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ERIC.MASSIF\OneDrive - Accudyne Industries 1\"/>
    </mc:Choice>
  </mc:AlternateContent>
  <bookViews>
    <workbookView xWindow="0" yWindow="0" windowWidth="28800" windowHeight="12795"/>
  </bookViews>
  <sheets>
    <sheet name="DONNEES" sheetId="1" r:id="rId1"/>
    <sheet name="STATS EQUIP" sheetId="7" r:id="rId2"/>
    <sheet name="STATS JOUEURS" sheetId="6" r:id="rId3"/>
    <sheet name="Calcul Stats" sheetId="4" r:id="rId4"/>
  </sheets>
  <definedNames>
    <definedName name="_xlnm._FilterDatabase" localSheetId="3" hidden="1">'Calcul Stats'!$A$1:$B$11</definedName>
    <definedName name="_xlnm._FilterDatabase" localSheetId="0" hidden="1">DONNEES!#REF!</definedName>
    <definedName name="_xlnm._FilterDatabase" localSheetId="1" hidden="1">'STATS EQUIP'!$A$8:$G$13</definedName>
    <definedName name="_xlnm.Print_Area" localSheetId="0">DONNEES!$A$2:$C$7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7" l="1"/>
  <c r="F13" i="7"/>
  <c r="E13" i="7"/>
  <c r="D13" i="7"/>
  <c r="C13" i="7"/>
  <c r="B13" i="7"/>
  <c r="G12" i="7"/>
  <c r="F12" i="7"/>
  <c r="E12" i="7"/>
  <c r="D12" i="7"/>
  <c r="C12" i="7"/>
  <c r="B12" i="7"/>
  <c r="G11" i="7"/>
  <c r="F11" i="7"/>
  <c r="E11" i="7"/>
  <c r="D11" i="7"/>
  <c r="C11" i="7"/>
  <c r="B11" i="7"/>
  <c r="G10" i="7"/>
  <c r="F10" i="7"/>
  <c r="E10" i="7"/>
  <c r="D10" i="7"/>
  <c r="C10" i="7"/>
  <c r="B10" i="7"/>
  <c r="G9" i="7"/>
  <c r="F9" i="7"/>
  <c r="E9" i="7"/>
  <c r="D9" i="7"/>
  <c r="C9" i="7"/>
  <c r="B9" i="7"/>
  <c r="D8" i="7" l="1"/>
  <c r="B8" i="7"/>
  <c r="F8" i="7"/>
  <c r="E8" i="7"/>
  <c r="C8" i="7"/>
  <c r="G8" i="7"/>
  <c r="I27" i="4"/>
  <c r="I28" i="4"/>
  <c r="I29" i="4"/>
  <c r="I30" i="4"/>
  <c r="I31" i="4"/>
  <c r="I32" i="4"/>
  <c r="I33" i="4"/>
  <c r="I34" i="4"/>
  <c r="I35" i="4"/>
  <c r="I36" i="4"/>
  <c r="H27" i="4"/>
  <c r="H28" i="4"/>
  <c r="H29" i="4"/>
  <c r="H30" i="4"/>
  <c r="H31" i="4"/>
  <c r="H32" i="4"/>
  <c r="H33" i="4"/>
  <c r="H34" i="4"/>
  <c r="H35" i="4"/>
  <c r="H36" i="4"/>
  <c r="D2" i="4"/>
  <c r="H23" i="4"/>
  <c r="I25" i="4"/>
  <c r="H26" i="4"/>
  <c r="H22" i="4"/>
  <c r="H18" i="4"/>
  <c r="I19" i="4"/>
  <c r="H20" i="4"/>
  <c r="H21" i="4"/>
  <c r="H17" i="4"/>
  <c r="C13" i="4"/>
  <c r="H13" i="4" s="1"/>
  <c r="C14" i="4"/>
  <c r="H14" i="4" s="1"/>
  <c r="C15" i="4"/>
  <c r="C16" i="4"/>
  <c r="H16" i="4" s="1"/>
  <c r="C12" i="4"/>
  <c r="H12" i="4" s="1"/>
  <c r="C8" i="4"/>
  <c r="H8" i="4" s="1"/>
  <c r="C9" i="4"/>
  <c r="H9" i="4" s="1"/>
  <c r="C10" i="4"/>
  <c r="H10" i="4" s="1"/>
  <c r="C11" i="4"/>
  <c r="C7" i="4"/>
  <c r="C3" i="4"/>
  <c r="C4" i="4"/>
  <c r="H4" i="4" s="1"/>
  <c r="C5" i="4"/>
  <c r="H5" i="4" s="1"/>
  <c r="C6" i="4"/>
  <c r="H6" i="4" s="1"/>
  <c r="C2" i="4"/>
  <c r="B28" i="4"/>
  <c r="B32" i="4"/>
  <c r="B27" i="4"/>
  <c r="B22" i="4"/>
  <c r="B17" i="4"/>
  <c r="B12" i="4"/>
  <c r="B7" i="4"/>
  <c r="B2" i="4"/>
  <c r="A33" i="4"/>
  <c r="F33" i="4" s="1"/>
  <c r="A34" i="4"/>
  <c r="F34" i="4" s="1"/>
  <c r="A35" i="4"/>
  <c r="F35" i="4" s="1"/>
  <c r="A36" i="4"/>
  <c r="A32" i="4"/>
  <c r="A28" i="4"/>
  <c r="F28" i="4" s="1"/>
  <c r="A29" i="4"/>
  <c r="F29" i="4" s="1"/>
  <c r="A30" i="4"/>
  <c r="F30" i="4" s="1"/>
  <c r="A31" i="4"/>
  <c r="F31" i="4" s="1"/>
  <c r="A27" i="4"/>
  <c r="F27" i="4" s="1"/>
  <c r="A23" i="4"/>
  <c r="A24" i="4"/>
  <c r="F24" i="4" s="1"/>
  <c r="A25" i="4"/>
  <c r="F25" i="4" s="1"/>
  <c r="A26" i="4"/>
  <c r="A22" i="4"/>
  <c r="A18" i="4"/>
  <c r="F18" i="4" s="1"/>
  <c r="A19" i="4"/>
  <c r="A20" i="4"/>
  <c r="F20" i="4" s="1"/>
  <c r="A21" i="4"/>
  <c r="F21" i="4" s="1"/>
  <c r="A17" i="4"/>
  <c r="F17" i="4" s="1"/>
  <c r="A13" i="4"/>
  <c r="F13" i="4" s="1"/>
  <c r="A14" i="4"/>
  <c r="F14" i="4" s="1"/>
  <c r="A15" i="4"/>
  <c r="F15" i="4" s="1"/>
  <c r="A16" i="4"/>
  <c r="F16" i="4" s="1"/>
  <c r="A7" i="4"/>
  <c r="A12" i="4"/>
  <c r="F12" i="4" s="1"/>
  <c r="A8" i="4"/>
  <c r="A9" i="4"/>
  <c r="A10" i="4"/>
  <c r="A11" i="4"/>
  <c r="I23" i="4" l="1"/>
  <c r="G27" i="4"/>
  <c r="I22" i="4"/>
  <c r="G22" i="4"/>
  <c r="F22" i="4"/>
  <c r="G32" i="4"/>
  <c r="F32" i="4"/>
  <c r="I26" i="4"/>
  <c r="F26" i="4"/>
  <c r="I24" i="4"/>
  <c r="H24" i="4"/>
  <c r="G28" i="4"/>
  <c r="F36" i="4"/>
  <c r="F23" i="4"/>
  <c r="H25" i="4"/>
  <c r="I20" i="4"/>
  <c r="I18" i="4"/>
  <c r="G17" i="4"/>
  <c r="G12" i="4"/>
  <c r="F19" i="4"/>
  <c r="H19" i="4"/>
  <c r="H15" i="4"/>
  <c r="H11" i="4"/>
  <c r="H7" i="4"/>
  <c r="H3" i="4"/>
  <c r="I21" i="4"/>
  <c r="I17" i="4"/>
  <c r="B33" i="4" l="1"/>
  <c r="G33" i="4" s="1"/>
  <c r="B23" i="4"/>
  <c r="G23" i="4" s="1"/>
  <c r="B18" i="4"/>
  <c r="G18" i="4" s="1"/>
  <c r="B8" i="4"/>
  <c r="B3" i="4"/>
  <c r="AA11" i="4" l="1"/>
  <c r="AA10" i="4"/>
  <c r="AA9" i="4"/>
  <c r="AA8" i="4"/>
  <c r="AA7" i="4"/>
  <c r="AA6" i="4"/>
  <c r="AA5" i="4"/>
  <c r="AA4" i="4"/>
  <c r="AA3" i="4"/>
  <c r="AA2" i="4"/>
  <c r="AF11" i="4"/>
  <c r="AI11" i="4" s="1"/>
  <c r="AN11" i="4" s="1"/>
  <c r="AE11" i="4"/>
  <c r="AH11" i="4" s="1"/>
  <c r="AD11" i="4"/>
  <c r="AL11" i="4" s="1"/>
  <c r="AF10" i="4"/>
  <c r="AI10" i="4" s="1"/>
  <c r="AN10" i="4" s="1"/>
  <c r="AE10" i="4"/>
  <c r="AH10" i="4" s="1"/>
  <c r="AD10" i="4"/>
  <c r="AL10" i="4" s="1"/>
  <c r="AF9" i="4"/>
  <c r="AI9" i="4" s="1"/>
  <c r="AN9" i="4" s="1"/>
  <c r="AE9" i="4"/>
  <c r="AH9" i="4" s="1"/>
  <c r="AD9" i="4"/>
  <c r="AL9" i="4" s="1"/>
  <c r="AF8" i="4"/>
  <c r="AI8" i="4" s="1"/>
  <c r="AN8" i="4" s="1"/>
  <c r="AE8" i="4"/>
  <c r="AH8" i="4" s="1"/>
  <c r="AD8" i="4"/>
  <c r="AL8" i="4" s="1"/>
  <c r="AF7" i="4"/>
  <c r="AI7" i="4" s="1"/>
  <c r="AN7" i="4" s="1"/>
  <c r="AE7" i="4"/>
  <c r="AH7" i="4" s="1"/>
  <c r="AD7" i="4"/>
  <c r="AL7" i="4" s="1"/>
  <c r="AF6" i="4"/>
  <c r="AI6" i="4" s="1"/>
  <c r="AN6" i="4" s="1"/>
  <c r="AE6" i="4"/>
  <c r="AH6" i="4" s="1"/>
  <c r="AD6" i="4"/>
  <c r="AL6" i="4" s="1"/>
  <c r="AF5" i="4"/>
  <c r="AI5" i="4" s="1"/>
  <c r="AN5" i="4" s="1"/>
  <c r="AE5" i="4"/>
  <c r="AH5" i="4" s="1"/>
  <c r="AD5" i="4"/>
  <c r="AL5" i="4" s="1"/>
  <c r="AF4" i="4"/>
  <c r="AI4" i="4" s="1"/>
  <c r="AN4" i="4" s="1"/>
  <c r="AE4" i="4"/>
  <c r="AH4" i="4" s="1"/>
  <c r="AD4" i="4"/>
  <c r="AL4" i="4" s="1"/>
  <c r="AF3" i="4"/>
  <c r="AI3" i="4" s="1"/>
  <c r="AN3" i="4" s="1"/>
  <c r="AE3" i="4"/>
  <c r="AH3" i="4" s="1"/>
  <c r="AD3" i="4"/>
  <c r="AL3" i="4" s="1"/>
  <c r="AF2" i="4"/>
  <c r="AI2" i="4" s="1"/>
  <c r="AN2" i="4" s="1"/>
  <c r="AE2" i="4"/>
  <c r="AH2" i="4" s="1"/>
  <c r="AD2" i="4"/>
  <c r="AL2" i="4" s="1"/>
  <c r="AM5" i="4" l="1"/>
  <c r="AM9" i="4"/>
  <c r="AM2" i="4"/>
  <c r="AM6" i="4"/>
  <c r="AM10" i="4"/>
  <c r="AM4" i="4"/>
  <c r="AM8" i="4"/>
  <c r="AM3" i="4"/>
  <c r="AM7" i="4"/>
  <c r="AM11" i="4"/>
  <c r="Z3" i="4"/>
  <c r="Z4" i="4"/>
  <c r="Z5" i="4"/>
  <c r="Z6" i="4"/>
  <c r="Z7" i="4"/>
  <c r="Z8" i="4"/>
  <c r="Z9" i="4"/>
  <c r="Z10" i="4"/>
  <c r="Z11" i="4"/>
  <c r="Z2" i="4"/>
  <c r="AC3" i="4" l="1"/>
  <c r="AK3" i="4" s="1"/>
  <c r="AC4" i="4"/>
  <c r="AK4" i="4" s="1"/>
  <c r="AC5" i="4"/>
  <c r="AK5" i="4" s="1"/>
  <c r="AC6" i="4"/>
  <c r="AK6" i="4" s="1"/>
  <c r="AC7" i="4"/>
  <c r="AK7" i="4" s="1"/>
  <c r="AC8" i="4"/>
  <c r="AK8" i="4" s="1"/>
  <c r="AC9" i="4"/>
  <c r="AK9" i="4" s="1"/>
  <c r="AC10" i="4"/>
  <c r="AK10" i="4" s="1"/>
  <c r="AC11" i="4"/>
  <c r="AK11" i="4" s="1"/>
  <c r="AC2" i="4"/>
  <c r="AK2" i="4" s="1"/>
  <c r="O2" i="4" l="1"/>
  <c r="P2" i="4" s="1"/>
  <c r="O3" i="4"/>
  <c r="P3" i="4" s="1"/>
  <c r="O4" i="4"/>
  <c r="P4" i="4" s="1"/>
  <c r="O5" i="4"/>
  <c r="P5" i="4" s="1"/>
  <c r="O6" i="4"/>
  <c r="P6" i="4" s="1"/>
  <c r="O7" i="4"/>
  <c r="P7" i="4" s="1"/>
  <c r="O8" i="4"/>
  <c r="P8" i="4" s="1"/>
  <c r="O9" i="4"/>
  <c r="P9" i="4" s="1"/>
  <c r="O10" i="4"/>
  <c r="P10" i="4" s="1"/>
  <c r="O11" i="4"/>
  <c r="P11" i="4" s="1"/>
  <c r="V13" i="7" l="1"/>
  <c r="U13" i="7"/>
  <c r="T13" i="7"/>
  <c r="R13" i="7"/>
  <c r="AF12" i="7"/>
  <c r="AE12" i="7"/>
  <c r="AD12" i="7"/>
  <c r="AC12" i="7"/>
  <c r="AB12" i="7"/>
  <c r="AA12" i="7"/>
  <c r="V12" i="7"/>
  <c r="U12" i="7"/>
  <c r="T12" i="7"/>
  <c r="R12" i="7"/>
  <c r="AF11" i="7"/>
  <c r="AE11" i="7"/>
  <c r="AD11" i="7"/>
  <c r="AC11" i="7"/>
  <c r="AB11" i="7"/>
  <c r="AA11" i="7"/>
  <c r="N11" i="7"/>
  <c r="M11" i="7"/>
  <c r="L11" i="7"/>
  <c r="K11" i="7"/>
  <c r="J11" i="7"/>
  <c r="I11" i="7"/>
  <c r="A6" i="4"/>
  <c r="A5" i="4"/>
  <c r="A4" i="4"/>
  <c r="A3" i="4"/>
  <c r="F3" i="4" l="1"/>
  <c r="G3" i="4"/>
  <c r="F4" i="4"/>
  <c r="F6" i="4"/>
  <c r="F10" i="4"/>
  <c r="F7" i="4"/>
  <c r="G7" i="4"/>
  <c r="F11" i="4"/>
  <c r="F8" i="4"/>
  <c r="G8" i="4"/>
  <c r="F5" i="4"/>
  <c r="F9" i="4"/>
  <c r="H2" i="4" l="1"/>
  <c r="I2" i="4"/>
  <c r="A2" i="4" l="1"/>
  <c r="F2" i="4" l="1"/>
  <c r="AF10" i="7" l="1"/>
  <c r="AE10" i="7"/>
  <c r="AD10" i="7"/>
  <c r="AC10" i="7"/>
  <c r="AB10" i="7"/>
  <c r="AA10" i="7"/>
  <c r="V10" i="7"/>
  <c r="U10" i="7"/>
  <c r="T10" i="7"/>
  <c r="R10" i="7"/>
  <c r="AA9" i="7"/>
  <c r="AB9" i="7"/>
  <c r="AC9" i="7"/>
  <c r="I9" i="7"/>
  <c r="J9" i="7"/>
  <c r="K9" i="7"/>
  <c r="D7" i="4"/>
  <c r="I7" i="4" s="1"/>
  <c r="Z9" i="7" l="1"/>
  <c r="H9" i="7"/>
  <c r="A13" i="7"/>
  <c r="A12" i="7"/>
  <c r="A11" i="7"/>
  <c r="A10" i="7"/>
  <c r="A9" i="7"/>
  <c r="A8" i="7" l="1"/>
  <c r="S12" i="7"/>
  <c r="W12" i="7"/>
  <c r="W13" i="7"/>
  <c r="S13" i="7"/>
  <c r="Z10" i="7"/>
  <c r="W10" i="7"/>
  <c r="S10" i="7"/>
  <c r="D12" i="4"/>
  <c r="I12" i="4" s="1"/>
  <c r="Z11" i="7" l="1"/>
  <c r="Z12" i="7" l="1"/>
  <c r="AF9" i="7" l="1"/>
  <c r="AE9" i="7"/>
  <c r="AD9" i="7"/>
  <c r="D8" i="4" l="1"/>
  <c r="I8" i="4" s="1"/>
  <c r="D3" i="4"/>
  <c r="M10" i="7"/>
  <c r="V11" i="7"/>
  <c r="M12" i="7"/>
  <c r="AD13" i="7"/>
  <c r="AD8" i="7" s="1"/>
  <c r="M13" i="7" l="1"/>
  <c r="I3" i="4"/>
  <c r="D13" i="4"/>
  <c r="I13" i="4" s="1"/>
  <c r="L13" i="7"/>
  <c r="AR11" i="7"/>
  <c r="U11" i="7"/>
  <c r="L12" i="7"/>
  <c r="AR12" i="7"/>
  <c r="AR10" i="7"/>
  <c r="AR9" i="7"/>
  <c r="L10" i="7"/>
  <c r="L9" i="7"/>
  <c r="U9" i="7"/>
  <c r="M9" i="7"/>
  <c r="V9" i="7"/>
  <c r="V8" i="7" s="1"/>
  <c r="N9" i="7"/>
  <c r="L8" i="7" l="1"/>
  <c r="U8" i="7"/>
  <c r="W8" i="7" s="1"/>
  <c r="M8" i="7"/>
  <c r="AR13" i="7"/>
  <c r="AC13" i="7"/>
  <c r="AC8" i="7" s="1"/>
  <c r="AB13" i="7"/>
  <c r="AB8" i="7" s="1"/>
  <c r="AE13" i="7"/>
  <c r="AE8" i="7" s="1"/>
  <c r="AF13" i="7"/>
  <c r="T9" i="7"/>
  <c r="W11" i="7"/>
  <c r="J13" i="7"/>
  <c r="K13" i="7"/>
  <c r="I13" i="7"/>
  <c r="J12" i="7"/>
  <c r="I12" i="7"/>
  <c r="K12" i="7"/>
  <c r="R11" i="7"/>
  <c r="S11" i="7"/>
  <c r="T11" i="7"/>
  <c r="N13" i="7"/>
  <c r="N12" i="7"/>
  <c r="N10" i="7"/>
  <c r="S9" i="7"/>
  <c r="J10" i="7"/>
  <c r="I10" i="7"/>
  <c r="K10" i="7"/>
  <c r="AM9" i="7"/>
  <c r="AN9" i="7"/>
  <c r="W9" i="7"/>
  <c r="AF8" i="7" l="1"/>
  <c r="N8" i="7"/>
  <c r="AM8" i="7"/>
  <c r="I8" i="7"/>
  <c r="AN8" i="7"/>
  <c r="AA13" i="7"/>
  <c r="AA8" i="7" s="1"/>
  <c r="Z8" i="7" s="1"/>
  <c r="AG8" i="7" s="1"/>
  <c r="Z13" i="7"/>
  <c r="K8" i="7"/>
  <c r="J8" i="7"/>
  <c r="T8" i="7"/>
  <c r="S8" i="7"/>
  <c r="AJ9" i="7"/>
  <c r="R9" i="7"/>
  <c r="R8" i="7" s="1"/>
  <c r="F3" i="7"/>
  <c r="Q9" i="7"/>
  <c r="H10" i="7"/>
  <c r="AM10" i="7"/>
  <c r="AK9" i="7"/>
  <c r="AN10" i="7"/>
  <c r="AO9" i="7"/>
  <c r="AH8" i="7" l="1"/>
  <c r="AO8" i="7"/>
  <c r="AJ10" i="7"/>
  <c r="AL8" i="7"/>
  <c r="H8" i="7"/>
  <c r="AK8" i="7"/>
  <c r="Q8" i="7"/>
  <c r="AJ8" i="7"/>
  <c r="D4" i="4"/>
  <c r="AN11" i="7"/>
  <c r="H11" i="7"/>
  <c r="AM11" i="7"/>
  <c r="Q10" i="7"/>
  <c r="AO10" i="7"/>
  <c r="AK10" i="7"/>
  <c r="AL9" i="7"/>
  <c r="X8" i="7" l="1"/>
  <c r="Y8" i="7"/>
  <c r="O8" i="7"/>
  <c r="P8" i="7"/>
  <c r="AJ11" i="7"/>
  <c r="AI8" i="7"/>
  <c r="AQ8" i="7" s="1"/>
  <c r="D9" i="4"/>
  <c r="I9" i="4" s="1"/>
  <c r="I4" i="4"/>
  <c r="D14" i="4"/>
  <c r="I14" i="4" s="1"/>
  <c r="Q11" i="7"/>
  <c r="H12" i="7"/>
  <c r="AN12" i="7"/>
  <c r="AK11" i="7"/>
  <c r="AO11" i="7"/>
  <c r="AM12" i="7"/>
  <c r="AI9" i="7"/>
  <c r="AL10" i="7"/>
  <c r="AJ12" i="7" l="1"/>
  <c r="AP8" i="7"/>
  <c r="F5" i="7"/>
  <c r="F1" i="7"/>
  <c r="AN13" i="7"/>
  <c r="AK12" i="7"/>
  <c r="H13" i="7"/>
  <c r="Q12" i="7"/>
  <c r="AO12" i="7"/>
  <c r="AM13" i="7"/>
  <c r="AI10" i="7"/>
  <c r="AJ13" i="7" l="1"/>
  <c r="AI11" i="7"/>
  <c r="AL11" i="7"/>
  <c r="Q13" i="7"/>
  <c r="AK13" i="7"/>
  <c r="AL12" i="7"/>
  <c r="AO13" i="7"/>
  <c r="D10" i="4" l="1"/>
  <c r="I10" i="4" s="1"/>
  <c r="D5" i="4"/>
  <c r="I5" i="4" s="1"/>
  <c r="D15" i="4"/>
  <c r="I15" i="4" s="1"/>
  <c r="AL13" i="7"/>
  <c r="AI12" i="7"/>
  <c r="AI13" i="7" l="1"/>
  <c r="D11" i="4" l="1"/>
  <c r="I11" i="4" s="1"/>
  <c r="D6" i="4"/>
  <c r="I6" i="4" s="1"/>
  <c r="D16" i="4"/>
  <c r="I16" i="4" s="1"/>
  <c r="F4" i="7" l="1"/>
  <c r="F2" i="7" l="1"/>
  <c r="G2" i="4" l="1"/>
  <c r="B13" i="4"/>
  <c r="G13" i="4" s="1"/>
  <c r="B34" i="4" l="1"/>
  <c r="G34" i="4" s="1"/>
  <c r="B29" i="4"/>
  <c r="G29" i="4" s="1"/>
  <c r="B24" i="4"/>
  <c r="G24" i="4" s="1"/>
  <c r="B9" i="4"/>
  <c r="B14" i="4"/>
  <c r="B19" i="4"/>
  <c r="G19" i="4" s="1"/>
  <c r="B4" i="4" l="1"/>
  <c r="G4" i="4" s="1"/>
  <c r="B35" i="4"/>
  <c r="G35" i="4" s="1"/>
  <c r="B30" i="4"/>
  <c r="G30" i="4" s="1"/>
  <c r="G14" i="4"/>
  <c r="G9" i="4"/>
  <c r="B25" i="4"/>
  <c r="G25" i="4" s="1"/>
  <c r="B20" i="4"/>
  <c r="G20" i="4" s="1"/>
  <c r="B15" i="4"/>
  <c r="B10" i="4"/>
  <c r="B5" i="4" l="1"/>
  <c r="G5" i="4" s="1"/>
  <c r="B31" i="4"/>
  <c r="G31" i="4" s="1"/>
  <c r="B36" i="4"/>
  <c r="G36" i="4" s="1"/>
  <c r="G15" i="4"/>
  <c r="G10" i="4"/>
  <c r="B26" i="4"/>
  <c r="G26" i="4" s="1"/>
  <c r="B21" i="4"/>
  <c r="G21" i="4" s="1"/>
  <c r="B11" i="4" l="1"/>
  <c r="G11" i="4" s="1"/>
  <c r="B16" i="4"/>
  <c r="G16" i="4" s="1"/>
  <c r="B6" i="4"/>
  <c r="G6" i="4" s="1"/>
</calcChain>
</file>

<file path=xl/sharedStrings.xml><?xml version="1.0" encoding="utf-8"?>
<sst xmlns="http://schemas.openxmlformats.org/spreadsheetml/2006/main" count="146" uniqueCount="48">
  <si>
    <t>Niveau</t>
  </si>
  <si>
    <t>Stade</t>
  </si>
  <si>
    <t>Pays</t>
  </si>
  <si>
    <t>Ville</t>
  </si>
  <si>
    <t>Type</t>
  </si>
  <si>
    <t>Adversaire</t>
  </si>
  <si>
    <t>N</t>
  </si>
  <si>
    <t>Neutre</t>
  </si>
  <si>
    <t>Bp</t>
  </si>
  <si>
    <t>Bc</t>
  </si>
  <si>
    <t>Total</t>
  </si>
  <si>
    <t>+/-</t>
  </si>
  <si>
    <t>Résultats</t>
  </si>
  <si>
    <t>Nom</t>
  </si>
  <si>
    <t>Sélections</t>
  </si>
  <si>
    <t>J</t>
  </si>
  <si>
    <t>D</t>
  </si>
  <si>
    <t>Année</t>
  </si>
  <si>
    <t>V</t>
  </si>
  <si>
    <t>joueur</t>
  </si>
  <si>
    <t>Place</t>
  </si>
  <si>
    <t/>
  </si>
  <si>
    <t>Domicile</t>
  </si>
  <si>
    <t>Extérieur</t>
  </si>
  <si>
    <t>Moy Bc</t>
  </si>
  <si>
    <t>Moy Bp</t>
  </si>
  <si>
    <t>buts</t>
  </si>
  <si>
    <t>efficacité</t>
  </si>
  <si>
    <t>Buteurs</t>
  </si>
  <si>
    <r>
      <t xml:space="preserve">Plus grande série de </t>
    </r>
    <r>
      <rPr>
        <b/>
        <sz val="10"/>
        <color rgb="FF00B050"/>
        <rFont val="Calibri Light"/>
        <family val="2"/>
        <scheme val="major"/>
      </rPr>
      <t>VICTOIRES</t>
    </r>
  </si>
  <si>
    <r>
      <t xml:space="preserve">Plus grande série </t>
    </r>
    <r>
      <rPr>
        <b/>
        <sz val="10"/>
        <color theme="1"/>
        <rFont val="Calibri Light"/>
        <family val="2"/>
        <scheme val="major"/>
      </rPr>
      <t>SANS VICTOIRE</t>
    </r>
  </si>
  <si>
    <r>
      <t xml:space="preserve">Plus grande série de </t>
    </r>
    <r>
      <rPr>
        <b/>
        <sz val="10"/>
        <color rgb="FFFF0000"/>
        <rFont val="Calibri Light"/>
        <family val="2"/>
        <scheme val="major"/>
      </rPr>
      <t>DEFAITES</t>
    </r>
  </si>
  <si>
    <t>sél.</t>
  </si>
  <si>
    <t>eff.</t>
  </si>
  <si>
    <t>sélections</t>
  </si>
  <si>
    <t>a</t>
  </si>
  <si>
    <t>b</t>
  </si>
  <si>
    <t>c</t>
  </si>
  <si>
    <t>d</t>
  </si>
  <si>
    <t>e</t>
  </si>
  <si>
    <t>l</t>
  </si>
  <si>
    <t>m</t>
  </si>
  <si>
    <r>
      <t xml:space="preserve">Plus grande série </t>
    </r>
    <r>
      <rPr>
        <b/>
        <sz val="10"/>
        <color theme="4"/>
        <rFont val="Calibri Light"/>
        <family val="2"/>
        <scheme val="major"/>
      </rPr>
      <t>SANS DEFAITE</t>
    </r>
  </si>
  <si>
    <r>
      <t xml:space="preserve">Plus grande série de </t>
    </r>
    <r>
      <rPr>
        <b/>
        <sz val="10"/>
        <color theme="7" tint="-0.249977111117893"/>
        <rFont val="Calibri Light"/>
        <family val="2"/>
        <scheme val="major"/>
      </rPr>
      <t>NULS</t>
    </r>
  </si>
  <si>
    <t>Temps</t>
  </si>
  <si>
    <t>Cumul temps</t>
  </si>
  <si>
    <t>Colonnes 1et 2 = saisie</t>
  </si>
  <si>
    <t>Résultat final souhaité en colone verte.
Cumul temps au fur et à mesure de la 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</si>
</sst>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yyyy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0"/>
      <color rgb="FF00B050"/>
      <name val="Calibri Light"/>
      <family val="2"/>
      <scheme val="major"/>
    </font>
    <font>
      <sz val="10"/>
      <name val="Calibri Light"/>
      <family val="2"/>
      <scheme val="major"/>
    </font>
    <font>
      <b/>
      <sz val="10"/>
      <color theme="7" tint="-0.249977111117893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0"/>
      <name val="Calibri Light"/>
      <family val="2"/>
      <scheme val="major"/>
    </font>
    <font>
      <b/>
      <sz val="10"/>
      <color rgb="FFFF0000"/>
      <name val="Calibri Light"/>
      <family val="2"/>
      <scheme val="major"/>
    </font>
    <font>
      <sz val="10"/>
      <color theme="0" tint="-0.249977111117893"/>
      <name val="Calibri Light"/>
      <family val="2"/>
      <scheme val="major"/>
    </font>
    <font>
      <sz val="8"/>
      <color theme="1"/>
      <name val="Calibri Light"/>
      <family val="2"/>
      <scheme val="major"/>
    </font>
    <font>
      <sz val="10"/>
      <color theme="0" tint="-0.14999847407452621"/>
      <name val="Calibri Light"/>
      <family val="2"/>
      <scheme val="major"/>
    </font>
    <font>
      <b/>
      <sz val="10"/>
      <color theme="4"/>
      <name val="Calibri Light"/>
      <family val="2"/>
      <scheme val="major"/>
    </font>
    <font>
      <b/>
      <sz val="8"/>
      <color theme="1"/>
      <name val="Calibri Light"/>
      <family val="2"/>
      <scheme val="major"/>
    </font>
  </fonts>
  <fills count="15">
    <fill>
      <patternFill patternType="none"/>
    </fill>
    <fill>
      <patternFill patternType="gray125"/>
    </fill>
    <fill>
      <patternFill patternType="solid">
        <fgColor rgb="FFFFFFAF"/>
        <bgColor indexed="64"/>
      </patternFill>
    </fill>
    <fill>
      <patternFill patternType="solid">
        <fgColor rgb="FFE6F1DF"/>
        <bgColor indexed="64"/>
      </patternFill>
    </fill>
    <fill>
      <patternFill patternType="solid">
        <fgColor rgb="FFFDECE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4D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BFFF4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quotePrefix="1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quotePrefix="1" applyFont="1" applyFill="1" applyBorder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165" fontId="8" fillId="0" borderId="16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2" fontId="1" fillId="0" borderId="2" xfId="0" applyNumberFormat="1" applyFont="1" applyBorder="1" applyAlignment="1">
      <alignment horizontal="center" vertical="center"/>
    </xf>
    <xf numFmtId="1" fontId="1" fillId="0" borderId="0" xfId="0" applyNumberFormat="1" applyFont="1" applyAlignment="1">
      <alignment vertical="center"/>
    </xf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2" fontId="0" fillId="0" borderId="0" xfId="0" applyNumberFormat="1" applyFill="1" applyAlignment="1">
      <alignment horizontal="center"/>
    </xf>
    <xf numFmtId="2" fontId="0" fillId="0" borderId="0" xfId="0" applyNumberForma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164" fontId="1" fillId="5" borderId="2" xfId="0" applyNumberFormat="1" applyFont="1" applyFill="1" applyBorder="1" applyAlignment="1">
      <alignment horizontal="center" vertical="center"/>
    </xf>
    <xf numFmtId="164" fontId="1" fillId="5" borderId="3" xfId="0" applyNumberFormat="1" applyFont="1" applyFill="1" applyBorder="1" applyAlignment="1">
      <alignment horizontal="center" vertical="center"/>
    </xf>
    <xf numFmtId="0" fontId="1" fillId="13" borderId="2" xfId="0" applyFont="1" applyFill="1" applyBorder="1" applyAlignment="1">
      <alignment horizontal="center" vertical="center"/>
    </xf>
    <xf numFmtId="0" fontId="1" fillId="13" borderId="3" xfId="0" quotePrefix="1" applyFont="1" applyFill="1" applyBorder="1" applyAlignment="1">
      <alignment horizontal="center" vertical="center"/>
    </xf>
    <xf numFmtId="164" fontId="1" fillId="13" borderId="2" xfId="0" applyNumberFormat="1" applyFont="1" applyFill="1" applyBorder="1" applyAlignment="1">
      <alignment horizontal="center" vertical="center"/>
    </xf>
    <xf numFmtId="164" fontId="1" fillId="13" borderId="3" xfId="0" applyNumberFormat="1" applyFont="1" applyFill="1" applyBorder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11" fillId="6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11" xfId="0" applyFont="1" applyFill="1" applyBorder="1" applyAlignment="1">
      <alignment vertical="center"/>
    </xf>
    <xf numFmtId="0" fontId="9" fillId="14" borderId="2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0" borderId="1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6" borderId="0" xfId="0" applyFont="1" applyFill="1" applyAlignment="1">
      <alignment horizontal="left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8" borderId="0" xfId="0" applyFont="1" applyFill="1" applyAlignment="1">
      <alignment horizontal="left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9" borderId="0" xfId="0" applyFont="1" applyFill="1" applyAlignment="1">
      <alignment horizontal="left" vertical="center"/>
    </xf>
    <xf numFmtId="0" fontId="1" fillId="4" borderId="0" xfId="0" applyFont="1" applyFill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12" fillId="14" borderId="2" xfId="0" applyFont="1" applyFill="1" applyBorder="1" applyAlignment="1">
      <alignment horizontal="center" vertical="center"/>
    </xf>
  </cellXfs>
  <cellStyles count="1">
    <cellStyle name="Normal" xfId="0" builtinId="0"/>
  </cellStyles>
  <dxfs count="15">
    <dxf>
      <fill>
        <patternFill>
          <bgColor rgb="FFFFF9EB"/>
        </patternFill>
      </fill>
    </dxf>
    <dxf>
      <fill>
        <patternFill>
          <bgColor rgb="FFF5FFFA"/>
        </patternFill>
      </fill>
    </dxf>
    <dxf>
      <fill>
        <patternFill>
          <bgColor rgb="FFFFF8F5"/>
        </patternFill>
      </fill>
    </dxf>
    <dxf>
      <font>
        <color theme="9" tint="-0.24994659260841701"/>
      </font>
      <fill>
        <patternFill>
          <bgColor rgb="FFE6F1DF"/>
        </patternFill>
      </fill>
    </dxf>
    <dxf>
      <font>
        <color theme="7" tint="-0.24994659260841701"/>
      </font>
      <fill>
        <patternFill>
          <bgColor rgb="FFFFF4D5"/>
        </patternFill>
      </fill>
    </dxf>
    <dxf>
      <font>
        <color theme="5" tint="-0.24994659260841701"/>
      </font>
      <fill>
        <patternFill>
          <bgColor rgb="FFFDECE3"/>
        </patternFill>
      </fill>
    </dxf>
    <dxf>
      <font>
        <color theme="9" tint="-0.24994659260841701"/>
      </font>
      <fill>
        <patternFill>
          <bgColor rgb="FFE6F1DF"/>
        </patternFill>
      </fill>
    </dxf>
    <dxf>
      <font>
        <color theme="7" tint="-0.24994659260841701"/>
      </font>
      <fill>
        <patternFill>
          <bgColor rgb="FFFFF4D5"/>
        </patternFill>
      </fill>
    </dxf>
    <dxf>
      <font>
        <color theme="5" tint="-0.24994659260841701"/>
      </font>
      <fill>
        <patternFill>
          <bgColor rgb="FFFDECE3"/>
        </patternFill>
      </fill>
    </dxf>
    <dxf>
      <font>
        <color theme="9" tint="-0.24994659260841701"/>
      </font>
      <fill>
        <patternFill>
          <bgColor rgb="FFE6F1DF"/>
        </patternFill>
      </fill>
    </dxf>
    <dxf>
      <font>
        <color theme="7" tint="-0.24994659260841701"/>
      </font>
      <fill>
        <patternFill>
          <bgColor rgb="FFFFF4D5"/>
        </patternFill>
      </fill>
    </dxf>
    <dxf>
      <font>
        <color theme="5" tint="-0.24994659260841701"/>
      </font>
      <fill>
        <patternFill>
          <bgColor rgb="FFFDECE3"/>
        </patternFill>
      </fill>
    </dxf>
    <dxf>
      <font>
        <color theme="9" tint="-0.24994659260841701"/>
      </font>
      <fill>
        <patternFill>
          <bgColor rgb="FFE6F1DF"/>
        </patternFill>
      </fill>
    </dxf>
    <dxf>
      <font>
        <color theme="7" tint="-0.24994659260841701"/>
      </font>
      <fill>
        <patternFill>
          <bgColor rgb="FFFFF4D5"/>
        </patternFill>
      </fill>
    </dxf>
    <dxf>
      <font>
        <color theme="5" tint="-0.24994659260841701"/>
      </font>
      <fill>
        <patternFill>
          <bgColor rgb="FFFDECE3"/>
        </patternFill>
      </fill>
    </dxf>
  </dxfs>
  <tableStyles count="0" defaultTableStyle="TableStyleMedium2" defaultPivotStyle="PivotStyleLight16"/>
  <colors>
    <mruColors>
      <color rgb="FFEBFFF4"/>
      <color rgb="FFE6F1DF"/>
      <color rgb="FFFFF9EB"/>
      <color rgb="FFFFFCF5"/>
      <color rgb="FFF5FFFA"/>
      <color rgb="FFFFF8F5"/>
      <color rgb="FFFEF2EC"/>
      <color rgb="FFD5FFE8"/>
      <color rgb="FFFFFAEB"/>
      <color rgb="FFFFCD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7311</xdr:colOff>
      <xdr:row>5</xdr:row>
      <xdr:rowOff>9979</xdr:rowOff>
    </xdr:from>
    <xdr:ext cx="144000" cy="144000"/>
    <xdr:sp macro="[0]!buts_decroiss" textlink="">
      <xdr:nvSpPr>
        <xdr:cNvPr id="2" name="ZoneTexte 1">
          <a:extLst>
            <a:ext uri="{FF2B5EF4-FFF2-40B4-BE49-F238E27FC236}">
              <a16:creationId xmlns:a16="http://schemas.microsoft.com/office/drawing/2014/main" id="{C4123299-19E5-4F54-A000-D4286B96B2C5}"/>
            </a:ext>
          </a:extLst>
        </xdr:cNvPr>
        <xdr:cNvSpPr txBox="1"/>
      </xdr:nvSpPr>
      <xdr:spPr>
        <a:xfrm>
          <a:off x="4398336" y="972004"/>
          <a:ext cx="144000" cy="144000"/>
        </a:xfrm>
        <a:prstGeom prst="rect">
          <a:avLst/>
        </a:prstGeom>
        <a:solidFill>
          <a:srgbClr val="D2ECB6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r>
            <a:rPr lang="fr-FR" sz="800">
              <a:latin typeface="+mj-lt"/>
              <a:sym typeface="Wingdings" panose="05000000000000000000" pitchFamily="2" charset="2"/>
            </a:rPr>
            <a:t></a:t>
          </a:r>
          <a:endParaRPr lang="fr-FR" sz="800">
            <a:latin typeface="+mj-lt"/>
          </a:endParaRPr>
        </a:p>
      </xdr:txBody>
    </xdr:sp>
    <xdr:clientData/>
  </xdr:oneCellAnchor>
  <xdr:oneCellAnchor>
    <xdr:from>
      <xdr:col>7</xdr:col>
      <xdr:colOff>29010</xdr:colOff>
      <xdr:row>5</xdr:row>
      <xdr:rowOff>10958</xdr:rowOff>
    </xdr:from>
    <xdr:ext cx="144000" cy="144000"/>
    <xdr:sp macro="[0]!selections_decroiss" textlink="">
      <xdr:nvSpPr>
        <xdr:cNvPr id="3" name="ZoneTexte 2">
          <a:extLst>
            <a:ext uri="{FF2B5EF4-FFF2-40B4-BE49-F238E27FC236}">
              <a16:creationId xmlns:a16="http://schemas.microsoft.com/office/drawing/2014/main" id="{E27300D2-1161-4DC1-BCF6-EBFABEB07409}"/>
            </a:ext>
          </a:extLst>
        </xdr:cNvPr>
        <xdr:cNvSpPr txBox="1"/>
      </xdr:nvSpPr>
      <xdr:spPr>
        <a:xfrm>
          <a:off x="4791510" y="972983"/>
          <a:ext cx="144000" cy="144000"/>
        </a:xfrm>
        <a:prstGeom prst="rect">
          <a:avLst/>
        </a:prstGeom>
        <a:solidFill>
          <a:srgbClr val="D2ECB6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spAutoFit/>
        </a:bodyPr>
        <a:lstStyle/>
        <a:p>
          <a:pPr algn="ctr"/>
          <a:r>
            <a:rPr lang="fr-FR" sz="800">
              <a:latin typeface="+mj-lt"/>
              <a:sym typeface="Wingdings" panose="05000000000000000000" pitchFamily="2" charset="2"/>
            </a:rPr>
            <a:t></a:t>
          </a:r>
          <a:endParaRPr lang="fr-FR" sz="800">
            <a:latin typeface="+mj-lt"/>
          </a:endParaRPr>
        </a:p>
      </xdr:txBody>
    </xdr:sp>
    <xdr:clientData/>
  </xdr:oneCellAnchor>
  <xdr:oneCellAnchor>
    <xdr:from>
      <xdr:col>7</xdr:col>
      <xdr:colOff>214387</xdr:colOff>
      <xdr:row>5</xdr:row>
      <xdr:rowOff>11179</xdr:rowOff>
    </xdr:from>
    <xdr:ext cx="144000" cy="144000"/>
    <xdr:sp macro="[0]!selections_croiss" textlink="">
      <xdr:nvSpPr>
        <xdr:cNvPr id="4" name="ZoneTexte 3">
          <a:extLst>
            <a:ext uri="{FF2B5EF4-FFF2-40B4-BE49-F238E27FC236}">
              <a16:creationId xmlns:a16="http://schemas.microsoft.com/office/drawing/2014/main" id="{BF99EEF2-CF31-4A8F-A190-85766AB56A0C}"/>
            </a:ext>
          </a:extLst>
        </xdr:cNvPr>
        <xdr:cNvSpPr txBox="1"/>
      </xdr:nvSpPr>
      <xdr:spPr>
        <a:xfrm>
          <a:off x="4976887" y="973204"/>
          <a:ext cx="144000" cy="144000"/>
        </a:xfrm>
        <a:prstGeom prst="rect">
          <a:avLst/>
        </a:prstGeom>
        <a:solidFill>
          <a:srgbClr val="FFCDCD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spAutoFit/>
        </a:bodyPr>
        <a:lstStyle/>
        <a:p>
          <a:pPr algn="ctr"/>
          <a:r>
            <a:rPr lang="fr-FR" sz="800">
              <a:latin typeface="+mj-lt"/>
              <a:sym typeface="Wingdings" panose="05000000000000000000" pitchFamily="2" charset="2"/>
            </a:rPr>
            <a:t></a:t>
          </a:r>
          <a:endParaRPr lang="fr-FR" sz="800">
            <a:latin typeface="+mj-lt"/>
          </a:endParaRPr>
        </a:p>
      </xdr:txBody>
    </xdr:sp>
    <xdr:clientData/>
  </xdr:oneCellAnchor>
  <xdr:oneCellAnchor>
    <xdr:from>
      <xdr:col>8</xdr:col>
      <xdr:colOff>269806</xdr:colOff>
      <xdr:row>5</xdr:row>
      <xdr:rowOff>9612</xdr:rowOff>
    </xdr:from>
    <xdr:ext cx="144000" cy="144000"/>
    <xdr:sp macro="[0]!efficacite_croiss" textlink="">
      <xdr:nvSpPr>
        <xdr:cNvPr id="5" name="ZoneTexte 4">
          <a:extLst>
            <a:ext uri="{FF2B5EF4-FFF2-40B4-BE49-F238E27FC236}">
              <a16:creationId xmlns:a16="http://schemas.microsoft.com/office/drawing/2014/main" id="{8CCFA599-3E8E-460C-88E7-7291D2743FD5}"/>
            </a:ext>
          </a:extLst>
        </xdr:cNvPr>
        <xdr:cNvSpPr txBox="1"/>
      </xdr:nvSpPr>
      <xdr:spPr>
        <a:xfrm>
          <a:off x="5622856" y="971637"/>
          <a:ext cx="144000" cy="144000"/>
        </a:xfrm>
        <a:prstGeom prst="rect">
          <a:avLst/>
        </a:prstGeom>
        <a:solidFill>
          <a:srgbClr val="FFCDCD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spAutoFit/>
        </a:bodyPr>
        <a:lstStyle/>
        <a:p>
          <a:pPr algn="ctr"/>
          <a:r>
            <a:rPr lang="fr-FR" sz="800">
              <a:latin typeface="+mj-lt"/>
              <a:sym typeface="Wingdings" panose="05000000000000000000" pitchFamily="2" charset="2"/>
            </a:rPr>
            <a:t></a:t>
          </a:r>
          <a:endParaRPr lang="fr-FR" sz="800">
            <a:latin typeface="+mj-lt"/>
          </a:endParaRPr>
        </a:p>
      </xdr:txBody>
    </xdr:sp>
    <xdr:clientData/>
  </xdr:oneCellAnchor>
  <xdr:oneCellAnchor>
    <xdr:from>
      <xdr:col>8</xdr:col>
      <xdr:colOff>81062</xdr:colOff>
      <xdr:row>5</xdr:row>
      <xdr:rowOff>11460</xdr:rowOff>
    </xdr:from>
    <xdr:ext cx="144000" cy="144000"/>
    <xdr:sp macro="[0]!efficacite_decroiss" textlink="">
      <xdr:nvSpPr>
        <xdr:cNvPr id="6" name="ZoneTexte 5">
          <a:extLst>
            <a:ext uri="{FF2B5EF4-FFF2-40B4-BE49-F238E27FC236}">
              <a16:creationId xmlns:a16="http://schemas.microsoft.com/office/drawing/2014/main" id="{F20A7742-5B7F-444F-AB58-5C78D17CCD6C}"/>
            </a:ext>
          </a:extLst>
        </xdr:cNvPr>
        <xdr:cNvSpPr txBox="1"/>
      </xdr:nvSpPr>
      <xdr:spPr>
        <a:xfrm>
          <a:off x="5434112" y="973485"/>
          <a:ext cx="144000" cy="144000"/>
        </a:xfrm>
        <a:prstGeom prst="rect">
          <a:avLst/>
        </a:prstGeom>
        <a:solidFill>
          <a:srgbClr val="D2ECB6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spAutoFit/>
        </a:bodyPr>
        <a:lstStyle/>
        <a:p>
          <a:pPr algn="ctr"/>
          <a:r>
            <a:rPr lang="fr-FR" sz="800">
              <a:latin typeface="+mj-lt"/>
              <a:sym typeface="Wingdings" panose="05000000000000000000" pitchFamily="2" charset="2"/>
            </a:rPr>
            <a:t></a:t>
          </a:r>
          <a:endParaRPr lang="fr-FR" sz="800">
            <a:latin typeface="+mj-lt"/>
          </a:endParaRPr>
        </a:p>
      </xdr:txBody>
    </xdr:sp>
    <xdr:clientData/>
  </xdr:oneCellAnchor>
  <xdr:oneCellAnchor>
    <xdr:from>
      <xdr:col>0</xdr:col>
      <xdr:colOff>10583</xdr:colOff>
      <xdr:row>1</xdr:row>
      <xdr:rowOff>0</xdr:rowOff>
    </xdr:from>
    <xdr:ext cx="2518834" cy="311496"/>
    <xdr:sp macro="[0]!MaJ_datas" textlink="">
      <xdr:nvSpPr>
        <xdr:cNvPr id="7" name="ZoneTexte 6">
          <a:extLst>
            <a:ext uri="{FF2B5EF4-FFF2-40B4-BE49-F238E27FC236}">
              <a16:creationId xmlns:a16="http://schemas.microsoft.com/office/drawing/2014/main" id="{99CC6225-D774-4E18-89C0-CF453E83179C}"/>
            </a:ext>
          </a:extLst>
        </xdr:cNvPr>
        <xdr:cNvSpPr txBox="1"/>
      </xdr:nvSpPr>
      <xdr:spPr>
        <a:xfrm>
          <a:off x="10583" y="0"/>
          <a:ext cx="251883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400">
              <a:solidFill>
                <a:srgbClr val="0070C0"/>
              </a:solidFill>
            </a:rPr>
            <a:t>Mise</a:t>
          </a:r>
          <a:r>
            <a:rPr lang="fr-FR" sz="1400" baseline="0">
              <a:solidFill>
                <a:srgbClr val="0070C0"/>
              </a:solidFill>
            </a:rPr>
            <a:t> </a:t>
          </a:r>
          <a:r>
            <a:rPr lang="fr-FR" sz="1400">
              <a:solidFill>
                <a:srgbClr val="0070C0"/>
              </a:solidFill>
            </a:rPr>
            <a:t>à Jour</a:t>
          </a:r>
          <a:r>
            <a:rPr lang="fr-FR" sz="1400" baseline="0">
              <a:solidFill>
                <a:srgbClr val="0070C0"/>
              </a:solidFill>
            </a:rPr>
            <a:t> D</a:t>
          </a:r>
          <a:r>
            <a:rPr lang="fr-FR" sz="1400">
              <a:solidFill>
                <a:srgbClr val="0070C0"/>
              </a:solidFill>
            </a:rPr>
            <a:t>atas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21432</xdr:colOff>
      <xdr:row>4</xdr:row>
      <xdr:rowOff>30957</xdr:rowOff>
    </xdr:from>
    <xdr:ext cx="1085850" cy="327141"/>
    <xdr:sp macro="[0]!MàJ_Calcul_Stat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6225838" y="804863"/>
          <a:ext cx="1085850" cy="327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500">
              <a:solidFill>
                <a:srgbClr val="00B050"/>
              </a:solidFill>
            </a:rPr>
            <a:t>Mise à jour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H15"/>
  <sheetViews>
    <sheetView showGridLines="0" tabSelected="1" zoomScaleNormal="100" workbookViewId="0">
      <selection activeCell="K9" sqref="K9"/>
    </sheetView>
  </sheetViews>
  <sheetFormatPr baseColWidth="10" defaultRowHeight="11.25" x14ac:dyDescent="0.25"/>
  <cols>
    <col min="1" max="1" width="5.28515625" style="47" bestFit="1" customWidth="1"/>
    <col min="2" max="2" width="5.140625" style="47" bestFit="1" customWidth="1"/>
    <col min="3" max="3" width="9.42578125" style="47" bestFit="1" customWidth="1"/>
    <col min="4" max="5" width="3.7109375" style="47" customWidth="1"/>
    <col min="6" max="6" width="5.28515625" style="47" customWidth="1"/>
    <col min="7" max="7" width="5.140625" style="47" customWidth="1"/>
    <col min="8" max="8" width="9.42578125" style="47" customWidth="1"/>
    <col min="9" max="16384" width="11.42578125" style="47"/>
  </cols>
  <sheetData>
    <row r="1" spans="1:8" ht="99" customHeight="1" x14ac:dyDescent="0.25">
      <c r="A1" s="99" t="s">
        <v>46</v>
      </c>
      <c r="B1" s="99"/>
      <c r="C1" s="99"/>
      <c r="D1" s="3"/>
      <c r="E1" s="3"/>
      <c r="F1" s="99" t="s">
        <v>47</v>
      </c>
      <c r="G1" s="99"/>
      <c r="H1" s="99"/>
    </row>
    <row r="2" spans="1:8" ht="12" customHeight="1" x14ac:dyDescent="0.25">
      <c r="A2" s="48" t="s">
        <v>19</v>
      </c>
      <c r="B2" s="48" t="s">
        <v>44</v>
      </c>
      <c r="C2" s="48" t="s">
        <v>45</v>
      </c>
      <c r="F2" s="48" t="s">
        <v>19</v>
      </c>
      <c r="G2" s="48" t="s">
        <v>44</v>
      </c>
      <c r="H2" s="48" t="s">
        <v>45</v>
      </c>
    </row>
    <row r="3" spans="1:8" x14ac:dyDescent="0.25">
      <c r="A3" s="48" t="s">
        <v>35</v>
      </c>
      <c r="B3" s="48">
        <v>10</v>
      </c>
      <c r="C3" s="65"/>
      <c r="F3" s="48" t="s">
        <v>35</v>
      </c>
      <c r="G3" s="48">
        <v>10</v>
      </c>
      <c r="H3" s="100">
        <v>10</v>
      </c>
    </row>
    <row r="4" spans="1:8" ht="12" customHeight="1" x14ac:dyDescent="0.25">
      <c r="A4" s="48" t="s">
        <v>36</v>
      </c>
      <c r="B4" s="48">
        <v>10</v>
      </c>
      <c r="C4" s="65"/>
      <c r="F4" s="48" t="s">
        <v>36</v>
      </c>
      <c r="G4" s="48">
        <v>10</v>
      </c>
      <c r="H4" s="100">
        <v>10</v>
      </c>
    </row>
    <row r="5" spans="1:8" x14ac:dyDescent="0.25">
      <c r="A5" s="48" t="s">
        <v>35</v>
      </c>
      <c r="B5" s="48">
        <v>10</v>
      </c>
      <c r="C5" s="65"/>
      <c r="F5" s="48" t="s">
        <v>35</v>
      </c>
      <c r="G5" s="48">
        <v>10</v>
      </c>
      <c r="H5" s="100">
        <v>20</v>
      </c>
    </row>
    <row r="6" spans="1:8" x14ac:dyDescent="0.25">
      <c r="A6" s="48" t="s">
        <v>35</v>
      </c>
      <c r="B6" s="48">
        <v>20</v>
      </c>
      <c r="C6" s="65"/>
      <c r="F6" s="48" t="s">
        <v>35</v>
      </c>
      <c r="G6" s="48">
        <v>20</v>
      </c>
      <c r="H6" s="100">
        <v>30</v>
      </c>
    </row>
    <row r="7" spans="1:8" x14ac:dyDescent="0.25">
      <c r="A7" s="48" t="s">
        <v>36</v>
      </c>
      <c r="B7" s="48">
        <v>10</v>
      </c>
      <c r="C7" s="65"/>
      <c r="F7" s="48" t="s">
        <v>36</v>
      </c>
      <c r="G7" s="48">
        <v>10</v>
      </c>
      <c r="H7" s="100">
        <v>20</v>
      </c>
    </row>
    <row r="8" spans="1:8" x14ac:dyDescent="0.25">
      <c r="A8" s="48" t="s">
        <v>36</v>
      </c>
      <c r="B8" s="48">
        <v>10</v>
      </c>
      <c r="C8" s="65"/>
      <c r="F8" s="48" t="s">
        <v>36</v>
      </c>
      <c r="G8" s="48">
        <v>10</v>
      </c>
      <c r="H8" s="100">
        <v>30</v>
      </c>
    </row>
    <row r="9" spans="1:8" x14ac:dyDescent="0.25">
      <c r="A9" s="48" t="s">
        <v>37</v>
      </c>
      <c r="B9" s="48">
        <v>10</v>
      </c>
      <c r="C9" s="65"/>
      <c r="F9" s="48" t="s">
        <v>37</v>
      </c>
      <c r="G9" s="48">
        <v>10</v>
      </c>
      <c r="H9" s="100">
        <v>10</v>
      </c>
    </row>
    <row r="10" spans="1:8" x14ac:dyDescent="0.25">
      <c r="A10" s="48" t="s">
        <v>37</v>
      </c>
      <c r="B10" s="48">
        <v>10</v>
      </c>
      <c r="C10" s="65"/>
      <c r="F10" s="48" t="s">
        <v>37</v>
      </c>
      <c r="G10" s="48">
        <v>10</v>
      </c>
      <c r="H10" s="100">
        <v>20</v>
      </c>
    </row>
    <row r="11" spans="1:8" x14ac:dyDescent="0.25">
      <c r="A11" s="48" t="s">
        <v>35</v>
      </c>
      <c r="B11" s="48">
        <v>10</v>
      </c>
      <c r="C11" s="65"/>
      <c r="F11" s="48" t="s">
        <v>35</v>
      </c>
      <c r="G11" s="48">
        <v>10</v>
      </c>
      <c r="H11" s="100">
        <v>50</v>
      </c>
    </row>
    <row r="12" spans="1:8" x14ac:dyDescent="0.25">
      <c r="A12" s="48" t="s">
        <v>36</v>
      </c>
      <c r="B12" s="48">
        <v>5</v>
      </c>
      <c r="C12" s="65"/>
      <c r="F12" s="48" t="s">
        <v>36</v>
      </c>
      <c r="G12" s="48">
        <v>5</v>
      </c>
      <c r="H12" s="100">
        <v>35</v>
      </c>
    </row>
    <row r="13" spans="1:8" x14ac:dyDescent="0.25">
      <c r="A13" s="48"/>
      <c r="B13" s="48"/>
      <c r="C13" s="65"/>
      <c r="F13" s="48"/>
      <c r="G13" s="48"/>
      <c r="H13" s="100"/>
    </row>
    <row r="14" spans="1:8" x14ac:dyDescent="0.25">
      <c r="A14" s="48"/>
      <c r="B14" s="48"/>
      <c r="C14" s="65"/>
      <c r="F14" s="48"/>
      <c r="G14" s="48"/>
      <c r="H14" s="100"/>
    </row>
    <row r="15" spans="1:8" x14ac:dyDescent="0.25">
      <c r="A15" s="48"/>
      <c r="B15" s="48"/>
      <c r="C15" s="65"/>
      <c r="F15" s="48"/>
      <c r="G15" s="48"/>
      <c r="H15" s="100"/>
    </row>
  </sheetData>
  <mergeCells count="2">
    <mergeCell ref="A1:C1"/>
    <mergeCell ref="F1:H1"/>
  </mergeCells>
  <pageMargins left="0.7" right="0.7" top="0.75" bottom="0.75" header="0.3" footer="0.3"/>
  <pageSetup paperSize="9" scale="1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BJ31"/>
  <sheetViews>
    <sheetView zoomScale="90" zoomScaleNormal="90" workbookViewId="0">
      <selection activeCell="O23" sqref="O23"/>
    </sheetView>
  </sheetViews>
  <sheetFormatPr baseColWidth="10" defaultRowHeight="15" x14ac:dyDescent="0.25"/>
  <cols>
    <col min="1" max="1" width="6" style="5" bestFit="1" customWidth="1"/>
    <col min="2" max="2" width="9.28515625" style="5" bestFit="1" customWidth="1"/>
    <col min="3" max="3" width="4.7109375" style="3" bestFit="1" customWidth="1"/>
    <col min="4" max="4" width="6.42578125" style="5" bestFit="1" customWidth="1"/>
    <col min="5" max="5" width="9.5703125" style="5" bestFit="1" customWidth="1"/>
    <col min="6" max="6" width="9.7109375" style="5" bestFit="1" customWidth="1"/>
    <col min="7" max="7" width="13.5703125" style="3" bestFit="1" customWidth="1"/>
    <col min="8" max="8" width="2" style="3" bestFit="1" customWidth="1"/>
    <col min="9" max="9" width="2.140625" style="1" bestFit="1" customWidth="1"/>
    <col min="10" max="10" width="2.42578125" style="5" bestFit="1" customWidth="1"/>
    <col min="11" max="11" width="2.140625" style="6" bestFit="1" customWidth="1"/>
    <col min="12" max="12" width="3" style="6" bestFit="1" customWidth="1"/>
    <col min="13" max="13" width="2.85546875" style="6" bestFit="1" customWidth="1"/>
    <col min="14" max="14" width="3.28515625" style="6" bestFit="1" customWidth="1"/>
    <col min="15" max="15" width="6.85546875" style="6" bestFit="1" customWidth="1"/>
    <col min="16" max="16" width="6.7109375" style="6" bestFit="1" customWidth="1"/>
    <col min="17" max="17" width="2" style="6" bestFit="1" customWidth="1"/>
    <col min="18" max="18" width="2.140625" style="6" bestFit="1" customWidth="1"/>
    <col min="19" max="19" width="2.42578125" style="6" bestFit="1" customWidth="1"/>
    <col min="20" max="20" width="2.140625" style="3" bestFit="1" customWidth="1"/>
    <col min="21" max="21" width="3" style="3" bestFit="1" customWidth="1"/>
    <col min="22" max="22" width="2.85546875" style="3" bestFit="1" customWidth="1"/>
    <col min="23" max="23" width="3.28515625" style="3" bestFit="1" customWidth="1"/>
    <col min="24" max="24" width="6.85546875" style="3" bestFit="1" customWidth="1"/>
    <col min="25" max="25" width="6.7109375" style="3" bestFit="1" customWidth="1"/>
    <col min="26" max="26" width="2" style="3" bestFit="1" customWidth="1"/>
    <col min="27" max="27" width="2.140625" style="3" bestFit="1" customWidth="1"/>
    <col min="28" max="28" width="2.42578125" style="3" bestFit="1" customWidth="1"/>
    <col min="29" max="29" width="2.140625" style="3" bestFit="1" customWidth="1"/>
    <col min="30" max="30" width="3" style="3" bestFit="1" customWidth="1"/>
    <col min="31" max="31" width="2.85546875" style="3" bestFit="1" customWidth="1"/>
    <col min="32" max="32" width="3.28515625" style="3" bestFit="1" customWidth="1"/>
    <col min="33" max="33" width="6.85546875" style="3" bestFit="1" customWidth="1"/>
    <col min="34" max="34" width="6.7109375" style="3" bestFit="1" customWidth="1"/>
    <col min="35" max="35" width="2" style="3" bestFit="1" customWidth="1"/>
    <col min="36" max="36" width="2.140625" style="3" bestFit="1" customWidth="1"/>
    <col min="37" max="37" width="2.42578125" style="3" bestFit="1" customWidth="1"/>
    <col min="38" max="38" width="2.140625" style="3" bestFit="1" customWidth="1"/>
    <col min="39" max="40" width="3" style="3" bestFit="1" customWidth="1"/>
    <col min="41" max="41" width="3.28515625" style="3" bestFit="1" customWidth="1"/>
    <col min="42" max="42" width="6.85546875" style="3" bestFit="1" customWidth="1"/>
    <col min="43" max="43" width="6.7109375" style="3" bestFit="1" customWidth="1"/>
    <col min="44" max="44" width="2.42578125" style="3" hidden="1" customWidth="1"/>
    <col min="45" max="45" width="4.5703125" style="3" customWidth="1"/>
    <col min="46" max="47" width="3.42578125" style="3" customWidth="1"/>
    <col min="48" max="50" width="4.5703125" style="3" customWidth="1"/>
    <col min="51" max="51" width="5.28515625" style="3" customWidth="1"/>
    <col min="52" max="52" width="6.85546875" style="5" customWidth="1"/>
    <col min="53" max="53" width="6.7109375" style="5" customWidth="1"/>
    <col min="54" max="54" width="4.7109375" style="5" hidden="1" customWidth="1"/>
    <col min="55" max="56" width="4.7109375" style="5" customWidth="1"/>
    <col min="57" max="57" width="11.42578125" style="5"/>
    <col min="58" max="58" width="5" style="5" customWidth="1"/>
    <col min="59" max="59" width="17.140625" style="5" customWidth="1"/>
    <col min="60" max="60" width="4.7109375" style="33" customWidth="1"/>
    <col min="61" max="61" width="5.7109375" style="33" customWidth="1"/>
    <col min="62" max="62" width="7.85546875" style="3" customWidth="1"/>
    <col min="63" max="16384" width="11.42578125" style="5"/>
  </cols>
  <sheetData>
    <row r="1" spans="1:52" x14ac:dyDescent="0.25">
      <c r="A1" s="66" t="s">
        <v>29</v>
      </c>
      <c r="B1" s="66"/>
      <c r="C1" s="66"/>
      <c r="D1" s="66"/>
      <c r="E1" s="66"/>
      <c r="F1" s="2" t="e">
        <f>DONNEES!#REF!</f>
        <v>#REF!</v>
      </c>
      <c r="H1" s="43"/>
    </row>
    <row r="2" spans="1:52" ht="15" customHeight="1" x14ac:dyDescent="0.25">
      <c r="A2" s="70" t="s">
        <v>42</v>
      </c>
      <c r="B2" s="70"/>
      <c r="C2" s="70"/>
      <c r="D2" s="70"/>
      <c r="E2" s="70"/>
      <c r="F2" s="62" t="e">
        <f>DONNEES!#REF!</f>
        <v>#REF!</v>
      </c>
      <c r="H2" s="6"/>
      <c r="I2" s="6"/>
      <c r="U2" s="63"/>
      <c r="V2" s="63"/>
      <c r="W2" s="63"/>
    </row>
    <row r="3" spans="1:52" x14ac:dyDescent="0.25">
      <c r="A3" s="74" t="s">
        <v>43</v>
      </c>
      <c r="B3" s="74"/>
      <c r="C3" s="74"/>
      <c r="D3" s="74"/>
      <c r="E3" s="74"/>
      <c r="F3" s="61" t="e">
        <f>DONNEES!#REF!</f>
        <v>#REF!</v>
      </c>
      <c r="O3" s="63"/>
      <c r="P3" s="63"/>
      <c r="Q3" s="63"/>
      <c r="R3" s="63"/>
      <c r="S3" s="63"/>
      <c r="T3" s="63"/>
      <c r="U3" s="63"/>
      <c r="V3" s="63"/>
      <c r="W3" s="63"/>
    </row>
    <row r="4" spans="1:52" ht="15.75" thickBot="1" x14ac:dyDescent="0.3">
      <c r="A4" s="85" t="s">
        <v>31</v>
      </c>
      <c r="B4" s="85"/>
      <c r="C4" s="85"/>
      <c r="D4" s="85"/>
      <c r="E4" s="85"/>
      <c r="F4" s="25" t="e">
        <f>DONNEES!#REF!</f>
        <v>#REF!</v>
      </c>
    </row>
    <row r="5" spans="1:52" ht="13.5" thickBot="1" x14ac:dyDescent="0.3">
      <c r="A5" s="84" t="s">
        <v>30</v>
      </c>
      <c r="B5" s="84"/>
      <c r="C5" s="84"/>
      <c r="D5" s="84"/>
      <c r="E5" s="84"/>
      <c r="F5" s="21" t="e">
        <f>DONNEES!#REF!</f>
        <v>#REF!</v>
      </c>
      <c r="G5" s="6"/>
      <c r="H5" s="67" t="s">
        <v>12</v>
      </c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9"/>
      <c r="AR5" s="5"/>
      <c r="AS5" s="5"/>
      <c r="AT5" s="5"/>
      <c r="AU5" s="5"/>
      <c r="AV5" s="5"/>
      <c r="AW5" s="4"/>
      <c r="AX5" s="4"/>
      <c r="AY5" s="4"/>
      <c r="AZ5" s="4"/>
    </row>
    <row r="6" spans="1:52" ht="12.75" x14ac:dyDescent="0.25">
      <c r="A6" s="6"/>
      <c r="B6" s="6"/>
      <c r="C6" s="6"/>
      <c r="D6" s="6"/>
      <c r="E6" s="6"/>
      <c r="F6" s="6"/>
      <c r="G6" s="6"/>
      <c r="H6" s="75" t="s">
        <v>22</v>
      </c>
      <c r="I6" s="76"/>
      <c r="J6" s="76"/>
      <c r="K6" s="76"/>
      <c r="L6" s="76"/>
      <c r="M6" s="76"/>
      <c r="N6" s="76"/>
      <c r="O6" s="76"/>
      <c r="P6" s="77"/>
      <c r="Q6" s="78" t="s">
        <v>23</v>
      </c>
      <c r="R6" s="79"/>
      <c r="S6" s="79"/>
      <c r="T6" s="79"/>
      <c r="U6" s="79"/>
      <c r="V6" s="79"/>
      <c r="W6" s="79"/>
      <c r="X6" s="79"/>
      <c r="Y6" s="80"/>
      <c r="Z6" s="81" t="s">
        <v>7</v>
      </c>
      <c r="AA6" s="82"/>
      <c r="AB6" s="82"/>
      <c r="AC6" s="82"/>
      <c r="AD6" s="82"/>
      <c r="AE6" s="82"/>
      <c r="AF6" s="82"/>
      <c r="AG6" s="82"/>
      <c r="AH6" s="83"/>
      <c r="AI6" s="71" t="s">
        <v>10</v>
      </c>
      <c r="AJ6" s="72"/>
      <c r="AK6" s="72"/>
      <c r="AL6" s="72"/>
      <c r="AM6" s="72"/>
      <c r="AN6" s="72"/>
      <c r="AO6" s="72"/>
      <c r="AP6" s="72"/>
      <c r="AQ6" s="73"/>
      <c r="AR6" s="5"/>
      <c r="AS6" s="5"/>
      <c r="AT6" s="5"/>
      <c r="AU6" s="5"/>
      <c r="AV6" s="5"/>
      <c r="AW6" s="7"/>
      <c r="AX6" s="7"/>
      <c r="AY6" s="7"/>
      <c r="AZ6" s="7"/>
    </row>
    <row r="7" spans="1:52" ht="12.75" x14ac:dyDescent="0.25">
      <c r="A7" s="8" t="s">
        <v>17</v>
      </c>
      <c r="B7" s="8" t="s">
        <v>5</v>
      </c>
      <c r="C7" s="8" t="s">
        <v>4</v>
      </c>
      <c r="D7" s="8" t="s">
        <v>0</v>
      </c>
      <c r="E7" s="8" t="s">
        <v>2</v>
      </c>
      <c r="F7" s="8" t="s">
        <v>3</v>
      </c>
      <c r="G7" s="9" t="s">
        <v>1</v>
      </c>
      <c r="H7" s="10" t="s">
        <v>15</v>
      </c>
      <c r="I7" s="11" t="s">
        <v>18</v>
      </c>
      <c r="J7" s="11" t="s">
        <v>6</v>
      </c>
      <c r="K7" s="11" t="s">
        <v>16</v>
      </c>
      <c r="L7" s="11" t="s">
        <v>8</v>
      </c>
      <c r="M7" s="11" t="s">
        <v>9</v>
      </c>
      <c r="N7" s="11" t="s">
        <v>11</v>
      </c>
      <c r="O7" s="11" t="s">
        <v>25</v>
      </c>
      <c r="P7" s="12" t="s">
        <v>24</v>
      </c>
      <c r="Q7" s="13" t="s">
        <v>15</v>
      </c>
      <c r="R7" s="14" t="s">
        <v>18</v>
      </c>
      <c r="S7" s="57" t="s">
        <v>6</v>
      </c>
      <c r="T7" s="57" t="s">
        <v>16</v>
      </c>
      <c r="U7" s="14" t="s">
        <v>8</v>
      </c>
      <c r="V7" s="14" t="s">
        <v>9</v>
      </c>
      <c r="W7" s="57" t="s">
        <v>11</v>
      </c>
      <c r="X7" s="57" t="s">
        <v>25</v>
      </c>
      <c r="Y7" s="58" t="s">
        <v>24</v>
      </c>
      <c r="Z7" s="15" t="s">
        <v>15</v>
      </c>
      <c r="AA7" s="16" t="s">
        <v>18</v>
      </c>
      <c r="AB7" s="16" t="s">
        <v>6</v>
      </c>
      <c r="AC7" s="16" t="s">
        <v>16</v>
      </c>
      <c r="AD7" s="16" t="s">
        <v>8</v>
      </c>
      <c r="AE7" s="16" t="s">
        <v>9</v>
      </c>
      <c r="AF7" s="16" t="s">
        <v>11</v>
      </c>
      <c r="AG7" s="16" t="s">
        <v>25</v>
      </c>
      <c r="AH7" s="17" t="s">
        <v>24</v>
      </c>
      <c r="AI7" s="18" t="s">
        <v>15</v>
      </c>
      <c r="AJ7" s="19" t="s">
        <v>18</v>
      </c>
      <c r="AK7" s="19" t="s">
        <v>6</v>
      </c>
      <c r="AL7" s="19" t="s">
        <v>16</v>
      </c>
      <c r="AM7" s="19" t="s">
        <v>8</v>
      </c>
      <c r="AN7" s="19" t="s">
        <v>9</v>
      </c>
      <c r="AO7" s="19" t="s">
        <v>11</v>
      </c>
      <c r="AP7" s="19" t="s">
        <v>25</v>
      </c>
      <c r="AQ7" s="20" t="s">
        <v>24</v>
      </c>
      <c r="AR7" s="5"/>
      <c r="AS7" s="5"/>
      <c r="AT7" s="5"/>
      <c r="AU7" s="5"/>
      <c r="AV7" s="5"/>
      <c r="AW7" s="7"/>
      <c r="AX7" s="7"/>
      <c r="AY7" s="7"/>
      <c r="AZ7" s="7"/>
    </row>
    <row r="8" spans="1:52" ht="12.75" x14ac:dyDescent="0.25">
      <c r="A8" s="49">
        <f t="shared" ref="A8:G8" si="0">SUBTOTAL(3,A9:A13)</f>
        <v>5</v>
      </c>
      <c r="B8" s="49">
        <f t="shared" si="0"/>
        <v>5</v>
      </c>
      <c r="C8" s="49">
        <f t="shared" si="0"/>
        <v>5</v>
      </c>
      <c r="D8" s="49">
        <f t="shared" si="0"/>
        <v>5</v>
      </c>
      <c r="E8" s="49">
        <f t="shared" si="0"/>
        <v>5</v>
      </c>
      <c r="F8" s="49">
        <f t="shared" si="0"/>
        <v>5</v>
      </c>
      <c r="G8" s="49">
        <f t="shared" si="0"/>
        <v>5</v>
      </c>
      <c r="H8" s="10" t="e">
        <f>SUM(I8+J8+K8)</f>
        <v>#REF!</v>
      </c>
      <c r="I8" s="11" t="e">
        <f>SUBTOTAL(9,I9:I13)</f>
        <v>#REF!</v>
      </c>
      <c r="J8" s="11" t="e">
        <f>SUBTOTAL(9,J9:J13)</f>
        <v>#REF!</v>
      </c>
      <c r="K8" s="11" t="e">
        <f>SUBTOTAL(9,K9:K13)</f>
        <v>#REF!</v>
      </c>
      <c r="L8" s="11" t="e">
        <f>SUBTOTAL(9,L9:L13)</f>
        <v>#REF!</v>
      </c>
      <c r="M8" s="11" t="e">
        <f>SUBTOTAL(9,M9:M13)</f>
        <v>#REF!</v>
      </c>
      <c r="N8" s="11" t="e">
        <f>+L8-M8</f>
        <v>#REF!</v>
      </c>
      <c r="O8" s="53" t="e">
        <f>+L8/H8</f>
        <v>#REF!</v>
      </c>
      <c r="P8" s="54" t="e">
        <f>+M8/H8</f>
        <v>#REF!</v>
      </c>
      <c r="Q8" s="13" t="e">
        <f>SUM(R8+S8+T8)</f>
        <v>#REF!</v>
      </c>
      <c r="R8" s="14" t="e">
        <f>SUBTOTAL(9,R9:R13)</f>
        <v>#REF!</v>
      </c>
      <c r="S8" s="57" t="e">
        <f>SUBTOTAL(9,S9:S13)</f>
        <v>#REF!</v>
      </c>
      <c r="T8" s="57" t="e">
        <f>SUBTOTAL(9,T9:T13)</f>
        <v>#REF!</v>
      </c>
      <c r="U8" s="14" t="e">
        <f>SUBTOTAL(9,U9:U13)</f>
        <v>#REF!</v>
      </c>
      <c r="V8" s="14" t="e">
        <f>SUBTOTAL(9,V9:V13)</f>
        <v>#REF!</v>
      </c>
      <c r="W8" s="57" t="e">
        <f>+U8-V8</f>
        <v>#REF!</v>
      </c>
      <c r="X8" s="59" t="e">
        <f>+U8/Q8</f>
        <v>#REF!</v>
      </c>
      <c r="Y8" s="60" t="e">
        <f>+V8/Q8</f>
        <v>#REF!</v>
      </c>
      <c r="Z8" s="15" t="e">
        <f>SUM(AA8+AB8+AC8)</f>
        <v>#REF!</v>
      </c>
      <c r="AA8" s="16" t="e">
        <f>SUBTOTAL(9,AA9:AA13)</f>
        <v>#REF!</v>
      </c>
      <c r="AB8" s="16" t="e">
        <f>SUBTOTAL(9,AB9:AB13)</f>
        <v>#REF!</v>
      </c>
      <c r="AC8" s="16" t="e">
        <f>SUBTOTAL(9,AC9:AC13)</f>
        <v>#REF!</v>
      </c>
      <c r="AD8" s="16" t="e">
        <f>SUBTOTAL(9,AD9:AD13)</f>
        <v>#REF!</v>
      </c>
      <c r="AE8" s="16" t="e">
        <f>SUBTOTAL(9,AE9:AE13)</f>
        <v>#REF!</v>
      </c>
      <c r="AF8" s="16" t="e">
        <f>+AD8-AE8</f>
        <v>#REF!</v>
      </c>
      <c r="AG8" s="55" t="e">
        <f>+AD8/Z8</f>
        <v>#REF!</v>
      </c>
      <c r="AH8" s="56" t="e">
        <f>+AE8/Z8</f>
        <v>#REF!</v>
      </c>
      <c r="AI8" s="22" t="e">
        <f t="shared" ref="AI8:AN8" si="1">SUM(H8,Q8,Z8)</f>
        <v>#REF!</v>
      </c>
      <c r="AJ8" s="19" t="e">
        <f t="shared" si="1"/>
        <v>#REF!</v>
      </c>
      <c r="AK8" s="19" t="e">
        <f t="shared" si="1"/>
        <v>#REF!</v>
      </c>
      <c r="AL8" s="19" t="e">
        <f t="shared" si="1"/>
        <v>#REF!</v>
      </c>
      <c r="AM8" s="19" t="e">
        <f t="shared" si="1"/>
        <v>#REF!</v>
      </c>
      <c r="AN8" s="19" t="e">
        <f t="shared" si="1"/>
        <v>#REF!</v>
      </c>
      <c r="AO8" s="19" t="e">
        <f>+AM8-AN8</f>
        <v>#REF!</v>
      </c>
      <c r="AP8" s="23" t="e">
        <f>+AM8/AI8</f>
        <v>#REF!</v>
      </c>
      <c r="AQ8" s="24" t="e">
        <f>+AN8/AI8</f>
        <v>#REF!</v>
      </c>
      <c r="AR8" s="5"/>
      <c r="AS8" s="5"/>
      <c r="AT8" s="5"/>
      <c r="AU8" s="5"/>
      <c r="AV8" s="5"/>
      <c r="AW8" s="7"/>
      <c r="AX8" s="7"/>
      <c r="AY8" s="7"/>
      <c r="AZ8" s="7"/>
    </row>
    <row r="9" spans="1:52" ht="12.75" x14ac:dyDescent="0.25">
      <c r="A9" s="26" t="e">
        <f>DONNEES!#REF!</f>
        <v>#REF!</v>
      </c>
      <c r="B9" s="27" t="e">
        <f>DONNEES!#REF!</f>
        <v>#REF!</v>
      </c>
      <c r="C9" s="27" t="e">
        <f>DONNEES!#REF!</f>
        <v>#REF!</v>
      </c>
      <c r="D9" s="27" t="e">
        <f>DONNEES!#REF!</f>
        <v>#REF!</v>
      </c>
      <c r="E9" s="27" t="e">
        <f>DONNEES!#REF!</f>
        <v>#REF!</v>
      </c>
      <c r="F9" s="27" t="e">
        <f>DONNEES!#REF!</f>
        <v>#REF!</v>
      </c>
      <c r="G9" s="27" t="e">
        <f>DONNEES!#REF!</f>
        <v>#REF!</v>
      </c>
      <c r="H9" s="52" t="e">
        <f>DONNEES!#REF!</f>
        <v>#REF!</v>
      </c>
      <c r="I9" s="52" t="e">
        <f>DONNEES!#REF!</f>
        <v>#REF!</v>
      </c>
      <c r="J9" s="52" t="e">
        <f>DONNEES!#REF!</f>
        <v>#REF!</v>
      </c>
      <c r="K9" s="52" t="e">
        <f>DONNEES!#REF!</f>
        <v>#REF!</v>
      </c>
      <c r="L9" s="52" t="e">
        <f>DONNEES!#REF!</f>
        <v>#REF!</v>
      </c>
      <c r="M9" s="52" t="e">
        <f>DONNEES!#REF!</f>
        <v>#REF!</v>
      </c>
      <c r="N9" s="52" t="e">
        <f>DONNEES!#REF!</f>
        <v>#REF!</v>
      </c>
      <c r="O9" s="52"/>
      <c r="P9" s="52"/>
      <c r="Q9" s="52" t="e">
        <f>DONNEES!#REF!</f>
        <v>#REF!</v>
      </c>
      <c r="R9" s="52" t="e">
        <f>DONNEES!#REF!</f>
        <v>#REF!</v>
      </c>
      <c r="S9" s="52" t="e">
        <f>DONNEES!#REF!</f>
        <v>#REF!</v>
      </c>
      <c r="T9" s="52" t="e">
        <f>DONNEES!#REF!</f>
        <v>#REF!</v>
      </c>
      <c r="U9" s="52" t="e">
        <f>DONNEES!#REF!</f>
        <v>#REF!</v>
      </c>
      <c r="V9" s="52" t="e">
        <f>DONNEES!#REF!</f>
        <v>#REF!</v>
      </c>
      <c r="W9" s="52" t="e">
        <f>DONNEES!#REF!</f>
        <v>#REF!</v>
      </c>
      <c r="X9" s="52"/>
      <c r="Y9" s="52"/>
      <c r="Z9" s="52" t="e">
        <f>DONNEES!#REF!</f>
        <v>#REF!</v>
      </c>
      <c r="AA9" s="52" t="e">
        <f>DONNEES!#REF!</f>
        <v>#REF!</v>
      </c>
      <c r="AB9" s="52" t="e">
        <f>DONNEES!#REF!</f>
        <v>#REF!</v>
      </c>
      <c r="AC9" s="52" t="e">
        <f>DONNEES!#REF!</f>
        <v>#REF!</v>
      </c>
      <c r="AD9" s="52" t="e">
        <f>DONNEES!#REF!</f>
        <v>#REF!</v>
      </c>
      <c r="AE9" s="52" t="e">
        <f>DONNEES!#REF!</f>
        <v>#REF!</v>
      </c>
      <c r="AF9" s="52" t="e">
        <f>DONNEES!#REF!</f>
        <v>#REF!</v>
      </c>
      <c r="AG9" s="52"/>
      <c r="AH9" s="52"/>
      <c r="AI9" s="52" t="e">
        <f>DONNEES!#REF!</f>
        <v>#REF!</v>
      </c>
      <c r="AJ9" s="52" t="e">
        <f>DONNEES!#REF!</f>
        <v>#REF!</v>
      </c>
      <c r="AK9" s="52" t="e">
        <f>DONNEES!#REF!</f>
        <v>#REF!</v>
      </c>
      <c r="AL9" s="52" t="e">
        <f>DONNEES!#REF!</f>
        <v>#REF!</v>
      </c>
      <c r="AM9" s="52" t="e">
        <f>DONNEES!#REF!</f>
        <v>#REF!</v>
      </c>
      <c r="AN9" s="52" t="e">
        <f>DONNEES!#REF!</f>
        <v>#REF!</v>
      </c>
      <c r="AO9" s="52" t="e">
        <f>DONNEES!#REF!</f>
        <v>#REF!</v>
      </c>
      <c r="AP9" s="50"/>
      <c r="AQ9" s="50"/>
      <c r="AR9" s="51" t="e">
        <f>DONNEES!#REF!</f>
        <v>#REF!</v>
      </c>
      <c r="AS9" s="5"/>
      <c r="AT9" s="5"/>
      <c r="AU9" s="5"/>
      <c r="AV9" s="5"/>
      <c r="AW9" s="5"/>
      <c r="AX9" s="33"/>
      <c r="AY9" s="33"/>
      <c r="AZ9" s="3"/>
    </row>
    <row r="10" spans="1:52" ht="12.75" x14ac:dyDescent="0.25">
      <c r="A10" s="28" t="e">
        <f>DONNEES!#REF!</f>
        <v>#REF!</v>
      </c>
      <c r="B10" s="29" t="e">
        <f>DONNEES!#REF!</f>
        <v>#REF!</v>
      </c>
      <c r="C10" s="29" t="e">
        <f>DONNEES!#REF!</f>
        <v>#REF!</v>
      </c>
      <c r="D10" s="29" t="e">
        <f>DONNEES!#REF!</f>
        <v>#REF!</v>
      </c>
      <c r="E10" s="29" t="e">
        <f>DONNEES!#REF!</f>
        <v>#REF!</v>
      </c>
      <c r="F10" s="29" t="e">
        <f>DONNEES!#REF!</f>
        <v>#REF!</v>
      </c>
      <c r="G10" s="29" t="e">
        <f>DONNEES!#REF!</f>
        <v>#REF!</v>
      </c>
      <c r="H10" s="51" t="e">
        <f>DONNEES!#REF!</f>
        <v>#REF!</v>
      </c>
      <c r="I10" s="51" t="e">
        <f>DONNEES!#REF!</f>
        <v>#REF!</v>
      </c>
      <c r="J10" s="51" t="e">
        <f>DONNEES!#REF!</f>
        <v>#REF!</v>
      </c>
      <c r="K10" s="51" t="e">
        <f>DONNEES!#REF!</f>
        <v>#REF!</v>
      </c>
      <c r="L10" s="51" t="e">
        <f>DONNEES!#REF!</f>
        <v>#REF!</v>
      </c>
      <c r="M10" s="51" t="e">
        <f>DONNEES!#REF!</f>
        <v>#REF!</v>
      </c>
      <c r="N10" s="51" t="e">
        <f>DONNEES!#REF!</f>
        <v>#REF!</v>
      </c>
      <c r="O10" s="51"/>
      <c r="P10" s="51"/>
      <c r="Q10" s="51" t="e">
        <f>DONNEES!#REF!</f>
        <v>#REF!</v>
      </c>
      <c r="R10" s="51" t="e">
        <f>DONNEES!#REF!</f>
        <v>#REF!</v>
      </c>
      <c r="S10" s="51" t="e">
        <f>DONNEES!#REF!</f>
        <v>#REF!</v>
      </c>
      <c r="T10" s="51" t="e">
        <f>DONNEES!#REF!</f>
        <v>#REF!</v>
      </c>
      <c r="U10" s="51" t="e">
        <f>DONNEES!#REF!</f>
        <v>#REF!</v>
      </c>
      <c r="V10" s="51" t="e">
        <f>DONNEES!#REF!</f>
        <v>#REF!</v>
      </c>
      <c r="W10" s="51" t="e">
        <f>DONNEES!#REF!</f>
        <v>#REF!</v>
      </c>
      <c r="X10" s="51"/>
      <c r="Y10" s="51"/>
      <c r="Z10" s="51" t="e">
        <f>DONNEES!#REF!</f>
        <v>#REF!</v>
      </c>
      <c r="AA10" s="51" t="e">
        <f>DONNEES!#REF!</f>
        <v>#REF!</v>
      </c>
      <c r="AB10" s="51" t="e">
        <f>DONNEES!#REF!</f>
        <v>#REF!</v>
      </c>
      <c r="AC10" s="51" t="e">
        <f>DONNEES!#REF!</f>
        <v>#REF!</v>
      </c>
      <c r="AD10" s="51" t="e">
        <f>DONNEES!#REF!</f>
        <v>#REF!</v>
      </c>
      <c r="AE10" s="51" t="e">
        <f>DONNEES!#REF!</f>
        <v>#REF!</v>
      </c>
      <c r="AF10" s="51" t="e">
        <f>DONNEES!#REF!</f>
        <v>#REF!</v>
      </c>
      <c r="AG10" s="51"/>
      <c r="AH10" s="51"/>
      <c r="AI10" s="51" t="e">
        <f>DONNEES!#REF!</f>
        <v>#REF!</v>
      </c>
      <c r="AJ10" s="51" t="e">
        <f>DONNEES!#REF!</f>
        <v>#REF!</v>
      </c>
      <c r="AK10" s="51" t="e">
        <f>DONNEES!#REF!</f>
        <v>#REF!</v>
      </c>
      <c r="AL10" s="51" t="e">
        <f>DONNEES!#REF!</f>
        <v>#REF!</v>
      </c>
      <c r="AM10" s="51" t="e">
        <f>DONNEES!#REF!</f>
        <v>#REF!</v>
      </c>
      <c r="AN10" s="51" t="e">
        <f>DONNEES!#REF!</f>
        <v>#REF!</v>
      </c>
      <c r="AO10" s="51" t="e">
        <f>DONNEES!#REF!</f>
        <v>#REF!</v>
      </c>
      <c r="AP10" s="50"/>
      <c r="AQ10" s="50"/>
      <c r="AR10" s="51" t="e">
        <f>DONNEES!#REF!</f>
        <v>#REF!</v>
      </c>
      <c r="AS10" s="5"/>
      <c r="AT10" s="5"/>
      <c r="AU10" s="5"/>
      <c r="AV10" s="5"/>
      <c r="AW10" s="5"/>
      <c r="AX10" s="33"/>
      <c r="AY10" s="33"/>
      <c r="AZ10" s="3"/>
    </row>
    <row r="11" spans="1:52" ht="12.75" x14ac:dyDescent="0.25">
      <c r="A11" s="28" t="e">
        <f>DONNEES!#REF!</f>
        <v>#REF!</v>
      </c>
      <c r="B11" s="29" t="e">
        <f>DONNEES!#REF!</f>
        <v>#REF!</v>
      </c>
      <c r="C11" s="29" t="e">
        <f>DONNEES!#REF!</f>
        <v>#REF!</v>
      </c>
      <c r="D11" s="29" t="e">
        <f>DONNEES!#REF!</f>
        <v>#REF!</v>
      </c>
      <c r="E11" s="29" t="e">
        <f>DONNEES!#REF!</f>
        <v>#REF!</v>
      </c>
      <c r="F11" s="29" t="e">
        <f>DONNEES!#REF!</f>
        <v>#REF!</v>
      </c>
      <c r="G11" s="29" t="e">
        <f>DONNEES!#REF!</f>
        <v>#REF!</v>
      </c>
      <c r="H11" s="51" t="e">
        <f>DONNEES!#REF!</f>
        <v>#REF!</v>
      </c>
      <c r="I11" s="51" t="e">
        <f>DONNEES!#REF!</f>
        <v>#REF!</v>
      </c>
      <c r="J11" s="51" t="e">
        <f>DONNEES!#REF!</f>
        <v>#REF!</v>
      </c>
      <c r="K11" s="51" t="e">
        <f>DONNEES!#REF!</f>
        <v>#REF!</v>
      </c>
      <c r="L11" s="51" t="e">
        <f>DONNEES!#REF!</f>
        <v>#REF!</v>
      </c>
      <c r="M11" s="51" t="e">
        <f>DONNEES!#REF!</f>
        <v>#REF!</v>
      </c>
      <c r="N11" s="51" t="e">
        <f>DONNEES!#REF!</f>
        <v>#REF!</v>
      </c>
      <c r="O11" s="51"/>
      <c r="P11" s="51"/>
      <c r="Q11" s="51" t="e">
        <f>DONNEES!#REF!</f>
        <v>#REF!</v>
      </c>
      <c r="R11" s="51" t="e">
        <f>DONNEES!#REF!</f>
        <v>#REF!</v>
      </c>
      <c r="S11" s="51" t="e">
        <f>DONNEES!#REF!</f>
        <v>#REF!</v>
      </c>
      <c r="T11" s="51" t="e">
        <f>DONNEES!#REF!</f>
        <v>#REF!</v>
      </c>
      <c r="U11" s="51" t="e">
        <f>DONNEES!#REF!</f>
        <v>#REF!</v>
      </c>
      <c r="V11" s="51" t="e">
        <f>DONNEES!#REF!</f>
        <v>#REF!</v>
      </c>
      <c r="W11" s="51" t="e">
        <f>DONNEES!#REF!</f>
        <v>#REF!</v>
      </c>
      <c r="X11" s="51"/>
      <c r="Y11" s="51"/>
      <c r="Z11" s="51" t="e">
        <f>DONNEES!#REF!</f>
        <v>#REF!</v>
      </c>
      <c r="AA11" s="51" t="e">
        <f>DONNEES!#REF!</f>
        <v>#REF!</v>
      </c>
      <c r="AB11" s="51" t="e">
        <f>DONNEES!#REF!</f>
        <v>#REF!</v>
      </c>
      <c r="AC11" s="51" t="e">
        <f>DONNEES!#REF!</f>
        <v>#REF!</v>
      </c>
      <c r="AD11" s="51" t="e">
        <f>DONNEES!#REF!</f>
        <v>#REF!</v>
      </c>
      <c r="AE11" s="51" t="e">
        <f>DONNEES!#REF!</f>
        <v>#REF!</v>
      </c>
      <c r="AF11" s="51" t="e">
        <f>DONNEES!#REF!</f>
        <v>#REF!</v>
      </c>
      <c r="AG11" s="51"/>
      <c r="AH11" s="51"/>
      <c r="AI11" s="51" t="e">
        <f>DONNEES!#REF!</f>
        <v>#REF!</v>
      </c>
      <c r="AJ11" s="51" t="e">
        <f>DONNEES!#REF!</f>
        <v>#REF!</v>
      </c>
      <c r="AK11" s="51" t="e">
        <f>DONNEES!#REF!</f>
        <v>#REF!</v>
      </c>
      <c r="AL11" s="51" t="e">
        <f>DONNEES!#REF!</f>
        <v>#REF!</v>
      </c>
      <c r="AM11" s="51" t="e">
        <f>DONNEES!#REF!</f>
        <v>#REF!</v>
      </c>
      <c r="AN11" s="51" t="e">
        <f>DONNEES!#REF!</f>
        <v>#REF!</v>
      </c>
      <c r="AO11" s="51" t="e">
        <f>DONNEES!#REF!</f>
        <v>#REF!</v>
      </c>
      <c r="AP11" s="50"/>
      <c r="AQ11" s="50"/>
      <c r="AR11" s="51" t="e">
        <f>DONNEES!#REF!</f>
        <v>#REF!</v>
      </c>
      <c r="AS11" s="5"/>
      <c r="AT11" s="5"/>
      <c r="AU11" s="5"/>
      <c r="AV11" s="5"/>
      <c r="AW11" s="5"/>
      <c r="AX11" s="33"/>
      <c r="AY11" s="33"/>
      <c r="AZ11" s="3"/>
    </row>
    <row r="12" spans="1:52" ht="12.75" x14ac:dyDescent="0.25">
      <c r="A12" s="28" t="e">
        <f>DONNEES!#REF!</f>
        <v>#REF!</v>
      </c>
      <c r="B12" s="29" t="e">
        <f>DONNEES!#REF!</f>
        <v>#REF!</v>
      </c>
      <c r="C12" s="29" t="e">
        <f>DONNEES!#REF!</f>
        <v>#REF!</v>
      </c>
      <c r="D12" s="29" t="e">
        <f>DONNEES!#REF!</f>
        <v>#REF!</v>
      </c>
      <c r="E12" s="29" t="e">
        <f>DONNEES!#REF!</f>
        <v>#REF!</v>
      </c>
      <c r="F12" s="29" t="e">
        <f>DONNEES!#REF!</f>
        <v>#REF!</v>
      </c>
      <c r="G12" s="29" t="e">
        <f>DONNEES!#REF!</f>
        <v>#REF!</v>
      </c>
      <c r="H12" s="51" t="e">
        <f>DONNEES!#REF!</f>
        <v>#REF!</v>
      </c>
      <c r="I12" s="51" t="e">
        <f>DONNEES!#REF!</f>
        <v>#REF!</v>
      </c>
      <c r="J12" s="51" t="e">
        <f>DONNEES!#REF!</f>
        <v>#REF!</v>
      </c>
      <c r="K12" s="51" t="e">
        <f>DONNEES!#REF!</f>
        <v>#REF!</v>
      </c>
      <c r="L12" s="51" t="e">
        <f>DONNEES!#REF!</f>
        <v>#REF!</v>
      </c>
      <c r="M12" s="51" t="e">
        <f>DONNEES!#REF!</f>
        <v>#REF!</v>
      </c>
      <c r="N12" s="51" t="e">
        <f>DONNEES!#REF!</f>
        <v>#REF!</v>
      </c>
      <c r="O12" s="51"/>
      <c r="P12" s="51"/>
      <c r="Q12" s="51" t="e">
        <f>DONNEES!#REF!</f>
        <v>#REF!</v>
      </c>
      <c r="R12" s="51" t="e">
        <f>DONNEES!#REF!</f>
        <v>#REF!</v>
      </c>
      <c r="S12" s="51" t="e">
        <f>DONNEES!#REF!</f>
        <v>#REF!</v>
      </c>
      <c r="T12" s="51" t="e">
        <f>DONNEES!#REF!</f>
        <v>#REF!</v>
      </c>
      <c r="U12" s="51" t="e">
        <f>DONNEES!#REF!</f>
        <v>#REF!</v>
      </c>
      <c r="V12" s="51" t="e">
        <f>DONNEES!#REF!</f>
        <v>#REF!</v>
      </c>
      <c r="W12" s="51" t="e">
        <f>DONNEES!#REF!</f>
        <v>#REF!</v>
      </c>
      <c r="X12" s="51"/>
      <c r="Y12" s="51"/>
      <c r="Z12" s="51" t="e">
        <f>DONNEES!#REF!</f>
        <v>#REF!</v>
      </c>
      <c r="AA12" s="51" t="e">
        <f>DONNEES!#REF!</f>
        <v>#REF!</v>
      </c>
      <c r="AB12" s="51" t="e">
        <f>DONNEES!#REF!</f>
        <v>#REF!</v>
      </c>
      <c r="AC12" s="51" t="e">
        <f>DONNEES!#REF!</f>
        <v>#REF!</v>
      </c>
      <c r="AD12" s="51" t="e">
        <f>DONNEES!#REF!</f>
        <v>#REF!</v>
      </c>
      <c r="AE12" s="51" t="e">
        <f>DONNEES!#REF!</f>
        <v>#REF!</v>
      </c>
      <c r="AF12" s="51" t="e">
        <f>DONNEES!#REF!</f>
        <v>#REF!</v>
      </c>
      <c r="AG12" s="51"/>
      <c r="AH12" s="51"/>
      <c r="AI12" s="51" t="e">
        <f>DONNEES!#REF!</f>
        <v>#REF!</v>
      </c>
      <c r="AJ12" s="51" t="e">
        <f>DONNEES!#REF!</f>
        <v>#REF!</v>
      </c>
      <c r="AK12" s="51" t="e">
        <f>DONNEES!#REF!</f>
        <v>#REF!</v>
      </c>
      <c r="AL12" s="51" t="e">
        <f>DONNEES!#REF!</f>
        <v>#REF!</v>
      </c>
      <c r="AM12" s="51" t="e">
        <f>DONNEES!#REF!</f>
        <v>#REF!</v>
      </c>
      <c r="AN12" s="51" t="e">
        <f>DONNEES!#REF!</f>
        <v>#REF!</v>
      </c>
      <c r="AO12" s="51" t="e">
        <f>DONNEES!#REF!</f>
        <v>#REF!</v>
      </c>
      <c r="AP12" s="50"/>
      <c r="AQ12" s="50"/>
      <c r="AR12" s="51" t="e">
        <f>DONNEES!#REF!</f>
        <v>#REF!</v>
      </c>
      <c r="AS12" s="5"/>
      <c r="AT12" s="5"/>
      <c r="AU12" s="5"/>
      <c r="AV12" s="5"/>
      <c r="AW12" s="5"/>
      <c r="AX12" s="33"/>
      <c r="AY12" s="33"/>
      <c r="AZ12" s="3"/>
    </row>
    <row r="13" spans="1:52" ht="12.75" x14ac:dyDescent="0.25">
      <c r="A13" s="28" t="e">
        <f>DONNEES!#REF!</f>
        <v>#REF!</v>
      </c>
      <c r="B13" s="29" t="e">
        <f>DONNEES!#REF!</f>
        <v>#REF!</v>
      </c>
      <c r="C13" s="29" t="e">
        <f>DONNEES!#REF!</f>
        <v>#REF!</v>
      </c>
      <c r="D13" s="29" t="e">
        <f>DONNEES!#REF!</f>
        <v>#REF!</v>
      </c>
      <c r="E13" s="29" t="e">
        <f>DONNEES!#REF!</f>
        <v>#REF!</v>
      </c>
      <c r="F13" s="29" t="e">
        <f>DONNEES!#REF!</f>
        <v>#REF!</v>
      </c>
      <c r="G13" s="29" t="e">
        <f>DONNEES!#REF!</f>
        <v>#REF!</v>
      </c>
      <c r="H13" s="51" t="e">
        <f>DONNEES!#REF!</f>
        <v>#REF!</v>
      </c>
      <c r="I13" s="51" t="e">
        <f>DONNEES!#REF!</f>
        <v>#REF!</v>
      </c>
      <c r="J13" s="51" t="e">
        <f>DONNEES!#REF!</f>
        <v>#REF!</v>
      </c>
      <c r="K13" s="51" t="e">
        <f>DONNEES!#REF!</f>
        <v>#REF!</v>
      </c>
      <c r="L13" s="51" t="e">
        <f>DONNEES!#REF!</f>
        <v>#REF!</v>
      </c>
      <c r="M13" s="51" t="e">
        <f>DONNEES!#REF!</f>
        <v>#REF!</v>
      </c>
      <c r="N13" s="51" t="e">
        <f>DONNEES!#REF!</f>
        <v>#REF!</v>
      </c>
      <c r="O13" s="51"/>
      <c r="P13" s="51"/>
      <c r="Q13" s="51" t="e">
        <f>DONNEES!#REF!</f>
        <v>#REF!</v>
      </c>
      <c r="R13" s="51" t="e">
        <f>DONNEES!#REF!</f>
        <v>#REF!</v>
      </c>
      <c r="S13" s="51" t="e">
        <f>DONNEES!#REF!</f>
        <v>#REF!</v>
      </c>
      <c r="T13" s="51" t="e">
        <f>DONNEES!#REF!</f>
        <v>#REF!</v>
      </c>
      <c r="U13" s="51" t="e">
        <f>DONNEES!#REF!</f>
        <v>#REF!</v>
      </c>
      <c r="V13" s="51" t="e">
        <f>DONNEES!#REF!</f>
        <v>#REF!</v>
      </c>
      <c r="W13" s="51" t="e">
        <f>DONNEES!#REF!</f>
        <v>#REF!</v>
      </c>
      <c r="X13" s="51"/>
      <c r="Y13" s="51"/>
      <c r="Z13" s="51" t="e">
        <f>DONNEES!#REF!</f>
        <v>#REF!</v>
      </c>
      <c r="AA13" s="51" t="e">
        <f>DONNEES!#REF!</f>
        <v>#REF!</v>
      </c>
      <c r="AB13" s="51" t="e">
        <f>DONNEES!#REF!</f>
        <v>#REF!</v>
      </c>
      <c r="AC13" s="51" t="e">
        <f>DONNEES!#REF!</f>
        <v>#REF!</v>
      </c>
      <c r="AD13" s="51" t="e">
        <f>DONNEES!#REF!</f>
        <v>#REF!</v>
      </c>
      <c r="AE13" s="51" t="e">
        <f>DONNEES!#REF!</f>
        <v>#REF!</v>
      </c>
      <c r="AF13" s="51" t="e">
        <f>DONNEES!#REF!</f>
        <v>#REF!</v>
      </c>
      <c r="AG13" s="51"/>
      <c r="AH13" s="51"/>
      <c r="AI13" s="51" t="e">
        <f>DONNEES!#REF!</f>
        <v>#REF!</v>
      </c>
      <c r="AJ13" s="51" t="e">
        <f>DONNEES!#REF!</f>
        <v>#REF!</v>
      </c>
      <c r="AK13" s="51" t="e">
        <f>DONNEES!#REF!</f>
        <v>#REF!</v>
      </c>
      <c r="AL13" s="51" t="e">
        <f>DONNEES!#REF!</f>
        <v>#REF!</v>
      </c>
      <c r="AM13" s="51" t="e">
        <f>DONNEES!#REF!</f>
        <v>#REF!</v>
      </c>
      <c r="AN13" s="51" t="e">
        <f>DONNEES!#REF!</f>
        <v>#REF!</v>
      </c>
      <c r="AO13" s="51" t="e">
        <f>DONNEES!#REF!</f>
        <v>#REF!</v>
      </c>
      <c r="AP13" s="50"/>
      <c r="AQ13" s="50"/>
      <c r="AR13" s="51" t="e">
        <f>DONNEES!#REF!</f>
        <v>#REF!</v>
      </c>
      <c r="AS13" s="5"/>
      <c r="AT13" s="5"/>
      <c r="AU13" s="5"/>
      <c r="AV13" s="5"/>
      <c r="AW13" s="5"/>
      <c r="AX13" s="33"/>
      <c r="AY13" s="33"/>
      <c r="AZ13" s="3"/>
    </row>
    <row r="27" spans="3:3" x14ac:dyDescent="0.25">
      <c r="C27" s="5"/>
    </row>
    <row r="28" spans="3:3" x14ac:dyDescent="0.25">
      <c r="C28" s="5"/>
    </row>
    <row r="29" spans="3:3" x14ac:dyDescent="0.25">
      <c r="C29" s="5"/>
    </row>
    <row r="30" spans="3:3" x14ac:dyDescent="0.25">
      <c r="C30" s="5"/>
    </row>
    <row r="31" spans="3:3" x14ac:dyDescent="0.25">
      <c r="C31" s="5"/>
    </row>
  </sheetData>
  <autoFilter ref="A8:G13"/>
  <mergeCells count="10">
    <mergeCell ref="A1:E1"/>
    <mergeCell ref="H5:AQ5"/>
    <mergeCell ref="A2:E2"/>
    <mergeCell ref="AI6:AQ6"/>
    <mergeCell ref="A3:E3"/>
    <mergeCell ref="H6:P6"/>
    <mergeCell ref="Q6:Y6"/>
    <mergeCell ref="Z6:AH6"/>
    <mergeCell ref="A5:E5"/>
    <mergeCell ref="A4:E4"/>
  </mergeCells>
  <conditionalFormatting sqref="I10:P13 R10:Y13 AA10:AO13">
    <cfRule type="expression" dxfId="14" priority="13">
      <formula>#REF!="D"</formula>
    </cfRule>
    <cfRule type="expression" dxfId="13" priority="14">
      <formula>#REF!="N"</formula>
    </cfRule>
    <cfRule type="expression" dxfId="12" priority="15">
      <formula>#REF!="V"</formula>
    </cfRule>
  </conditionalFormatting>
  <conditionalFormatting sqref="H9:AO13">
    <cfRule type="expression" dxfId="11" priority="10">
      <formula>#REF!="D"</formula>
    </cfRule>
    <cfRule type="expression" dxfId="10" priority="11">
      <formula>#REF!="N"</formula>
    </cfRule>
    <cfRule type="expression" dxfId="9" priority="12">
      <formula>#REF!="V"</formula>
    </cfRule>
  </conditionalFormatting>
  <conditionalFormatting sqref="Q10:Q13 Z10:Z13">
    <cfRule type="expression" dxfId="8" priority="7">
      <formula>#REF!="D"</formula>
    </cfRule>
    <cfRule type="expression" dxfId="7" priority="8">
      <formula>#REF!="N"</formula>
    </cfRule>
    <cfRule type="expression" dxfId="6" priority="9">
      <formula>#REF!="V"</formula>
    </cfRule>
  </conditionalFormatting>
  <conditionalFormatting sqref="AR9:AR13">
    <cfRule type="expression" dxfId="5" priority="4">
      <formula>#REF!="D"</formula>
    </cfRule>
    <cfRule type="expression" dxfId="4" priority="5">
      <formula>#REF!="N"</formula>
    </cfRule>
    <cfRule type="expression" dxfId="3" priority="6">
      <formula>#REF!="V"</formula>
    </cfRule>
  </conditionalFormatting>
  <conditionalFormatting sqref="A9:AR13">
    <cfRule type="expression" dxfId="2" priority="34">
      <formula>$AR9="D"</formula>
    </cfRule>
    <cfRule type="expression" dxfId="1" priority="35">
      <formula>$AR9="V"</formula>
    </cfRule>
    <cfRule type="expression" dxfId="0" priority="36">
      <formula>$AR9="N"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J21"/>
  <sheetViews>
    <sheetView zoomScale="90" zoomScaleNormal="90" workbookViewId="0">
      <selection activeCell="A7" sqref="A7"/>
    </sheetView>
  </sheetViews>
  <sheetFormatPr baseColWidth="10" defaultRowHeight="15" x14ac:dyDescent="0.25"/>
  <cols>
    <col min="1" max="1" width="5.5703125" style="5" customWidth="1"/>
    <col min="2" max="2" width="24" style="5" customWidth="1"/>
    <col min="3" max="3" width="8.5703125" style="3" customWidth="1"/>
    <col min="4" max="4" width="0.85546875" style="5" customWidth="1"/>
    <col min="5" max="5" width="5.5703125" style="5" customWidth="1"/>
    <col min="6" max="6" width="21.28515625" style="5" customWidth="1"/>
    <col min="7" max="7" width="5.5703125" style="3" customWidth="1"/>
    <col min="8" max="8" width="8.85546875" style="3" customWidth="1"/>
    <col min="9" max="9" width="7.85546875" style="1" customWidth="1"/>
    <col min="10" max="10" width="12.7109375" style="5" customWidth="1"/>
    <col min="11" max="16384" width="11.42578125" style="5"/>
  </cols>
  <sheetData>
    <row r="1" spans="1:10" ht="3" customHeight="1" thickBot="1" x14ac:dyDescent="0.3"/>
    <row r="2" spans="1:10" ht="12.75" x14ac:dyDescent="0.25">
      <c r="A2" s="89"/>
      <c r="B2" s="90"/>
      <c r="C2" s="91"/>
      <c r="G2" s="5"/>
      <c r="H2" s="5"/>
      <c r="I2" s="5"/>
    </row>
    <row r="3" spans="1:10" ht="13.5" thickBot="1" x14ac:dyDescent="0.3">
      <c r="A3" s="92"/>
      <c r="B3" s="93"/>
      <c r="C3" s="94"/>
      <c r="G3" s="5"/>
      <c r="H3" s="5"/>
      <c r="I3" s="5"/>
    </row>
    <row r="4" spans="1:10" ht="12.75" x14ac:dyDescent="0.25">
      <c r="A4" s="64"/>
      <c r="B4" s="64"/>
      <c r="C4" s="64"/>
      <c r="G4" s="5"/>
      <c r="H4" s="5"/>
      <c r="I4" s="5"/>
    </row>
    <row r="5" spans="1:10" ht="12.75" x14ac:dyDescent="0.25">
      <c r="C5" s="5"/>
      <c r="G5" s="5"/>
      <c r="H5" s="5"/>
      <c r="I5" s="5"/>
      <c r="J5" s="3"/>
    </row>
    <row r="6" spans="1:10" ht="12.75" x14ac:dyDescent="0.25">
      <c r="A6" s="86" t="s">
        <v>14</v>
      </c>
      <c r="B6" s="87"/>
      <c r="C6" s="88"/>
      <c r="E6" s="86" t="s">
        <v>28</v>
      </c>
      <c r="F6" s="88"/>
      <c r="G6" s="30"/>
      <c r="H6" s="30"/>
      <c r="I6" s="30"/>
    </row>
    <row r="7" spans="1:10" ht="12.75" x14ac:dyDescent="0.25">
      <c r="A7" s="30" t="s">
        <v>20</v>
      </c>
      <c r="B7" s="30" t="s">
        <v>13</v>
      </c>
      <c r="C7" s="30" t="s">
        <v>14</v>
      </c>
      <c r="D7" s="3"/>
      <c r="E7" s="30" t="s">
        <v>20</v>
      </c>
      <c r="F7" s="30" t="s">
        <v>13</v>
      </c>
      <c r="G7" s="30" t="s">
        <v>26</v>
      </c>
      <c r="H7" s="30" t="s">
        <v>34</v>
      </c>
      <c r="I7" s="30" t="s">
        <v>27</v>
      </c>
    </row>
    <row r="8" spans="1:10" ht="12.75" x14ac:dyDescent="0.25">
      <c r="A8" s="30">
        <v>1</v>
      </c>
      <c r="B8" s="31" t="s">
        <v>35</v>
      </c>
      <c r="C8" s="30">
        <v>5</v>
      </c>
      <c r="E8" s="30">
        <v>1</v>
      </c>
      <c r="F8" s="31" t="s">
        <v>39</v>
      </c>
      <c r="G8" s="30">
        <v>5</v>
      </c>
      <c r="H8" s="30">
        <v>5</v>
      </c>
      <c r="I8" s="32">
        <v>1</v>
      </c>
    </row>
    <row r="9" spans="1:10" ht="12.75" x14ac:dyDescent="0.25">
      <c r="A9" s="30">
        <v>2</v>
      </c>
      <c r="B9" s="31" t="s">
        <v>36</v>
      </c>
      <c r="C9" s="30">
        <v>5</v>
      </c>
      <c r="E9" s="30">
        <v>2</v>
      </c>
      <c r="F9" s="31" t="s">
        <v>38</v>
      </c>
      <c r="G9" s="30">
        <v>4</v>
      </c>
      <c r="H9" s="30">
        <v>5</v>
      </c>
      <c r="I9" s="32">
        <v>0.8</v>
      </c>
    </row>
    <row r="10" spans="1:10" ht="12.75" x14ac:dyDescent="0.25">
      <c r="A10" s="30">
        <v>3</v>
      </c>
      <c r="B10" s="31" t="s">
        <v>37</v>
      </c>
      <c r="C10" s="30">
        <v>5</v>
      </c>
      <c r="E10" s="30">
        <v>3</v>
      </c>
      <c r="F10" s="31" t="s">
        <v>41</v>
      </c>
      <c r="G10" s="30">
        <v>3</v>
      </c>
      <c r="H10" s="30">
        <v>5</v>
      </c>
      <c r="I10" s="32">
        <v>0.6</v>
      </c>
    </row>
    <row r="11" spans="1:10" ht="12.75" x14ac:dyDescent="0.25">
      <c r="A11" s="30">
        <v>4</v>
      </c>
      <c r="B11" s="31" t="s">
        <v>38</v>
      </c>
      <c r="C11" s="30">
        <v>5</v>
      </c>
      <c r="E11" s="30">
        <v>4</v>
      </c>
      <c r="F11" s="31" t="s">
        <v>35</v>
      </c>
      <c r="G11" s="30">
        <v>2</v>
      </c>
      <c r="H11" s="30">
        <v>5</v>
      </c>
      <c r="I11" s="32">
        <v>0.4</v>
      </c>
    </row>
    <row r="12" spans="1:10" ht="12.75" x14ac:dyDescent="0.25">
      <c r="A12" s="30">
        <v>5</v>
      </c>
      <c r="B12" s="31" t="s">
        <v>39</v>
      </c>
      <c r="C12" s="30">
        <v>5</v>
      </c>
      <c r="E12" s="30">
        <v>5</v>
      </c>
      <c r="F12" s="31" t="s">
        <v>40</v>
      </c>
      <c r="G12" s="30">
        <v>1</v>
      </c>
      <c r="H12" s="30">
        <v>5</v>
      </c>
      <c r="I12" s="32">
        <v>0.2</v>
      </c>
    </row>
    <row r="13" spans="1:10" ht="12.75" x14ac:dyDescent="0.25">
      <c r="A13" s="30">
        <v>6</v>
      </c>
      <c r="B13" s="31" t="s">
        <v>40</v>
      </c>
      <c r="C13" s="30">
        <v>5</v>
      </c>
      <c r="E13" s="30">
        <v>6</v>
      </c>
      <c r="F13" s="31" t="s">
        <v>21</v>
      </c>
      <c r="G13" s="30">
        <v>0</v>
      </c>
      <c r="H13" s="30">
        <v>0</v>
      </c>
      <c r="I13" s="32">
        <v>0</v>
      </c>
    </row>
    <row r="14" spans="1:10" ht="12.75" x14ac:dyDescent="0.25">
      <c r="A14" s="30">
        <v>7</v>
      </c>
      <c r="B14" s="31" t="s">
        <v>41</v>
      </c>
      <c r="C14" s="30">
        <v>5</v>
      </c>
      <c r="E14" s="30">
        <v>7</v>
      </c>
      <c r="F14" s="31" t="s">
        <v>21</v>
      </c>
      <c r="G14" s="30">
        <v>0</v>
      </c>
      <c r="H14" s="30">
        <v>0</v>
      </c>
      <c r="I14" s="32">
        <v>0</v>
      </c>
    </row>
    <row r="15" spans="1:10" ht="12.75" x14ac:dyDescent="0.25">
      <c r="A15" s="30">
        <v>8</v>
      </c>
      <c r="B15" s="31" t="s">
        <v>21</v>
      </c>
      <c r="C15" s="30">
        <v>0</v>
      </c>
      <c r="E15" s="30">
        <v>8</v>
      </c>
      <c r="F15" s="31" t="s">
        <v>21</v>
      </c>
      <c r="G15" s="30">
        <v>0</v>
      </c>
      <c r="H15" s="30">
        <v>0</v>
      </c>
      <c r="I15" s="32">
        <v>0</v>
      </c>
    </row>
    <row r="16" spans="1:10" ht="12.75" x14ac:dyDescent="0.25">
      <c r="A16" s="30">
        <v>9</v>
      </c>
      <c r="B16" s="31" t="s">
        <v>21</v>
      </c>
      <c r="C16" s="30">
        <v>0</v>
      </c>
      <c r="E16" s="30">
        <v>9</v>
      </c>
      <c r="F16" s="31" t="s">
        <v>21</v>
      </c>
      <c r="G16" s="30">
        <v>0</v>
      </c>
      <c r="H16" s="30">
        <v>0</v>
      </c>
      <c r="I16" s="32">
        <v>0</v>
      </c>
    </row>
    <row r="17" spans="1:9" ht="12.75" x14ac:dyDescent="0.25">
      <c r="A17" s="30">
        <v>10</v>
      </c>
      <c r="B17" s="31" t="s">
        <v>21</v>
      </c>
      <c r="C17" s="30">
        <v>0</v>
      </c>
      <c r="E17" s="30">
        <v>10</v>
      </c>
      <c r="F17" s="31" t="s">
        <v>21</v>
      </c>
      <c r="G17" s="30">
        <v>0</v>
      </c>
      <c r="H17" s="30">
        <v>0</v>
      </c>
      <c r="I17" s="32">
        <v>0</v>
      </c>
    </row>
    <row r="18" spans="1:9" ht="12.75" x14ac:dyDescent="0.25">
      <c r="A18" s="30"/>
      <c r="B18" s="31"/>
      <c r="C18" s="30"/>
      <c r="E18" s="30"/>
      <c r="F18" s="31"/>
      <c r="G18" s="30"/>
      <c r="H18" s="30"/>
      <c r="I18" s="32"/>
    </row>
    <row r="19" spans="1:9" ht="12.75" x14ac:dyDescent="0.25">
      <c r="A19" s="30"/>
      <c r="B19" s="31"/>
      <c r="C19" s="30"/>
      <c r="E19" s="30"/>
      <c r="F19" s="31"/>
      <c r="G19" s="30"/>
      <c r="H19" s="30"/>
      <c r="I19" s="32"/>
    </row>
    <row r="20" spans="1:9" ht="12.75" x14ac:dyDescent="0.25">
      <c r="A20" s="30"/>
      <c r="B20" s="31"/>
      <c r="C20" s="30"/>
      <c r="E20" s="30"/>
      <c r="F20" s="31"/>
      <c r="G20" s="30"/>
      <c r="H20" s="30"/>
      <c r="I20" s="32"/>
    </row>
    <row r="21" spans="1:9" ht="12.75" x14ac:dyDescent="0.25">
      <c r="A21" s="30"/>
      <c r="B21" s="31"/>
      <c r="C21" s="30"/>
      <c r="E21" s="30"/>
      <c r="F21" s="31"/>
      <c r="G21" s="30"/>
      <c r="H21" s="30"/>
      <c r="I21" s="32"/>
    </row>
  </sheetData>
  <mergeCells count="3">
    <mergeCell ref="A6:C6"/>
    <mergeCell ref="E6:F6"/>
    <mergeCell ref="A2:C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N16849"/>
  <sheetViews>
    <sheetView showZeros="0" zoomScale="80" zoomScaleNormal="80" workbookViewId="0">
      <pane ySplit="1" topLeftCell="A2" activePane="bottomLeft" state="frozen"/>
      <selection pane="bottomLeft" activeCell="O2" sqref="O2"/>
    </sheetView>
  </sheetViews>
  <sheetFormatPr baseColWidth="10" defaultRowHeight="15" x14ac:dyDescent="0.25"/>
  <cols>
    <col min="1" max="1" width="26.42578125" style="37" bestFit="1" customWidth="1"/>
    <col min="2" max="2" width="4.85546875" style="37" bestFit="1" customWidth="1"/>
    <col min="3" max="3" width="23" style="37" bestFit="1" customWidth="1"/>
    <col min="4" max="4" width="5.5703125" style="37" bestFit="1" customWidth="1"/>
    <col min="5" max="5" width="1.7109375" style="37" customWidth="1"/>
    <col min="6" max="6" width="26.42578125" style="37" bestFit="1" customWidth="1"/>
    <col min="7" max="7" width="4.85546875" style="37" bestFit="1" customWidth="1"/>
    <col min="8" max="8" width="23" style="37" bestFit="1" customWidth="1"/>
    <col min="9" max="9" width="5.5703125" style="37" bestFit="1" customWidth="1"/>
    <col min="10" max="10" width="1.7109375" style="37" customWidth="1"/>
    <col min="11" max="11" width="26.42578125" style="37" bestFit="1" customWidth="1"/>
    <col min="12" max="12" width="5.5703125" style="39" bestFit="1" customWidth="1"/>
    <col min="13" max="13" width="23" style="37" bestFit="1" customWidth="1"/>
    <col min="14" max="14" width="5.5703125" style="39" bestFit="1" customWidth="1"/>
    <col min="15" max="16" width="5.85546875" style="39" bestFit="1" customWidth="1"/>
    <col min="17" max="17" width="1.7109375" style="37" customWidth="1"/>
    <col min="18" max="18" width="23" style="37" bestFit="1" customWidth="1"/>
    <col min="19" max="19" width="5.5703125" style="39" bestFit="1" customWidth="1"/>
    <col min="20" max="20" width="5.85546875" style="39" bestFit="1" customWidth="1"/>
    <col min="21" max="21" width="5.85546875" style="42" bestFit="1" customWidth="1"/>
    <col min="22" max="22" width="1.7109375" style="37" customWidth="1"/>
    <col min="23" max="24" width="7.7109375" style="37" customWidth="1"/>
    <col min="25" max="25" width="1.7109375" style="37" customWidth="1"/>
    <col min="26" max="26" width="26.42578125" style="37" bestFit="1" customWidth="1"/>
    <col min="27" max="27" width="4.85546875" style="37" bestFit="1" customWidth="1"/>
    <col min="28" max="28" width="1.7109375" style="37" customWidth="1"/>
    <col min="29" max="29" width="23" style="37" bestFit="1" customWidth="1"/>
    <col min="30" max="30" width="5.5703125" style="39" bestFit="1" customWidth="1"/>
    <col min="31" max="31" width="5.85546875" style="39" bestFit="1" customWidth="1"/>
    <col min="32" max="32" width="5.85546875" style="42" bestFit="1" customWidth="1"/>
    <col min="33" max="33" width="1.7109375" style="37" customWidth="1"/>
    <col min="34" max="34" width="5.85546875" style="39" customWidth="1"/>
    <col min="35" max="35" width="5.85546875" style="42" customWidth="1"/>
    <col min="36" max="36" width="1.7109375" style="37" customWidth="1"/>
    <col min="37" max="37" width="26.7109375" style="37" bestFit="1" customWidth="1"/>
    <col min="38" max="38" width="5.5703125" style="39" customWidth="1"/>
    <col min="39" max="39" width="4.85546875" style="37" bestFit="1" customWidth="1"/>
    <col min="40" max="40" width="5" style="42" bestFit="1" customWidth="1"/>
    <col min="41" max="16384" width="11.42578125" style="37"/>
  </cols>
  <sheetData>
    <row r="1" spans="1:40" s="1" customFormat="1" x14ac:dyDescent="0.25">
      <c r="A1" s="34" t="s">
        <v>19</v>
      </c>
      <c r="B1" s="34" t="s">
        <v>32</v>
      </c>
      <c r="C1" s="34" t="s">
        <v>19</v>
      </c>
      <c r="D1" s="34" t="s">
        <v>26</v>
      </c>
      <c r="F1" s="35" t="s">
        <v>19</v>
      </c>
      <c r="G1" s="35" t="s">
        <v>32</v>
      </c>
      <c r="H1" s="35" t="s">
        <v>19</v>
      </c>
      <c r="I1" s="35" t="s">
        <v>26</v>
      </c>
      <c r="J1" s="37"/>
      <c r="K1" s="38" t="s">
        <v>19</v>
      </c>
      <c r="L1" s="38" t="s">
        <v>32</v>
      </c>
      <c r="M1" s="36" t="s">
        <v>19</v>
      </c>
      <c r="N1" s="36" t="s">
        <v>26</v>
      </c>
      <c r="O1" s="36" t="s">
        <v>32</v>
      </c>
      <c r="P1" s="36" t="s">
        <v>33</v>
      </c>
      <c r="R1" s="44" t="s">
        <v>19</v>
      </c>
      <c r="S1" s="44" t="s">
        <v>26</v>
      </c>
      <c r="T1" s="44" t="s">
        <v>32</v>
      </c>
      <c r="U1" s="44" t="s">
        <v>33</v>
      </c>
      <c r="Z1" s="38" t="s">
        <v>19</v>
      </c>
      <c r="AA1" s="38" t="s">
        <v>32</v>
      </c>
      <c r="AC1" s="40" t="s">
        <v>19</v>
      </c>
      <c r="AD1" s="40" t="s">
        <v>26</v>
      </c>
      <c r="AE1" s="40" t="s">
        <v>32</v>
      </c>
      <c r="AF1" s="40" t="s">
        <v>33</v>
      </c>
      <c r="AH1" s="40" t="s">
        <v>32</v>
      </c>
      <c r="AI1" s="40" t="s">
        <v>33</v>
      </c>
      <c r="AK1" s="40" t="s">
        <v>19</v>
      </c>
      <c r="AL1" s="40" t="s">
        <v>26</v>
      </c>
      <c r="AM1" s="40" t="s">
        <v>32</v>
      </c>
      <c r="AN1" s="40" t="s">
        <v>33</v>
      </c>
    </row>
    <row r="2" spans="1:40" s="1" customFormat="1" x14ac:dyDescent="0.25">
      <c r="A2" s="37" t="e">
        <f>DONNEES!#REF!</f>
        <v>#REF!</v>
      </c>
      <c r="B2" s="37" t="e">
        <f>DONNEES!#REF!</f>
        <v>#REF!</v>
      </c>
      <c r="C2" s="37" t="e">
        <f>DONNEES!#REF!</f>
        <v>#REF!</v>
      </c>
      <c r="D2" s="39" t="e">
        <f>DONNEES!#REF!</f>
        <v>#REF!</v>
      </c>
      <c r="E2" s="37"/>
      <c r="F2" s="37" t="e">
        <f t="shared" ref="F2:F35" si="0">IF(A2=0,"",A2)</f>
        <v>#REF!</v>
      </c>
      <c r="G2" s="39" t="e">
        <f>IF(A2=0,0.01,B2)</f>
        <v>#REF!</v>
      </c>
      <c r="H2" s="37" t="e">
        <f>IF(C2=0,"",C2)</f>
        <v>#REF!</v>
      </c>
      <c r="I2" s="39" t="e">
        <f>IF(C2=0,0.01,D2)</f>
        <v>#REF!</v>
      </c>
      <c r="J2" s="37"/>
      <c r="K2" t="e">
        <v>#REF!</v>
      </c>
      <c r="L2" t="e">
        <v>#REF!</v>
      </c>
      <c r="M2" t="s">
        <v>21</v>
      </c>
      <c r="N2">
        <v>0.01</v>
      </c>
      <c r="O2" s="39">
        <f t="shared" ref="O2:O11" si="1">IF(M2="",0.01,VLOOKUP(M2,K$2:L$11,2,FALSE))</f>
        <v>0.01</v>
      </c>
      <c r="P2" s="42">
        <f>IF(O2&lt;1,0.01,+N2/O2)</f>
        <v>0.01</v>
      </c>
      <c r="Q2" s="37"/>
      <c r="R2" s="41" t="s">
        <v>21</v>
      </c>
      <c r="S2" s="41">
        <v>0.01</v>
      </c>
      <c r="T2" s="39">
        <v>0.01</v>
      </c>
      <c r="U2" s="42">
        <v>0.01</v>
      </c>
      <c r="Z2" s="41" t="e">
        <f>IF(K2="","",K2)</f>
        <v>#REF!</v>
      </c>
      <c r="AA2" s="41" t="e">
        <f>IF(K2="",0,L2)</f>
        <v>#REF!</v>
      </c>
      <c r="AB2" s="41"/>
      <c r="AC2" s="41" t="str">
        <f>IF(R2="","",R2)</f>
        <v/>
      </c>
      <c r="AD2" s="41">
        <f>IF(R2="",0,S2)</f>
        <v>0</v>
      </c>
      <c r="AE2" s="41">
        <f>IF(R2="",0,T2)</f>
        <v>0</v>
      </c>
      <c r="AF2" s="45">
        <f>IF(R2="",0,U2)</f>
        <v>0</v>
      </c>
      <c r="AG2" s="41"/>
      <c r="AH2" s="41" t="b">
        <f t="shared" ref="AH2:AH11" si="2">ISNUMBER(AE2)</f>
        <v>1</v>
      </c>
      <c r="AI2" s="41" t="b">
        <f t="shared" ref="AI2:AI11" si="3">ISNUMBER(AF2)</f>
        <v>1</v>
      </c>
      <c r="AK2" s="41" t="str">
        <f>IF(AH2=FALSE,_xlfn.CONCAT(AC2," CSC"),AC2)</f>
        <v/>
      </c>
      <c r="AL2" s="41">
        <f>AD2</f>
        <v>0</v>
      </c>
      <c r="AM2" s="1">
        <f>IF(AH2=FALSE,0,AE2)</f>
        <v>0</v>
      </c>
      <c r="AN2" s="46">
        <f>IF(AI2=FALSE,0,AF2)</f>
        <v>0</v>
      </c>
    </row>
    <row r="3" spans="1:40" s="1" customFormat="1" x14ac:dyDescent="0.25">
      <c r="A3" s="37" t="e">
        <f>DONNEES!#REF!</f>
        <v>#REF!</v>
      </c>
      <c r="B3" s="37" t="e">
        <f>DONNEES!#REF!</f>
        <v>#REF!</v>
      </c>
      <c r="C3" s="37" t="e">
        <f>DONNEES!#REF!</f>
        <v>#REF!</v>
      </c>
      <c r="D3" s="39" t="e">
        <f>DONNEES!#REF!</f>
        <v>#REF!</v>
      </c>
      <c r="E3" s="37"/>
      <c r="F3" s="37" t="e">
        <f t="shared" si="0"/>
        <v>#REF!</v>
      </c>
      <c r="G3" s="39" t="e">
        <f t="shared" ref="G3:G36" si="4">IF(A3=0,0.01,B3)</f>
        <v>#REF!</v>
      </c>
      <c r="H3" s="37" t="e">
        <f t="shared" ref="H3:H36" si="5">IF(C3=0,"",C3)</f>
        <v>#REF!</v>
      </c>
      <c r="I3" s="39" t="e">
        <f t="shared" ref="I3:I36" si="6">IF(C3=0,0.01,D3)</f>
        <v>#REF!</v>
      </c>
      <c r="J3" s="37"/>
      <c r="K3" t="s">
        <v>35</v>
      </c>
      <c r="L3">
        <v>5</v>
      </c>
      <c r="M3"/>
      <c r="N3"/>
      <c r="O3" s="39">
        <f t="shared" si="1"/>
        <v>0.01</v>
      </c>
      <c r="P3" s="42">
        <f t="shared" ref="P3:P11" si="7">IF(O3&lt;1,0.01,+N3/O3)</f>
        <v>0.01</v>
      </c>
      <c r="Q3" s="37"/>
      <c r="R3" s="41"/>
      <c r="S3" s="41"/>
      <c r="T3" s="39">
        <v>0.01</v>
      </c>
      <c r="U3" s="42">
        <v>0.01</v>
      </c>
      <c r="Z3" s="41" t="str">
        <f t="shared" ref="Z3:Z11" si="8">IF(K3="","",K3)</f>
        <v>a</v>
      </c>
      <c r="AA3" s="41">
        <f t="shared" ref="AA3:AA11" si="9">IF(K3="",0,L3)</f>
        <v>5</v>
      </c>
      <c r="AC3" s="41" t="str">
        <f t="shared" ref="AC3:AC11" si="10">IF(R3="","",R3)</f>
        <v/>
      </c>
      <c r="AD3" s="41">
        <f t="shared" ref="AD3:AD11" si="11">IF(R3="",0,S3)</f>
        <v>0</v>
      </c>
      <c r="AE3" s="41">
        <f t="shared" ref="AE3:AE11" si="12">IF(R3="",0,T3)</f>
        <v>0</v>
      </c>
      <c r="AF3" s="45">
        <f t="shared" ref="AF3:AF11" si="13">IF(R3="",0,U3)</f>
        <v>0</v>
      </c>
      <c r="AH3" s="41" t="b">
        <f t="shared" si="2"/>
        <v>1</v>
      </c>
      <c r="AI3" s="41" t="b">
        <f t="shared" si="3"/>
        <v>1</v>
      </c>
      <c r="AK3" s="41" t="str">
        <f t="shared" ref="AK3:AK11" si="14">IF(AH3=FALSE,_xlfn.CONCAT(AC3," CSC"),AC3)</f>
        <v/>
      </c>
      <c r="AL3" s="41">
        <f t="shared" ref="AL3:AL11" si="15">AD3</f>
        <v>0</v>
      </c>
      <c r="AM3" s="1">
        <f t="shared" ref="AM3:AM11" si="16">IF(AH3=FALSE,0,AE3)</f>
        <v>0</v>
      </c>
      <c r="AN3" s="46">
        <f t="shared" ref="AN3:AN11" si="17">IF(AI3=FALSE,0,AF3)</f>
        <v>0</v>
      </c>
    </row>
    <row r="4" spans="1:40" s="1" customFormat="1" ht="15.75" thickBot="1" x14ac:dyDescent="0.3">
      <c r="A4" s="37" t="e">
        <f>DONNEES!#REF!</f>
        <v>#REF!</v>
      </c>
      <c r="B4" s="37" t="e">
        <f>DONNEES!#REF!</f>
        <v>#REF!</v>
      </c>
      <c r="C4" s="37" t="e">
        <f>DONNEES!#REF!</f>
        <v>#REF!</v>
      </c>
      <c r="D4" s="39" t="e">
        <f>DONNEES!#REF!</f>
        <v>#REF!</v>
      </c>
      <c r="E4" s="37"/>
      <c r="F4" s="37" t="e">
        <f t="shared" si="0"/>
        <v>#REF!</v>
      </c>
      <c r="G4" s="39" t="e">
        <f t="shared" si="4"/>
        <v>#REF!</v>
      </c>
      <c r="H4" s="37" t="e">
        <f t="shared" si="5"/>
        <v>#REF!</v>
      </c>
      <c r="I4" s="39" t="e">
        <f t="shared" si="6"/>
        <v>#REF!</v>
      </c>
      <c r="J4" s="37"/>
      <c r="K4" t="s">
        <v>36</v>
      </c>
      <c r="L4">
        <v>5</v>
      </c>
      <c r="M4"/>
      <c r="N4"/>
      <c r="O4" s="39">
        <f t="shared" si="1"/>
        <v>0.01</v>
      </c>
      <c r="P4" s="42">
        <f t="shared" si="7"/>
        <v>0.01</v>
      </c>
      <c r="Q4" s="37"/>
      <c r="R4" s="41"/>
      <c r="S4" s="41"/>
      <c r="T4" s="39">
        <v>0.01</v>
      </c>
      <c r="U4" s="42">
        <v>0.01</v>
      </c>
      <c r="Z4" s="41" t="str">
        <f t="shared" si="8"/>
        <v>b</v>
      </c>
      <c r="AA4" s="41">
        <f t="shared" si="9"/>
        <v>5</v>
      </c>
      <c r="AC4" s="41" t="str">
        <f t="shared" si="10"/>
        <v/>
      </c>
      <c r="AD4" s="41">
        <f t="shared" si="11"/>
        <v>0</v>
      </c>
      <c r="AE4" s="41">
        <f t="shared" si="12"/>
        <v>0</v>
      </c>
      <c r="AF4" s="45">
        <f t="shared" si="13"/>
        <v>0</v>
      </c>
      <c r="AH4" s="41" t="b">
        <f t="shared" si="2"/>
        <v>1</v>
      </c>
      <c r="AI4" s="41" t="b">
        <f t="shared" si="3"/>
        <v>1</v>
      </c>
      <c r="AK4" s="41" t="str">
        <f t="shared" si="14"/>
        <v/>
      </c>
      <c r="AL4" s="41">
        <f t="shared" si="15"/>
        <v>0</v>
      </c>
      <c r="AM4" s="1">
        <f t="shared" si="16"/>
        <v>0</v>
      </c>
      <c r="AN4" s="46">
        <f t="shared" si="17"/>
        <v>0</v>
      </c>
    </row>
    <row r="5" spans="1:40" s="1" customFormat="1" x14ac:dyDescent="0.25">
      <c r="A5" s="37" t="e">
        <f>DONNEES!#REF!</f>
        <v>#REF!</v>
      </c>
      <c r="B5" s="37" t="e">
        <f>DONNEES!#REF!</f>
        <v>#REF!</v>
      </c>
      <c r="C5" s="37" t="e">
        <f>DONNEES!#REF!</f>
        <v>#REF!</v>
      </c>
      <c r="D5" s="39" t="e">
        <f>DONNEES!#REF!</f>
        <v>#REF!</v>
      </c>
      <c r="E5" s="37"/>
      <c r="F5" s="37" t="e">
        <f t="shared" si="0"/>
        <v>#REF!</v>
      </c>
      <c r="G5" s="39" t="e">
        <f t="shared" si="4"/>
        <v>#REF!</v>
      </c>
      <c r="H5" s="37" t="e">
        <f t="shared" si="5"/>
        <v>#REF!</v>
      </c>
      <c r="I5" s="39" t="e">
        <f t="shared" si="6"/>
        <v>#REF!</v>
      </c>
      <c r="J5" s="37"/>
      <c r="K5" t="s">
        <v>40</v>
      </c>
      <c r="L5">
        <v>5</v>
      </c>
      <c r="M5"/>
      <c r="N5"/>
      <c r="O5" s="39">
        <f t="shared" si="1"/>
        <v>0.01</v>
      </c>
      <c r="P5" s="42">
        <f t="shared" si="7"/>
        <v>0.01</v>
      </c>
      <c r="Q5" s="37"/>
      <c r="R5" s="41"/>
      <c r="S5" s="41"/>
      <c r="T5" s="39">
        <v>0.01</v>
      </c>
      <c r="U5" s="42">
        <v>0.01</v>
      </c>
      <c r="W5" s="95"/>
      <c r="X5" s="96"/>
      <c r="Z5" s="41" t="str">
        <f t="shared" si="8"/>
        <v>l</v>
      </c>
      <c r="AA5" s="41">
        <f t="shared" si="9"/>
        <v>5</v>
      </c>
      <c r="AC5" s="41" t="str">
        <f t="shared" si="10"/>
        <v/>
      </c>
      <c r="AD5" s="41">
        <f t="shared" si="11"/>
        <v>0</v>
      </c>
      <c r="AE5" s="41">
        <f t="shared" si="12"/>
        <v>0</v>
      </c>
      <c r="AF5" s="45">
        <f t="shared" si="13"/>
        <v>0</v>
      </c>
      <c r="AH5" s="41" t="b">
        <f t="shared" si="2"/>
        <v>1</v>
      </c>
      <c r="AI5" s="41" t="b">
        <f t="shared" si="3"/>
        <v>1</v>
      </c>
      <c r="AK5" s="41" t="str">
        <f t="shared" si="14"/>
        <v/>
      </c>
      <c r="AL5" s="41">
        <f t="shared" si="15"/>
        <v>0</v>
      </c>
      <c r="AM5" s="1">
        <f t="shared" si="16"/>
        <v>0</v>
      </c>
      <c r="AN5" s="46">
        <f t="shared" si="17"/>
        <v>0</v>
      </c>
    </row>
    <row r="6" spans="1:40" s="1" customFormat="1" ht="15.75" thickBot="1" x14ac:dyDescent="0.3">
      <c r="A6" s="37" t="e">
        <f>DONNEES!#REF!</f>
        <v>#REF!</v>
      </c>
      <c r="B6" s="37" t="e">
        <f>DONNEES!#REF!</f>
        <v>#REF!</v>
      </c>
      <c r="C6" s="37" t="e">
        <f>DONNEES!#REF!</f>
        <v>#REF!</v>
      </c>
      <c r="D6" s="39" t="e">
        <f>DONNEES!#REF!</f>
        <v>#REF!</v>
      </c>
      <c r="E6" s="37"/>
      <c r="F6" s="37" t="e">
        <f t="shared" si="0"/>
        <v>#REF!</v>
      </c>
      <c r="G6" s="39" t="e">
        <f t="shared" si="4"/>
        <v>#REF!</v>
      </c>
      <c r="H6" s="37" t="e">
        <f t="shared" si="5"/>
        <v>#REF!</v>
      </c>
      <c r="I6" s="39" t="e">
        <f t="shared" si="6"/>
        <v>#REF!</v>
      </c>
      <c r="J6" s="37"/>
      <c r="K6"/>
      <c r="L6"/>
      <c r="M6"/>
      <c r="N6"/>
      <c r="O6" s="39">
        <f t="shared" si="1"/>
        <v>0.01</v>
      </c>
      <c r="P6" s="42">
        <f t="shared" si="7"/>
        <v>0.01</v>
      </c>
      <c r="Q6" s="37"/>
      <c r="R6" s="41"/>
      <c r="S6" s="41"/>
      <c r="T6" s="39">
        <v>0.01</v>
      </c>
      <c r="U6" s="42">
        <v>0.01</v>
      </c>
      <c r="W6" s="97"/>
      <c r="X6" s="98"/>
      <c r="Z6" s="41" t="str">
        <f t="shared" si="8"/>
        <v/>
      </c>
      <c r="AA6" s="41">
        <f t="shared" si="9"/>
        <v>0</v>
      </c>
      <c r="AC6" s="41" t="str">
        <f t="shared" si="10"/>
        <v/>
      </c>
      <c r="AD6" s="41">
        <f t="shared" si="11"/>
        <v>0</v>
      </c>
      <c r="AE6" s="41">
        <f t="shared" si="12"/>
        <v>0</v>
      </c>
      <c r="AF6" s="45">
        <f t="shared" si="13"/>
        <v>0</v>
      </c>
      <c r="AH6" s="41" t="b">
        <f t="shared" si="2"/>
        <v>1</v>
      </c>
      <c r="AI6" s="41" t="b">
        <f t="shared" si="3"/>
        <v>1</v>
      </c>
      <c r="AK6" s="41" t="str">
        <f t="shared" si="14"/>
        <v/>
      </c>
      <c r="AL6" s="41">
        <f t="shared" si="15"/>
        <v>0</v>
      </c>
      <c r="AM6" s="1">
        <f t="shared" si="16"/>
        <v>0</v>
      </c>
      <c r="AN6" s="46">
        <f t="shared" si="17"/>
        <v>0</v>
      </c>
    </row>
    <row r="7" spans="1:40" s="1" customFormat="1" x14ac:dyDescent="0.25">
      <c r="A7" s="37" t="e">
        <f>DONNEES!#REF!</f>
        <v>#REF!</v>
      </c>
      <c r="B7" s="37" t="e">
        <f>DONNEES!#REF!</f>
        <v>#REF!</v>
      </c>
      <c r="C7" s="37" t="e">
        <f>DONNEES!#REF!</f>
        <v>#REF!</v>
      </c>
      <c r="D7" s="39" t="e">
        <f>DONNEES!#REF!</f>
        <v>#REF!</v>
      </c>
      <c r="E7" s="37"/>
      <c r="F7" s="37" t="e">
        <f t="shared" si="0"/>
        <v>#REF!</v>
      </c>
      <c r="G7" s="39" t="e">
        <f t="shared" si="4"/>
        <v>#REF!</v>
      </c>
      <c r="H7" s="37" t="e">
        <f t="shared" si="5"/>
        <v>#REF!</v>
      </c>
      <c r="I7" s="39" t="e">
        <f t="shared" si="6"/>
        <v>#REF!</v>
      </c>
      <c r="J7" s="37"/>
      <c r="K7"/>
      <c r="L7"/>
      <c r="M7"/>
      <c r="N7"/>
      <c r="O7" s="39">
        <f t="shared" si="1"/>
        <v>0.01</v>
      </c>
      <c r="P7" s="42">
        <f t="shared" si="7"/>
        <v>0.01</v>
      </c>
      <c r="Q7" s="37"/>
      <c r="R7" s="41"/>
      <c r="S7" s="41"/>
      <c r="T7" s="39">
        <v>0.01</v>
      </c>
      <c r="U7" s="42">
        <v>0.01</v>
      </c>
      <c r="Z7" s="41" t="str">
        <f t="shared" si="8"/>
        <v/>
      </c>
      <c r="AA7" s="41">
        <f t="shared" si="9"/>
        <v>0</v>
      </c>
      <c r="AC7" s="41" t="str">
        <f t="shared" si="10"/>
        <v/>
      </c>
      <c r="AD7" s="41">
        <f t="shared" si="11"/>
        <v>0</v>
      </c>
      <c r="AE7" s="41">
        <f t="shared" si="12"/>
        <v>0</v>
      </c>
      <c r="AF7" s="45">
        <f t="shared" si="13"/>
        <v>0</v>
      </c>
      <c r="AH7" s="41" t="b">
        <f t="shared" si="2"/>
        <v>1</v>
      </c>
      <c r="AI7" s="41" t="b">
        <f t="shared" si="3"/>
        <v>1</v>
      </c>
      <c r="AK7" s="41" t="str">
        <f t="shared" si="14"/>
        <v/>
      </c>
      <c r="AL7" s="41">
        <f t="shared" si="15"/>
        <v>0</v>
      </c>
      <c r="AM7" s="1">
        <f t="shared" si="16"/>
        <v>0</v>
      </c>
      <c r="AN7" s="46">
        <f t="shared" si="17"/>
        <v>0</v>
      </c>
    </row>
    <row r="8" spans="1:40" s="1" customFormat="1" x14ac:dyDescent="0.25">
      <c r="A8" s="37" t="e">
        <f>DONNEES!#REF!</f>
        <v>#REF!</v>
      </c>
      <c r="B8" s="37" t="e">
        <f>DONNEES!#REF!</f>
        <v>#REF!</v>
      </c>
      <c r="C8" s="37" t="e">
        <f>DONNEES!#REF!</f>
        <v>#REF!</v>
      </c>
      <c r="D8" s="39" t="e">
        <f>DONNEES!#REF!</f>
        <v>#REF!</v>
      </c>
      <c r="E8" s="37"/>
      <c r="F8" s="37" t="e">
        <f t="shared" si="0"/>
        <v>#REF!</v>
      </c>
      <c r="G8" s="39" t="e">
        <f t="shared" si="4"/>
        <v>#REF!</v>
      </c>
      <c r="H8" s="37" t="e">
        <f t="shared" si="5"/>
        <v>#REF!</v>
      </c>
      <c r="I8" s="39" t="e">
        <f t="shared" si="6"/>
        <v>#REF!</v>
      </c>
      <c r="J8" s="37"/>
      <c r="K8"/>
      <c r="L8"/>
      <c r="M8"/>
      <c r="N8"/>
      <c r="O8" s="39">
        <f t="shared" si="1"/>
        <v>0.01</v>
      </c>
      <c r="P8" s="42">
        <f t="shared" si="7"/>
        <v>0.01</v>
      </c>
      <c r="Q8" s="37"/>
      <c r="R8" s="41"/>
      <c r="S8" s="41"/>
      <c r="T8" s="39">
        <v>0.01</v>
      </c>
      <c r="U8" s="42">
        <v>0.01</v>
      </c>
      <c r="Z8" s="41" t="str">
        <f t="shared" si="8"/>
        <v/>
      </c>
      <c r="AA8" s="41">
        <f t="shared" si="9"/>
        <v>0</v>
      </c>
      <c r="AC8" s="41" t="str">
        <f t="shared" si="10"/>
        <v/>
      </c>
      <c r="AD8" s="41">
        <f t="shared" si="11"/>
        <v>0</v>
      </c>
      <c r="AE8" s="41">
        <f t="shared" si="12"/>
        <v>0</v>
      </c>
      <c r="AF8" s="45">
        <f t="shared" si="13"/>
        <v>0</v>
      </c>
      <c r="AH8" s="41" t="b">
        <f t="shared" si="2"/>
        <v>1</v>
      </c>
      <c r="AI8" s="41" t="b">
        <f t="shared" si="3"/>
        <v>1</v>
      </c>
      <c r="AK8" s="41" t="str">
        <f t="shared" si="14"/>
        <v/>
      </c>
      <c r="AL8" s="41">
        <f t="shared" si="15"/>
        <v>0</v>
      </c>
      <c r="AM8" s="1">
        <f t="shared" si="16"/>
        <v>0</v>
      </c>
      <c r="AN8" s="46">
        <f t="shared" si="17"/>
        <v>0</v>
      </c>
    </row>
    <row r="9" spans="1:40" s="1" customFormat="1" x14ac:dyDescent="0.25">
      <c r="A9" s="37" t="e">
        <f>DONNEES!#REF!</f>
        <v>#REF!</v>
      </c>
      <c r="B9" s="37" t="e">
        <f>DONNEES!#REF!</f>
        <v>#REF!</v>
      </c>
      <c r="C9" s="37" t="e">
        <f>DONNEES!#REF!</f>
        <v>#REF!</v>
      </c>
      <c r="D9" s="39" t="e">
        <f>DONNEES!#REF!</f>
        <v>#REF!</v>
      </c>
      <c r="E9" s="37"/>
      <c r="F9" s="37" t="e">
        <f t="shared" si="0"/>
        <v>#REF!</v>
      </c>
      <c r="G9" s="39" t="e">
        <f t="shared" si="4"/>
        <v>#REF!</v>
      </c>
      <c r="H9" s="37" t="e">
        <f t="shared" si="5"/>
        <v>#REF!</v>
      </c>
      <c r="I9" s="39" t="e">
        <f t="shared" si="6"/>
        <v>#REF!</v>
      </c>
      <c r="J9" s="37"/>
      <c r="K9"/>
      <c r="L9"/>
      <c r="M9"/>
      <c r="N9"/>
      <c r="O9" s="39">
        <f t="shared" si="1"/>
        <v>0.01</v>
      </c>
      <c r="P9" s="42">
        <f t="shared" si="7"/>
        <v>0.01</v>
      </c>
      <c r="Q9" s="37"/>
      <c r="R9" s="41"/>
      <c r="S9" s="41"/>
      <c r="T9" s="39">
        <v>0.01</v>
      </c>
      <c r="U9" s="42">
        <v>0.01</v>
      </c>
      <c r="Z9" s="41" t="str">
        <f t="shared" si="8"/>
        <v/>
      </c>
      <c r="AA9" s="41">
        <f t="shared" si="9"/>
        <v>0</v>
      </c>
      <c r="AC9" s="41" t="str">
        <f t="shared" si="10"/>
        <v/>
      </c>
      <c r="AD9" s="41">
        <f t="shared" si="11"/>
        <v>0</v>
      </c>
      <c r="AE9" s="41">
        <f t="shared" si="12"/>
        <v>0</v>
      </c>
      <c r="AF9" s="45">
        <f t="shared" si="13"/>
        <v>0</v>
      </c>
      <c r="AH9" s="41" t="b">
        <f t="shared" si="2"/>
        <v>1</v>
      </c>
      <c r="AI9" s="41" t="b">
        <f t="shared" si="3"/>
        <v>1</v>
      </c>
      <c r="AK9" s="41" t="str">
        <f t="shared" si="14"/>
        <v/>
      </c>
      <c r="AL9" s="41">
        <f t="shared" si="15"/>
        <v>0</v>
      </c>
      <c r="AM9" s="1">
        <f t="shared" si="16"/>
        <v>0</v>
      </c>
      <c r="AN9" s="46">
        <f t="shared" si="17"/>
        <v>0</v>
      </c>
    </row>
    <row r="10" spans="1:40" s="1" customFormat="1" x14ac:dyDescent="0.25">
      <c r="A10" s="37" t="e">
        <f>DONNEES!#REF!</f>
        <v>#REF!</v>
      </c>
      <c r="B10" s="37" t="e">
        <f>DONNEES!#REF!</f>
        <v>#REF!</v>
      </c>
      <c r="C10" s="37" t="e">
        <f>DONNEES!#REF!</f>
        <v>#REF!</v>
      </c>
      <c r="D10" s="39" t="e">
        <f>DONNEES!#REF!</f>
        <v>#REF!</v>
      </c>
      <c r="E10" s="37"/>
      <c r="F10" s="37" t="e">
        <f t="shared" si="0"/>
        <v>#REF!</v>
      </c>
      <c r="G10" s="39" t="e">
        <f t="shared" si="4"/>
        <v>#REF!</v>
      </c>
      <c r="H10" s="37" t="e">
        <f t="shared" si="5"/>
        <v>#REF!</v>
      </c>
      <c r="I10" s="39" t="e">
        <f t="shared" si="6"/>
        <v>#REF!</v>
      </c>
      <c r="J10" s="37"/>
      <c r="K10"/>
      <c r="L10"/>
      <c r="M10"/>
      <c r="N10"/>
      <c r="O10" s="39">
        <f t="shared" si="1"/>
        <v>0.01</v>
      </c>
      <c r="P10" s="42">
        <f t="shared" si="7"/>
        <v>0.01</v>
      </c>
      <c r="Q10" s="37"/>
      <c r="R10" s="41"/>
      <c r="S10" s="41"/>
      <c r="T10" s="39">
        <v>0.01</v>
      </c>
      <c r="U10" s="42">
        <v>0.01</v>
      </c>
      <c r="Z10" s="41" t="str">
        <f t="shared" si="8"/>
        <v/>
      </c>
      <c r="AA10" s="41">
        <f t="shared" si="9"/>
        <v>0</v>
      </c>
      <c r="AC10" s="41" t="str">
        <f t="shared" si="10"/>
        <v/>
      </c>
      <c r="AD10" s="41">
        <f t="shared" si="11"/>
        <v>0</v>
      </c>
      <c r="AE10" s="41">
        <f t="shared" si="12"/>
        <v>0</v>
      </c>
      <c r="AF10" s="45">
        <f t="shared" si="13"/>
        <v>0</v>
      </c>
      <c r="AH10" s="41" t="b">
        <f t="shared" si="2"/>
        <v>1</v>
      </c>
      <c r="AI10" s="41" t="b">
        <f t="shared" si="3"/>
        <v>1</v>
      </c>
      <c r="AK10" s="41" t="str">
        <f t="shared" si="14"/>
        <v/>
      </c>
      <c r="AL10" s="41">
        <f t="shared" si="15"/>
        <v>0</v>
      </c>
      <c r="AM10" s="1">
        <f t="shared" si="16"/>
        <v>0</v>
      </c>
      <c r="AN10" s="46">
        <f t="shared" si="17"/>
        <v>0</v>
      </c>
    </row>
    <row r="11" spans="1:40" s="1" customFormat="1" x14ac:dyDescent="0.25">
      <c r="A11" s="37" t="e">
        <f>DONNEES!#REF!</f>
        <v>#REF!</v>
      </c>
      <c r="B11" s="37" t="e">
        <f>DONNEES!#REF!</f>
        <v>#REF!</v>
      </c>
      <c r="C11" s="37" t="e">
        <f>DONNEES!#REF!</f>
        <v>#REF!</v>
      </c>
      <c r="D11" s="39" t="e">
        <f>DONNEES!#REF!</f>
        <v>#REF!</v>
      </c>
      <c r="E11" s="37"/>
      <c r="F11" s="37" t="e">
        <f t="shared" si="0"/>
        <v>#REF!</v>
      </c>
      <c r="G11" s="39" t="e">
        <f t="shared" si="4"/>
        <v>#REF!</v>
      </c>
      <c r="H11" s="37" t="e">
        <f t="shared" si="5"/>
        <v>#REF!</v>
      </c>
      <c r="I11" s="39" t="e">
        <f t="shared" si="6"/>
        <v>#REF!</v>
      </c>
      <c r="J11" s="37"/>
      <c r="K11"/>
      <c r="L11"/>
      <c r="M11"/>
      <c r="N11"/>
      <c r="O11" s="39">
        <f t="shared" si="1"/>
        <v>0.01</v>
      </c>
      <c r="P11" s="42">
        <f t="shared" si="7"/>
        <v>0.01</v>
      </c>
      <c r="Q11" s="37"/>
      <c r="R11" s="41"/>
      <c r="S11" s="41"/>
      <c r="T11" s="39">
        <v>0.01</v>
      </c>
      <c r="U11" s="42">
        <v>0.01</v>
      </c>
      <c r="Z11" s="41" t="str">
        <f t="shared" si="8"/>
        <v/>
      </c>
      <c r="AA11" s="41">
        <f t="shared" si="9"/>
        <v>0</v>
      </c>
      <c r="AC11" s="41" t="str">
        <f t="shared" si="10"/>
        <v/>
      </c>
      <c r="AD11" s="41">
        <f t="shared" si="11"/>
        <v>0</v>
      </c>
      <c r="AE11" s="41">
        <f t="shared" si="12"/>
        <v>0</v>
      </c>
      <c r="AF11" s="45">
        <f t="shared" si="13"/>
        <v>0</v>
      </c>
      <c r="AH11" s="41" t="b">
        <f t="shared" si="2"/>
        <v>1</v>
      </c>
      <c r="AI11" s="41" t="b">
        <f t="shared" si="3"/>
        <v>1</v>
      </c>
      <c r="AK11" s="41" t="str">
        <f t="shared" si="14"/>
        <v/>
      </c>
      <c r="AL11" s="41">
        <f t="shared" si="15"/>
        <v>0</v>
      </c>
      <c r="AM11" s="1">
        <f t="shared" si="16"/>
        <v>0</v>
      </c>
      <c r="AN11" s="46">
        <f t="shared" si="17"/>
        <v>0</v>
      </c>
    </row>
    <row r="12" spans="1:40" x14ac:dyDescent="0.25">
      <c r="A12" s="37" t="e">
        <f>DONNEES!#REF!</f>
        <v>#REF!</v>
      </c>
      <c r="B12" s="37" t="e">
        <f>DONNEES!#REF!</f>
        <v>#REF!</v>
      </c>
      <c r="C12" s="37" t="e">
        <f>DONNEES!#REF!</f>
        <v>#REF!</v>
      </c>
      <c r="D12" s="39" t="e">
        <f>DONNEES!#REF!</f>
        <v>#REF!</v>
      </c>
      <c r="F12" s="37" t="e">
        <f t="shared" si="0"/>
        <v>#REF!</v>
      </c>
      <c r="G12" s="39" t="e">
        <f t="shared" si="4"/>
        <v>#REF!</v>
      </c>
      <c r="H12" s="37" t="e">
        <f t="shared" si="5"/>
        <v>#REF!</v>
      </c>
      <c r="I12" s="39" t="e">
        <f t="shared" si="6"/>
        <v>#REF!</v>
      </c>
      <c r="K12"/>
      <c r="L12"/>
      <c r="M12"/>
      <c r="N12"/>
    </row>
    <row r="13" spans="1:40" x14ac:dyDescent="0.25">
      <c r="A13" s="37" t="e">
        <f>DONNEES!#REF!</f>
        <v>#REF!</v>
      </c>
      <c r="B13" s="37" t="e">
        <f>DONNEES!#REF!</f>
        <v>#REF!</v>
      </c>
      <c r="C13" s="37" t="e">
        <f>DONNEES!#REF!</f>
        <v>#REF!</v>
      </c>
      <c r="D13" s="39" t="e">
        <f>DONNEES!#REF!</f>
        <v>#REF!</v>
      </c>
      <c r="F13" s="37" t="e">
        <f t="shared" si="0"/>
        <v>#REF!</v>
      </c>
      <c r="G13" s="39" t="e">
        <f t="shared" si="4"/>
        <v>#REF!</v>
      </c>
      <c r="H13" s="37" t="e">
        <f t="shared" si="5"/>
        <v>#REF!</v>
      </c>
      <c r="I13" s="39" t="e">
        <f t="shared" si="6"/>
        <v>#REF!</v>
      </c>
      <c r="K13"/>
      <c r="L13"/>
      <c r="M13"/>
      <c r="N13"/>
    </row>
    <row r="14" spans="1:40" x14ac:dyDescent="0.25">
      <c r="A14" s="37" t="e">
        <f>DONNEES!#REF!</f>
        <v>#REF!</v>
      </c>
      <c r="B14" s="37" t="e">
        <f>DONNEES!#REF!</f>
        <v>#REF!</v>
      </c>
      <c r="C14" s="37" t="e">
        <f>DONNEES!#REF!</f>
        <v>#REF!</v>
      </c>
      <c r="D14" s="39" t="e">
        <f>DONNEES!#REF!</f>
        <v>#REF!</v>
      </c>
      <c r="F14" s="37" t="e">
        <f t="shared" si="0"/>
        <v>#REF!</v>
      </c>
      <c r="G14" s="39" t="e">
        <f t="shared" si="4"/>
        <v>#REF!</v>
      </c>
      <c r="H14" s="37" t="e">
        <f t="shared" si="5"/>
        <v>#REF!</v>
      </c>
      <c r="I14" s="39" t="e">
        <f t="shared" si="6"/>
        <v>#REF!</v>
      </c>
      <c r="K14"/>
      <c r="L14"/>
      <c r="M14"/>
      <c r="N14"/>
    </row>
    <row r="15" spans="1:40" x14ac:dyDescent="0.25">
      <c r="A15" s="37" t="e">
        <f>DONNEES!#REF!</f>
        <v>#REF!</v>
      </c>
      <c r="B15" s="37" t="e">
        <f>DONNEES!#REF!</f>
        <v>#REF!</v>
      </c>
      <c r="C15" s="37" t="e">
        <f>DONNEES!#REF!</f>
        <v>#REF!</v>
      </c>
      <c r="D15" s="39" t="e">
        <f>DONNEES!#REF!</f>
        <v>#REF!</v>
      </c>
      <c r="F15" s="37" t="e">
        <f t="shared" si="0"/>
        <v>#REF!</v>
      </c>
      <c r="G15" s="39" t="e">
        <f t="shared" si="4"/>
        <v>#REF!</v>
      </c>
      <c r="H15" s="37" t="e">
        <f t="shared" si="5"/>
        <v>#REF!</v>
      </c>
      <c r="I15" s="39" t="e">
        <f t="shared" si="6"/>
        <v>#REF!</v>
      </c>
      <c r="K15"/>
      <c r="L15"/>
      <c r="M15"/>
      <c r="N15"/>
    </row>
    <row r="16" spans="1:40" x14ac:dyDescent="0.25">
      <c r="A16" s="37" t="e">
        <f>DONNEES!#REF!</f>
        <v>#REF!</v>
      </c>
      <c r="B16" s="37" t="e">
        <f>DONNEES!#REF!</f>
        <v>#REF!</v>
      </c>
      <c r="C16" s="37" t="e">
        <f>DONNEES!#REF!</f>
        <v>#REF!</v>
      </c>
      <c r="D16" s="39" t="e">
        <f>DONNEES!#REF!</f>
        <v>#REF!</v>
      </c>
      <c r="F16" s="37" t="e">
        <f t="shared" si="0"/>
        <v>#REF!</v>
      </c>
      <c r="G16" s="39" t="e">
        <f t="shared" si="4"/>
        <v>#REF!</v>
      </c>
      <c r="H16" s="37" t="e">
        <f t="shared" si="5"/>
        <v>#REF!</v>
      </c>
      <c r="I16" s="39" t="e">
        <f t="shared" si="6"/>
        <v>#REF!</v>
      </c>
      <c r="K16"/>
      <c r="L16"/>
      <c r="M16"/>
      <c r="N16"/>
    </row>
    <row r="17" spans="1:14" x14ac:dyDescent="0.25">
      <c r="A17" s="37" t="e">
        <f>DONNEES!#REF!</f>
        <v>#REF!</v>
      </c>
      <c r="B17" s="37" t="e">
        <f>DONNEES!#REF!</f>
        <v>#REF!</v>
      </c>
      <c r="D17" s="39"/>
      <c r="F17" s="37" t="e">
        <f t="shared" si="0"/>
        <v>#REF!</v>
      </c>
      <c r="G17" s="39" t="e">
        <f t="shared" si="4"/>
        <v>#REF!</v>
      </c>
      <c r="H17" s="37" t="str">
        <f t="shared" si="5"/>
        <v/>
      </c>
      <c r="I17" s="39">
        <f t="shared" si="6"/>
        <v>0.01</v>
      </c>
      <c r="K17"/>
      <c r="L17"/>
      <c r="M17"/>
      <c r="N17"/>
    </row>
    <row r="18" spans="1:14" x14ac:dyDescent="0.25">
      <c r="A18" s="37" t="e">
        <f>DONNEES!#REF!</f>
        <v>#REF!</v>
      </c>
      <c r="B18" s="37" t="e">
        <f>DONNEES!#REF!</f>
        <v>#REF!</v>
      </c>
      <c r="D18" s="39"/>
      <c r="F18" s="37" t="e">
        <f t="shared" si="0"/>
        <v>#REF!</v>
      </c>
      <c r="G18" s="39" t="e">
        <f t="shared" si="4"/>
        <v>#REF!</v>
      </c>
      <c r="H18" s="37" t="str">
        <f t="shared" si="5"/>
        <v/>
      </c>
      <c r="I18" s="39">
        <f t="shared" si="6"/>
        <v>0.01</v>
      </c>
      <c r="K18"/>
      <c r="L18"/>
      <c r="M18"/>
      <c r="N18"/>
    </row>
    <row r="19" spans="1:14" x14ac:dyDescent="0.25">
      <c r="A19" s="37" t="e">
        <f>DONNEES!#REF!</f>
        <v>#REF!</v>
      </c>
      <c r="B19" s="37" t="e">
        <f>DONNEES!#REF!</f>
        <v>#REF!</v>
      </c>
      <c r="D19" s="39"/>
      <c r="F19" s="37" t="e">
        <f t="shared" si="0"/>
        <v>#REF!</v>
      </c>
      <c r="G19" s="39" t="e">
        <f t="shared" si="4"/>
        <v>#REF!</v>
      </c>
      <c r="H19" s="37" t="str">
        <f t="shared" si="5"/>
        <v/>
      </c>
      <c r="I19" s="39">
        <f t="shared" si="6"/>
        <v>0.01</v>
      </c>
      <c r="K19"/>
      <c r="L19"/>
      <c r="M19"/>
      <c r="N19"/>
    </row>
    <row r="20" spans="1:14" x14ac:dyDescent="0.25">
      <c r="A20" s="37" t="e">
        <f>DONNEES!#REF!</f>
        <v>#REF!</v>
      </c>
      <c r="B20" s="37" t="e">
        <f>DONNEES!#REF!</f>
        <v>#REF!</v>
      </c>
      <c r="D20" s="39"/>
      <c r="F20" s="37" t="e">
        <f t="shared" si="0"/>
        <v>#REF!</v>
      </c>
      <c r="G20" s="39" t="e">
        <f t="shared" si="4"/>
        <v>#REF!</v>
      </c>
      <c r="H20" s="37" t="str">
        <f t="shared" si="5"/>
        <v/>
      </c>
      <c r="I20" s="39">
        <f t="shared" si="6"/>
        <v>0.01</v>
      </c>
      <c r="K20"/>
      <c r="L20"/>
      <c r="M20"/>
      <c r="N20"/>
    </row>
    <row r="21" spans="1:14" x14ac:dyDescent="0.25">
      <c r="A21" s="37" t="e">
        <f>DONNEES!#REF!</f>
        <v>#REF!</v>
      </c>
      <c r="B21" s="37" t="e">
        <f>DONNEES!#REF!</f>
        <v>#REF!</v>
      </c>
      <c r="D21" s="39"/>
      <c r="F21" s="37" t="e">
        <f t="shared" si="0"/>
        <v>#REF!</v>
      </c>
      <c r="G21" s="39" t="e">
        <f t="shared" si="4"/>
        <v>#REF!</v>
      </c>
      <c r="H21" s="37" t="str">
        <f t="shared" si="5"/>
        <v/>
      </c>
      <c r="I21" s="39">
        <f t="shared" si="6"/>
        <v>0.01</v>
      </c>
      <c r="K21"/>
      <c r="L21"/>
      <c r="M21"/>
      <c r="N21"/>
    </row>
    <row r="22" spans="1:14" x14ac:dyDescent="0.25">
      <c r="A22" s="37" t="e">
        <f>DONNEES!#REF!</f>
        <v>#REF!</v>
      </c>
      <c r="B22" s="37" t="e">
        <f>DONNEES!#REF!</f>
        <v>#REF!</v>
      </c>
      <c r="D22" s="39"/>
      <c r="F22" s="37" t="e">
        <f t="shared" si="0"/>
        <v>#REF!</v>
      </c>
      <c r="G22" s="39" t="e">
        <f t="shared" si="4"/>
        <v>#REF!</v>
      </c>
      <c r="H22" s="37" t="str">
        <f t="shared" si="5"/>
        <v/>
      </c>
      <c r="I22" s="39">
        <f t="shared" si="6"/>
        <v>0.01</v>
      </c>
      <c r="K22"/>
      <c r="L22"/>
      <c r="M22"/>
      <c r="N22"/>
    </row>
    <row r="23" spans="1:14" x14ac:dyDescent="0.25">
      <c r="A23" s="37" t="e">
        <f>DONNEES!#REF!</f>
        <v>#REF!</v>
      </c>
      <c r="B23" s="37" t="e">
        <f>DONNEES!#REF!</f>
        <v>#REF!</v>
      </c>
      <c r="D23" s="39"/>
      <c r="F23" s="37" t="e">
        <f t="shared" si="0"/>
        <v>#REF!</v>
      </c>
      <c r="G23" s="39" t="e">
        <f t="shared" si="4"/>
        <v>#REF!</v>
      </c>
      <c r="H23" s="37" t="str">
        <f t="shared" si="5"/>
        <v/>
      </c>
      <c r="I23" s="39">
        <f t="shared" si="6"/>
        <v>0.01</v>
      </c>
      <c r="K23"/>
      <c r="L23"/>
      <c r="M23"/>
      <c r="N23"/>
    </row>
    <row r="24" spans="1:14" x14ac:dyDescent="0.25">
      <c r="A24" s="37" t="e">
        <f>DONNEES!#REF!</f>
        <v>#REF!</v>
      </c>
      <c r="B24" s="37" t="e">
        <f>DONNEES!#REF!</f>
        <v>#REF!</v>
      </c>
      <c r="D24" s="39"/>
      <c r="F24" s="37" t="e">
        <f t="shared" si="0"/>
        <v>#REF!</v>
      </c>
      <c r="G24" s="39" t="e">
        <f t="shared" si="4"/>
        <v>#REF!</v>
      </c>
      <c r="H24" s="37" t="str">
        <f t="shared" si="5"/>
        <v/>
      </c>
      <c r="I24" s="39">
        <f t="shared" si="6"/>
        <v>0.01</v>
      </c>
      <c r="K24"/>
      <c r="L24"/>
      <c r="M24"/>
      <c r="N24"/>
    </row>
    <row r="25" spans="1:14" x14ac:dyDescent="0.25">
      <c r="A25" s="37" t="e">
        <f>DONNEES!#REF!</f>
        <v>#REF!</v>
      </c>
      <c r="B25" s="37" t="e">
        <f>DONNEES!#REF!</f>
        <v>#REF!</v>
      </c>
      <c r="D25" s="39"/>
      <c r="F25" s="37" t="e">
        <f t="shared" si="0"/>
        <v>#REF!</v>
      </c>
      <c r="G25" s="39" t="e">
        <f t="shared" si="4"/>
        <v>#REF!</v>
      </c>
      <c r="H25" s="37" t="str">
        <f t="shared" si="5"/>
        <v/>
      </c>
      <c r="I25" s="39">
        <f t="shared" si="6"/>
        <v>0.01</v>
      </c>
      <c r="K25"/>
      <c r="L25"/>
      <c r="M25"/>
      <c r="N25"/>
    </row>
    <row r="26" spans="1:14" x14ac:dyDescent="0.25">
      <c r="A26" s="37" t="e">
        <f>DONNEES!#REF!</f>
        <v>#REF!</v>
      </c>
      <c r="B26" s="37" t="e">
        <f>DONNEES!#REF!</f>
        <v>#REF!</v>
      </c>
      <c r="D26" s="39"/>
      <c r="F26" s="37" t="e">
        <f t="shared" si="0"/>
        <v>#REF!</v>
      </c>
      <c r="G26" s="39" t="e">
        <f t="shared" si="4"/>
        <v>#REF!</v>
      </c>
      <c r="H26" s="37" t="str">
        <f t="shared" si="5"/>
        <v/>
      </c>
      <c r="I26" s="39">
        <f t="shared" si="6"/>
        <v>0.01</v>
      </c>
      <c r="K26"/>
      <c r="L26"/>
      <c r="M26"/>
      <c r="N26"/>
    </row>
    <row r="27" spans="1:14" x14ac:dyDescent="0.25">
      <c r="A27" s="37" t="e">
        <f>DONNEES!#REF!</f>
        <v>#REF!</v>
      </c>
      <c r="B27" s="37" t="e">
        <f>DONNEES!#REF!</f>
        <v>#REF!</v>
      </c>
      <c r="F27" s="37" t="e">
        <f t="shared" si="0"/>
        <v>#REF!</v>
      </c>
      <c r="G27" s="39" t="e">
        <f t="shared" si="4"/>
        <v>#REF!</v>
      </c>
      <c r="H27" s="37" t="str">
        <f t="shared" si="5"/>
        <v/>
      </c>
      <c r="I27" s="39">
        <f t="shared" si="6"/>
        <v>0.01</v>
      </c>
      <c r="K27"/>
      <c r="L27"/>
      <c r="M27"/>
      <c r="N27"/>
    </row>
    <row r="28" spans="1:14" x14ac:dyDescent="0.25">
      <c r="A28" s="37" t="e">
        <f>DONNEES!#REF!</f>
        <v>#REF!</v>
      </c>
      <c r="B28" s="37" t="e">
        <f>DONNEES!#REF!</f>
        <v>#REF!</v>
      </c>
      <c r="F28" s="37" t="e">
        <f t="shared" si="0"/>
        <v>#REF!</v>
      </c>
      <c r="G28" s="39" t="e">
        <f t="shared" si="4"/>
        <v>#REF!</v>
      </c>
      <c r="H28" s="37" t="str">
        <f t="shared" si="5"/>
        <v/>
      </c>
      <c r="I28" s="39">
        <f t="shared" si="6"/>
        <v>0.01</v>
      </c>
      <c r="K28"/>
      <c r="L28"/>
      <c r="M28"/>
      <c r="N28"/>
    </row>
    <row r="29" spans="1:14" x14ac:dyDescent="0.25">
      <c r="A29" s="37" t="e">
        <f>DONNEES!#REF!</f>
        <v>#REF!</v>
      </c>
      <c r="B29" s="37" t="e">
        <f>DONNEES!#REF!</f>
        <v>#REF!</v>
      </c>
      <c r="F29" s="37" t="e">
        <f t="shared" si="0"/>
        <v>#REF!</v>
      </c>
      <c r="G29" s="39" t="e">
        <f t="shared" si="4"/>
        <v>#REF!</v>
      </c>
      <c r="H29" s="37" t="str">
        <f t="shared" si="5"/>
        <v/>
      </c>
      <c r="I29" s="39">
        <f t="shared" si="6"/>
        <v>0.01</v>
      </c>
      <c r="K29"/>
      <c r="L29"/>
      <c r="M29"/>
      <c r="N29"/>
    </row>
    <row r="30" spans="1:14" x14ac:dyDescent="0.25">
      <c r="A30" s="37" t="e">
        <f>DONNEES!#REF!</f>
        <v>#REF!</v>
      </c>
      <c r="B30" s="37" t="e">
        <f>DONNEES!#REF!</f>
        <v>#REF!</v>
      </c>
      <c r="F30" s="37" t="e">
        <f t="shared" si="0"/>
        <v>#REF!</v>
      </c>
      <c r="G30" s="39" t="e">
        <f t="shared" si="4"/>
        <v>#REF!</v>
      </c>
      <c r="H30" s="37" t="str">
        <f t="shared" si="5"/>
        <v/>
      </c>
      <c r="I30" s="39">
        <f t="shared" si="6"/>
        <v>0.01</v>
      </c>
      <c r="K30"/>
      <c r="L30"/>
      <c r="M30"/>
      <c r="N30"/>
    </row>
    <row r="31" spans="1:14" x14ac:dyDescent="0.25">
      <c r="A31" s="37" t="e">
        <f>DONNEES!#REF!</f>
        <v>#REF!</v>
      </c>
      <c r="B31" s="37" t="e">
        <f>DONNEES!#REF!</f>
        <v>#REF!</v>
      </c>
      <c r="F31" s="37" t="e">
        <f t="shared" si="0"/>
        <v>#REF!</v>
      </c>
      <c r="G31" s="39" t="e">
        <f t="shared" si="4"/>
        <v>#REF!</v>
      </c>
      <c r="H31" s="37" t="str">
        <f t="shared" si="5"/>
        <v/>
      </c>
      <c r="I31" s="39">
        <f t="shared" si="6"/>
        <v>0.01</v>
      </c>
      <c r="K31"/>
      <c r="L31"/>
      <c r="M31"/>
      <c r="N31"/>
    </row>
    <row r="32" spans="1:14" x14ac:dyDescent="0.25">
      <c r="A32" s="37" t="e">
        <f>DONNEES!#REF!</f>
        <v>#REF!</v>
      </c>
      <c r="B32" s="37" t="e">
        <f>DONNEES!#REF!</f>
        <v>#REF!</v>
      </c>
      <c r="F32" s="37" t="e">
        <f t="shared" si="0"/>
        <v>#REF!</v>
      </c>
      <c r="G32" s="39" t="e">
        <f t="shared" si="4"/>
        <v>#REF!</v>
      </c>
      <c r="H32" s="37" t="str">
        <f t="shared" si="5"/>
        <v/>
      </c>
      <c r="I32" s="39">
        <f t="shared" si="6"/>
        <v>0.01</v>
      </c>
      <c r="K32"/>
      <c r="L32"/>
      <c r="M32"/>
      <c r="N32"/>
    </row>
    <row r="33" spans="1:14" x14ac:dyDescent="0.25">
      <c r="A33" s="37" t="e">
        <f>DONNEES!#REF!</f>
        <v>#REF!</v>
      </c>
      <c r="B33" s="37" t="e">
        <f>DONNEES!#REF!</f>
        <v>#REF!</v>
      </c>
      <c r="F33" s="37" t="e">
        <f t="shared" si="0"/>
        <v>#REF!</v>
      </c>
      <c r="G33" s="39" t="e">
        <f t="shared" si="4"/>
        <v>#REF!</v>
      </c>
      <c r="H33" s="37" t="str">
        <f t="shared" si="5"/>
        <v/>
      </c>
      <c r="I33" s="39">
        <f t="shared" si="6"/>
        <v>0.01</v>
      </c>
      <c r="K33"/>
      <c r="L33"/>
      <c r="M33"/>
      <c r="N33"/>
    </row>
    <row r="34" spans="1:14" x14ac:dyDescent="0.25">
      <c r="A34" s="37" t="e">
        <f>DONNEES!#REF!</f>
        <v>#REF!</v>
      </c>
      <c r="B34" s="37" t="e">
        <f>DONNEES!#REF!</f>
        <v>#REF!</v>
      </c>
      <c r="F34" s="37" t="e">
        <f t="shared" si="0"/>
        <v>#REF!</v>
      </c>
      <c r="G34" s="39" t="e">
        <f t="shared" si="4"/>
        <v>#REF!</v>
      </c>
      <c r="H34" s="37" t="str">
        <f t="shared" si="5"/>
        <v/>
      </c>
      <c r="I34" s="39">
        <f t="shared" si="6"/>
        <v>0.01</v>
      </c>
      <c r="K34"/>
      <c r="L34"/>
      <c r="M34"/>
      <c r="N34"/>
    </row>
    <row r="35" spans="1:14" x14ac:dyDescent="0.25">
      <c r="A35" s="37" t="e">
        <f>DONNEES!#REF!</f>
        <v>#REF!</v>
      </c>
      <c r="B35" s="37" t="e">
        <f>DONNEES!#REF!</f>
        <v>#REF!</v>
      </c>
      <c r="F35" s="37" t="e">
        <f t="shared" si="0"/>
        <v>#REF!</v>
      </c>
      <c r="G35" s="39" t="e">
        <f t="shared" si="4"/>
        <v>#REF!</v>
      </c>
      <c r="H35" s="37" t="str">
        <f t="shared" si="5"/>
        <v/>
      </c>
      <c r="I35" s="39">
        <f t="shared" si="6"/>
        <v>0.01</v>
      </c>
      <c r="K35"/>
      <c r="L35"/>
      <c r="M35"/>
      <c r="N35"/>
    </row>
    <row r="36" spans="1:14" x14ac:dyDescent="0.25">
      <c r="A36" s="37" t="e">
        <f>DONNEES!#REF!</f>
        <v>#REF!</v>
      </c>
      <c r="B36" s="37" t="e">
        <f>DONNEES!#REF!</f>
        <v>#REF!</v>
      </c>
      <c r="F36" s="37" t="e">
        <f t="shared" ref="F36" si="18">IF(A36=0,"",A36)</f>
        <v>#REF!</v>
      </c>
      <c r="G36" s="39" t="e">
        <f t="shared" si="4"/>
        <v>#REF!</v>
      </c>
      <c r="H36" s="37" t="str">
        <f t="shared" si="5"/>
        <v/>
      </c>
      <c r="I36" s="39">
        <f t="shared" si="6"/>
        <v>0.01</v>
      </c>
      <c r="K36"/>
      <c r="L36"/>
      <c r="M36"/>
      <c r="N36"/>
    </row>
    <row r="37" spans="1:14" x14ac:dyDescent="0.25">
      <c r="K37"/>
      <c r="L37"/>
      <c r="M37"/>
      <c r="N37"/>
    </row>
    <row r="38" spans="1:14" x14ac:dyDescent="0.25">
      <c r="K38"/>
      <c r="L38"/>
      <c r="M38"/>
      <c r="N38"/>
    </row>
    <row r="39" spans="1:14" x14ac:dyDescent="0.25">
      <c r="K39"/>
      <c r="L39"/>
      <c r="M39"/>
      <c r="N39"/>
    </row>
    <row r="40" spans="1:14" x14ac:dyDescent="0.25">
      <c r="K40"/>
      <c r="L40"/>
      <c r="M40"/>
      <c r="N40"/>
    </row>
    <row r="41" spans="1:14" x14ac:dyDescent="0.25">
      <c r="K41"/>
      <c r="L41"/>
      <c r="M41"/>
      <c r="N41"/>
    </row>
    <row r="42" spans="1:14" x14ac:dyDescent="0.25">
      <c r="K42"/>
      <c r="L42"/>
      <c r="M42"/>
      <c r="N42"/>
    </row>
    <row r="43" spans="1:14" x14ac:dyDescent="0.25">
      <c r="K43"/>
      <c r="L43"/>
      <c r="M43"/>
      <c r="N43"/>
    </row>
    <row r="44" spans="1:14" x14ac:dyDescent="0.25">
      <c r="K44"/>
      <c r="L44"/>
      <c r="M44"/>
      <c r="N44"/>
    </row>
    <row r="45" spans="1:14" x14ac:dyDescent="0.25">
      <c r="K45"/>
      <c r="L45"/>
      <c r="M45"/>
      <c r="N45"/>
    </row>
    <row r="46" spans="1:14" x14ac:dyDescent="0.25">
      <c r="K46"/>
      <c r="L46"/>
      <c r="M46"/>
      <c r="N46"/>
    </row>
    <row r="47" spans="1:14" x14ac:dyDescent="0.25">
      <c r="K47"/>
      <c r="L47"/>
      <c r="M47"/>
      <c r="N47"/>
    </row>
    <row r="48" spans="1:14" x14ac:dyDescent="0.25">
      <c r="K48"/>
      <c r="L48"/>
      <c r="M48"/>
      <c r="N48"/>
    </row>
    <row r="49" spans="11:14" x14ac:dyDescent="0.25">
      <c r="K49"/>
      <c r="L49"/>
      <c r="M49"/>
      <c r="N49"/>
    </row>
    <row r="50" spans="11:14" x14ac:dyDescent="0.25">
      <c r="K50"/>
      <c r="L50"/>
      <c r="M50"/>
      <c r="N50"/>
    </row>
    <row r="51" spans="11:14" x14ac:dyDescent="0.25">
      <c r="K51"/>
      <c r="L51"/>
      <c r="M51"/>
      <c r="N51"/>
    </row>
    <row r="52" spans="11:14" x14ac:dyDescent="0.25">
      <c r="K52"/>
      <c r="L52"/>
      <c r="M52"/>
      <c r="N52"/>
    </row>
    <row r="53" spans="11:14" x14ac:dyDescent="0.25">
      <c r="K53"/>
      <c r="L53"/>
      <c r="M53"/>
      <c r="N53"/>
    </row>
    <row r="54" spans="11:14" x14ac:dyDescent="0.25">
      <c r="K54"/>
      <c r="L54"/>
      <c r="M54"/>
      <c r="N54"/>
    </row>
    <row r="55" spans="11:14" x14ac:dyDescent="0.25">
      <c r="K55"/>
      <c r="L55"/>
      <c r="M55"/>
      <c r="N55"/>
    </row>
    <row r="56" spans="11:14" x14ac:dyDescent="0.25">
      <c r="K56"/>
      <c r="L56"/>
      <c r="M56"/>
      <c r="N56"/>
    </row>
    <row r="57" spans="11:14" x14ac:dyDescent="0.25">
      <c r="K57"/>
      <c r="L57"/>
      <c r="M57"/>
      <c r="N57"/>
    </row>
    <row r="58" spans="11:14" x14ac:dyDescent="0.25">
      <c r="K58"/>
      <c r="L58"/>
      <c r="M58"/>
      <c r="N58"/>
    </row>
    <row r="59" spans="11:14" x14ac:dyDescent="0.25">
      <c r="K59"/>
      <c r="L59"/>
      <c r="M59"/>
      <c r="N59"/>
    </row>
    <row r="60" spans="11:14" x14ac:dyDescent="0.25">
      <c r="K60"/>
      <c r="L60"/>
      <c r="M60"/>
      <c r="N60"/>
    </row>
    <row r="61" spans="11:14" x14ac:dyDescent="0.25">
      <c r="K61"/>
      <c r="L61"/>
      <c r="M61"/>
      <c r="N61"/>
    </row>
    <row r="62" spans="11:14" x14ac:dyDescent="0.25">
      <c r="K62"/>
      <c r="L62"/>
      <c r="M62"/>
      <c r="N62"/>
    </row>
    <row r="63" spans="11:14" x14ac:dyDescent="0.25">
      <c r="K63"/>
      <c r="L63"/>
      <c r="M63"/>
      <c r="N63"/>
    </row>
    <row r="64" spans="11:14" x14ac:dyDescent="0.25">
      <c r="K64"/>
      <c r="L64"/>
      <c r="M64"/>
      <c r="N64"/>
    </row>
    <row r="65" spans="11:14" x14ac:dyDescent="0.25">
      <c r="K65"/>
      <c r="L65"/>
      <c r="M65"/>
      <c r="N65"/>
    </row>
    <row r="66" spans="11:14" x14ac:dyDescent="0.25">
      <c r="K66"/>
      <c r="L66"/>
      <c r="M66"/>
      <c r="N66"/>
    </row>
    <row r="67" spans="11:14" x14ac:dyDescent="0.25">
      <c r="K67"/>
      <c r="L67"/>
      <c r="M67"/>
      <c r="N67"/>
    </row>
    <row r="68" spans="11:14" x14ac:dyDescent="0.25">
      <c r="K68"/>
      <c r="L68"/>
      <c r="M68"/>
      <c r="N68"/>
    </row>
    <row r="69" spans="11:14" x14ac:dyDescent="0.25">
      <c r="K69"/>
      <c r="L69"/>
      <c r="M69"/>
      <c r="N69"/>
    </row>
    <row r="70" spans="11:14" x14ac:dyDescent="0.25">
      <c r="K70"/>
      <c r="L70"/>
      <c r="M70"/>
      <c r="N70"/>
    </row>
    <row r="71" spans="11:14" x14ac:dyDescent="0.25">
      <c r="K71"/>
      <c r="L71"/>
      <c r="M71"/>
      <c r="N71"/>
    </row>
    <row r="72" spans="11:14" x14ac:dyDescent="0.25">
      <c r="K72"/>
      <c r="L72"/>
      <c r="M72"/>
      <c r="N72"/>
    </row>
    <row r="73" spans="11:14" x14ac:dyDescent="0.25">
      <c r="K73"/>
      <c r="L73"/>
      <c r="M73"/>
      <c r="N73"/>
    </row>
    <row r="74" spans="11:14" x14ac:dyDescent="0.25">
      <c r="K74"/>
      <c r="L74"/>
      <c r="M74"/>
      <c r="N74"/>
    </row>
    <row r="75" spans="11:14" x14ac:dyDescent="0.25">
      <c r="K75"/>
      <c r="L75"/>
      <c r="M75"/>
      <c r="N75"/>
    </row>
    <row r="76" spans="11:14" x14ac:dyDescent="0.25">
      <c r="K76"/>
      <c r="L76"/>
      <c r="M76"/>
      <c r="N76"/>
    </row>
    <row r="77" spans="11:14" x14ac:dyDescent="0.25">
      <c r="K77"/>
      <c r="L77"/>
      <c r="M77"/>
      <c r="N77"/>
    </row>
    <row r="78" spans="11:14" x14ac:dyDescent="0.25">
      <c r="K78"/>
      <c r="L78"/>
      <c r="M78"/>
      <c r="N78"/>
    </row>
    <row r="79" spans="11:14" x14ac:dyDescent="0.25">
      <c r="K79"/>
      <c r="L79"/>
      <c r="M79"/>
      <c r="N79"/>
    </row>
    <row r="80" spans="11:14" x14ac:dyDescent="0.25">
      <c r="K80"/>
      <c r="L80"/>
      <c r="M80"/>
      <c r="N80"/>
    </row>
    <row r="81" spans="11:14" x14ac:dyDescent="0.25">
      <c r="K81"/>
      <c r="L81"/>
      <c r="M81"/>
      <c r="N81"/>
    </row>
    <row r="82" spans="11:14" x14ac:dyDescent="0.25">
      <c r="K82"/>
      <c r="L82"/>
      <c r="M82"/>
      <c r="N82"/>
    </row>
    <row r="83" spans="11:14" x14ac:dyDescent="0.25">
      <c r="K83"/>
      <c r="L83"/>
      <c r="M83"/>
      <c r="N83"/>
    </row>
    <row r="84" spans="11:14" x14ac:dyDescent="0.25">
      <c r="K84"/>
      <c r="L84"/>
      <c r="M84"/>
      <c r="N84"/>
    </row>
    <row r="85" spans="11:14" x14ac:dyDescent="0.25">
      <c r="K85"/>
      <c r="L85"/>
      <c r="M85"/>
      <c r="N85"/>
    </row>
    <row r="86" spans="11:14" x14ac:dyDescent="0.25">
      <c r="K86"/>
      <c r="L86"/>
      <c r="M86"/>
      <c r="N86"/>
    </row>
    <row r="87" spans="11:14" x14ac:dyDescent="0.25">
      <c r="K87"/>
      <c r="L87"/>
      <c r="M87"/>
      <c r="N87"/>
    </row>
    <row r="88" spans="11:14" x14ac:dyDescent="0.25">
      <c r="K88"/>
      <c r="L88"/>
      <c r="M88"/>
      <c r="N88"/>
    </row>
    <row r="89" spans="11:14" x14ac:dyDescent="0.25">
      <c r="K89"/>
      <c r="L89"/>
      <c r="M89"/>
      <c r="N89"/>
    </row>
    <row r="90" spans="11:14" x14ac:dyDescent="0.25">
      <c r="K90"/>
      <c r="L90"/>
      <c r="M90"/>
      <c r="N90"/>
    </row>
    <row r="91" spans="11:14" x14ac:dyDescent="0.25">
      <c r="K91"/>
      <c r="L91"/>
      <c r="M91"/>
      <c r="N91"/>
    </row>
    <row r="92" spans="11:14" x14ac:dyDescent="0.25">
      <c r="K92"/>
      <c r="L92"/>
      <c r="M92"/>
      <c r="N92"/>
    </row>
    <row r="93" spans="11:14" x14ac:dyDescent="0.25">
      <c r="K93"/>
      <c r="L93"/>
      <c r="M93"/>
      <c r="N93"/>
    </row>
    <row r="94" spans="11:14" x14ac:dyDescent="0.25">
      <c r="K94"/>
      <c r="L94"/>
      <c r="M94"/>
      <c r="N94"/>
    </row>
    <row r="95" spans="11:14" x14ac:dyDescent="0.25">
      <c r="K95"/>
      <c r="L95"/>
      <c r="M95"/>
      <c r="N95"/>
    </row>
    <row r="96" spans="11:14" x14ac:dyDescent="0.25">
      <c r="K96"/>
      <c r="L96"/>
      <c r="M96"/>
      <c r="N96"/>
    </row>
    <row r="97" spans="11:14" x14ac:dyDescent="0.25">
      <c r="K97"/>
      <c r="L97"/>
      <c r="M97"/>
      <c r="N97"/>
    </row>
    <row r="98" spans="11:14" x14ac:dyDescent="0.25">
      <c r="K98"/>
      <c r="L98"/>
      <c r="M98"/>
      <c r="N98"/>
    </row>
    <row r="99" spans="11:14" x14ac:dyDescent="0.25">
      <c r="K99"/>
      <c r="L99"/>
      <c r="M99"/>
      <c r="N99"/>
    </row>
    <row r="100" spans="11:14" x14ac:dyDescent="0.25">
      <c r="K100"/>
      <c r="L100"/>
      <c r="M100"/>
      <c r="N100"/>
    </row>
    <row r="101" spans="11:14" x14ac:dyDescent="0.25">
      <c r="K101"/>
      <c r="L101"/>
      <c r="M101"/>
      <c r="N101"/>
    </row>
    <row r="102" spans="11:14" x14ac:dyDescent="0.25">
      <c r="K102"/>
      <c r="L102"/>
      <c r="M102"/>
      <c r="N102"/>
    </row>
    <row r="103" spans="11:14" x14ac:dyDescent="0.25">
      <c r="K103"/>
      <c r="L103"/>
      <c r="M103"/>
      <c r="N103"/>
    </row>
    <row r="104" spans="11:14" x14ac:dyDescent="0.25">
      <c r="K104"/>
      <c r="L104"/>
      <c r="M104"/>
      <c r="N104"/>
    </row>
    <row r="105" spans="11:14" x14ac:dyDescent="0.25">
      <c r="K105"/>
      <c r="L105"/>
      <c r="M105"/>
      <c r="N105"/>
    </row>
    <row r="106" spans="11:14" x14ac:dyDescent="0.25">
      <c r="K106"/>
      <c r="L106"/>
      <c r="M106"/>
      <c r="N106"/>
    </row>
    <row r="107" spans="11:14" x14ac:dyDescent="0.25">
      <c r="K107"/>
      <c r="L107"/>
      <c r="M107"/>
      <c r="N107"/>
    </row>
    <row r="108" spans="11:14" x14ac:dyDescent="0.25">
      <c r="K108"/>
      <c r="L108"/>
      <c r="M108"/>
      <c r="N108"/>
    </row>
    <row r="109" spans="11:14" x14ac:dyDescent="0.25">
      <c r="K109"/>
      <c r="L109"/>
      <c r="M109"/>
      <c r="N109"/>
    </row>
    <row r="110" spans="11:14" x14ac:dyDescent="0.25">
      <c r="K110"/>
      <c r="L110"/>
      <c r="M110"/>
      <c r="N110"/>
    </row>
    <row r="111" spans="11:14" x14ac:dyDescent="0.25">
      <c r="K111"/>
      <c r="L111"/>
      <c r="M111"/>
      <c r="N111"/>
    </row>
    <row r="112" spans="11:14" x14ac:dyDescent="0.25">
      <c r="K112"/>
      <c r="L112"/>
      <c r="M112"/>
      <c r="N112"/>
    </row>
    <row r="113" spans="11:14" x14ac:dyDescent="0.25">
      <c r="K113"/>
      <c r="L113"/>
      <c r="M113"/>
      <c r="N113"/>
    </row>
    <row r="114" spans="11:14" x14ac:dyDescent="0.25">
      <c r="K114"/>
      <c r="L114"/>
      <c r="M114"/>
      <c r="N114"/>
    </row>
    <row r="115" spans="11:14" x14ac:dyDescent="0.25">
      <c r="K115"/>
      <c r="L115"/>
      <c r="M115"/>
      <c r="N115"/>
    </row>
    <row r="116" spans="11:14" x14ac:dyDescent="0.25">
      <c r="K116"/>
      <c r="L116"/>
      <c r="M116"/>
      <c r="N116"/>
    </row>
    <row r="117" spans="11:14" x14ac:dyDescent="0.25">
      <c r="K117"/>
      <c r="L117"/>
      <c r="M117"/>
      <c r="N117"/>
    </row>
    <row r="118" spans="11:14" x14ac:dyDescent="0.25">
      <c r="K118"/>
      <c r="L118"/>
      <c r="M118"/>
      <c r="N118"/>
    </row>
    <row r="119" spans="11:14" x14ac:dyDescent="0.25">
      <c r="K119"/>
      <c r="L119"/>
      <c r="M119"/>
      <c r="N119"/>
    </row>
    <row r="120" spans="11:14" x14ac:dyDescent="0.25">
      <c r="K120"/>
      <c r="L120"/>
      <c r="M120"/>
      <c r="N120"/>
    </row>
    <row r="121" spans="11:14" x14ac:dyDescent="0.25">
      <c r="K121"/>
      <c r="L121"/>
      <c r="M121"/>
      <c r="N121"/>
    </row>
    <row r="122" spans="11:14" x14ac:dyDescent="0.25">
      <c r="K122"/>
      <c r="L122"/>
      <c r="M122"/>
      <c r="N122"/>
    </row>
    <row r="123" spans="11:14" x14ac:dyDescent="0.25">
      <c r="K123"/>
      <c r="L123"/>
      <c r="M123"/>
      <c r="N123"/>
    </row>
    <row r="124" spans="11:14" x14ac:dyDescent="0.25">
      <c r="K124"/>
      <c r="L124"/>
      <c r="M124"/>
      <c r="N124"/>
    </row>
    <row r="125" spans="11:14" x14ac:dyDescent="0.25">
      <c r="K125"/>
      <c r="L125"/>
      <c r="M125"/>
      <c r="N125"/>
    </row>
    <row r="126" spans="11:14" x14ac:dyDescent="0.25">
      <c r="K126"/>
      <c r="L126"/>
      <c r="M126"/>
      <c r="N126"/>
    </row>
    <row r="127" spans="11:14" x14ac:dyDescent="0.25">
      <c r="K127"/>
      <c r="L127"/>
      <c r="M127"/>
      <c r="N127"/>
    </row>
    <row r="128" spans="11:14" x14ac:dyDescent="0.25">
      <c r="K128"/>
      <c r="L128"/>
      <c r="M128"/>
      <c r="N128"/>
    </row>
    <row r="129" spans="11:14" x14ac:dyDescent="0.25">
      <c r="K129"/>
      <c r="L129"/>
      <c r="M129"/>
      <c r="N129"/>
    </row>
    <row r="130" spans="11:14" x14ac:dyDescent="0.25">
      <c r="K130"/>
      <c r="L130"/>
      <c r="M130"/>
      <c r="N130"/>
    </row>
    <row r="131" spans="11:14" x14ac:dyDescent="0.25">
      <c r="K131"/>
      <c r="L131"/>
      <c r="M131"/>
      <c r="N131"/>
    </row>
    <row r="132" spans="11:14" x14ac:dyDescent="0.25">
      <c r="K132"/>
      <c r="L132"/>
      <c r="M132"/>
      <c r="N132"/>
    </row>
    <row r="133" spans="11:14" x14ac:dyDescent="0.25">
      <c r="K133"/>
      <c r="L133"/>
      <c r="M133"/>
      <c r="N133"/>
    </row>
    <row r="134" spans="11:14" x14ac:dyDescent="0.25">
      <c r="K134"/>
      <c r="L134"/>
      <c r="M134"/>
      <c r="N134"/>
    </row>
    <row r="135" spans="11:14" x14ac:dyDescent="0.25">
      <c r="K135"/>
      <c r="L135"/>
      <c r="M135"/>
      <c r="N135"/>
    </row>
    <row r="136" spans="11:14" x14ac:dyDescent="0.25">
      <c r="K136"/>
      <c r="L136"/>
      <c r="M136"/>
      <c r="N136"/>
    </row>
    <row r="137" spans="11:14" x14ac:dyDescent="0.25">
      <c r="K137"/>
      <c r="L137"/>
      <c r="M137"/>
      <c r="N137"/>
    </row>
    <row r="138" spans="11:14" x14ac:dyDescent="0.25">
      <c r="K138"/>
      <c r="L138"/>
      <c r="M138"/>
      <c r="N138"/>
    </row>
    <row r="139" spans="11:14" x14ac:dyDescent="0.25">
      <c r="K139"/>
      <c r="L139"/>
      <c r="M139"/>
      <c r="N139"/>
    </row>
    <row r="140" spans="11:14" x14ac:dyDescent="0.25">
      <c r="K140"/>
      <c r="L140"/>
      <c r="M140"/>
      <c r="N140"/>
    </row>
    <row r="141" spans="11:14" x14ac:dyDescent="0.25">
      <c r="K141"/>
      <c r="L141"/>
      <c r="M141"/>
      <c r="N141"/>
    </row>
    <row r="142" spans="11:14" x14ac:dyDescent="0.25">
      <c r="K142"/>
      <c r="L142"/>
      <c r="M142"/>
      <c r="N142"/>
    </row>
    <row r="143" spans="11:14" x14ac:dyDescent="0.25">
      <c r="K143"/>
      <c r="L143"/>
      <c r="M143"/>
      <c r="N143"/>
    </row>
    <row r="144" spans="11:14" x14ac:dyDescent="0.25">
      <c r="K144"/>
      <c r="L144"/>
      <c r="M144"/>
      <c r="N144"/>
    </row>
    <row r="145" spans="11:14" x14ac:dyDescent="0.25">
      <c r="K145"/>
      <c r="L145"/>
      <c r="M145"/>
      <c r="N145"/>
    </row>
    <row r="146" spans="11:14" x14ac:dyDescent="0.25">
      <c r="K146"/>
      <c r="L146"/>
      <c r="M146"/>
      <c r="N146"/>
    </row>
    <row r="147" spans="11:14" x14ac:dyDescent="0.25">
      <c r="K147"/>
      <c r="L147"/>
      <c r="M147"/>
      <c r="N147"/>
    </row>
    <row r="148" spans="11:14" x14ac:dyDescent="0.25">
      <c r="K148"/>
      <c r="L148"/>
      <c r="M148"/>
      <c r="N148"/>
    </row>
    <row r="149" spans="11:14" x14ac:dyDescent="0.25">
      <c r="K149"/>
      <c r="L149"/>
      <c r="M149"/>
      <c r="N149"/>
    </row>
    <row r="150" spans="11:14" x14ac:dyDescent="0.25">
      <c r="K150"/>
      <c r="L150"/>
      <c r="M150"/>
      <c r="N150"/>
    </row>
    <row r="151" spans="11:14" x14ac:dyDescent="0.25">
      <c r="K151"/>
      <c r="L151"/>
      <c r="M151"/>
      <c r="N151"/>
    </row>
    <row r="152" spans="11:14" x14ac:dyDescent="0.25">
      <c r="K152"/>
      <c r="L152"/>
      <c r="M152"/>
      <c r="N152"/>
    </row>
    <row r="153" spans="11:14" x14ac:dyDescent="0.25">
      <c r="K153"/>
      <c r="L153"/>
      <c r="M153"/>
      <c r="N153"/>
    </row>
    <row r="154" spans="11:14" x14ac:dyDescent="0.25">
      <c r="K154"/>
      <c r="L154"/>
      <c r="M154"/>
      <c r="N154"/>
    </row>
    <row r="155" spans="11:14" x14ac:dyDescent="0.25">
      <c r="K155"/>
      <c r="L155"/>
      <c r="M155"/>
      <c r="N155"/>
    </row>
    <row r="156" spans="11:14" x14ac:dyDescent="0.25">
      <c r="K156"/>
      <c r="L156"/>
      <c r="M156"/>
      <c r="N156"/>
    </row>
    <row r="157" spans="11:14" x14ac:dyDescent="0.25">
      <c r="K157"/>
      <c r="L157"/>
      <c r="M157"/>
      <c r="N157"/>
    </row>
    <row r="158" spans="11:14" x14ac:dyDescent="0.25">
      <c r="K158"/>
      <c r="L158"/>
      <c r="M158"/>
      <c r="N158"/>
    </row>
    <row r="159" spans="11:14" x14ac:dyDescent="0.25">
      <c r="K159"/>
      <c r="L159"/>
      <c r="M159"/>
      <c r="N159"/>
    </row>
    <row r="160" spans="11:14" x14ac:dyDescent="0.25">
      <c r="K160"/>
      <c r="L160"/>
      <c r="M160"/>
      <c r="N160"/>
    </row>
    <row r="161" spans="11:14" x14ac:dyDescent="0.25">
      <c r="K161"/>
      <c r="L161"/>
      <c r="M161"/>
      <c r="N161"/>
    </row>
    <row r="162" spans="11:14" x14ac:dyDescent="0.25">
      <c r="K162"/>
      <c r="L162"/>
      <c r="M162"/>
      <c r="N162"/>
    </row>
    <row r="163" spans="11:14" x14ac:dyDescent="0.25">
      <c r="K163"/>
      <c r="L163"/>
      <c r="M163"/>
      <c r="N163"/>
    </row>
    <row r="164" spans="11:14" x14ac:dyDescent="0.25">
      <c r="K164"/>
      <c r="L164"/>
      <c r="M164"/>
      <c r="N164"/>
    </row>
    <row r="165" spans="11:14" x14ac:dyDescent="0.25">
      <c r="K165"/>
      <c r="L165"/>
      <c r="M165"/>
      <c r="N165"/>
    </row>
    <row r="166" spans="11:14" x14ac:dyDescent="0.25">
      <c r="K166"/>
      <c r="L166"/>
      <c r="M166"/>
      <c r="N166"/>
    </row>
    <row r="167" spans="11:14" x14ac:dyDescent="0.25">
      <c r="K167"/>
      <c r="L167"/>
      <c r="M167"/>
      <c r="N167"/>
    </row>
    <row r="168" spans="11:14" x14ac:dyDescent="0.25">
      <c r="K168"/>
      <c r="L168"/>
      <c r="M168"/>
      <c r="N168"/>
    </row>
    <row r="169" spans="11:14" x14ac:dyDescent="0.25">
      <c r="K169"/>
      <c r="L169"/>
      <c r="M169"/>
      <c r="N169"/>
    </row>
    <row r="170" spans="11:14" x14ac:dyDescent="0.25">
      <c r="K170"/>
      <c r="L170"/>
      <c r="M170"/>
      <c r="N170"/>
    </row>
    <row r="171" spans="11:14" x14ac:dyDescent="0.25">
      <c r="K171"/>
      <c r="L171"/>
      <c r="M171"/>
      <c r="N171"/>
    </row>
    <row r="172" spans="11:14" x14ac:dyDescent="0.25">
      <c r="K172"/>
      <c r="L172"/>
      <c r="M172"/>
      <c r="N172"/>
    </row>
    <row r="173" spans="11:14" x14ac:dyDescent="0.25">
      <c r="K173"/>
      <c r="L173"/>
      <c r="M173"/>
      <c r="N173"/>
    </row>
    <row r="174" spans="11:14" x14ac:dyDescent="0.25">
      <c r="K174"/>
      <c r="L174"/>
      <c r="M174"/>
      <c r="N174"/>
    </row>
    <row r="175" spans="11:14" x14ac:dyDescent="0.25">
      <c r="K175"/>
      <c r="L175"/>
      <c r="M175"/>
      <c r="N175"/>
    </row>
    <row r="176" spans="11:14" x14ac:dyDescent="0.25">
      <c r="K176"/>
      <c r="L176"/>
      <c r="M176"/>
      <c r="N176"/>
    </row>
    <row r="177" spans="11:14" x14ac:dyDescent="0.25">
      <c r="K177"/>
      <c r="L177"/>
      <c r="M177"/>
      <c r="N177"/>
    </row>
    <row r="178" spans="11:14" x14ac:dyDescent="0.25">
      <c r="K178"/>
      <c r="L178"/>
      <c r="M178"/>
      <c r="N178"/>
    </row>
    <row r="179" spans="11:14" x14ac:dyDescent="0.25">
      <c r="K179"/>
      <c r="L179"/>
      <c r="M179"/>
      <c r="N179"/>
    </row>
    <row r="180" spans="11:14" x14ac:dyDescent="0.25">
      <c r="K180"/>
      <c r="L180"/>
      <c r="M180"/>
      <c r="N180"/>
    </row>
    <row r="181" spans="11:14" x14ac:dyDescent="0.25">
      <c r="K181"/>
      <c r="L181"/>
      <c r="M181"/>
      <c r="N181"/>
    </row>
    <row r="182" spans="11:14" x14ac:dyDescent="0.25">
      <c r="K182"/>
      <c r="L182"/>
      <c r="M182"/>
      <c r="N182"/>
    </row>
    <row r="183" spans="11:14" x14ac:dyDescent="0.25">
      <c r="K183"/>
      <c r="L183"/>
      <c r="M183"/>
      <c r="N183"/>
    </row>
    <row r="184" spans="11:14" x14ac:dyDescent="0.25">
      <c r="K184"/>
      <c r="L184"/>
      <c r="M184"/>
      <c r="N184"/>
    </row>
    <row r="185" spans="11:14" x14ac:dyDescent="0.25">
      <c r="K185"/>
      <c r="L185"/>
      <c r="M185"/>
      <c r="N185"/>
    </row>
    <row r="186" spans="11:14" x14ac:dyDescent="0.25">
      <c r="K186"/>
      <c r="L186"/>
      <c r="M186"/>
      <c r="N186"/>
    </row>
    <row r="187" spans="11:14" x14ac:dyDescent="0.25">
      <c r="K187"/>
      <c r="L187"/>
      <c r="M187"/>
      <c r="N187"/>
    </row>
    <row r="188" spans="11:14" x14ac:dyDescent="0.25">
      <c r="K188"/>
      <c r="L188"/>
      <c r="M188"/>
      <c r="N188"/>
    </row>
    <row r="189" spans="11:14" x14ac:dyDescent="0.25">
      <c r="K189"/>
      <c r="L189"/>
      <c r="M189"/>
      <c r="N189"/>
    </row>
    <row r="190" spans="11:14" x14ac:dyDescent="0.25">
      <c r="K190"/>
      <c r="L190"/>
      <c r="M190"/>
      <c r="N190"/>
    </row>
    <row r="191" spans="11:14" x14ac:dyDescent="0.25">
      <c r="K191"/>
      <c r="L191"/>
      <c r="M191"/>
      <c r="N191"/>
    </row>
    <row r="192" spans="11:14" x14ac:dyDescent="0.25">
      <c r="K192"/>
      <c r="L192"/>
      <c r="M192"/>
      <c r="N192"/>
    </row>
    <row r="193" spans="11:14" x14ac:dyDescent="0.25">
      <c r="K193"/>
      <c r="L193"/>
      <c r="M193"/>
      <c r="N193"/>
    </row>
    <row r="194" spans="11:14" x14ac:dyDescent="0.25">
      <c r="K194"/>
      <c r="L194"/>
      <c r="M194"/>
      <c r="N194"/>
    </row>
    <row r="195" spans="11:14" x14ac:dyDescent="0.25">
      <c r="K195"/>
      <c r="L195"/>
      <c r="M195"/>
      <c r="N195"/>
    </row>
    <row r="196" spans="11:14" x14ac:dyDescent="0.25">
      <c r="K196"/>
      <c r="L196"/>
      <c r="M196"/>
      <c r="N196"/>
    </row>
    <row r="197" spans="11:14" x14ac:dyDescent="0.25">
      <c r="K197"/>
      <c r="L197"/>
      <c r="M197"/>
      <c r="N197"/>
    </row>
    <row r="198" spans="11:14" x14ac:dyDescent="0.25">
      <c r="K198"/>
      <c r="L198"/>
      <c r="M198"/>
      <c r="N198"/>
    </row>
    <row r="199" spans="11:14" x14ac:dyDescent="0.25">
      <c r="K199"/>
      <c r="L199"/>
      <c r="M199"/>
      <c r="N199"/>
    </row>
    <row r="200" spans="11:14" x14ac:dyDescent="0.25">
      <c r="K200"/>
      <c r="L200"/>
      <c r="M200"/>
      <c r="N200"/>
    </row>
    <row r="201" spans="11:14" x14ac:dyDescent="0.25">
      <c r="K201"/>
      <c r="L201"/>
      <c r="M201"/>
      <c r="N201"/>
    </row>
    <row r="202" spans="11:14" x14ac:dyDescent="0.25">
      <c r="K202"/>
      <c r="L202"/>
      <c r="M202"/>
      <c r="N202"/>
    </row>
    <row r="203" spans="11:14" x14ac:dyDescent="0.25">
      <c r="K203"/>
      <c r="L203"/>
      <c r="M203"/>
      <c r="N203"/>
    </row>
    <row r="204" spans="11:14" x14ac:dyDescent="0.25">
      <c r="K204"/>
      <c r="L204"/>
      <c r="M204"/>
      <c r="N204"/>
    </row>
    <row r="205" spans="11:14" x14ac:dyDescent="0.25">
      <c r="K205"/>
      <c r="L205"/>
      <c r="M205"/>
      <c r="N205"/>
    </row>
    <row r="206" spans="11:14" x14ac:dyDescent="0.25">
      <c r="K206"/>
      <c r="L206"/>
      <c r="M206"/>
      <c r="N206"/>
    </row>
    <row r="207" spans="11:14" x14ac:dyDescent="0.25">
      <c r="K207"/>
      <c r="L207"/>
      <c r="M207"/>
      <c r="N207"/>
    </row>
    <row r="208" spans="11:14" x14ac:dyDescent="0.25">
      <c r="K208"/>
      <c r="L208"/>
      <c r="M208"/>
      <c r="N208"/>
    </row>
    <row r="209" spans="11:14" x14ac:dyDescent="0.25">
      <c r="K209"/>
      <c r="L209"/>
      <c r="M209"/>
      <c r="N209"/>
    </row>
    <row r="210" spans="11:14" x14ac:dyDescent="0.25">
      <c r="K210"/>
      <c r="L210"/>
      <c r="M210"/>
      <c r="N210"/>
    </row>
    <row r="211" spans="11:14" x14ac:dyDescent="0.25">
      <c r="K211"/>
      <c r="L211"/>
      <c r="M211"/>
      <c r="N211"/>
    </row>
    <row r="212" spans="11:14" x14ac:dyDescent="0.25">
      <c r="K212"/>
      <c r="L212"/>
      <c r="M212"/>
      <c r="N212"/>
    </row>
    <row r="213" spans="11:14" x14ac:dyDescent="0.25">
      <c r="K213"/>
      <c r="L213"/>
      <c r="M213"/>
      <c r="N213"/>
    </row>
    <row r="214" spans="11:14" x14ac:dyDescent="0.25">
      <c r="K214"/>
      <c r="L214"/>
      <c r="M214"/>
      <c r="N214"/>
    </row>
    <row r="215" spans="11:14" x14ac:dyDescent="0.25">
      <c r="K215"/>
      <c r="L215"/>
      <c r="M215"/>
      <c r="N215"/>
    </row>
    <row r="216" spans="11:14" x14ac:dyDescent="0.25">
      <c r="K216"/>
      <c r="L216"/>
      <c r="M216"/>
      <c r="N216"/>
    </row>
    <row r="217" spans="11:14" x14ac:dyDescent="0.25">
      <c r="K217"/>
      <c r="L217"/>
      <c r="M217"/>
      <c r="N217"/>
    </row>
    <row r="218" spans="11:14" x14ac:dyDescent="0.25">
      <c r="K218"/>
      <c r="L218"/>
      <c r="M218"/>
      <c r="N218"/>
    </row>
    <row r="219" spans="11:14" x14ac:dyDescent="0.25">
      <c r="K219"/>
      <c r="L219"/>
      <c r="M219"/>
      <c r="N219"/>
    </row>
    <row r="220" spans="11:14" x14ac:dyDescent="0.25">
      <c r="K220"/>
      <c r="L220"/>
      <c r="M220"/>
      <c r="N220"/>
    </row>
    <row r="221" spans="11:14" x14ac:dyDescent="0.25">
      <c r="K221"/>
      <c r="L221"/>
      <c r="M221"/>
      <c r="N221"/>
    </row>
    <row r="222" spans="11:14" x14ac:dyDescent="0.25">
      <c r="K222"/>
      <c r="L222"/>
      <c r="M222"/>
      <c r="N222"/>
    </row>
    <row r="223" spans="11:14" x14ac:dyDescent="0.25">
      <c r="K223"/>
      <c r="L223"/>
      <c r="M223"/>
      <c r="N223"/>
    </row>
    <row r="224" spans="11:14" x14ac:dyDescent="0.25">
      <c r="K224"/>
      <c r="L224"/>
      <c r="M224"/>
      <c r="N224"/>
    </row>
    <row r="225" spans="11:14" x14ac:dyDescent="0.25">
      <c r="K225"/>
      <c r="L225"/>
      <c r="M225"/>
      <c r="N225"/>
    </row>
    <row r="226" spans="11:14" x14ac:dyDescent="0.25">
      <c r="K226"/>
      <c r="L226"/>
      <c r="M226"/>
      <c r="N226"/>
    </row>
    <row r="227" spans="11:14" x14ac:dyDescent="0.25">
      <c r="K227"/>
      <c r="L227"/>
      <c r="M227"/>
      <c r="N227"/>
    </row>
    <row r="228" spans="11:14" x14ac:dyDescent="0.25">
      <c r="K228"/>
      <c r="L228"/>
      <c r="M228"/>
      <c r="N228"/>
    </row>
    <row r="229" spans="11:14" x14ac:dyDescent="0.25">
      <c r="K229"/>
      <c r="L229"/>
      <c r="M229"/>
      <c r="N229"/>
    </row>
    <row r="230" spans="11:14" x14ac:dyDescent="0.25">
      <c r="K230"/>
      <c r="L230"/>
      <c r="M230"/>
      <c r="N230"/>
    </row>
    <row r="231" spans="11:14" x14ac:dyDescent="0.25">
      <c r="K231"/>
      <c r="L231"/>
      <c r="M231"/>
      <c r="N231"/>
    </row>
    <row r="232" spans="11:14" x14ac:dyDescent="0.25">
      <c r="K232"/>
      <c r="L232"/>
      <c r="M232"/>
      <c r="N232"/>
    </row>
    <row r="233" spans="11:14" x14ac:dyDescent="0.25">
      <c r="K233"/>
      <c r="L233"/>
      <c r="M233"/>
      <c r="N233"/>
    </row>
    <row r="234" spans="11:14" x14ac:dyDescent="0.25">
      <c r="K234"/>
      <c r="L234"/>
      <c r="M234"/>
      <c r="N234"/>
    </row>
    <row r="235" spans="11:14" x14ac:dyDescent="0.25">
      <c r="K235"/>
      <c r="L235"/>
      <c r="M235"/>
      <c r="N235"/>
    </row>
    <row r="236" spans="11:14" x14ac:dyDescent="0.25">
      <c r="K236"/>
      <c r="L236"/>
      <c r="M236"/>
      <c r="N236"/>
    </row>
    <row r="237" spans="11:14" x14ac:dyDescent="0.25">
      <c r="K237"/>
      <c r="L237"/>
      <c r="M237"/>
      <c r="N237"/>
    </row>
    <row r="238" spans="11:14" x14ac:dyDescent="0.25">
      <c r="K238"/>
      <c r="L238"/>
      <c r="M238"/>
      <c r="N238"/>
    </row>
    <row r="239" spans="11:14" x14ac:dyDescent="0.25">
      <c r="K239"/>
      <c r="L239"/>
      <c r="M239"/>
      <c r="N239"/>
    </row>
    <row r="240" spans="11:14" x14ac:dyDescent="0.25">
      <c r="K240"/>
      <c r="L240"/>
      <c r="M240"/>
      <c r="N240"/>
    </row>
    <row r="241" spans="11:14" x14ac:dyDescent="0.25">
      <c r="K241"/>
      <c r="L241"/>
      <c r="M241"/>
      <c r="N241"/>
    </row>
    <row r="242" spans="11:14" x14ac:dyDescent="0.25">
      <c r="K242"/>
      <c r="L242"/>
      <c r="M242"/>
      <c r="N242"/>
    </row>
    <row r="243" spans="11:14" x14ac:dyDescent="0.25">
      <c r="K243"/>
      <c r="L243"/>
      <c r="M243"/>
      <c r="N243"/>
    </row>
    <row r="244" spans="11:14" x14ac:dyDescent="0.25">
      <c r="K244"/>
      <c r="L244"/>
      <c r="M244"/>
      <c r="N244"/>
    </row>
    <row r="245" spans="11:14" x14ac:dyDescent="0.25">
      <c r="K245"/>
      <c r="L245"/>
      <c r="M245"/>
      <c r="N245"/>
    </row>
    <row r="246" spans="11:14" x14ac:dyDescent="0.25">
      <c r="K246"/>
      <c r="L246"/>
      <c r="M246"/>
      <c r="N246"/>
    </row>
    <row r="247" spans="11:14" x14ac:dyDescent="0.25">
      <c r="K247"/>
      <c r="L247"/>
      <c r="M247"/>
      <c r="N247"/>
    </row>
    <row r="248" spans="11:14" x14ac:dyDescent="0.25">
      <c r="K248"/>
      <c r="L248"/>
      <c r="M248"/>
      <c r="N248"/>
    </row>
    <row r="249" spans="11:14" x14ac:dyDescent="0.25">
      <c r="K249"/>
      <c r="L249"/>
      <c r="M249"/>
      <c r="N249"/>
    </row>
    <row r="250" spans="11:14" x14ac:dyDescent="0.25">
      <c r="K250"/>
      <c r="L250"/>
      <c r="M250"/>
      <c r="N250"/>
    </row>
    <row r="251" spans="11:14" x14ac:dyDescent="0.25">
      <c r="K251"/>
      <c r="L251"/>
      <c r="M251"/>
      <c r="N251"/>
    </row>
    <row r="252" spans="11:14" x14ac:dyDescent="0.25">
      <c r="K252"/>
      <c r="L252"/>
      <c r="M252"/>
      <c r="N252"/>
    </row>
    <row r="253" spans="11:14" x14ac:dyDescent="0.25">
      <c r="K253"/>
      <c r="L253"/>
      <c r="M253"/>
      <c r="N253"/>
    </row>
    <row r="254" spans="11:14" x14ac:dyDescent="0.25">
      <c r="K254"/>
      <c r="L254"/>
      <c r="M254"/>
      <c r="N254"/>
    </row>
    <row r="255" spans="11:14" x14ac:dyDescent="0.25">
      <c r="K255"/>
      <c r="L255"/>
      <c r="M255"/>
      <c r="N255"/>
    </row>
    <row r="256" spans="11:14" x14ac:dyDescent="0.25">
      <c r="K256"/>
      <c r="L256"/>
      <c r="M256"/>
      <c r="N256"/>
    </row>
    <row r="257" spans="11:14" x14ac:dyDescent="0.25">
      <c r="K257"/>
      <c r="L257"/>
      <c r="M257"/>
      <c r="N257"/>
    </row>
    <row r="258" spans="11:14" x14ac:dyDescent="0.25">
      <c r="K258"/>
      <c r="L258"/>
      <c r="M258"/>
      <c r="N258"/>
    </row>
    <row r="259" spans="11:14" x14ac:dyDescent="0.25">
      <c r="K259"/>
      <c r="L259"/>
      <c r="M259"/>
      <c r="N259"/>
    </row>
    <row r="260" spans="11:14" x14ac:dyDescent="0.25">
      <c r="K260"/>
      <c r="L260"/>
      <c r="M260"/>
      <c r="N260"/>
    </row>
    <row r="261" spans="11:14" x14ac:dyDescent="0.25">
      <c r="K261"/>
      <c r="L261"/>
      <c r="M261"/>
      <c r="N261"/>
    </row>
    <row r="262" spans="11:14" x14ac:dyDescent="0.25">
      <c r="K262"/>
      <c r="L262"/>
      <c r="M262"/>
      <c r="N262"/>
    </row>
    <row r="263" spans="11:14" x14ac:dyDescent="0.25">
      <c r="K263"/>
      <c r="L263"/>
      <c r="M263"/>
      <c r="N263"/>
    </row>
    <row r="264" spans="11:14" x14ac:dyDescent="0.25">
      <c r="K264"/>
      <c r="L264"/>
      <c r="M264"/>
      <c r="N264"/>
    </row>
    <row r="265" spans="11:14" x14ac:dyDescent="0.25">
      <c r="K265"/>
      <c r="L265"/>
      <c r="M265"/>
      <c r="N265"/>
    </row>
    <row r="266" spans="11:14" x14ac:dyDescent="0.25">
      <c r="K266"/>
      <c r="L266"/>
      <c r="M266"/>
      <c r="N266"/>
    </row>
    <row r="267" spans="11:14" x14ac:dyDescent="0.25">
      <c r="K267"/>
      <c r="L267"/>
      <c r="M267"/>
      <c r="N267"/>
    </row>
    <row r="268" spans="11:14" x14ac:dyDescent="0.25">
      <c r="K268"/>
      <c r="L268"/>
      <c r="M268"/>
      <c r="N268"/>
    </row>
    <row r="269" spans="11:14" x14ac:dyDescent="0.25">
      <c r="K269"/>
      <c r="L269"/>
      <c r="M269"/>
      <c r="N269"/>
    </row>
    <row r="270" spans="11:14" x14ac:dyDescent="0.25">
      <c r="K270"/>
      <c r="L270"/>
      <c r="M270"/>
      <c r="N270"/>
    </row>
    <row r="271" spans="11:14" x14ac:dyDescent="0.25">
      <c r="K271"/>
      <c r="L271"/>
      <c r="M271"/>
      <c r="N271"/>
    </row>
    <row r="272" spans="11:14" x14ac:dyDescent="0.25">
      <c r="K272"/>
      <c r="L272"/>
      <c r="M272"/>
      <c r="N272"/>
    </row>
    <row r="273" spans="11:14" x14ac:dyDescent="0.25">
      <c r="K273"/>
      <c r="L273"/>
      <c r="M273"/>
      <c r="N273"/>
    </row>
    <row r="274" spans="11:14" x14ac:dyDescent="0.25">
      <c r="K274"/>
      <c r="L274"/>
      <c r="M274"/>
      <c r="N274"/>
    </row>
    <row r="275" spans="11:14" x14ac:dyDescent="0.25">
      <c r="K275"/>
      <c r="L275"/>
      <c r="M275"/>
      <c r="N275"/>
    </row>
    <row r="276" spans="11:14" x14ac:dyDescent="0.25">
      <c r="K276"/>
      <c r="L276"/>
      <c r="M276"/>
      <c r="N276"/>
    </row>
    <row r="277" spans="11:14" x14ac:dyDescent="0.25">
      <c r="K277"/>
      <c r="L277"/>
      <c r="M277"/>
      <c r="N277"/>
    </row>
    <row r="278" spans="11:14" x14ac:dyDescent="0.25">
      <c r="K278"/>
      <c r="L278"/>
      <c r="M278"/>
      <c r="N278"/>
    </row>
    <row r="279" spans="11:14" x14ac:dyDescent="0.25">
      <c r="K279"/>
      <c r="L279"/>
      <c r="M279"/>
      <c r="N279"/>
    </row>
    <row r="280" spans="11:14" x14ac:dyDescent="0.25">
      <c r="K280"/>
      <c r="L280"/>
      <c r="M280"/>
      <c r="N280"/>
    </row>
    <row r="281" spans="11:14" x14ac:dyDescent="0.25">
      <c r="K281"/>
      <c r="L281"/>
      <c r="M281"/>
      <c r="N281"/>
    </row>
    <row r="282" spans="11:14" x14ac:dyDescent="0.25">
      <c r="K282"/>
      <c r="L282"/>
      <c r="M282"/>
      <c r="N282"/>
    </row>
    <row r="283" spans="11:14" x14ac:dyDescent="0.25">
      <c r="K283"/>
      <c r="L283"/>
      <c r="M283"/>
      <c r="N283"/>
    </row>
    <row r="284" spans="11:14" x14ac:dyDescent="0.25">
      <c r="K284"/>
      <c r="L284"/>
      <c r="M284"/>
      <c r="N284"/>
    </row>
    <row r="285" spans="11:14" x14ac:dyDescent="0.25">
      <c r="K285"/>
      <c r="L285"/>
      <c r="M285"/>
      <c r="N285"/>
    </row>
    <row r="286" spans="11:14" x14ac:dyDescent="0.25">
      <c r="K286"/>
      <c r="L286"/>
      <c r="M286"/>
      <c r="N286"/>
    </row>
    <row r="287" spans="11:14" x14ac:dyDescent="0.25">
      <c r="K287"/>
      <c r="L287"/>
      <c r="M287"/>
      <c r="N287"/>
    </row>
    <row r="288" spans="11:14" x14ac:dyDescent="0.25">
      <c r="K288"/>
      <c r="L288"/>
      <c r="M288"/>
      <c r="N288"/>
    </row>
    <row r="289" spans="11:14" x14ac:dyDescent="0.25">
      <c r="K289"/>
      <c r="L289"/>
      <c r="M289"/>
      <c r="N289"/>
    </row>
    <row r="290" spans="11:14" x14ac:dyDescent="0.25">
      <c r="K290"/>
      <c r="L290"/>
      <c r="M290"/>
      <c r="N290"/>
    </row>
    <row r="291" spans="11:14" x14ac:dyDescent="0.25">
      <c r="K291"/>
      <c r="L291"/>
      <c r="M291"/>
      <c r="N291"/>
    </row>
    <row r="292" spans="11:14" x14ac:dyDescent="0.25">
      <c r="K292"/>
      <c r="L292"/>
      <c r="M292"/>
      <c r="N292"/>
    </row>
    <row r="293" spans="11:14" x14ac:dyDescent="0.25">
      <c r="K293"/>
      <c r="L293"/>
      <c r="M293"/>
      <c r="N293"/>
    </row>
    <row r="294" spans="11:14" x14ac:dyDescent="0.25">
      <c r="K294"/>
      <c r="L294"/>
      <c r="M294"/>
      <c r="N294"/>
    </row>
    <row r="295" spans="11:14" x14ac:dyDescent="0.25">
      <c r="K295"/>
      <c r="L295"/>
      <c r="M295"/>
      <c r="N295"/>
    </row>
    <row r="296" spans="11:14" x14ac:dyDescent="0.25">
      <c r="K296"/>
      <c r="L296"/>
      <c r="M296"/>
      <c r="N296"/>
    </row>
    <row r="297" spans="11:14" x14ac:dyDescent="0.25">
      <c r="K297"/>
      <c r="L297"/>
      <c r="M297"/>
      <c r="N297"/>
    </row>
    <row r="298" spans="11:14" x14ac:dyDescent="0.25">
      <c r="K298"/>
      <c r="L298"/>
      <c r="M298"/>
      <c r="N298"/>
    </row>
    <row r="299" spans="11:14" x14ac:dyDescent="0.25">
      <c r="K299"/>
      <c r="L299"/>
      <c r="M299"/>
      <c r="N299"/>
    </row>
    <row r="300" spans="11:14" x14ac:dyDescent="0.25">
      <c r="K300"/>
      <c r="L300"/>
      <c r="M300"/>
      <c r="N300"/>
    </row>
    <row r="301" spans="11:14" x14ac:dyDescent="0.25">
      <c r="K301"/>
      <c r="L301"/>
      <c r="M301"/>
      <c r="N301"/>
    </row>
    <row r="302" spans="11:14" x14ac:dyDescent="0.25">
      <c r="K302"/>
      <c r="L302"/>
      <c r="M302"/>
      <c r="N302"/>
    </row>
    <row r="303" spans="11:14" x14ac:dyDescent="0.25">
      <c r="K303"/>
      <c r="L303"/>
      <c r="M303"/>
      <c r="N303"/>
    </row>
    <row r="304" spans="11:14" x14ac:dyDescent="0.25">
      <c r="K304"/>
      <c r="L304"/>
      <c r="M304"/>
      <c r="N304"/>
    </row>
    <row r="305" spans="11:14" x14ac:dyDescent="0.25">
      <c r="K305"/>
      <c r="L305"/>
      <c r="M305"/>
      <c r="N305"/>
    </row>
    <row r="306" spans="11:14" x14ac:dyDescent="0.25">
      <c r="K306"/>
      <c r="L306"/>
      <c r="M306"/>
      <c r="N306"/>
    </row>
    <row r="307" spans="11:14" x14ac:dyDescent="0.25">
      <c r="K307"/>
      <c r="L307"/>
      <c r="M307"/>
      <c r="N307"/>
    </row>
    <row r="308" spans="11:14" x14ac:dyDescent="0.25">
      <c r="K308"/>
      <c r="L308"/>
      <c r="M308"/>
      <c r="N308"/>
    </row>
    <row r="309" spans="11:14" x14ac:dyDescent="0.25">
      <c r="K309"/>
      <c r="L309"/>
      <c r="M309"/>
      <c r="N309"/>
    </row>
    <row r="310" spans="11:14" x14ac:dyDescent="0.25">
      <c r="K310"/>
      <c r="L310"/>
      <c r="M310"/>
      <c r="N310"/>
    </row>
    <row r="311" spans="11:14" x14ac:dyDescent="0.25">
      <c r="K311"/>
      <c r="L311"/>
      <c r="M311"/>
      <c r="N311"/>
    </row>
    <row r="312" spans="11:14" x14ac:dyDescent="0.25">
      <c r="K312"/>
      <c r="L312"/>
      <c r="M312"/>
      <c r="N312"/>
    </row>
    <row r="313" spans="11:14" x14ac:dyDescent="0.25">
      <c r="K313"/>
      <c r="L313"/>
      <c r="M313"/>
      <c r="N313"/>
    </row>
    <row r="314" spans="11:14" x14ac:dyDescent="0.25">
      <c r="K314"/>
      <c r="L314"/>
      <c r="M314"/>
      <c r="N314"/>
    </row>
    <row r="315" spans="11:14" x14ac:dyDescent="0.25">
      <c r="K315"/>
      <c r="L315"/>
      <c r="M315"/>
      <c r="N315"/>
    </row>
    <row r="316" spans="11:14" x14ac:dyDescent="0.25">
      <c r="K316"/>
      <c r="L316"/>
      <c r="M316"/>
      <c r="N316"/>
    </row>
    <row r="317" spans="11:14" x14ac:dyDescent="0.25">
      <c r="K317"/>
      <c r="L317"/>
      <c r="M317"/>
      <c r="N317"/>
    </row>
    <row r="318" spans="11:14" x14ac:dyDescent="0.25">
      <c r="K318"/>
      <c r="L318"/>
      <c r="M318"/>
      <c r="N318"/>
    </row>
    <row r="319" spans="11:14" x14ac:dyDescent="0.25">
      <c r="K319"/>
      <c r="L319"/>
      <c r="M319"/>
      <c r="N319"/>
    </row>
    <row r="320" spans="11:14" x14ac:dyDescent="0.25">
      <c r="K320"/>
      <c r="L320"/>
      <c r="M320"/>
      <c r="N320"/>
    </row>
    <row r="321" spans="11:14" x14ac:dyDescent="0.25">
      <c r="K321"/>
      <c r="L321"/>
      <c r="M321"/>
      <c r="N321"/>
    </row>
    <row r="322" spans="11:14" x14ac:dyDescent="0.25">
      <c r="K322"/>
      <c r="L322"/>
      <c r="M322"/>
      <c r="N322"/>
    </row>
    <row r="323" spans="11:14" x14ac:dyDescent="0.25">
      <c r="K323"/>
      <c r="L323"/>
      <c r="M323"/>
      <c r="N323"/>
    </row>
    <row r="324" spans="11:14" x14ac:dyDescent="0.25">
      <c r="K324"/>
      <c r="L324"/>
      <c r="M324"/>
      <c r="N324"/>
    </row>
    <row r="325" spans="11:14" x14ac:dyDescent="0.25">
      <c r="K325"/>
      <c r="L325"/>
      <c r="M325"/>
      <c r="N325"/>
    </row>
    <row r="326" spans="11:14" x14ac:dyDescent="0.25">
      <c r="K326"/>
      <c r="L326"/>
      <c r="M326"/>
      <c r="N326"/>
    </row>
    <row r="327" spans="11:14" x14ac:dyDescent="0.25">
      <c r="K327"/>
      <c r="L327"/>
      <c r="M327"/>
      <c r="N327"/>
    </row>
    <row r="328" spans="11:14" x14ac:dyDescent="0.25">
      <c r="K328"/>
      <c r="L328"/>
      <c r="M328"/>
      <c r="N328"/>
    </row>
    <row r="329" spans="11:14" x14ac:dyDescent="0.25">
      <c r="K329"/>
      <c r="L329"/>
      <c r="M329"/>
      <c r="N329"/>
    </row>
    <row r="330" spans="11:14" x14ac:dyDescent="0.25">
      <c r="K330"/>
      <c r="L330"/>
      <c r="M330"/>
      <c r="N330"/>
    </row>
    <row r="331" spans="11:14" x14ac:dyDescent="0.25">
      <c r="K331"/>
      <c r="L331"/>
      <c r="M331"/>
      <c r="N331"/>
    </row>
    <row r="332" spans="11:14" x14ac:dyDescent="0.25">
      <c r="K332"/>
      <c r="L332"/>
      <c r="M332"/>
      <c r="N332"/>
    </row>
    <row r="333" spans="11:14" x14ac:dyDescent="0.25">
      <c r="K333"/>
      <c r="L333"/>
      <c r="M333"/>
      <c r="N333"/>
    </row>
    <row r="334" spans="11:14" x14ac:dyDescent="0.25">
      <c r="K334"/>
      <c r="L334"/>
      <c r="M334"/>
      <c r="N334"/>
    </row>
    <row r="335" spans="11:14" x14ac:dyDescent="0.25">
      <c r="K335"/>
      <c r="L335"/>
      <c r="M335"/>
      <c r="N335"/>
    </row>
    <row r="336" spans="11:14" x14ac:dyDescent="0.25">
      <c r="K336"/>
      <c r="L336"/>
      <c r="M336"/>
      <c r="N336"/>
    </row>
    <row r="337" spans="11:14" x14ac:dyDescent="0.25">
      <c r="K337"/>
      <c r="L337"/>
      <c r="M337"/>
      <c r="N337"/>
    </row>
    <row r="338" spans="11:14" x14ac:dyDescent="0.25">
      <c r="K338"/>
      <c r="L338"/>
      <c r="M338"/>
      <c r="N338"/>
    </row>
    <row r="339" spans="11:14" x14ac:dyDescent="0.25">
      <c r="K339"/>
      <c r="L339"/>
      <c r="M339"/>
      <c r="N339"/>
    </row>
    <row r="340" spans="11:14" x14ac:dyDescent="0.25">
      <c r="K340"/>
      <c r="L340"/>
      <c r="M340"/>
      <c r="N340"/>
    </row>
    <row r="341" spans="11:14" x14ac:dyDescent="0.25">
      <c r="K341"/>
      <c r="L341"/>
      <c r="M341"/>
      <c r="N341"/>
    </row>
    <row r="342" spans="11:14" x14ac:dyDescent="0.25">
      <c r="K342"/>
      <c r="L342"/>
      <c r="M342"/>
      <c r="N342"/>
    </row>
    <row r="343" spans="11:14" x14ac:dyDescent="0.25">
      <c r="K343"/>
      <c r="L343"/>
      <c r="M343"/>
      <c r="N343"/>
    </row>
    <row r="344" spans="11:14" x14ac:dyDescent="0.25">
      <c r="K344"/>
      <c r="L344"/>
      <c r="M344"/>
      <c r="N344"/>
    </row>
    <row r="345" spans="11:14" x14ac:dyDescent="0.25">
      <c r="K345"/>
      <c r="L345"/>
      <c r="M345"/>
      <c r="N345"/>
    </row>
    <row r="346" spans="11:14" x14ac:dyDescent="0.25">
      <c r="K346"/>
      <c r="L346"/>
      <c r="M346"/>
      <c r="N346"/>
    </row>
    <row r="347" spans="11:14" x14ac:dyDescent="0.25">
      <c r="K347"/>
      <c r="L347"/>
      <c r="M347"/>
      <c r="N347"/>
    </row>
    <row r="348" spans="11:14" x14ac:dyDescent="0.25">
      <c r="K348"/>
      <c r="L348"/>
      <c r="M348"/>
      <c r="N348"/>
    </row>
    <row r="349" spans="11:14" x14ac:dyDescent="0.25">
      <c r="K349"/>
      <c r="L349"/>
      <c r="M349"/>
      <c r="N349"/>
    </row>
    <row r="350" spans="11:14" x14ac:dyDescent="0.25">
      <c r="K350"/>
      <c r="L350"/>
      <c r="M350"/>
      <c r="N350"/>
    </row>
    <row r="351" spans="11:14" x14ac:dyDescent="0.25">
      <c r="K351"/>
      <c r="L351"/>
      <c r="M351"/>
      <c r="N351"/>
    </row>
    <row r="352" spans="11:14" x14ac:dyDescent="0.25">
      <c r="K352"/>
      <c r="L352"/>
      <c r="M352"/>
      <c r="N352"/>
    </row>
    <row r="353" spans="11:14" x14ac:dyDescent="0.25">
      <c r="K353"/>
      <c r="L353"/>
      <c r="M353"/>
      <c r="N353"/>
    </row>
    <row r="354" spans="11:14" x14ac:dyDescent="0.25">
      <c r="K354"/>
      <c r="L354"/>
      <c r="M354"/>
      <c r="N354"/>
    </row>
    <row r="355" spans="11:14" x14ac:dyDescent="0.25">
      <c r="K355"/>
      <c r="L355"/>
      <c r="M355"/>
      <c r="N355"/>
    </row>
    <row r="356" spans="11:14" x14ac:dyDescent="0.25">
      <c r="K356"/>
      <c r="L356"/>
      <c r="M356"/>
      <c r="N356"/>
    </row>
    <row r="357" spans="11:14" x14ac:dyDescent="0.25">
      <c r="K357"/>
      <c r="L357"/>
      <c r="M357"/>
      <c r="N357"/>
    </row>
    <row r="358" spans="11:14" x14ac:dyDescent="0.25">
      <c r="K358"/>
      <c r="L358"/>
      <c r="M358"/>
      <c r="N358"/>
    </row>
    <row r="359" spans="11:14" x14ac:dyDescent="0.25">
      <c r="K359"/>
      <c r="L359"/>
      <c r="M359"/>
      <c r="N359"/>
    </row>
    <row r="360" spans="11:14" x14ac:dyDescent="0.25">
      <c r="K360"/>
      <c r="L360"/>
      <c r="M360"/>
      <c r="N360"/>
    </row>
    <row r="361" spans="11:14" x14ac:dyDescent="0.25">
      <c r="K361"/>
      <c r="L361"/>
      <c r="M361"/>
      <c r="N361"/>
    </row>
    <row r="362" spans="11:14" x14ac:dyDescent="0.25">
      <c r="K362"/>
      <c r="L362"/>
      <c r="M362"/>
      <c r="N362"/>
    </row>
    <row r="363" spans="11:14" x14ac:dyDescent="0.25">
      <c r="K363"/>
      <c r="L363"/>
      <c r="M363"/>
      <c r="N363"/>
    </row>
    <row r="364" spans="11:14" x14ac:dyDescent="0.25">
      <c r="K364"/>
      <c r="L364"/>
      <c r="M364"/>
      <c r="N364"/>
    </row>
    <row r="365" spans="11:14" x14ac:dyDescent="0.25">
      <c r="K365"/>
      <c r="L365"/>
      <c r="M365"/>
      <c r="N365"/>
    </row>
    <row r="366" spans="11:14" x14ac:dyDescent="0.25">
      <c r="K366"/>
      <c r="L366"/>
      <c r="M366"/>
      <c r="N366"/>
    </row>
    <row r="367" spans="11:14" x14ac:dyDescent="0.25">
      <c r="K367"/>
      <c r="L367"/>
      <c r="M367"/>
      <c r="N367"/>
    </row>
    <row r="368" spans="11:14" x14ac:dyDescent="0.25">
      <c r="K368"/>
      <c r="L368"/>
      <c r="M368"/>
      <c r="N368"/>
    </row>
    <row r="369" spans="11:14" x14ac:dyDescent="0.25">
      <c r="K369"/>
      <c r="L369"/>
      <c r="M369"/>
      <c r="N369"/>
    </row>
    <row r="370" spans="11:14" x14ac:dyDescent="0.25">
      <c r="K370"/>
      <c r="L370"/>
      <c r="M370"/>
      <c r="N370"/>
    </row>
    <row r="371" spans="11:14" x14ac:dyDescent="0.25">
      <c r="K371"/>
      <c r="L371"/>
      <c r="M371"/>
      <c r="N371"/>
    </row>
    <row r="372" spans="11:14" x14ac:dyDescent="0.25">
      <c r="K372"/>
      <c r="L372"/>
      <c r="M372"/>
      <c r="N372"/>
    </row>
    <row r="373" spans="11:14" x14ac:dyDescent="0.25">
      <c r="K373"/>
      <c r="L373"/>
      <c r="M373"/>
      <c r="N373"/>
    </row>
    <row r="374" spans="11:14" x14ac:dyDescent="0.25">
      <c r="K374"/>
      <c r="L374"/>
      <c r="M374"/>
      <c r="N374"/>
    </row>
    <row r="375" spans="11:14" x14ac:dyDescent="0.25">
      <c r="K375"/>
      <c r="L375"/>
      <c r="M375"/>
      <c r="N375"/>
    </row>
    <row r="376" spans="11:14" x14ac:dyDescent="0.25">
      <c r="K376"/>
      <c r="L376"/>
      <c r="M376"/>
      <c r="N376"/>
    </row>
    <row r="377" spans="11:14" x14ac:dyDescent="0.25">
      <c r="K377"/>
      <c r="L377"/>
      <c r="M377"/>
      <c r="N377"/>
    </row>
    <row r="378" spans="11:14" x14ac:dyDescent="0.25">
      <c r="K378"/>
      <c r="L378"/>
      <c r="M378"/>
      <c r="N378"/>
    </row>
    <row r="379" spans="11:14" x14ac:dyDescent="0.25">
      <c r="K379"/>
      <c r="L379"/>
      <c r="M379"/>
      <c r="N379"/>
    </row>
    <row r="380" spans="11:14" x14ac:dyDescent="0.25">
      <c r="K380"/>
      <c r="L380"/>
      <c r="M380"/>
      <c r="N380"/>
    </row>
    <row r="381" spans="11:14" x14ac:dyDescent="0.25">
      <c r="K381"/>
      <c r="L381"/>
      <c r="M381"/>
      <c r="N381"/>
    </row>
    <row r="382" spans="11:14" x14ac:dyDescent="0.25">
      <c r="K382"/>
      <c r="L382"/>
      <c r="M382"/>
      <c r="N382"/>
    </row>
    <row r="383" spans="11:14" x14ac:dyDescent="0.25">
      <c r="K383"/>
      <c r="L383"/>
      <c r="M383"/>
      <c r="N383"/>
    </row>
    <row r="384" spans="11:14" x14ac:dyDescent="0.25">
      <c r="K384"/>
      <c r="L384"/>
      <c r="M384"/>
      <c r="N384"/>
    </row>
    <row r="385" spans="11:14" x14ac:dyDescent="0.25">
      <c r="K385"/>
      <c r="L385"/>
      <c r="M385"/>
      <c r="N385"/>
    </row>
    <row r="386" spans="11:14" x14ac:dyDescent="0.25">
      <c r="K386"/>
      <c r="L386"/>
      <c r="M386"/>
      <c r="N386"/>
    </row>
    <row r="387" spans="11:14" x14ac:dyDescent="0.25">
      <c r="K387"/>
      <c r="L387"/>
      <c r="M387"/>
      <c r="N387"/>
    </row>
    <row r="388" spans="11:14" x14ac:dyDescent="0.25">
      <c r="K388"/>
      <c r="L388"/>
      <c r="M388"/>
      <c r="N388"/>
    </row>
    <row r="389" spans="11:14" x14ac:dyDescent="0.25">
      <c r="K389"/>
      <c r="L389"/>
      <c r="M389"/>
      <c r="N389"/>
    </row>
    <row r="390" spans="11:14" x14ac:dyDescent="0.25">
      <c r="K390"/>
      <c r="L390"/>
      <c r="M390"/>
      <c r="N390"/>
    </row>
    <row r="391" spans="11:14" x14ac:dyDescent="0.25">
      <c r="K391"/>
      <c r="L391"/>
      <c r="M391"/>
      <c r="N391"/>
    </row>
    <row r="392" spans="11:14" x14ac:dyDescent="0.25">
      <c r="K392"/>
      <c r="L392"/>
      <c r="M392"/>
      <c r="N392"/>
    </row>
    <row r="393" spans="11:14" x14ac:dyDescent="0.25">
      <c r="K393"/>
      <c r="L393"/>
      <c r="M393"/>
      <c r="N393"/>
    </row>
    <row r="394" spans="11:14" x14ac:dyDescent="0.25">
      <c r="K394"/>
      <c r="L394"/>
      <c r="M394"/>
      <c r="N394"/>
    </row>
    <row r="395" spans="11:14" x14ac:dyDescent="0.25">
      <c r="K395"/>
      <c r="L395"/>
      <c r="M395"/>
      <c r="N395"/>
    </row>
    <row r="396" spans="11:14" x14ac:dyDescent="0.25">
      <c r="K396"/>
      <c r="L396"/>
      <c r="M396"/>
      <c r="N396"/>
    </row>
    <row r="397" spans="11:14" x14ac:dyDescent="0.25">
      <c r="K397"/>
      <c r="L397"/>
      <c r="M397"/>
      <c r="N397"/>
    </row>
    <row r="398" spans="11:14" x14ac:dyDescent="0.25">
      <c r="K398"/>
      <c r="L398"/>
      <c r="M398"/>
      <c r="N398"/>
    </row>
    <row r="399" spans="11:14" x14ac:dyDescent="0.25">
      <c r="K399"/>
      <c r="L399"/>
      <c r="M399"/>
      <c r="N399"/>
    </row>
    <row r="400" spans="11:14" x14ac:dyDescent="0.25">
      <c r="K400"/>
      <c r="L400"/>
      <c r="M400"/>
      <c r="N400"/>
    </row>
    <row r="401" spans="11:14" x14ac:dyDescent="0.25">
      <c r="K401"/>
      <c r="L401"/>
      <c r="M401"/>
      <c r="N401"/>
    </row>
    <row r="402" spans="11:14" x14ac:dyDescent="0.25">
      <c r="K402"/>
      <c r="L402"/>
      <c r="M402"/>
      <c r="N402"/>
    </row>
    <row r="403" spans="11:14" x14ac:dyDescent="0.25">
      <c r="K403"/>
      <c r="L403"/>
      <c r="M403"/>
      <c r="N403"/>
    </row>
    <row r="404" spans="11:14" x14ac:dyDescent="0.25">
      <c r="K404"/>
      <c r="L404"/>
      <c r="M404"/>
      <c r="N404"/>
    </row>
    <row r="405" spans="11:14" x14ac:dyDescent="0.25">
      <c r="K405"/>
      <c r="L405"/>
      <c r="M405"/>
      <c r="N405"/>
    </row>
    <row r="406" spans="11:14" x14ac:dyDescent="0.25">
      <c r="K406"/>
      <c r="L406"/>
      <c r="M406"/>
      <c r="N406"/>
    </row>
    <row r="407" spans="11:14" x14ac:dyDescent="0.25">
      <c r="K407"/>
      <c r="L407"/>
      <c r="M407"/>
      <c r="N407"/>
    </row>
    <row r="408" spans="11:14" x14ac:dyDescent="0.25">
      <c r="K408"/>
      <c r="L408"/>
      <c r="M408"/>
      <c r="N408"/>
    </row>
    <row r="409" spans="11:14" x14ac:dyDescent="0.25">
      <c r="K409"/>
      <c r="L409"/>
      <c r="M409"/>
      <c r="N409"/>
    </row>
    <row r="410" spans="11:14" x14ac:dyDescent="0.25">
      <c r="K410"/>
      <c r="L410"/>
      <c r="M410"/>
      <c r="N410"/>
    </row>
    <row r="411" spans="11:14" x14ac:dyDescent="0.25">
      <c r="K411"/>
      <c r="L411"/>
      <c r="M411"/>
      <c r="N411"/>
    </row>
    <row r="412" spans="11:14" x14ac:dyDescent="0.25">
      <c r="K412"/>
      <c r="L412"/>
      <c r="M412"/>
      <c r="N412"/>
    </row>
    <row r="413" spans="11:14" x14ac:dyDescent="0.25">
      <c r="K413"/>
      <c r="L413"/>
      <c r="M413"/>
      <c r="N413"/>
    </row>
    <row r="414" spans="11:14" x14ac:dyDescent="0.25">
      <c r="K414"/>
      <c r="L414"/>
      <c r="M414"/>
      <c r="N414"/>
    </row>
    <row r="415" spans="11:14" x14ac:dyDescent="0.25">
      <c r="K415"/>
      <c r="L415"/>
      <c r="M415"/>
      <c r="N415"/>
    </row>
    <row r="416" spans="11:14" x14ac:dyDescent="0.25">
      <c r="K416"/>
      <c r="L416"/>
      <c r="M416"/>
      <c r="N416"/>
    </row>
    <row r="417" spans="11:14" x14ac:dyDescent="0.25">
      <c r="K417"/>
      <c r="L417"/>
      <c r="M417"/>
      <c r="N417"/>
    </row>
    <row r="418" spans="11:14" x14ac:dyDescent="0.25">
      <c r="K418"/>
      <c r="L418"/>
      <c r="M418"/>
      <c r="N418"/>
    </row>
    <row r="419" spans="11:14" x14ac:dyDescent="0.25">
      <c r="K419"/>
      <c r="L419"/>
      <c r="M419"/>
      <c r="N419"/>
    </row>
    <row r="420" spans="11:14" x14ac:dyDescent="0.25">
      <c r="K420"/>
      <c r="L420"/>
      <c r="M420"/>
      <c r="N420"/>
    </row>
    <row r="421" spans="11:14" x14ac:dyDescent="0.25">
      <c r="K421"/>
      <c r="L421"/>
      <c r="M421"/>
      <c r="N421"/>
    </row>
    <row r="422" spans="11:14" x14ac:dyDescent="0.25">
      <c r="K422"/>
      <c r="L422"/>
      <c r="M422"/>
      <c r="N422"/>
    </row>
    <row r="423" spans="11:14" x14ac:dyDescent="0.25">
      <c r="K423"/>
      <c r="L423"/>
      <c r="M423"/>
      <c r="N423"/>
    </row>
    <row r="424" spans="11:14" x14ac:dyDescent="0.25">
      <c r="K424"/>
      <c r="L424"/>
      <c r="M424"/>
      <c r="N424"/>
    </row>
    <row r="425" spans="11:14" x14ac:dyDescent="0.25">
      <c r="K425"/>
      <c r="L425"/>
      <c r="M425"/>
      <c r="N425"/>
    </row>
    <row r="426" spans="11:14" x14ac:dyDescent="0.25">
      <c r="K426"/>
      <c r="L426"/>
      <c r="M426"/>
      <c r="N426"/>
    </row>
    <row r="427" spans="11:14" x14ac:dyDescent="0.25">
      <c r="K427"/>
      <c r="L427"/>
      <c r="M427"/>
      <c r="N427"/>
    </row>
    <row r="428" spans="11:14" x14ac:dyDescent="0.25">
      <c r="K428"/>
      <c r="L428"/>
      <c r="M428"/>
      <c r="N428"/>
    </row>
    <row r="429" spans="11:14" x14ac:dyDescent="0.25">
      <c r="K429"/>
      <c r="L429"/>
      <c r="M429"/>
      <c r="N429"/>
    </row>
    <row r="430" spans="11:14" x14ac:dyDescent="0.25">
      <c r="K430"/>
      <c r="L430"/>
      <c r="M430"/>
      <c r="N430"/>
    </row>
    <row r="431" spans="11:14" x14ac:dyDescent="0.25">
      <c r="K431"/>
      <c r="L431"/>
      <c r="M431"/>
      <c r="N431"/>
    </row>
    <row r="432" spans="11:14" x14ac:dyDescent="0.25">
      <c r="K432"/>
      <c r="L432"/>
      <c r="M432"/>
      <c r="N432"/>
    </row>
    <row r="433" spans="11:14" x14ac:dyDescent="0.25">
      <c r="K433"/>
      <c r="L433"/>
      <c r="M433"/>
      <c r="N433"/>
    </row>
    <row r="434" spans="11:14" x14ac:dyDescent="0.25">
      <c r="K434"/>
      <c r="L434"/>
      <c r="M434"/>
      <c r="N434"/>
    </row>
    <row r="435" spans="11:14" x14ac:dyDescent="0.25">
      <c r="K435"/>
      <c r="L435"/>
      <c r="M435"/>
      <c r="N435"/>
    </row>
    <row r="436" spans="11:14" x14ac:dyDescent="0.25">
      <c r="K436"/>
      <c r="L436"/>
      <c r="M436"/>
      <c r="N436"/>
    </row>
    <row r="437" spans="11:14" x14ac:dyDescent="0.25">
      <c r="K437"/>
      <c r="L437"/>
      <c r="M437"/>
      <c r="N437"/>
    </row>
    <row r="438" spans="11:14" x14ac:dyDescent="0.25">
      <c r="K438"/>
      <c r="L438"/>
      <c r="M438"/>
      <c r="N438"/>
    </row>
    <row r="439" spans="11:14" x14ac:dyDescent="0.25">
      <c r="K439"/>
      <c r="L439"/>
      <c r="M439"/>
      <c r="N439"/>
    </row>
    <row r="440" spans="11:14" x14ac:dyDescent="0.25">
      <c r="K440"/>
      <c r="L440"/>
      <c r="M440"/>
      <c r="N440"/>
    </row>
    <row r="441" spans="11:14" x14ac:dyDescent="0.25">
      <c r="K441"/>
      <c r="L441"/>
      <c r="M441"/>
      <c r="N441"/>
    </row>
    <row r="442" spans="11:14" x14ac:dyDescent="0.25">
      <c r="K442"/>
      <c r="L442"/>
      <c r="M442"/>
      <c r="N442"/>
    </row>
    <row r="443" spans="11:14" x14ac:dyDescent="0.25">
      <c r="K443"/>
      <c r="L443"/>
      <c r="M443"/>
      <c r="N443"/>
    </row>
    <row r="444" spans="11:14" x14ac:dyDescent="0.25">
      <c r="K444"/>
      <c r="L444"/>
      <c r="M444"/>
      <c r="N444"/>
    </row>
    <row r="445" spans="11:14" x14ac:dyDescent="0.25">
      <c r="K445"/>
      <c r="L445"/>
      <c r="M445"/>
      <c r="N445"/>
    </row>
    <row r="446" spans="11:14" x14ac:dyDescent="0.25">
      <c r="K446"/>
      <c r="L446"/>
      <c r="M446"/>
      <c r="N446"/>
    </row>
    <row r="447" spans="11:14" x14ac:dyDescent="0.25">
      <c r="K447"/>
      <c r="L447"/>
      <c r="M447"/>
      <c r="N447"/>
    </row>
    <row r="448" spans="11:14" x14ac:dyDescent="0.25">
      <c r="K448"/>
      <c r="L448"/>
      <c r="M448"/>
      <c r="N448"/>
    </row>
    <row r="449" spans="11:14" x14ac:dyDescent="0.25">
      <c r="K449"/>
      <c r="L449"/>
      <c r="M449"/>
      <c r="N449"/>
    </row>
    <row r="450" spans="11:14" x14ac:dyDescent="0.25">
      <c r="K450"/>
      <c r="L450"/>
      <c r="M450"/>
      <c r="N450"/>
    </row>
    <row r="451" spans="11:14" x14ac:dyDescent="0.25">
      <c r="K451"/>
      <c r="L451"/>
      <c r="M451"/>
      <c r="N451"/>
    </row>
    <row r="452" spans="11:14" x14ac:dyDescent="0.25">
      <c r="K452"/>
      <c r="L452"/>
      <c r="M452"/>
      <c r="N452"/>
    </row>
    <row r="453" spans="11:14" x14ac:dyDescent="0.25">
      <c r="K453"/>
      <c r="L453"/>
      <c r="M453"/>
      <c r="N453"/>
    </row>
    <row r="454" spans="11:14" x14ac:dyDescent="0.25">
      <c r="K454"/>
      <c r="L454"/>
      <c r="M454"/>
      <c r="N454"/>
    </row>
    <row r="455" spans="11:14" x14ac:dyDescent="0.25">
      <c r="K455"/>
      <c r="L455"/>
      <c r="M455"/>
      <c r="N455"/>
    </row>
    <row r="456" spans="11:14" x14ac:dyDescent="0.25">
      <c r="K456"/>
      <c r="L456"/>
      <c r="M456"/>
      <c r="N456"/>
    </row>
    <row r="457" spans="11:14" x14ac:dyDescent="0.25">
      <c r="K457"/>
      <c r="L457"/>
      <c r="M457"/>
      <c r="N457"/>
    </row>
    <row r="458" spans="11:14" x14ac:dyDescent="0.25">
      <c r="K458"/>
      <c r="L458"/>
      <c r="M458"/>
      <c r="N458"/>
    </row>
    <row r="459" spans="11:14" x14ac:dyDescent="0.25">
      <c r="K459"/>
      <c r="L459"/>
      <c r="M459"/>
      <c r="N459"/>
    </row>
    <row r="460" spans="11:14" x14ac:dyDescent="0.25">
      <c r="K460"/>
      <c r="L460"/>
      <c r="M460"/>
      <c r="N460"/>
    </row>
    <row r="461" spans="11:14" x14ac:dyDescent="0.25">
      <c r="K461"/>
      <c r="L461"/>
      <c r="M461"/>
      <c r="N461"/>
    </row>
    <row r="462" spans="11:14" x14ac:dyDescent="0.25">
      <c r="K462"/>
      <c r="L462"/>
      <c r="M462"/>
      <c r="N462"/>
    </row>
    <row r="463" spans="11:14" x14ac:dyDescent="0.25">
      <c r="K463"/>
      <c r="L463"/>
      <c r="M463"/>
      <c r="N463"/>
    </row>
    <row r="464" spans="11:14" x14ac:dyDescent="0.25">
      <c r="K464"/>
      <c r="L464"/>
      <c r="M464"/>
      <c r="N464"/>
    </row>
    <row r="465" spans="11:14" x14ac:dyDescent="0.25">
      <c r="K465"/>
      <c r="L465"/>
      <c r="M465"/>
      <c r="N465"/>
    </row>
    <row r="466" spans="11:14" x14ac:dyDescent="0.25">
      <c r="K466"/>
      <c r="L466"/>
      <c r="M466"/>
      <c r="N466"/>
    </row>
    <row r="467" spans="11:14" x14ac:dyDescent="0.25">
      <c r="K467"/>
      <c r="L467"/>
      <c r="M467"/>
      <c r="N467"/>
    </row>
    <row r="468" spans="11:14" x14ac:dyDescent="0.25">
      <c r="K468"/>
      <c r="L468"/>
      <c r="M468"/>
      <c r="N468"/>
    </row>
    <row r="469" spans="11:14" x14ac:dyDescent="0.25">
      <c r="K469"/>
      <c r="L469"/>
      <c r="M469"/>
      <c r="N469"/>
    </row>
    <row r="470" spans="11:14" x14ac:dyDescent="0.25">
      <c r="K470"/>
      <c r="L470"/>
      <c r="M470"/>
      <c r="N470"/>
    </row>
    <row r="471" spans="11:14" x14ac:dyDescent="0.25">
      <c r="K471"/>
      <c r="L471"/>
      <c r="M471"/>
      <c r="N471"/>
    </row>
    <row r="472" spans="11:14" x14ac:dyDescent="0.25">
      <c r="K472"/>
      <c r="L472"/>
      <c r="M472"/>
      <c r="N472"/>
    </row>
    <row r="473" spans="11:14" x14ac:dyDescent="0.25">
      <c r="K473"/>
      <c r="L473"/>
      <c r="M473"/>
      <c r="N473"/>
    </row>
    <row r="474" spans="11:14" x14ac:dyDescent="0.25">
      <c r="K474"/>
      <c r="L474"/>
      <c r="M474"/>
      <c r="N474"/>
    </row>
    <row r="475" spans="11:14" x14ac:dyDescent="0.25">
      <c r="K475"/>
      <c r="L475"/>
      <c r="M475"/>
      <c r="N475"/>
    </row>
    <row r="476" spans="11:14" x14ac:dyDescent="0.25">
      <c r="K476"/>
      <c r="L476"/>
      <c r="M476"/>
      <c r="N476"/>
    </row>
    <row r="477" spans="11:14" x14ac:dyDescent="0.25">
      <c r="K477"/>
      <c r="L477"/>
      <c r="M477"/>
      <c r="N477"/>
    </row>
    <row r="478" spans="11:14" x14ac:dyDescent="0.25">
      <c r="K478"/>
      <c r="L478"/>
      <c r="M478"/>
      <c r="N478"/>
    </row>
    <row r="479" spans="11:14" x14ac:dyDescent="0.25">
      <c r="K479"/>
      <c r="L479"/>
      <c r="M479"/>
      <c r="N479"/>
    </row>
    <row r="480" spans="11:14" x14ac:dyDescent="0.25">
      <c r="K480"/>
      <c r="L480"/>
      <c r="M480"/>
      <c r="N480"/>
    </row>
    <row r="481" spans="11:14" x14ac:dyDescent="0.25">
      <c r="K481"/>
      <c r="L481"/>
      <c r="M481"/>
      <c r="N481"/>
    </row>
    <row r="482" spans="11:14" x14ac:dyDescent="0.25">
      <c r="K482"/>
      <c r="L482"/>
      <c r="M482"/>
      <c r="N482"/>
    </row>
    <row r="483" spans="11:14" x14ac:dyDescent="0.25">
      <c r="K483"/>
      <c r="L483"/>
      <c r="M483"/>
      <c r="N483"/>
    </row>
    <row r="484" spans="11:14" x14ac:dyDescent="0.25">
      <c r="K484"/>
      <c r="L484"/>
      <c r="M484"/>
      <c r="N484"/>
    </row>
    <row r="485" spans="11:14" x14ac:dyDescent="0.25">
      <c r="K485"/>
      <c r="L485"/>
      <c r="M485"/>
      <c r="N485"/>
    </row>
    <row r="486" spans="11:14" x14ac:dyDescent="0.25">
      <c r="K486"/>
      <c r="L486"/>
      <c r="M486"/>
      <c r="N486"/>
    </row>
    <row r="487" spans="11:14" x14ac:dyDescent="0.25">
      <c r="K487"/>
      <c r="L487"/>
      <c r="M487"/>
      <c r="N487"/>
    </row>
    <row r="488" spans="11:14" x14ac:dyDescent="0.25">
      <c r="K488"/>
      <c r="L488"/>
      <c r="M488"/>
      <c r="N488"/>
    </row>
    <row r="489" spans="11:14" x14ac:dyDescent="0.25">
      <c r="K489"/>
      <c r="L489"/>
      <c r="M489"/>
      <c r="N489"/>
    </row>
    <row r="490" spans="11:14" x14ac:dyDescent="0.25">
      <c r="K490"/>
      <c r="L490"/>
      <c r="M490"/>
      <c r="N490"/>
    </row>
    <row r="491" spans="11:14" x14ac:dyDescent="0.25">
      <c r="K491"/>
      <c r="L491"/>
      <c r="M491"/>
      <c r="N491"/>
    </row>
    <row r="492" spans="11:14" x14ac:dyDescent="0.25">
      <c r="K492"/>
      <c r="L492"/>
      <c r="M492"/>
      <c r="N492"/>
    </row>
    <row r="493" spans="11:14" x14ac:dyDescent="0.25">
      <c r="K493"/>
      <c r="L493"/>
      <c r="M493"/>
      <c r="N493"/>
    </row>
    <row r="494" spans="11:14" x14ac:dyDescent="0.25">
      <c r="K494"/>
      <c r="L494"/>
      <c r="M494"/>
      <c r="N494"/>
    </row>
    <row r="495" spans="11:14" x14ac:dyDescent="0.25">
      <c r="K495"/>
      <c r="L495"/>
      <c r="M495"/>
      <c r="N495"/>
    </row>
    <row r="496" spans="11:14" x14ac:dyDescent="0.25">
      <c r="K496"/>
      <c r="L496"/>
      <c r="M496"/>
      <c r="N496"/>
    </row>
    <row r="497" spans="11:14" x14ac:dyDescent="0.25">
      <c r="K497"/>
      <c r="L497"/>
      <c r="M497"/>
      <c r="N497"/>
    </row>
    <row r="498" spans="11:14" x14ac:dyDescent="0.25">
      <c r="K498"/>
      <c r="L498"/>
      <c r="M498"/>
      <c r="N498"/>
    </row>
    <row r="499" spans="11:14" x14ac:dyDescent="0.25">
      <c r="K499"/>
      <c r="L499"/>
      <c r="M499"/>
      <c r="N499"/>
    </row>
    <row r="500" spans="11:14" x14ac:dyDescent="0.25">
      <c r="K500"/>
      <c r="L500"/>
      <c r="M500"/>
      <c r="N500"/>
    </row>
    <row r="501" spans="11:14" x14ac:dyDescent="0.25">
      <c r="K501"/>
      <c r="L501"/>
      <c r="M501"/>
      <c r="N501"/>
    </row>
    <row r="502" spans="11:14" x14ac:dyDescent="0.25">
      <c r="K502"/>
      <c r="L502"/>
      <c r="M502"/>
      <c r="N502"/>
    </row>
    <row r="503" spans="11:14" x14ac:dyDescent="0.25">
      <c r="K503"/>
      <c r="L503"/>
      <c r="M503"/>
      <c r="N503"/>
    </row>
    <row r="504" spans="11:14" x14ac:dyDescent="0.25">
      <c r="K504"/>
      <c r="L504"/>
      <c r="M504"/>
      <c r="N504"/>
    </row>
    <row r="505" spans="11:14" x14ac:dyDescent="0.25">
      <c r="K505"/>
      <c r="L505"/>
      <c r="M505"/>
      <c r="N505"/>
    </row>
    <row r="506" spans="11:14" x14ac:dyDescent="0.25">
      <c r="K506"/>
      <c r="L506"/>
      <c r="M506"/>
      <c r="N506"/>
    </row>
    <row r="507" spans="11:14" x14ac:dyDescent="0.25">
      <c r="K507"/>
      <c r="L507"/>
      <c r="M507"/>
      <c r="N507"/>
    </row>
    <row r="508" spans="11:14" x14ac:dyDescent="0.25">
      <c r="K508"/>
      <c r="L508"/>
      <c r="M508"/>
      <c r="N508"/>
    </row>
    <row r="509" spans="11:14" x14ac:dyDescent="0.25">
      <c r="K509"/>
      <c r="L509"/>
      <c r="M509"/>
      <c r="N509"/>
    </row>
    <row r="510" spans="11:14" x14ac:dyDescent="0.25">
      <c r="K510"/>
      <c r="L510"/>
      <c r="M510"/>
      <c r="N510"/>
    </row>
    <row r="511" spans="11:14" x14ac:dyDescent="0.25">
      <c r="K511"/>
      <c r="L511"/>
      <c r="M511"/>
      <c r="N511"/>
    </row>
    <row r="512" spans="11:14" x14ac:dyDescent="0.25">
      <c r="K512"/>
      <c r="L512"/>
      <c r="M512"/>
      <c r="N512"/>
    </row>
    <row r="513" spans="11:14" x14ac:dyDescent="0.25">
      <c r="K513"/>
      <c r="L513"/>
      <c r="M513"/>
      <c r="N513"/>
    </row>
    <row r="514" spans="11:14" x14ac:dyDescent="0.25">
      <c r="K514"/>
      <c r="L514"/>
      <c r="M514"/>
      <c r="N514"/>
    </row>
    <row r="515" spans="11:14" x14ac:dyDescent="0.25">
      <c r="K515"/>
      <c r="L515"/>
      <c r="M515"/>
      <c r="N515"/>
    </row>
    <row r="516" spans="11:14" x14ac:dyDescent="0.25">
      <c r="K516"/>
      <c r="L516"/>
      <c r="M516"/>
      <c r="N516"/>
    </row>
    <row r="517" spans="11:14" x14ac:dyDescent="0.25">
      <c r="K517"/>
      <c r="L517"/>
      <c r="M517"/>
      <c r="N517"/>
    </row>
    <row r="518" spans="11:14" x14ac:dyDescent="0.25">
      <c r="K518"/>
      <c r="L518"/>
      <c r="M518"/>
      <c r="N518"/>
    </row>
    <row r="519" spans="11:14" x14ac:dyDescent="0.25">
      <c r="K519"/>
      <c r="L519"/>
      <c r="M519"/>
      <c r="N519"/>
    </row>
    <row r="520" spans="11:14" x14ac:dyDescent="0.25">
      <c r="K520"/>
      <c r="L520"/>
      <c r="M520"/>
      <c r="N520"/>
    </row>
    <row r="521" spans="11:14" x14ac:dyDescent="0.25">
      <c r="K521"/>
      <c r="L521"/>
      <c r="M521"/>
      <c r="N521"/>
    </row>
    <row r="522" spans="11:14" x14ac:dyDescent="0.25">
      <c r="K522"/>
      <c r="L522"/>
      <c r="M522"/>
      <c r="N522"/>
    </row>
    <row r="523" spans="11:14" x14ac:dyDescent="0.25">
      <c r="K523"/>
      <c r="L523"/>
      <c r="M523"/>
      <c r="N523"/>
    </row>
    <row r="524" spans="11:14" x14ac:dyDescent="0.25">
      <c r="K524"/>
      <c r="L524"/>
      <c r="M524"/>
      <c r="N524"/>
    </row>
    <row r="525" spans="11:14" x14ac:dyDescent="0.25">
      <c r="K525"/>
      <c r="L525"/>
      <c r="M525"/>
      <c r="N525"/>
    </row>
    <row r="526" spans="11:14" x14ac:dyDescent="0.25">
      <c r="K526"/>
      <c r="L526"/>
      <c r="M526"/>
      <c r="N526"/>
    </row>
    <row r="527" spans="11:14" x14ac:dyDescent="0.25">
      <c r="K527"/>
      <c r="L527"/>
      <c r="M527"/>
      <c r="N527"/>
    </row>
    <row r="528" spans="11:14" x14ac:dyDescent="0.25">
      <c r="K528"/>
      <c r="L528"/>
      <c r="M528"/>
      <c r="N528"/>
    </row>
    <row r="529" spans="11:14" x14ac:dyDescent="0.25">
      <c r="K529"/>
      <c r="L529"/>
      <c r="M529"/>
      <c r="N529"/>
    </row>
    <row r="530" spans="11:14" x14ac:dyDescent="0.25">
      <c r="K530"/>
      <c r="L530"/>
      <c r="M530"/>
      <c r="N530"/>
    </row>
    <row r="531" spans="11:14" x14ac:dyDescent="0.25">
      <c r="K531"/>
      <c r="L531"/>
      <c r="M531"/>
      <c r="N531"/>
    </row>
    <row r="532" spans="11:14" x14ac:dyDescent="0.25">
      <c r="K532"/>
      <c r="L532"/>
      <c r="M532"/>
      <c r="N532"/>
    </row>
    <row r="533" spans="11:14" x14ac:dyDescent="0.25">
      <c r="K533"/>
      <c r="L533"/>
      <c r="M533"/>
      <c r="N533"/>
    </row>
    <row r="534" spans="11:14" x14ac:dyDescent="0.25">
      <c r="K534"/>
      <c r="L534"/>
      <c r="M534"/>
      <c r="N534"/>
    </row>
    <row r="535" spans="11:14" x14ac:dyDescent="0.25">
      <c r="K535"/>
      <c r="L535"/>
      <c r="M535"/>
      <c r="N535"/>
    </row>
    <row r="536" spans="11:14" x14ac:dyDescent="0.25">
      <c r="K536"/>
      <c r="L536"/>
      <c r="M536"/>
      <c r="N536"/>
    </row>
    <row r="537" spans="11:14" x14ac:dyDescent="0.25">
      <c r="K537"/>
      <c r="L537"/>
      <c r="M537"/>
      <c r="N537"/>
    </row>
    <row r="538" spans="11:14" x14ac:dyDescent="0.25">
      <c r="K538"/>
      <c r="L538"/>
      <c r="M538"/>
      <c r="N538"/>
    </row>
    <row r="539" spans="11:14" x14ac:dyDescent="0.25">
      <c r="K539"/>
      <c r="L539"/>
      <c r="M539"/>
      <c r="N539"/>
    </row>
    <row r="540" spans="11:14" x14ac:dyDescent="0.25">
      <c r="K540"/>
      <c r="L540"/>
      <c r="M540"/>
      <c r="N540"/>
    </row>
    <row r="541" spans="11:14" x14ac:dyDescent="0.25">
      <c r="K541"/>
      <c r="L541"/>
      <c r="M541"/>
      <c r="N541"/>
    </row>
    <row r="542" spans="11:14" x14ac:dyDescent="0.25">
      <c r="K542"/>
      <c r="L542"/>
      <c r="M542"/>
      <c r="N542"/>
    </row>
    <row r="543" spans="11:14" x14ac:dyDescent="0.25">
      <c r="K543"/>
      <c r="L543"/>
      <c r="M543"/>
      <c r="N543"/>
    </row>
    <row r="544" spans="11:14" x14ac:dyDescent="0.25">
      <c r="K544"/>
      <c r="L544"/>
      <c r="M544"/>
      <c r="N544"/>
    </row>
    <row r="545" spans="11:14" x14ac:dyDescent="0.25">
      <c r="K545"/>
      <c r="L545"/>
      <c r="M545"/>
      <c r="N545"/>
    </row>
    <row r="546" spans="11:14" x14ac:dyDescent="0.25">
      <c r="K546"/>
      <c r="L546"/>
      <c r="M546"/>
      <c r="N546"/>
    </row>
    <row r="547" spans="11:14" x14ac:dyDescent="0.25">
      <c r="K547"/>
      <c r="L547"/>
      <c r="M547"/>
      <c r="N547"/>
    </row>
    <row r="548" spans="11:14" x14ac:dyDescent="0.25">
      <c r="K548"/>
      <c r="L548"/>
      <c r="M548"/>
      <c r="N548"/>
    </row>
    <row r="549" spans="11:14" x14ac:dyDescent="0.25">
      <c r="K549"/>
      <c r="L549"/>
      <c r="M549"/>
      <c r="N549"/>
    </row>
    <row r="550" spans="11:14" x14ac:dyDescent="0.25">
      <c r="K550"/>
      <c r="L550"/>
      <c r="M550"/>
      <c r="N550"/>
    </row>
    <row r="551" spans="11:14" x14ac:dyDescent="0.25">
      <c r="K551"/>
      <c r="L551"/>
      <c r="M551"/>
      <c r="N551"/>
    </row>
    <row r="552" spans="11:14" x14ac:dyDescent="0.25">
      <c r="K552"/>
      <c r="L552"/>
      <c r="M552"/>
      <c r="N552"/>
    </row>
    <row r="553" spans="11:14" x14ac:dyDescent="0.25">
      <c r="K553"/>
      <c r="L553"/>
      <c r="M553"/>
      <c r="N553"/>
    </row>
    <row r="554" spans="11:14" x14ac:dyDescent="0.25">
      <c r="K554"/>
      <c r="L554"/>
      <c r="M554"/>
      <c r="N554"/>
    </row>
    <row r="555" spans="11:14" x14ac:dyDescent="0.25">
      <c r="K555"/>
      <c r="L555"/>
      <c r="M555"/>
      <c r="N555"/>
    </row>
    <row r="556" spans="11:14" x14ac:dyDescent="0.25">
      <c r="K556"/>
      <c r="L556"/>
      <c r="M556"/>
      <c r="N556"/>
    </row>
    <row r="557" spans="11:14" x14ac:dyDescent="0.25">
      <c r="K557"/>
      <c r="L557"/>
      <c r="M557"/>
      <c r="N557"/>
    </row>
    <row r="558" spans="11:14" x14ac:dyDescent="0.25">
      <c r="K558"/>
      <c r="L558"/>
      <c r="M558"/>
      <c r="N558"/>
    </row>
    <row r="559" spans="11:14" x14ac:dyDescent="0.25">
      <c r="K559"/>
      <c r="L559"/>
      <c r="M559"/>
      <c r="N559"/>
    </row>
    <row r="560" spans="11:14" x14ac:dyDescent="0.25">
      <c r="K560"/>
      <c r="L560"/>
      <c r="M560"/>
      <c r="N560"/>
    </row>
    <row r="561" spans="11:14" x14ac:dyDescent="0.25">
      <c r="K561"/>
      <c r="L561"/>
      <c r="M561"/>
      <c r="N561"/>
    </row>
    <row r="562" spans="11:14" x14ac:dyDescent="0.25">
      <c r="K562"/>
      <c r="L562"/>
      <c r="M562"/>
      <c r="N562"/>
    </row>
    <row r="563" spans="11:14" x14ac:dyDescent="0.25">
      <c r="K563"/>
      <c r="L563"/>
      <c r="M563"/>
      <c r="N563"/>
    </row>
    <row r="564" spans="11:14" x14ac:dyDescent="0.25">
      <c r="K564"/>
      <c r="L564"/>
      <c r="M564"/>
      <c r="N564"/>
    </row>
    <row r="565" spans="11:14" x14ac:dyDescent="0.25">
      <c r="K565"/>
      <c r="L565"/>
      <c r="M565"/>
      <c r="N565"/>
    </row>
    <row r="566" spans="11:14" x14ac:dyDescent="0.25">
      <c r="K566"/>
      <c r="L566"/>
      <c r="M566"/>
      <c r="N566"/>
    </row>
    <row r="567" spans="11:14" x14ac:dyDescent="0.25">
      <c r="K567"/>
      <c r="L567"/>
      <c r="M567"/>
      <c r="N567"/>
    </row>
    <row r="568" spans="11:14" x14ac:dyDescent="0.25">
      <c r="K568"/>
      <c r="L568"/>
      <c r="M568"/>
      <c r="N568"/>
    </row>
    <row r="569" spans="11:14" x14ac:dyDescent="0.25">
      <c r="K569"/>
      <c r="L569"/>
      <c r="M569"/>
      <c r="N569"/>
    </row>
    <row r="570" spans="11:14" x14ac:dyDescent="0.25">
      <c r="K570"/>
      <c r="L570"/>
      <c r="M570"/>
      <c r="N570"/>
    </row>
    <row r="571" spans="11:14" x14ac:dyDescent="0.25">
      <c r="K571"/>
      <c r="L571"/>
      <c r="M571"/>
      <c r="N571"/>
    </row>
    <row r="572" spans="11:14" x14ac:dyDescent="0.25">
      <c r="K572"/>
      <c r="L572"/>
      <c r="M572"/>
      <c r="N572"/>
    </row>
    <row r="573" spans="11:14" x14ac:dyDescent="0.25">
      <c r="K573"/>
      <c r="L573"/>
      <c r="M573"/>
      <c r="N573"/>
    </row>
    <row r="574" spans="11:14" x14ac:dyDescent="0.25">
      <c r="K574"/>
      <c r="L574"/>
      <c r="M574"/>
      <c r="N574"/>
    </row>
    <row r="575" spans="11:14" x14ac:dyDescent="0.25">
      <c r="K575"/>
      <c r="L575"/>
      <c r="M575"/>
      <c r="N575"/>
    </row>
    <row r="576" spans="11:14" x14ac:dyDescent="0.25">
      <c r="K576"/>
      <c r="L576"/>
      <c r="M576"/>
      <c r="N576"/>
    </row>
    <row r="577" spans="11:14" x14ac:dyDescent="0.25">
      <c r="K577"/>
      <c r="L577"/>
      <c r="M577"/>
      <c r="N577"/>
    </row>
    <row r="578" spans="11:14" x14ac:dyDescent="0.25">
      <c r="K578"/>
      <c r="L578"/>
      <c r="M578"/>
      <c r="N578"/>
    </row>
    <row r="579" spans="11:14" x14ac:dyDescent="0.25">
      <c r="K579"/>
      <c r="L579"/>
      <c r="M579"/>
      <c r="N579"/>
    </row>
    <row r="580" spans="11:14" x14ac:dyDescent="0.25">
      <c r="K580"/>
      <c r="L580"/>
      <c r="M580"/>
      <c r="N580"/>
    </row>
    <row r="581" spans="11:14" x14ac:dyDescent="0.25">
      <c r="K581"/>
      <c r="L581"/>
      <c r="M581"/>
      <c r="N581"/>
    </row>
    <row r="582" spans="11:14" x14ac:dyDescent="0.25">
      <c r="K582"/>
      <c r="L582"/>
      <c r="M582"/>
      <c r="N582"/>
    </row>
    <row r="583" spans="11:14" x14ac:dyDescent="0.25">
      <c r="K583"/>
      <c r="L583"/>
      <c r="M583"/>
      <c r="N583"/>
    </row>
    <row r="584" spans="11:14" x14ac:dyDescent="0.25">
      <c r="K584"/>
      <c r="L584"/>
      <c r="M584"/>
      <c r="N584"/>
    </row>
    <row r="585" spans="11:14" x14ac:dyDescent="0.25">
      <c r="K585"/>
      <c r="L585"/>
      <c r="M585"/>
      <c r="N585"/>
    </row>
    <row r="586" spans="11:14" x14ac:dyDescent="0.25">
      <c r="K586"/>
      <c r="L586"/>
      <c r="M586"/>
      <c r="N586"/>
    </row>
    <row r="587" spans="11:14" x14ac:dyDescent="0.25">
      <c r="K587"/>
      <c r="L587"/>
      <c r="M587"/>
      <c r="N587"/>
    </row>
    <row r="588" spans="11:14" x14ac:dyDescent="0.25">
      <c r="K588"/>
      <c r="L588"/>
      <c r="M588"/>
      <c r="N588"/>
    </row>
    <row r="589" spans="11:14" x14ac:dyDescent="0.25">
      <c r="K589"/>
      <c r="L589"/>
      <c r="M589"/>
      <c r="N589"/>
    </row>
    <row r="590" spans="11:14" x14ac:dyDescent="0.25">
      <c r="K590"/>
      <c r="L590"/>
      <c r="M590"/>
      <c r="N590"/>
    </row>
    <row r="591" spans="11:14" x14ac:dyDescent="0.25">
      <c r="K591"/>
      <c r="L591"/>
      <c r="M591"/>
      <c r="N591"/>
    </row>
    <row r="592" spans="11:14" x14ac:dyDescent="0.25">
      <c r="K592"/>
      <c r="L592"/>
      <c r="M592"/>
      <c r="N592"/>
    </row>
    <row r="593" spans="11:14" x14ac:dyDescent="0.25">
      <c r="K593"/>
      <c r="L593"/>
      <c r="M593"/>
      <c r="N593"/>
    </row>
    <row r="594" spans="11:14" x14ac:dyDescent="0.25">
      <c r="K594"/>
      <c r="L594"/>
      <c r="M594"/>
      <c r="N594"/>
    </row>
    <row r="595" spans="11:14" x14ac:dyDescent="0.25">
      <c r="K595"/>
      <c r="L595"/>
      <c r="M595"/>
      <c r="N595"/>
    </row>
    <row r="596" spans="11:14" x14ac:dyDescent="0.25">
      <c r="K596"/>
      <c r="L596"/>
      <c r="M596"/>
      <c r="N596"/>
    </row>
    <row r="597" spans="11:14" x14ac:dyDescent="0.25">
      <c r="K597"/>
      <c r="L597"/>
      <c r="M597"/>
      <c r="N597"/>
    </row>
    <row r="598" spans="11:14" x14ac:dyDescent="0.25">
      <c r="K598"/>
      <c r="L598"/>
      <c r="M598"/>
      <c r="N598"/>
    </row>
    <row r="599" spans="11:14" x14ac:dyDescent="0.25">
      <c r="K599"/>
      <c r="L599"/>
      <c r="M599"/>
      <c r="N599"/>
    </row>
    <row r="600" spans="11:14" x14ac:dyDescent="0.25">
      <c r="K600"/>
      <c r="L600"/>
      <c r="M600"/>
      <c r="N600"/>
    </row>
    <row r="601" spans="11:14" x14ac:dyDescent="0.25">
      <c r="K601"/>
      <c r="L601"/>
      <c r="M601"/>
      <c r="N601"/>
    </row>
    <row r="602" spans="11:14" x14ac:dyDescent="0.25">
      <c r="K602"/>
      <c r="L602"/>
      <c r="M602"/>
      <c r="N602"/>
    </row>
    <row r="603" spans="11:14" x14ac:dyDescent="0.25">
      <c r="K603"/>
      <c r="L603"/>
      <c r="M603"/>
      <c r="N603"/>
    </row>
    <row r="604" spans="11:14" x14ac:dyDescent="0.25">
      <c r="K604"/>
      <c r="L604"/>
      <c r="M604"/>
      <c r="N604"/>
    </row>
    <row r="605" spans="11:14" x14ac:dyDescent="0.25">
      <c r="K605"/>
      <c r="L605"/>
      <c r="M605"/>
      <c r="N605"/>
    </row>
    <row r="606" spans="11:14" x14ac:dyDescent="0.25">
      <c r="K606"/>
      <c r="L606"/>
      <c r="M606"/>
      <c r="N606"/>
    </row>
    <row r="607" spans="11:14" x14ac:dyDescent="0.25">
      <c r="K607"/>
      <c r="L607"/>
      <c r="M607"/>
      <c r="N607"/>
    </row>
    <row r="608" spans="11:14" x14ac:dyDescent="0.25">
      <c r="K608"/>
      <c r="L608"/>
      <c r="M608"/>
      <c r="N608"/>
    </row>
    <row r="609" spans="11:14" x14ac:dyDescent="0.25">
      <c r="K609"/>
      <c r="L609"/>
      <c r="M609"/>
      <c r="N609"/>
    </row>
    <row r="610" spans="11:14" x14ac:dyDescent="0.25">
      <c r="K610"/>
      <c r="L610"/>
      <c r="M610"/>
      <c r="N610"/>
    </row>
    <row r="611" spans="11:14" x14ac:dyDescent="0.25">
      <c r="K611"/>
      <c r="L611"/>
      <c r="M611"/>
      <c r="N611"/>
    </row>
    <row r="612" spans="11:14" x14ac:dyDescent="0.25">
      <c r="K612"/>
      <c r="L612"/>
      <c r="M612"/>
      <c r="N612"/>
    </row>
    <row r="613" spans="11:14" x14ac:dyDescent="0.25">
      <c r="K613"/>
      <c r="L613"/>
      <c r="M613"/>
      <c r="N613"/>
    </row>
    <row r="614" spans="11:14" x14ac:dyDescent="0.25">
      <c r="K614"/>
      <c r="L614"/>
      <c r="M614"/>
      <c r="N614"/>
    </row>
    <row r="615" spans="11:14" x14ac:dyDescent="0.25">
      <c r="K615"/>
      <c r="L615"/>
      <c r="M615"/>
      <c r="N615"/>
    </row>
    <row r="616" spans="11:14" x14ac:dyDescent="0.25">
      <c r="K616"/>
      <c r="L616"/>
      <c r="M616"/>
      <c r="N616"/>
    </row>
    <row r="617" spans="11:14" x14ac:dyDescent="0.25">
      <c r="K617"/>
      <c r="L617"/>
      <c r="M617"/>
      <c r="N617"/>
    </row>
    <row r="618" spans="11:14" x14ac:dyDescent="0.25">
      <c r="K618"/>
      <c r="L618"/>
      <c r="M618"/>
      <c r="N618"/>
    </row>
    <row r="619" spans="11:14" x14ac:dyDescent="0.25">
      <c r="K619"/>
      <c r="L619"/>
      <c r="M619"/>
      <c r="N619"/>
    </row>
    <row r="620" spans="11:14" x14ac:dyDescent="0.25">
      <c r="K620"/>
      <c r="L620"/>
      <c r="M620"/>
      <c r="N620"/>
    </row>
    <row r="621" spans="11:14" x14ac:dyDescent="0.25">
      <c r="K621"/>
      <c r="L621"/>
      <c r="M621"/>
      <c r="N621"/>
    </row>
    <row r="622" spans="11:14" x14ac:dyDescent="0.25">
      <c r="K622"/>
      <c r="L622"/>
      <c r="M622"/>
      <c r="N622"/>
    </row>
    <row r="623" spans="11:14" x14ac:dyDescent="0.25">
      <c r="K623"/>
      <c r="L623"/>
      <c r="M623"/>
      <c r="N623"/>
    </row>
    <row r="624" spans="11:14" x14ac:dyDescent="0.25">
      <c r="K624"/>
      <c r="L624"/>
      <c r="M624"/>
      <c r="N624"/>
    </row>
    <row r="625" spans="11:14" x14ac:dyDescent="0.25">
      <c r="K625"/>
      <c r="L625"/>
      <c r="M625"/>
      <c r="N625"/>
    </row>
    <row r="626" spans="11:14" x14ac:dyDescent="0.25">
      <c r="K626"/>
      <c r="L626"/>
      <c r="M626"/>
      <c r="N626"/>
    </row>
    <row r="627" spans="11:14" x14ac:dyDescent="0.25">
      <c r="K627"/>
      <c r="L627"/>
      <c r="M627"/>
      <c r="N627"/>
    </row>
    <row r="628" spans="11:14" x14ac:dyDescent="0.25">
      <c r="K628"/>
      <c r="L628"/>
      <c r="M628"/>
      <c r="N628"/>
    </row>
    <row r="629" spans="11:14" x14ac:dyDescent="0.25">
      <c r="K629"/>
      <c r="L629"/>
      <c r="M629"/>
      <c r="N629"/>
    </row>
    <row r="630" spans="11:14" x14ac:dyDescent="0.25">
      <c r="K630"/>
      <c r="L630"/>
      <c r="M630"/>
      <c r="N630"/>
    </row>
    <row r="631" spans="11:14" x14ac:dyDescent="0.25">
      <c r="K631"/>
      <c r="L631"/>
      <c r="M631"/>
      <c r="N631"/>
    </row>
    <row r="632" spans="11:14" x14ac:dyDescent="0.25">
      <c r="K632"/>
      <c r="L632"/>
      <c r="M632"/>
      <c r="N632"/>
    </row>
    <row r="633" spans="11:14" x14ac:dyDescent="0.25">
      <c r="K633"/>
      <c r="L633"/>
      <c r="M633"/>
      <c r="N633"/>
    </row>
    <row r="634" spans="11:14" x14ac:dyDescent="0.25">
      <c r="K634"/>
      <c r="L634"/>
      <c r="M634"/>
      <c r="N634"/>
    </row>
    <row r="635" spans="11:14" x14ac:dyDescent="0.25">
      <c r="K635"/>
      <c r="L635"/>
      <c r="M635"/>
      <c r="N635"/>
    </row>
    <row r="636" spans="11:14" x14ac:dyDescent="0.25">
      <c r="K636"/>
      <c r="L636"/>
      <c r="M636"/>
      <c r="N636"/>
    </row>
    <row r="637" spans="11:14" x14ac:dyDescent="0.25">
      <c r="K637"/>
      <c r="L637"/>
      <c r="M637"/>
      <c r="N637"/>
    </row>
    <row r="638" spans="11:14" x14ac:dyDescent="0.25">
      <c r="K638"/>
      <c r="L638"/>
      <c r="M638"/>
      <c r="N638"/>
    </row>
    <row r="639" spans="11:14" x14ac:dyDescent="0.25">
      <c r="K639"/>
      <c r="L639"/>
      <c r="M639"/>
      <c r="N639"/>
    </row>
    <row r="640" spans="11:14" x14ac:dyDescent="0.25">
      <c r="K640"/>
      <c r="L640"/>
      <c r="M640"/>
      <c r="N640"/>
    </row>
    <row r="641" spans="11:14" x14ac:dyDescent="0.25">
      <c r="K641"/>
      <c r="L641"/>
      <c r="M641"/>
      <c r="N641"/>
    </row>
    <row r="642" spans="11:14" x14ac:dyDescent="0.25">
      <c r="K642"/>
      <c r="L642"/>
      <c r="M642"/>
      <c r="N642"/>
    </row>
    <row r="643" spans="11:14" x14ac:dyDescent="0.25">
      <c r="K643"/>
      <c r="L643"/>
      <c r="M643"/>
      <c r="N643"/>
    </row>
    <row r="644" spans="11:14" x14ac:dyDescent="0.25">
      <c r="K644"/>
      <c r="L644"/>
      <c r="M644"/>
      <c r="N644"/>
    </row>
    <row r="645" spans="11:14" x14ac:dyDescent="0.25">
      <c r="K645"/>
      <c r="L645"/>
      <c r="M645"/>
      <c r="N645"/>
    </row>
    <row r="646" spans="11:14" x14ac:dyDescent="0.25">
      <c r="K646"/>
      <c r="L646"/>
      <c r="M646"/>
      <c r="N646"/>
    </row>
    <row r="647" spans="11:14" x14ac:dyDescent="0.25">
      <c r="K647"/>
      <c r="L647"/>
      <c r="M647"/>
      <c r="N647"/>
    </row>
    <row r="648" spans="11:14" x14ac:dyDescent="0.25">
      <c r="K648"/>
      <c r="L648"/>
      <c r="M648"/>
      <c r="N648"/>
    </row>
    <row r="649" spans="11:14" x14ac:dyDescent="0.25">
      <c r="K649"/>
      <c r="L649"/>
      <c r="M649"/>
      <c r="N649"/>
    </row>
    <row r="650" spans="11:14" x14ac:dyDescent="0.25">
      <c r="K650"/>
      <c r="L650"/>
      <c r="M650"/>
      <c r="N650"/>
    </row>
    <row r="651" spans="11:14" x14ac:dyDescent="0.25">
      <c r="K651"/>
      <c r="L651"/>
      <c r="M651"/>
      <c r="N651"/>
    </row>
    <row r="652" spans="11:14" x14ac:dyDescent="0.25">
      <c r="K652"/>
      <c r="L652"/>
      <c r="M652"/>
      <c r="N652"/>
    </row>
    <row r="653" spans="11:14" x14ac:dyDescent="0.25">
      <c r="K653"/>
      <c r="L653"/>
      <c r="M653"/>
      <c r="N653"/>
    </row>
    <row r="654" spans="11:14" x14ac:dyDescent="0.25">
      <c r="K654"/>
      <c r="L654"/>
      <c r="M654"/>
      <c r="N654"/>
    </row>
    <row r="655" spans="11:14" x14ac:dyDescent="0.25">
      <c r="K655"/>
      <c r="L655"/>
      <c r="M655"/>
      <c r="N655"/>
    </row>
    <row r="656" spans="11:14" x14ac:dyDescent="0.25">
      <c r="K656"/>
      <c r="L656"/>
      <c r="M656"/>
      <c r="N656"/>
    </row>
    <row r="657" spans="11:14" x14ac:dyDescent="0.25">
      <c r="K657"/>
      <c r="L657"/>
      <c r="M657"/>
      <c r="N657"/>
    </row>
    <row r="658" spans="11:14" x14ac:dyDescent="0.25">
      <c r="K658"/>
      <c r="L658"/>
      <c r="M658"/>
      <c r="N658"/>
    </row>
    <row r="659" spans="11:14" x14ac:dyDescent="0.25">
      <c r="K659"/>
      <c r="L659"/>
      <c r="M659"/>
      <c r="N659"/>
    </row>
    <row r="660" spans="11:14" x14ac:dyDescent="0.25">
      <c r="K660"/>
      <c r="L660"/>
      <c r="M660"/>
      <c r="N660"/>
    </row>
    <row r="661" spans="11:14" x14ac:dyDescent="0.25">
      <c r="K661"/>
      <c r="L661"/>
      <c r="M661"/>
      <c r="N661"/>
    </row>
    <row r="662" spans="11:14" x14ac:dyDescent="0.25">
      <c r="K662"/>
      <c r="L662"/>
      <c r="M662"/>
      <c r="N662"/>
    </row>
    <row r="663" spans="11:14" x14ac:dyDescent="0.25">
      <c r="K663"/>
      <c r="L663"/>
      <c r="M663"/>
      <c r="N663"/>
    </row>
    <row r="664" spans="11:14" x14ac:dyDescent="0.25">
      <c r="K664"/>
      <c r="L664"/>
      <c r="M664"/>
      <c r="N664"/>
    </row>
    <row r="665" spans="11:14" x14ac:dyDescent="0.25">
      <c r="K665"/>
      <c r="L665"/>
      <c r="M665"/>
      <c r="N665"/>
    </row>
    <row r="666" spans="11:14" x14ac:dyDescent="0.25">
      <c r="K666"/>
      <c r="L666"/>
      <c r="M666"/>
      <c r="N666"/>
    </row>
    <row r="667" spans="11:14" x14ac:dyDescent="0.25">
      <c r="K667"/>
      <c r="L667"/>
      <c r="M667"/>
      <c r="N667"/>
    </row>
    <row r="668" spans="11:14" x14ac:dyDescent="0.25">
      <c r="K668"/>
      <c r="L668"/>
      <c r="M668"/>
      <c r="N668"/>
    </row>
    <row r="669" spans="11:14" x14ac:dyDescent="0.25">
      <c r="K669"/>
      <c r="L669"/>
      <c r="M669"/>
      <c r="N669"/>
    </row>
    <row r="670" spans="11:14" x14ac:dyDescent="0.25">
      <c r="K670"/>
      <c r="L670"/>
      <c r="M670"/>
      <c r="N670"/>
    </row>
    <row r="671" spans="11:14" x14ac:dyDescent="0.25">
      <c r="K671"/>
      <c r="L671"/>
      <c r="M671"/>
      <c r="N671"/>
    </row>
    <row r="672" spans="11:14" x14ac:dyDescent="0.25">
      <c r="K672"/>
      <c r="L672"/>
      <c r="M672"/>
      <c r="N672"/>
    </row>
    <row r="673" spans="11:14" x14ac:dyDescent="0.25">
      <c r="K673"/>
      <c r="L673"/>
      <c r="M673"/>
      <c r="N673"/>
    </row>
    <row r="674" spans="11:14" x14ac:dyDescent="0.25">
      <c r="K674"/>
      <c r="L674"/>
      <c r="M674"/>
      <c r="N674"/>
    </row>
    <row r="675" spans="11:14" x14ac:dyDescent="0.25">
      <c r="K675"/>
      <c r="L675"/>
      <c r="M675"/>
      <c r="N675"/>
    </row>
    <row r="676" spans="11:14" x14ac:dyDescent="0.25">
      <c r="K676"/>
      <c r="L676"/>
      <c r="M676"/>
      <c r="N676"/>
    </row>
    <row r="677" spans="11:14" x14ac:dyDescent="0.25">
      <c r="K677"/>
      <c r="L677"/>
      <c r="M677"/>
      <c r="N677"/>
    </row>
    <row r="678" spans="11:14" x14ac:dyDescent="0.25">
      <c r="K678"/>
      <c r="L678"/>
      <c r="M678"/>
      <c r="N678"/>
    </row>
    <row r="679" spans="11:14" x14ac:dyDescent="0.25">
      <c r="K679"/>
      <c r="L679"/>
      <c r="M679"/>
      <c r="N679"/>
    </row>
    <row r="680" spans="11:14" x14ac:dyDescent="0.25">
      <c r="K680"/>
      <c r="L680"/>
      <c r="M680"/>
      <c r="N680"/>
    </row>
    <row r="681" spans="11:14" x14ac:dyDescent="0.25">
      <c r="K681"/>
      <c r="L681"/>
      <c r="M681"/>
      <c r="N681"/>
    </row>
    <row r="682" spans="11:14" x14ac:dyDescent="0.25">
      <c r="K682"/>
      <c r="L682"/>
      <c r="M682"/>
      <c r="N682"/>
    </row>
    <row r="683" spans="11:14" x14ac:dyDescent="0.25">
      <c r="K683"/>
      <c r="L683"/>
      <c r="M683"/>
      <c r="N683"/>
    </row>
    <row r="684" spans="11:14" x14ac:dyDescent="0.25">
      <c r="K684"/>
      <c r="L684"/>
      <c r="M684"/>
      <c r="N684"/>
    </row>
    <row r="685" spans="11:14" x14ac:dyDescent="0.25">
      <c r="K685"/>
      <c r="L685"/>
      <c r="M685"/>
      <c r="N685"/>
    </row>
    <row r="686" spans="11:14" x14ac:dyDescent="0.25">
      <c r="K686"/>
      <c r="L686"/>
      <c r="M686"/>
      <c r="N686"/>
    </row>
    <row r="687" spans="11:14" x14ac:dyDescent="0.25">
      <c r="K687"/>
      <c r="L687"/>
      <c r="M687"/>
      <c r="N687"/>
    </row>
    <row r="688" spans="11:14" x14ac:dyDescent="0.25">
      <c r="K688"/>
      <c r="L688"/>
      <c r="M688"/>
      <c r="N688"/>
    </row>
    <row r="689" spans="11:14" x14ac:dyDescent="0.25">
      <c r="K689"/>
      <c r="L689"/>
      <c r="M689"/>
      <c r="N689"/>
    </row>
    <row r="690" spans="11:14" x14ac:dyDescent="0.25">
      <c r="K690"/>
      <c r="L690"/>
      <c r="M690"/>
      <c r="N690"/>
    </row>
    <row r="691" spans="11:14" x14ac:dyDescent="0.25">
      <c r="K691"/>
      <c r="L691"/>
      <c r="M691"/>
      <c r="N691"/>
    </row>
    <row r="692" spans="11:14" x14ac:dyDescent="0.25">
      <c r="K692"/>
      <c r="L692"/>
      <c r="M692"/>
      <c r="N692"/>
    </row>
    <row r="693" spans="11:14" x14ac:dyDescent="0.25">
      <c r="K693"/>
      <c r="L693"/>
      <c r="M693"/>
      <c r="N693"/>
    </row>
    <row r="694" spans="11:14" x14ac:dyDescent="0.25">
      <c r="K694"/>
      <c r="L694"/>
      <c r="M694"/>
      <c r="N694"/>
    </row>
    <row r="695" spans="11:14" x14ac:dyDescent="0.25">
      <c r="K695"/>
      <c r="L695"/>
      <c r="M695"/>
      <c r="N695"/>
    </row>
    <row r="696" spans="11:14" x14ac:dyDescent="0.25">
      <c r="K696"/>
      <c r="L696"/>
      <c r="M696"/>
      <c r="N696"/>
    </row>
    <row r="697" spans="11:14" x14ac:dyDescent="0.25">
      <c r="K697"/>
      <c r="L697"/>
      <c r="M697"/>
      <c r="N697"/>
    </row>
    <row r="698" spans="11:14" x14ac:dyDescent="0.25">
      <c r="K698"/>
      <c r="L698"/>
      <c r="M698"/>
      <c r="N698"/>
    </row>
    <row r="699" spans="11:14" x14ac:dyDescent="0.25">
      <c r="K699"/>
      <c r="L699"/>
      <c r="M699"/>
      <c r="N699"/>
    </row>
    <row r="700" spans="11:14" x14ac:dyDescent="0.25">
      <c r="K700"/>
      <c r="L700"/>
      <c r="M700"/>
      <c r="N700"/>
    </row>
    <row r="701" spans="11:14" x14ac:dyDescent="0.25">
      <c r="K701"/>
      <c r="L701"/>
      <c r="M701"/>
      <c r="N701"/>
    </row>
    <row r="702" spans="11:14" x14ac:dyDescent="0.25">
      <c r="K702"/>
      <c r="L702"/>
      <c r="M702"/>
      <c r="N702"/>
    </row>
    <row r="703" spans="11:14" x14ac:dyDescent="0.25">
      <c r="K703"/>
      <c r="L703"/>
      <c r="M703"/>
      <c r="N703"/>
    </row>
    <row r="704" spans="11:14" x14ac:dyDescent="0.25">
      <c r="K704"/>
      <c r="L704"/>
      <c r="M704"/>
      <c r="N704"/>
    </row>
    <row r="705" spans="11:14" x14ac:dyDescent="0.25">
      <c r="K705"/>
      <c r="L705"/>
      <c r="M705"/>
      <c r="N705"/>
    </row>
    <row r="706" spans="11:14" x14ac:dyDescent="0.25">
      <c r="K706"/>
      <c r="L706"/>
      <c r="M706"/>
      <c r="N706"/>
    </row>
    <row r="707" spans="11:14" x14ac:dyDescent="0.25">
      <c r="K707"/>
      <c r="L707"/>
      <c r="M707"/>
      <c r="N707"/>
    </row>
    <row r="708" spans="11:14" x14ac:dyDescent="0.25">
      <c r="K708"/>
      <c r="L708"/>
      <c r="M708"/>
      <c r="N708"/>
    </row>
    <row r="709" spans="11:14" x14ac:dyDescent="0.25">
      <c r="K709"/>
      <c r="L709"/>
      <c r="M709"/>
      <c r="N709"/>
    </row>
    <row r="710" spans="11:14" x14ac:dyDescent="0.25">
      <c r="K710"/>
      <c r="L710"/>
      <c r="M710"/>
      <c r="N710"/>
    </row>
    <row r="711" spans="11:14" x14ac:dyDescent="0.25">
      <c r="K711"/>
      <c r="L711"/>
      <c r="M711"/>
      <c r="N711"/>
    </row>
    <row r="712" spans="11:14" x14ac:dyDescent="0.25">
      <c r="K712"/>
      <c r="L712"/>
      <c r="M712"/>
      <c r="N712"/>
    </row>
    <row r="713" spans="11:14" x14ac:dyDescent="0.25">
      <c r="K713"/>
      <c r="L713"/>
      <c r="M713"/>
      <c r="N713"/>
    </row>
    <row r="714" spans="11:14" x14ac:dyDescent="0.25">
      <c r="K714"/>
      <c r="L714"/>
      <c r="M714"/>
      <c r="N714"/>
    </row>
    <row r="715" spans="11:14" x14ac:dyDescent="0.25">
      <c r="K715"/>
      <c r="L715"/>
      <c r="M715"/>
      <c r="N715"/>
    </row>
    <row r="716" spans="11:14" x14ac:dyDescent="0.25">
      <c r="K716"/>
      <c r="L716"/>
      <c r="M716"/>
      <c r="N716"/>
    </row>
    <row r="717" spans="11:14" x14ac:dyDescent="0.25">
      <c r="K717"/>
      <c r="L717"/>
      <c r="M717"/>
      <c r="N717"/>
    </row>
    <row r="718" spans="11:14" x14ac:dyDescent="0.25">
      <c r="K718"/>
      <c r="L718"/>
      <c r="M718"/>
      <c r="N718"/>
    </row>
    <row r="719" spans="11:14" x14ac:dyDescent="0.25">
      <c r="K719"/>
      <c r="L719"/>
      <c r="M719"/>
      <c r="N719"/>
    </row>
    <row r="720" spans="11:14" x14ac:dyDescent="0.25">
      <c r="K720"/>
      <c r="L720"/>
      <c r="M720"/>
      <c r="N720"/>
    </row>
    <row r="721" spans="11:14" x14ac:dyDescent="0.25">
      <c r="K721"/>
      <c r="L721"/>
      <c r="M721"/>
      <c r="N721"/>
    </row>
    <row r="722" spans="11:14" x14ac:dyDescent="0.25">
      <c r="K722"/>
      <c r="L722"/>
      <c r="M722"/>
      <c r="N722"/>
    </row>
    <row r="723" spans="11:14" x14ac:dyDescent="0.25">
      <c r="K723"/>
      <c r="L723"/>
      <c r="M723"/>
      <c r="N723"/>
    </row>
    <row r="724" spans="11:14" x14ac:dyDescent="0.25">
      <c r="K724"/>
      <c r="L724"/>
      <c r="M724"/>
      <c r="N724"/>
    </row>
    <row r="725" spans="11:14" x14ac:dyDescent="0.25">
      <c r="K725"/>
      <c r="L725"/>
      <c r="M725"/>
      <c r="N725"/>
    </row>
    <row r="726" spans="11:14" x14ac:dyDescent="0.25">
      <c r="K726"/>
      <c r="L726"/>
      <c r="M726"/>
      <c r="N726"/>
    </row>
    <row r="727" spans="11:14" x14ac:dyDescent="0.25">
      <c r="K727"/>
      <c r="L727"/>
      <c r="M727"/>
      <c r="N727"/>
    </row>
    <row r="728" spans="11:14" x14ac:dyDescent="0.25">
      <c r="K728"/>
      <c r="L728"/>
      <c r="M728"/>
      <c r="N728"/>
    </row>
    <row r="729" spans="11:14" x14ac:dyDescent="0.25">
      <c r="K729"/>
      <c r="L729"/>
      <c r="M729"/>
      <c r="N729"/>
    </row>
    <row r="730" spans="11:14" x14ac:dyDescent="0.25">
      <c r="K730"/>
      <c r="L730"/>
      <c r="M730"/>
      <c r="N730"/>
    </row>
    <row r="731" spans="11:14" x14ac:dyDescent="0.25">
      <c r="K731"/>
      <c r="L731"/>
      <c r="M731"/>
      <c r="N731"/>
    </row>
    <row r="732" spans="11:14" x14ac:dyDescent="0.25">
      <c r="K732"/>
      <c r="L732"/>
      <c r="M732"/>
      <c r="N732"/>
    </row>
    <row r="733" spans="11:14" x14ac:dyDescent="0.25">
      <c r="K733"/>
      <c r="L733"/>
      <c r="M733"/>
      <c r="N733"/>
    </row>
    <row r="734" spans="11:14" x14ac:dyDescent="0.25">
      <c r="K734"/>
      <c r="L734"/>
      <c r="M734"/>
      <c r="N734"/>
    </row>
    <row r="735" spans="11:14" x14ac:dyDescent="0.25">
      <c r="K735"/>
      <c r="L735"/>
      <c r="M735"/>
      <c r="N735"/>
    </row>
    <row r="736" spans="11:14" x14ac:dyDescent="0.25">
      <c r="K736"/>
      <c r="L736"/>
      <c r="M736"/>
      <c r="N736"/>
    </row>
    <row r="737" spans="11:14" x14ac:dyDescent="0.25">
      <c r="K737"/>
      <c r="L737"/>
      <c r="M737"/>
      <c r="N737"/>
    </row>
    <row r="738" spans="11:14" x14ac:dyDescent="0.25">
      <c r="K738"/>
      <c r="L738"/>
      <c r="M738"/>
      <c r="N738"/>
    </row>
    <row r="739" spans="11:14" x14ac:dyDescent="0.25">
      <c r="K739"/>
      <c r="L739"/>
      <c r="M739"/>
      <c r="N739"/>
    </row>
    <row r="740" spans="11:14" x14ac:dyDescent="0.25">
      <c r="K740"/>
      <c r="L740"/>
      <c r="M740"/>
      <c r="N740"/>
    </row>
    <row r="741" spans="11:14" x14ac:dyDescent="0.25">
      <c r="K741"/>
      <c r="L741"/>
      <c r="M741"/>
      <c r="N741"/>
    </row>
    <row r="742" spans="11:14" x14ac:dyDescent="0.25">
      <c r="K742"/>
      <c r="L742"/>
      <c r="M742"/>
      <c r="N742"/>
    </row>
    <row r="743" spans="11:14" x14ac:dyDescent="0.25">
      <c r="K743"/>
      <c r="L743"/>
      <c r="M743"/>
      <c r="N743"/>
    </row>
    <row r="744" spans="11:14" x14ac:dyDescent="0.25">
      <c r="K744"/>
      <c r="L744"/>
      <c r="M744"/>
      <c r="N744"/>
    </row>
    <row r="745" spans="11:14" x14ac:dyDescent="0.25">
      <c r="K745"/>
      <c r="L745"/>
      <c r="M745"/>
      <c r="N745"/>
    </row>
    <row r="746" spans="11:14" x14ac:dyDescent="0.25">
      <c r="K746"/>
      <c r="L746"/>
      <c r="M746"/>
      <c r="N746"/>
    </row>
    <row r="747" spans="11:14" x14ac:dyDescent="0.25">
      <c r="K747"/>
      <c r="L747"/>
      <c r="M747"/>
      <c r="N747"/>
    </row>
    <row r="748" spans="11:14" x14ac:dyDescent="0.25">
      <c r="K748"/>
      <c r="L748"/>
      <c r="M748"/>
      <c r="N748"/>
    </row>
    <row r="749" spans="11:14" x14ac:dyDescent="0.25">
      <c r="K749"/>
      <c r="L749"/>
      <c r="M749"/>
      <c r="N749"/>
    </row>
    <row r="750" spans="11:14" x14ac:dyDescent="0.25">
      <c r="K750"/>
      <c r="L750"/>
      <c r="M750"/>
      <c r="N750"/>
    </row>
    <row r="751" spans="11:14" x14ac:dyDescent="0.25">
      <c r="K751"/>
      <c r="L751"/>
      <c r="M751"/>
      <c r="N751"/>
    </row>
    <row r="752" spans="11:14" x14ac:dyDescent="0.25">
      <c r="K752"/>
      <c r="L752"/>
      <c r="M752"/>
      <c r="N752"/>
    </row>
    <row r="753" spans="11:14" x14ac:dyDescent="0.25">
      <c r="K753"/>
      <c r="L753"/>
      <c r="M753"/>
      <c r="N753"/>
    </row>
    <row r="754" spans="11:14" x14ac:dyDescent="0.25">
      <c r="K754"/>
      <c r="L754"/>
      <c r="M754"/>
      <c r="N754"/>
    </row>
    <row r="755" spans="11:14" x14ac:dyDescent="0.25">
      <c r="K755"/>
      <c r="L755"/>
      <c r="M755"/>
      <c r="N755"/>
    </row>
    <row r="756" spans="11:14" x14ac:dyDescent="0.25">
      <c r="K756"/>
      <c r="L756"/>
      <c r="M756"/>
      <c r="N756"/>
    </row>
    <row r="757" spans="11:14" x14ac:dyDescent="0.25">
      <c r="K757"/>
      <c r="L757"/>
      <c r="M757"/>
      <c r="N757"/>
    </row>
    <row r="758" spans="11:14" x14ac:dyDescent="0.25">
      <c r="K758"/>
      <c r="L758"/>
      <c r="M758"/>
      <c r="N758"/>
    </row>
    <row r="759" spans="11:14" x14ac:dyDescent="0.25">
      <c r="K759"/>
      <c r="L759"/>
      <c r="M759"/>
      <c r="N759"/>
    </row>
    <row r="760" spans="11:14" x14ac:dyDescent="0.25">
      <c r="K760"/>
      <c r="L760"/>
      <c r="M760"/>
      <c r="N760"/>
    </row>
    <row r="761" spans="11:14" x14ac:dyDescent="0.25">
      <c r="K761"/>
      <c r="L761"/>
      <c r="M761"/>
      <c r="N761"/>
    </row>
    <row r="762" spans="11:14" x14ac:dyDescent="0.25">
      <c r="K762"/>
      <c r="L762"/>
      <c r="M762"/>
      <c r="N762"/>
    </row>
    <row r="763" spans="11:14" x14ac:dyDescent="0.25">
      <c r="K763"/>
      <c r="L763"/>
      <c r="M763"/>
      <c r="N763"/>
    </row>
    <row r="764" spans="11:14" x14ac:dyDescent="0.25">
      <c r="K764"/>
      <c r="L764"/>
      <c r="M764"/>
      <c r="N764"/>
    </row>
    <row r="765" spans="11:14" x14ac:dyDescent="0.25">
      <c r="K765"/>
      <c r="L765"/>
      <c r="M765"/>
      <c r="N765"/>
    </row>
    <row r="766" spans="11:14" x14ac:dyDescent="0.25">
      <c r="K766"/>
      <c r="L766"/>
      <c r="M766"/>
      <c r="N766"/>
    </row>
    <row r="767" spans="11:14" x14ac:dyDescent="0.25">
      <c r="K767"/>
      <c r="L767"/>
      <c r="M767"/>
      <c r="N767"/>
    </row>
    <row r="768" spans="11:14" x14ac:dyDescent="0.25">
      <c r="K768"/>
      <c r="L768"/>
      <c r="M768"/>
      <c r="N768"/>
    </row>
    <row r="769" spans="11:14" x14ac:dyDescent="0.25">
      <c r="K769"/>
      <c r="L769"/>
      <c r="M769"/>
      <c r="N769"/>
    </row>
    <row r="770" spans="11:14" x14ac:dyDescent="0.25">
      <c r="K770"/>
      <c r="L770"/>
      <c r="M770"/>
      <c r="N770"/>
    </row>
    <row r="771" spans="11:14" x14ac:dyDescent="0.25">
      <c r="K771"/>
      <c r="L771"/>
      <c r="M771"/>
      <c r="N771"/>
    </row>
    <row r="772" spans="11:14" x14ac:dyDescent="0.25">
      <c r="K772"/>
      <c r="L772"/>
      <c r="M772"/>
      <c r="N772"/>
    </row>
    <row r="773" spans="11:14" x14ac:dyDescent="0.25">
      <c r="K773"/>
      <c r="L773"/>
      <c r="M773"/>
      <c r="N773"/>
    </row>
    <row r="774" spans="11:14" x14ac:dyDescent="0.25">
      <c r="K774"/>
      <c r="L774"/>
      <c r="M774"/>
      <c r="N774"/>
    </row>
    <row r="775" spans="11:14" x14ac:dyDescent="0.25">
      <c r="K775"/>
      <c r="L775"/>
      <c r="M775"/>
      <c r="N775"/>
    </row>
    <row r="776" spans="11:14" x14ac:dyDescent="0.25">
      <c r="K776"/>
      <c r="L776"/>
      <c r="M776"/>
      <c r="N776"/>
    </row>
    <row r="777" spans="11:14" x14ac:dyDescent="0.25">
      <c r="K777"/>
      <c r="L777"/>
      <c r="M777"/>
      <c r="N777"/>
    </row>
    <row r="778" spans="11:14" x14ac:dyDescent="0.25">
      <c r="K778"/>
      <c r="L778"/>
      <c r="M778"/>
      <c r="N778"/>
    </row>
    <row r="779" spans="11:14" x14ac:dyDescent="0.25">
      <c r="K779"/>
      <c r="L779"/>
      <c r="M779"/>
      <c r="N779"/>
    </row>
    <row r="780" spans="11:14" x14ac:dyDescent="0.25">
      <c r="K780"/>
      <c r="L780"/>
      <c r="M780"/>
      <c r="N780"/>
    </row>
    <row r="781" spans="11:14" x14ac:dyDescent="0.25">
      <c r="K781"/>
      <c r="L781"/>
      <c r="M781"/>
      <c r="N781"/>
    </row>
    <row r="782" spans="11:14" x14ac:dyDescent="0.25">
      <c r="K782"/>
      <c r="L782"/>
      <c r="M782"/>
      <c r="N782"/>
    </row>
    <row r="783" spans="11:14" x14ac:dyDescent="0.25">
      <c r="K783"/>
      <c r="L783"/>
      <c r="M783"/>
      <c r="N783"/>
    </row>
    <row r="784" spans="11:14" x14ac:dyDescent="0.25">
      <c r="K784"/>
      <c r="L784"/>
      <c r="M784"/>
      <c r="N784"/>
    </row>
    <row r="785" spans="11:14" x14ac:dyDescent="0.25">
      <c r="K785"/>
      <c r="L785"/>
      <c r="M785"/>
      <c r="N785"/>
    </row>
    <row r="786" spans="11:14" x14ac:dyDescent="0.25">
      <c r="K786"/>
      <c r="L786"/>
      <c r="M786"/>
      <c r="N786"/>
    </row>
    <row r="787" spans="11:14" x14ac:dyDescent="0.25">
      <c r="K787"/>
      <c r="L787"/>
      <c r="M787"/>
      <c r="N787"/>
    </row>
    <row r="788" spans="11:14" x14ac:dyDescent="0.25">
      <c r="K788"/>
      <c r="L788"/>
      <c r="M788"/>
      <c r="N788"/>
    </row>
    <row r="789" spans="11:14" x14ac:dyDescent="0.25">
      <c r="K789"/>
      <c r="L789"/>
      <c r="M789"/>
      <c r="N789"/>
    </row>
    <row r="790" spans="11:14" x14ac:dyDescent="0.25">
      <c r="K790"/>
      <c r="L790"/>
      <c r="M790"/>
      <c r="N790"/>
    </row>
    <row r="791" spans="11:14" x14ac:dyDescent="0.25">
      <c r="K791"/>
      <c r="L791"/>
      <c r="M791"/>
      <c r="N791"/>
    </row>
    <row r="792" spans="11:14" x14ac:dyDescent="0.25">
      <c r="K792"/>
      <c r="L792"/>
      <c r="M792"/>
      <c r="N792"/>
    </row>
    <row r="793" spans="11:14" x14ac:dyDescent="0.25">
      <c r="K793"/>
      <c r="L793"/>
      <c r="M793"/>
      <c r="N793"/>
    </row>
    <row r="794" spans="11:14" x14ac:dyDescent="0.25">
      <c r="K794"/>
      <c r="L794"/>
      <c r="M794"/>
      <c r="N794"/>
    </row>
    <row r="795" spans="11:14" x14ac:dyDescent="0.25">
      <c r="K795"/>
      <c r="L795"/>
      <c r="M795"/>
      <c r="N795"/>
    </row>
    <row r="796" spans="11:14" x14ac:dyDescent="0.25">
      <c r="K796"/>
      <c r="L796"/>
      <c r="M796"/>
      <c r="N796"/>
    </row>
    <row r="797" spans="11:14" x14ac:dyDescent="0.25">
      <c r="K797"/>
      <c r="L797"/>
      <c r="M797"/>
      <c r="N797"/>
    </row>
    <row r="798" spans="11:14" x14ac:dyDescent="0.25">
      <c r="K798"/>
      <c r="L798"/>
      <c r="M798"/>
      <c r="N798"/>
    </row>
    <row r="799" spans="11:14" x14ac:dyDescent="0.25">
      <c r="K799"/>
      <c r="L799"/>
      <c r="M799"/>
      <c r="N799"/>
    </row>
    <row r="800" spans="11:14" x14ac:dyDescent="0.25">
      <c r="K800"/>
      <c r="L800"/>
      <c r="M800"/>
      <c r="N800"/>
    </row>
    <row r="801" spans="11:14" x14ac:dyDescent="0.25">
      <c r="K801"/>
      <c r="L801"/>
      <c r="M801"/>
      <c r="N801"/>
    </row>
    <row r="802" spans="11:14" x14ac:dyDescent="0.25">
      <c r="K802"/>
      <c r="L802"/>
      <c r="M802"/>
      <c r="N802"/>
    </row>
    <row r="803" spans="11:14" x14ac:dyDescent="0.25">
      <c r="K803"/>
      <c r="L803"/>
      <c r="M803"/>
      <c r="N803"/>
    </row>
    <row r="804" spans="11:14" x14ac:dyDescent="0.25">
      <c r="K804"/>
      <c r="L804"/>
      <c r="M804"/>
      <c r="N804"/>
    </row>
    <row r="805" spans="11:14" x14ac:dyDescent="0.25">
      <c r="K805"/>
      <c r="L805"/>
      <c r="M805"/>
      <c r="N805"/>
    </row>
    <row r="806" spans="11:14" x14ac:dyDescent="0.25">
      <c r="K806"/>
      <c r="L806"/>
      <c r="M806"/>
      <c r="N806"/>
    </row>
    <row r="807" spans="11:14" x14ac:dyDescent="0.25">
      <c r="K807"/>
      <c r="L807"/>
      <c r="M807"/>
      <c r="N807"/>
    </row>
    <row r="808" spans="11:14" x14ac:dyDescent="0.25">
      <c r="K808"/>
      <c r="L808"/>
      <c r="M808"/>
      <c r="N808"/>
    </row>
    <row r="809" spans="11:14" x14ac:dyDescent="0.25">
      <c r="K809"/>
      <c r="L809"/>
      <c r="M809"/>
      <c r="N809"/>
    </row>
    <row r="810" spans="11:14" x14ac:dyDescent="0.25">
      <c r="K810"/>
      <c r="L810"/>
      <c r="M810"/>
      <c r="N810"/>
    </row>
    <row r="811" spans="11:14" x14ac:dyDescent="0.25">
      <c r="K811"/>
      <c r="L811"/>
      <c r="M811"/>
      <c r="N811"/>
    </row>
    <row r="812" spans="11:14" x14ac:dyDescent="0.25">
      <c r="K812"/>
      <c r="L812"/>
      <c r="M812"/>
      <c r="N812"/>
    </row>
    <row r="813" spans="11:14" x14ac:dyDescent="0.25">
      <c r="K813"/>
      <c r="L813"/>
      <c r="M813"/>
      <c r="N813"/>
    </row>
    <row r="814" spans="11:14" x14ac:dyDescent="0.25">
      <c r="K814"/>
      <c r="L814"/>
      <c r="M814"/>
      <c r="N814"/>
    </row>
    <row r="815" spans="11:14" x14ac:dyDescent="0.25">
      <c r="K815"/>
      <c r="L815"/>
      <c r="M815"/>
      <c r="N815"/>
    </row>
    <row r="816" spans="11:14" x14ac:dyDescent="0.25">
      <c r="K816"/>
      <c r="L816"/>
      <c r="M816"/>
      <c r="N816"/>
    </row>
    <row r="817" spans="11:14" x14ac:dyDescent="0.25">
      <c r="K817"/>
      <c r="L817"/>
      <c r="M817"/>
      <c r="N817"/>
    </row>
    <row r="818" spans="11:14" x14ac:dyDescent="0.25">
      <c r="K818"/>
      <c r="L818"/>
      <c r="M818"/>
      <c r="N818"/>
    </row>
    <row r="819" spans="11:14" x14ac:dyDescent="0.25">
      <c r="K819"/>
      <c r="L819"/>
      <c r="M819"/>
      <c r="N819"/>
    </row>
    <row r="820" spans="11:14" x14ac:dyDescent="0.25">
      <c r="K820"/>
      <c r="L820"/>
      <c r="M820"/>
      <c r="N820"/>
    </row>
    <row r="821" spans="11:14" x14ac:dyDescent="0.25">
      <c r="K821"/>
      <c r="L821"/>
      <c r="M821"/>
      <c r="N821"/>
    </row>
    <row r="822" spans="11:14" x14ac:dyDescent="0.25">
      <c r="K822"/>
      <c r="L822"/>
      <c r="M822"/>
      <c r="N822"/>
    </row>
    <row r="823" spans="11:14" x14ac:dyDescent="0.25">
      <c r="K823"/>
      <c r="L823"/>
      <c r="M823"/>
      <c r="N823"/>
    </row>
    <row r="824" spans="11:14" x14ac:dyDescent="0.25">
      <c r="K824"/>
      <c r="L824"/>
      <c r="M824"/>
      <c r="N824"/>
    </row>
    <row r="825" spans="11:14" x14ac:dyDescent="0.25">
      <c r="K825"/>
      <c r="L825"/>
      <c r="M825"/>
      <c r="N825"/>
    </row>
    <row r="826" spans="11:14" x14ac:dyDescent="0.25">
      <c r="K826"/>
      <c r="L826"/>
      <c r="M826"/>
      <c r="N826"/>
    </row>
    <row r="827" spans="11:14" x14ac:dyDescent="0.25">
      <c r="K827"/>
      <c r="L827"/>
      <c r="M827"/>
      <c r="N827"/>
    </row>
    <row r="828" spans="11:14" x14ac:dyDescent="0.25">
      <c r="K828"/>
      <c r="L828"/>
      <c r="M828"/>
      <c r="N828"/>
    </row>
    <row r="829" spans="11:14" x14ac:dyDescent="0.25">
      <c r="K829"/>
      <c r="L829"/>
      <c r="M829"/>
      <c r="N829"/>
    </row>
    <row r="830" spans="11:14" x14ac:dyDescent="0.25">
      <c r="K830"/>
      <c r="L830"/>
      <c r="M830"/>
      <c r="N830"/>
    </row>
    <row r="831" spans="11:14" x14ac:dyDescent="0.25">
      <c r="K831"/>
      <c r="L831"/>
      <c r="M831"/>
      <c r="N831"/>
    </row>
    <row r="832" spans="11:14" x14ac:dyDescent="0.25">
      <c r="K832"/>
      <c r="L832"/>
      <c r="M832"/>
      <c r="N832"/>
    </row>
    <row r="833" spans="11:14" x14ac:dyDescent="0.25">
      <c r="K833"/>
      <c r="L833"/>
      <c r="M833"/>
      <c r="N833"/>
    </row>
    <row r="834" spans="11:14" x14ac:dyDescent="0.25">
      <c r="K834"/>
      <c r="L834"/>
      <c r="M834"/>
      <c r="N834"/>
    </row>
    <row r="835" spans="11:14" x14ac:dyDescent="0.25">
      <c r="K835"/>
      <c r="L835"/>
      <c r="M835"/>
      <c r="N835"/>
    </row>
    <row r="836" spans="11:14" x14ac:dyDescent="0.25">
      <c r="K836"/>
      <c r="L836"/>
      <c r="M836"/>
      <c r="N836"/>
    </row>
    <row r="837" spans="11:14" x14ac:dyDescent="0.25">
      <c r="K837"/>
      <c r="L837"/>
      <c r="M837"/>
      <c r="N837"/>
    </row>
    <row r="838" spans="11:14" x14ac:dyDescent="0.25">
      <c r="K838"/>
      <c r="L838"/>
      <c r="M838"/>
      <c r="N838"/>
    </row>
    <row r="839" spans="11:14" x14ac:dyDescent="0.25">
      <c r="K839"/>
      <c r="L839"/>
      <c r="M839"/>
      <c r="N839"/>
    </row>
    <row r="840" spans="11:14" x14ac:dyDescent="0.25">
      <c r="K840"/>
      <c r="L840"/>
      <c r="M840"/>
      <c r="N840"/>
    </row>
    <row r="841" spans="11:14" x14ac:dyDescent="0.25">
      <c r="K841"/>
      <c r="L841"/>
      <c r="M841"/>
      <c r="N841"/>
    </row>
    <row r="842" spans="11:14" x14ac:dyDescent="0.25">
      <c r="K842"/>
      <c r="L842"/>
      <c r="M842"/>
      <c r="N842"/>
    </row>
    <row r="843" spans="11:14" x14ac:dyDescent="0.25">
      <c r="K843"/>
      <c r="L843"/>
      <c r="M843"/>
      <c r="N843"/>
    </row>
    <row r="844" spans="11:14" x14ac:dyDescent="0.25">
      <c r="K844"/>
      <c r="L844"/>
      <c r="M844"/>
      <c r="N844"/>
    </row>
    <row r="845" spans="11:14" x14ac:dyDescent="0.25">
      <c r="K845"/>
      <c r="L845"/>
      <c r="M845"/>
      <c r="N845"/>
    </row>
    <row r="846" spans="11:14" x14ac:dyDescent="0.25">
      <c r="K846"/>
      <c r="L846"/>
      <c r="M846"/>
      <c r="N846"/>
    </row>
    <row r="847" spans="11:14" x14ac:dyDescent="0.25">
      <c r="K847"/>
      <c r="L847"/>
      <c r="M847"/>
      <c r="N847"/>
    </row>
    <row r="848" spans="11:14" x14ac:dyDescent="0.25">
      <c r="K848"/>
      <c r="L848"/>
      <c r="M848"/>
      <c r="N848"/>
    </row>
    <row r="849" spans="11:14" x14ac:dyDescent="0.25">
      <c r="K849"/>
      <c r="L849"/>
      <c r="M849"/>
      <c r="N849"/>
    </row>
    <row r="850" spans="11:14" x14ac:dyDescent="0.25">
      <c r="K850"/>
      <c r="L850"/>
      <c r="M850"/>
      <c r="N850"/>
    </row>
    <row r="851" spans="11:14" x14ac:dyDescent="0.25">
      <c r="K851"/>
      <c r="L851"/>
      <c r="M851"/>
      <c r="N851"/>
    </row>
    <row r="852" spans="11:14" x14ac:dyDescent="0.25">
      <c r="K852"/>
      <c r="L852"/>
      <c r="M852"/>
      <c r="N852"/>
    </row>
    <row r="853" spans="11:14" x14ac:dyDescent="0.25">
      <c r="K853"/>
      <c r="L853"/>
      <c r="M853"/>
      <c r="N853"/>
    </row>
    <row r="854" spans="11:14" x14ac:dyDescent="0.25">
      <c r="K854"/>
      <c r="L854"/>
      <c r="M854"/>
      <c r="N854"/>
    </row>
    <row r="855" spans="11:14" x14ac:dyDescent="0.25">
      <c r="K855"/>
      <c r="L855"/>
      <c r="M855"/>
      <c r="N855"/>
    </row>
    <row r="856" spans="11:14" x14ac:dyDescent="0.25">
      <c r="K856"/>
      <c r="L856"/>
      <c r="M856"/>
      <c r="N856"/>
    </row>
    <row r="857" spans="11:14" x14ac:dyDescent="0.25">
      <c r="K857"/>
      <c r="L857"/>
      <c r="M857"/>
      <c r="N857"/>
    </row>
    <row r="858" spans="11:14" x14ac:dyDescent="0.25">
      <c r="K858"/>
      <c r="L858"/>
      <c r="M858"/>
      <c r="N858"/>
    </row>
    <row r="859" spans="11:14" x14ac:dyDescent="0.25">
      <c r="K859"/>
      <c r="L859"/>
      <c r="M859"/>
      <c r="N859"/>
    </row>
    <row r="860" spans="11:14" x14ac:dyDescent="0.25">
      <c r="K860"/>
      <c r="L860"/>
      <c r="M860"/>
      <c r="N860"/>
    </row>
    <row r="861" spans="11:14" x14ac:dyDescent="0.25">
      <c r="K861"/>
      <c r="L861"/>
      <c r="M861"/>
      <c r="N861"/>
    </row>
    <row r="862" spans="11:14" x14ac:dyDescent="0.25">
      <c r="K862"/>
      <c r="L862"/>
      <c r="M862"/>
      <c r="N862"/>
    </row>
    <row r="863" spans="11:14" x14ac:dyDescent="0.25">
      <c r="K863"/>
      <c r="L863"/>
      <c r="M863"/>
      <c r="N863"/>
    </row>
    <row r="864" spans="11:14" x14ac:dyDescent="0.25">
      <c r="K864"/>
      <c r="L864"/>
      <c r="M864"/>
      <c r="N864"/>
    </row>
    <row r="865" spans="11:14" x14ac:dyDescent="0.25">
      <c r="K865"/>
      <c r="L865"/>
      <c r="M865"/>
      <c r="N865"/>
    </row>
    <row r="866" spans="11:14" x14ac:dyDescent="0.25">
      <c r="K866"/>
      <c r="L866"/>
      <c r="M866"/>
      <c r="N866"/>
    </row>
    <row r="867" spans="11:14" x14ac:dyDescent="0.25">
      <c r="K867"/>
      <c r="L867"/>
      <c r="M867"/>
      <c r="N867"/>
    </row>
    <row r="868" spans="11:14" x14ac:dyDescent="0.25">
      <c r="K868"/>
      <c r="L868"/>
      <c r="M868"/>
      <c r="N868"/>
    </row>
    <row r="869" spans="11:14" x14ac:dyDescent="0.25">
      <c r="K869"/>
      <c r="L869"/>
      <c r="M869"/>
      <c r="N869"/>
    </row>
    <row r="870" spans="11:14" x14ac:dyDescent="0.25">
      <c r="K870"/>
      <c r="L870"/>
      <c r="M870"/>
      <c r="N870"/>
    </row>
    <row r="871" spans="11:14" x14ac:dyDescent="0.25">
      <c r="K871"/>
      <c r="L871"/>
      <c r="M871"/>
      <c r="N871"/>
    </row>
    <row r="872" spans="11:14" x14ac:dyDescent="0.25">
      <c r="K872"/>
      <c r="L872"/>
      <c r="M872"/>
      <c r="N872"/>
    </row>
    <row r="873" spans="11:14" x14ac:dyDescent="0.25">
      <c r="K873"/>
      <c r="L873"/>
      <c r="M873"/>
      <c r="N873"/>
    </row>
    <row r="874" spans="11:14" x14ac:dyDescent="0.25">
      <c r="K874"/>
      <c r="L874"/>
      <c r="M874"/>
      <c r="N874"/>
    </row>
    <row r="875" spans="11:14" x14ac:dyDescent="0.25">
      <c r="K875"/>
      <c r="L875"/>
      <c r="M875"/>
      <c r="N875"/>
    </row>
    <row r="876" spans="11:14" x14ac:dyDescent="0.25">
      <c r="K876"/>
      <c r="L876"/>
      <c r="M876"/>
      <c r="N876"/>
    </row>
    <row r="877" spans="11:14" x14ac:dyDescent="0.25">
      <c r="K877"/>
      <c r="L877"/>
      <c r="M877"/>
      <c r="N877"/>
    </row>
    <row r="878" spans="11:14" x14ac:dyDescent="0.25">
      <c r="K878"/>
      <c r="L878"/>
      <c r="M878"/>
      <c r="N878"/>
    </row>
    <row r="879" spans="11:14" x14ac:dyDescent="0.25">
      <c r="K879"/>
      <c r="L879"/>
      <c r="M879"/>
      <c r="N879"/>
    </row>
    <row r="880" spans="11:14" x14ac:dyDescent="0.25">
      <c r="K880"/>
      <c r="L880"/>
      <c r="M880"/>
      <c r="N880"/>
    </row>
    <row r="881" spans="11:14" x14ac:dyDescent="0.25">
      <c r="K881"/>
      <c r="L881"/>
      <c r="M881"/>
      <c r="N881"/>
    </row>
    <row r="882" spans="11:14" x14ac:dyDescent="0.25">
      <c r="K882"/>
      <c r="L882"/>
      <c r="M882"/>
      <c r="N882"/>
    </row>
    <row r="883" spans="11:14" x14ac:dyDescent="0.25">
      <c r="K883"/>
      <c r="L883"/>
      <c r="M883"/>
      <c r="N883"/>
    </row>
    <row r="884" spans="11:14" x14ac:dyDescent="0.25">
      <c r="K884"/>
      <c r="L884"/>
      <c r="M884"/>
      <c r="N884"/>
    </row>
    <row r="885" spans="11:14" x14ac:dyDescent="0.25">
      <c r="K885"/>
      <c r="L885"/>
      <c r="M885"/>
      <c r="N885"/>
    </row>
    <row r="886" spans="11:14" x14ac:dyDescent="0.25">
      <c r="K886"/>
      <c r="L886"/>
      <c r="M886"/>
      <c r="N886"/>
    </row>
    <row r="887" spans="11:14" x14ac:dyDescent="0.25">
      <c r="K887"/>
      <c r="L887"/>
      <c r="M887"/>
      <c r="N887"/>
    </row>
    <row r="888" spans="11:14" x14ac:dyDescent="0.25">
      <c r="K888"/>
      <c r="L888"/>
      <c r="M888"/>
      <c r="N888"/>
    </row>
    <row r="889" spans="11:14" x14ac:dyDescent="0.25">
      <c r="K889"/>
      <c r="L889"/>
      <c r="M889"/>
      <c r="N889"/>
    </row>
    <row r="890" spans="11:14" x14ac:dyDescent="0.25">
      <c r="K890"/>
      <c r="L890"/>
      <c r="M890"/>
      <c r="N890"/>
    </row>
    <row r="891" spans="11:14" x14ac:dyDescent="0.25">
      <c r="K891"/>
      <c r="L891"/>
      <c r="M891"/>
      <c r="N891"/>
    </row>
    <row r="892" spans="11:14" x14ac:dyDescent="0.25">
      <c r="K892"/>
      <c r="L892"/>
      <c r="M892"/>
      <c r="N892"/>
    </row>
    <row r="893" spans="11:14" x14ac:dyDescent="0.25">
      <c r="K893"/>
      <c r="L893"/>
      <c r="M893"/>
      <c r="N893"/>
    </row>
    <row r="894" spans="11:14" x14ac:dyDescent="0.25">
      <c r="K894"/>
      <c r="L894"/>
      <c r="M894"/>
      <c r="N894"/>
    </row>
    <row r="895" spans="11:14" x14ac:dyDescent="0.25">
      <c r="K895"/>
      <c r="L895"/>
      <c r="M895"/>
      <c r="N895"/>
    </row>
    <row r="896" spans="11:14" x14ac:dyDescent="0.25">
      <c r="K896"/>
      <c r="L896"/>
      <c r="M896"/>
      <c r="N896"/>
    </row>
    <row r="897" spans="11:14" x14ac:dyDescent="0.25">
      <c r="K897"/>
      <c r="L897"/>
      <c r="M897"/>
      <c r="N897"/>
    </row>
    <row r="898" spans="11:14" x14ac:dyDescent="0.25">
      <c r="K898"/>
      <c r="L898"/>
      <c r="M898"/>
      <c r="N898"/>
    </row>
    <row r="899" spans="11:14" x14ac:dyDescent="0.25">
      <c r="K899"/>
      <c r="L899"/>
      <c r="M899"/>
      <c r="N899"/>
    </row>
    <row r="900" spans="11:14" x14ac:dyDescent="0.25">
      <c r="K900"/>
      <c r="L900"/>
      <c r="M900"/>
      <c r="N900"/>
    </row>
    <row r="901" spans="11:14" x14ac:dyDescent="0.25">
      <c r="K901"/>
      <c r="L901"/>
      <c r="M901"/>
      <c r="N901"/>
    </row>
    <row r="902" spans="11:14" x14ac:dyDescent="0.25">
      <c r="K902"/>
      <c r="L902"/>
      <c r="M902"/>
      <c r="N902"/>
    </row>
    <row r="903" spans="11:14" x14ac:dyDescent="0.25">
      <c r="K903"/>
      <c r="L903"/>
      <c r="M903"/>
      <c r="N903"/>
    </row>
    <row r="904" spans="11:14" x14ac:dyDescent="0.25">
      <c r="K904"/>
      <c r="L904"/>
      <c r="M904"/>
      <c r="N904"/>
    </row>
    <row r="905" spans="11:14" x14ac:dyDescent="0.25">
      <c r="K905"/>
      <c r="L905"/>
      <c r="M905"/>
      <c r="N905"/>
    </row>
    <row r="906" spans="11:14" x14ac:dyDescent="0.25">
      <c r="K906"/>
      <c r="L906"/>
      <c r="M906"/>
      <c r="N906"/>
    </row>
    <row r="907" spans="11:14" x14ac:dyDescent="0.25">
      <c r="K907"/>
      <c r="L907"/>
      <c r="M907"/>
      <c r="N907"/>
    </row>
    <row r="908" spans="11:14" x14ac:dyDescent="0.25">
      <c r="K908"/>
      <c r="L908"/>
      <c r="M908"/>
      <c r="N908"/>
    </row>
    <row r="909" spans="11:14" x14ac:dyDescent="0.25">
      <c r="K909"/>
      <c r="L909"/>
      <c r="M909"/>
      <c r="N909"/>
    </row>
    <row r="910" spans="11:14" x14ac:dyDescent="0.25">
      <c r="K910"/>
      <c r="L910"/>
      <c r="M910"/>
      <c r="N910"/>
    </row>
    <row r="911" spans="11:14" x14ac:dyDescent="0.25">
      <c r="K911"/>
      <c r="L911"/>
      <c r="M911"/>
      <c r="N911"/>
    </row>
    <row r="912" spans="11:14" x14ac:dyDescent="0.25">
      <c r="K912"/>
      <c r="L912"/>
      <c r="M912"/>
      <c r="N912"/>
    </row>
    <row r="913" spans="11:14" x14ac:dyDescent="0.25">
      <c r="K913"/>
      <c r="L913"/>
      <c r="M913"/>
      <c r="N913"/>
    </row>
    <row r="914" spans="11:14" x14ac:dyDescent="0.25">
      <c r="K914"/>
      <c r="L914"/>
      <c r="M914"/>
      <c r="N914"/>
    </row>
    <row r="915" spans="11:14" x14ac:dyDescent="0.25">
      <c r="K915"/>
      <c r="L915"/>
      <c r="M915"/>
      <c r="N915"/>
    </row>
    <row r="916" spans="11:14" x14ac:dyDescent="0.25">
      <c r="K916"/>
      <c r="L916"/>
      <c r="M916"/>
      <c r="N916"/>
    </row>
    <row r="917" spans="11:14" x14ac:dyDescent="0.25">
      <c r="K917"/>
      <c r="L917"/>
      <c r="M917"/>
      <c r="N917"/>
    </row>
    <row r="918" spans="11:14" x14ac:dyDescent="0.25">
      <c r="K918"/>
      <c r="L918"/>
      <c r="M918"/>
      <c r="N918"/>
    </row>
    <row r="919" spans="11:14" x14ac:dyDescent="0.25">
      <c r="K919"/>
      <c r="L919"/>
      <c r="M919"/>
      <c r="N919"/>
    </row>
    <row r="920" spans="11:14" x14ac:dyDescent="0.25">
      <c r="K920"/>
      <c r="L920"/>
      <c r="M920"/>
      <c r="N920"/>
    </row>
    <row r="921" spans="11:14" x14ac:dyDescent="0.25">
      <c r="K921"/>
      <c r="L921"/>
      <c r="M921"/>
      <c r="N921"/>
    </row>
    <row r="922" spans="11:14" x14ac:dyDescent="0.25">
      <c r="K922"/>
      <c r="L922"/>
      <c r="M922"/>
      <c r="N922"/>
    </row>
    <row r="923" spans="11:14" x14ac:dyDescent="0.25">
      <c r="K923"/>
      <c r="L923"/>
      <c r="M923"/>
      <c r="N923"/>
    </row>
    <row r="924" spans="11:14" x14ac:dyDescent="0.25">
      <c r="K924"/>
      <c r="L924"/>
      <c r="M924"/>
      <c r="N924"/>
    </row>
    <row r="925" spans="11:14" x14ac:dyDescent="0.25">
      <c r="K925"/>
      <c r="L925"/>
      <c r="M925"/>
      <c r="N925"/>
    </row>
    <row r="926" spans="11:14" x14ac:dyDescent="0.25">
      <c r="K926"/>
      <c r="L926"/>
      <c r="M926"/>
      <c r="N926"/>
    </row>
    <row r="927" spans="11:14" x14ac:dyDescent="0.25">
      <c r="K927"/>
      <c r="L927"/>
      <c r="M927"/>
      <c r="N927"/>
    </row>
    <row r="928" spans="11:14" x14ac:dyDescent="0.25">
      <c r="K928"/>
      <c r="L928"/>
      <c r="M928"/>
      <c r="N928"/>
    </row>
    <row r="929" spans="11:14" x14ac:dyDescent="0.25">
      <c r="K929"/>
      <c r="L929"/>
      <c r="M929"/>
      <c r="N929"/>
    </row>
    <row r="930" spans="11:14" x14ac:dyDescent="0.25">
      <c r="K930"/>
      <c r="L930"/>
      <c r="M930"/>
      <c r="N930"/>
    </row>
    <row r="931" spans="11:14" x14ac:dyDescent="0.25">
      <c r="K931"/>
      <c r="L931"/>
      <c r="M931"/>
      <c r="N931"/>
    </row>
    <row r="932" spans="11:14" x14ac:dyDescent="0.25">
      <c r="K932"/>
      <c r="L932"/>
      <c r="M932"/>
      <c r="N932"/>
    </row>
    <row r="933" spans="11:14" x14ac:dyDescent="0.25">
      <c r="K933"/>
      <c r="L933"/>
      <c r="M933"/>
      <c r="N933"/>
    </row>
    <row r="934" spans="11:14" x14ac:dyDescent="0.25">
      <c r="K934"/>
      <c r="L934"/>
      <c r="M934"/>
      <c r="N934"/>
    </row>
    <row r="935" spans="11:14" x14ac:dyDescent="0.25">
      <c r="K935"/>
      <c r="L935"/>
      <c r="M935"/>
      <c r="N935"/>
    </row>
    <row r="936" spans="11:14" x14ac:dyDescent="0.25">
      <c r="K936"/>
      <c r="L936"/>
      <c r="M936"/>
      <c r="N936"/>
    </row>
    <row r="937" spans="11:14" x14ac:dyDescent="0.25">
      <c r="K937"/>
      <c r="L937"/>
      <c r="M937"/>
      <c r="N937"/>
    </row>
    <row r="938" spans="11:14" x14ac:dyDescent="0.25">
      <c r="K938"/>
      <c r="L938"/>
      <c r="M938"/>
      <c r="N938"/>
    </row>
    <row r="939" spans="11:14" x14ac:dyDescent="0.25">
      <c r="K939"/>
      <c r="L939"/>
      <c r="M939"/>
      <c r="N939"/>
    </row>
    <row r="940" spans="11:14" x14ac:dyDescent="0.25">
      <c r="K940"/>
      <c r="L940"/>
      <c r="M940"/>
      <c r="N940"/>
    </row>
    <row r="941" spans="11:14" x14ac:dyDescent="0.25">
      <c r="K941"/>
      <c r="L941"/>
      <c r="M941"/>
      <c r="N941"/>
    </row>
    <row r="942" spans="11:14" x14ac:dyDescent="0.25">
      <c r="K942"/>
      <c r="L942"/>
      <c r="M942"/>
      <c r="N942"/>
    </row>
    <row r="943" spans="11:14" x14ac:dyDescent="0.25">
      <c r="K943"/>
      <c r="L943"/>
      <c r="M943"/>
      <c r="N943"/>
    </row>
    <row r="944" spans="11:14" x14ac:dyDescent="0.25">
      <c r="K944"/>
      <c r="L944"/>
      <c r="M944"/>
      <c r="N944"/>
    </row>
    <row r="945" spans="11:14" x14ac:dyDescent="0.25">
      <c r="K945"/>
      <c r="L945"/>
      <c r="M945"/>
      <c r="N945"/>
    </row>
    <row r="946" spans="11:14" x14ac:dyDescent="0.25">
      <c r="K946"/>
      <c r="L946"/>
      <c r="M946"/>
      <c r="N946"/>
    </row>
    <row r="947" spans="11:14" x14ac:dyDescent="0.25">
      <c r="K947"/>
      <c r="L947"/>
      <c r="M947"/>
      <c r="N947"/>
    </row>
    <row r="948" spans="11:14" x14ac:dyDescent="0.25">
      <c r="K948"/>
      <c r="L948"/>
      <c r="M948"/>
      <c r="N948"/>
    </row>
    <row r="949" spans="11:14" x14ac:dyDescent="0.25">
      <c r="K949"/>
      <c r="L949"/>
      <c r="M949"/>
      <c r="N949"/>
    </row>
    <row r="950" spans="11:14" x14ac:dyDescent="0.25">
      <c r="K950"/>
      <c r="L950"/>
      <c r="M950"/>
      <c r="N950"/>
    </row>
    <row r="951" spans="11:14" x14ac:dyDescent="0.25">
      <c r="K951"/>
      <c r="L951"/>
      <c r="M951"/>
      <c r="N951"/>
    </row>
    <row r="952" spans="11:14" x14ac:dyDescent="0.25">
      <c r="K952"/>
      <c r="L952"/>
      <c r="M952"/>
      <c r="N952"/>
    </row>
    <row r="953" spans="11:14" x14ac:dyDescent="0.25">
      <c r="K953"/>
      <c r="L953"/>
      <c r="M953"/>
      <c r="N953"/>
    </row>
    <row r="954" spans="11:14" x14ac:dyDescent="0.25">
      <c r="K954"/>
      <c r="L954"/>
      <c r="M954"/>
      <c r="N954"/>
    </row>
    <row r="955" spans="11:14" x14ac:dyDescent="0.25">
      <c r="K955"/>
      <c r="L955"/>
      <c r="M955"/>
      <c r="N955"/>
    </row>
    <row r="956" spans="11:14" x14ac:dyDescent="0.25">
      <c r="K956"/>
      <c r="L956"/>
      <c r="M956"/>
      <c r="N956"/>
    </row>
    <row r="957" spans="11:14" x14ac:dyDescent="0.25">
      <c r="K957"/>
      <c r="L957"/>
      <c r="M957"/>
      <c r="N957"/>
    </row>
    <row r="958" spans="11:14" x14ac:dyDescent="0.25">
      <c r="K958"/>
      <c r="L958"/>
      <c r="M958"/>
      <c r="N958"/>
    </row>
    <row r="959" spans="11:14" x14ac:dyDescent="0.25">
      <c r="K959"/>
      <c r="L959"/>
      <c r="M959"/>
      <c r="N959"/>
    </row>
    <row r="960" spans="11:14" x14ac:dyDescent="0.25">
      <c r="K960"/>
      <c r="L960"/>
      <c r="M960"/>
      <c r="N960"/>
    </row>
    <row r="961" spans="11:14" x14ac:dyDescent="0.25">
      <c r="K961"/>
      <c r="L961"/>
      <c r="M961"/>
      <c r="N961"/>
    </row>
    <row r="962" spans="11:14" x14ac:dyDescent="0.25">
      <c r="K962"/>
      <c r="L962"/>
      <c r="M962"/>
      <c r="N962"/>
    </row>
    <row r="963" spans="11:14" x14ac:dyDescent="0.25">
      <c r="K963"/>
      <c r="L963"/>
      <c r="M963"/>
      <c r="N963"/>
    </row>
    <row r="964" spans="11:14" x14ac:dyDescent="0.25">
      <c r="K964"/>
      <c r="L964"/>
      <c r="M964"/>
      <c r="N964"/>
    </row>
    <row r="965" spans="11:14" x14ac:dyDescent="0.25">
      <c r="K965"/>
      <c r="L965"/>
      <c r="M965"/>
      <c r="N965"/>
    </row>
    <row r="966" spans="11:14" x14ac:dyDescent="0.25">
      <c r="K966"/>
      <c r="L966"/>
      <c r="M966"/>
      <c r="N966"/>
    </row>
    <row r="967" spans="11:14" x14ac:dyDescent="0.25">
      <c r="K967"/>
      <c r="L967"/>
      <c r="M967"/>
      <c r="N967"/>
    </row>
    <row r="968" spans="11:14" x14ac:dyDescent="0.25">
      <c r="K968"/>
      <c r="L968"/>
      <c r="M968"/>
      <c r="N968"/>
    </row>
    <row r="969" spans="11:14" x14ac:dyDescent="0.25">
      <c r="K969"/>
      <c r="L969"/>
      <c r="M969"/>
      <c r="N969"/>
    </row>
    <row r="970" spans="11:14" x14ac:dyDescent="0.25">
      <c r="K970"/>
      <c r="L970"/>
      <c r="M970"/>
      <c r="N970"/>
    </row>
    <row r="971" spans="11:14" x14ac:dyDescent="0.25">
      <c r="K971"/>
      <c r="L971"/>
      <c r="M971"/>
      <c r="N971"/>
    </row>
    <row r="972" spans="11:14" x14ac:dyDescent="0.25">
      <c r="K972"/>
      <c r="L972"/>
      <c r="M972"/>
      <c r="N972"/>
    </row>
    <row r="973" spans="11:14" x14ac:dyDescent="0.25">
      <c r="K973"/>
      <c r="L973"/>
      <c r="M973"/>
      <c r="N973"/>
    </row>
    <row r="974" spans="11:14" x14ac:dyDescent="0.25">
      <c r="K974"/>
      <c r="L974"/>
      <c r="M974"/>
      <c r="N974"/>
    </row>
    <row r="975" spans="11:14" x14ac:dyDescent="0.25">
      <c r="K975"/>
      <c r="L975"/>
      <c r="M975"/>
      <c r="N975"/>
    </row>
    <row r="976" spans="11:14" x14ac:dyDescent="0.25">
      <c r="K976"/>
      <c r="L976"/>
      <c r="M976"/>
      <c r="N976"/>
    </row>
    <row r="977" spans="11:14" x14ac:dyDescent="0.25">
      <c r="K977"/>
      <c r="L977"/>
      <c r="M977"/>
      <c r="N977"/>
    </row>
    <row r="978" spans="11:14" x14ac:dyDescent="0.25">
      <c r="K978"/>
      <c r="L978"/>
      <c r="M978"/>
      <c r="N978"/>
    </row>
    <row r="979" spans="11:14" x14ac:dyDescent="0.25">
      <c r="K979"/>
      <c r="L979"/>
      <c r="M979"/>
      <c r="N979"/>
    </row>
    <row r="980" spans="11:14" x14ac:dyDescent="0.25">
      <c r="K980"/>
      <c r="L980"/>
      <c r="M980"/>
      <c r="N980"/>
    </row>
    <row r="981" spans="11:14" x14ac:dyDescent="0.25">
      <c r="K981"/>
      <c r="L981"/>
      <c r="M981"/>
      <c r="N981"/>
    </row>
    <row r="982" spans="11:14" x14ac:dyDescent="0.25">
      <c r="K982"/>
      <c r="L982"/>
      <c r="M982"/>
      <c r="N982"/>
    </row>
    <row r="983" spans="11:14" x14ac:dyDescent="0.25">
      <c r="K983"/>
      <c r="L983"/>
      <c r="M983"/>
      <c r="N983"/>
    </row>
    <row r="984" spans="11:14" x14ac:dyDescent="0.25">
      <c r="K984"/>
      <c r="L984"/>
      <c r="M984"/>
      <c r="N984"/>
    </row>
    <row r="985" spans="11:14" x14ac:dyDescent="0.25">
      <c r="K985"/>
      <c r="L985"/>
      <c r="M985"/>
      <c r="N985"/>
    </row>
    <row r="986" spans="11:14" x14ac:dyDescent="0.25">
      <c r="K986"/>
      <c r="L986"/>
      <c r="M986"/>
      <c r="N986"/>
    </row>
    <row r="987" spans="11:14" x14ac:dyDescent="0.25">
      <c r="K987"/>
      <c r="L987"/>
      <c r="M987"/>
      <c r="N987"/>
    </row>
    <row r="988" spans="11:14" x14ac:dyDescent="0.25">
      <c r="K988"/>
      <c r="L988"/>
      <c r="M988"/>
      <c r="N988"/>
    </row>
    <row r="989" spans="11:14" x14ac:dyDescent="0.25">
      <c r="K989"/>
      <c r="L989"/>
      <c r="M989"/>
      <c r="N989"/>
    </row>
    <row r="990" spans="11:14" x14ac:dyDescent="0.25">
      <c r="K990"/>
      <c r="L990"/>
      <c r="M990"/>
      <c r="N990"/>
    </row>
    <row r="991" spans="11:14" x14ac:dyDescent="0.25">
      <c r="K991"/>
      <c r="L991"/>
      <c r="M991"/>
      <c r="N991"/>
    </row>
    <row r="992" spans="11:14" x14ac:dyDescent="0.25">
      <c r="K992"/>
      <c r="L992"/>
      <c r="M992"/>
      <c r="N992"/>
    </row>
    <row r="993" spans="11:14" x14ac:dyDescent="0.25">
      <c r="K993"/>
      <c r="L993"/>
      <c r="M993"/>
      <c r="N993"/>
    </row>
    <row r="994" spans="11:14" x14ac:dyDescent="0.25">
      <c r="K994"/>
      <c r="L994"/>
      <c r="M994"/>
      <c r="N994"/>
    </row>
    <row r="995" spans="11:14" x14ac:dyDescent="0.25">
      <c r="K995"/>
      <c r="L995"/>
      <c r="M995"/>
      <c r="N995"/>
    </row>
    <row r="996" spans="11:14" x14ac:dyDescent="0.25">
      <c r="K996"/>
      <c r="L996"/>
      <c r="M996"/>
      <c r="N996"/>
    </row>
    <row r="997" spans="11:14" x14ac:dyDescent="0.25">
      <c r="K997"/>
      <c r="L997"/>
      <c r="M997"/>
      <c r="N997"/>
    </row>
    <row r="998" spans="11:14" x14ac:dyDescent="0.25">
      <c r="K998"/>
      <c r="L998"/>
      <c r="M998"/>
      <c r="N998"/>
    </row>
    <row r="999" spans="11:14" x14ac:dyDescent="0.25">
      <c r="K999"/>
      <c r="L999"/>
      <c r="M999"/>
      <c r="N999"/>
    </row>
    <row r="1000" spans="11:14" x14ac:dyDescent="0.25">
      <c r="K1000"/>
      <c r="L1000"/>
      <c r="M1000"/>
      <c r="N1000"/>
    </row>
    <row r="1001" spans="11:14" x14ac:dyDescent="0.25">
      <c r="K1001"/>
      <c r="L1001"/>
      <c r="M1001"/>
      <c r="N1001"/>
    </row>
    <row r="1002" spans="11:14" x14ac:dyDescent="0.25">
      <c r="K1002"/>
      <c r="L1002"/>
      <c r="M1002"/>
      <c r="N1002"/>
    </row>
    <row r="1003" spans="11:14" x14ac:dyDescent="0.25">
      <c r="K1003"/>
      <c r="L1003"/>
      <c r="M1003"/>
      <c r="N1003"/>
    </row>
    <row r="1004" spans="11:14" x14ac:dyDescent="0.25">
      <c r="K1004"/>
      <c r="L1004"/>
      <c r="M1004"/>
      <c r="N1004"/>
    </row>
    <row r="1005" spans="11:14" x14ac:dyDescent="0.25">
      <c r="K1005"/>
      <c r="L1005"/>
      <c r="M1005"/>
      <c r="N1005"/>
    </row>
    <row r="1006" spans="11:14" x14ac:dyDescent="0.25">
      <c r="K1006"/>
      <c r="L1006"/>
      <c r="M1006"/>
      <c r="N1006"/>
    </row>
    <row r="1007" spans="11:14" x14ac:dyDescent="0.25">
      <c r="K1007"/>
      <c r="L1007"/>
      <c r="M1007"/>
      <c r="N1007"/>
    </row>
    <row r="1008" spans="11:14" x14ac:dyDescent="0.25">
      <c r="K1008"/>
      <c r="L1008"/>
      <c r="M1008"/>
      <c r="N1008"/>
    </row>
    <row r="1009" spans="11:14" x14ac:dyDescent="0.25">
      <c r="K1009"/>
      <c r="L1009"/>
      <c r="M1009"/>
      <c r="N1009"/>
    </row>
    <row r="1010" spans="11:14" x14ac:dyDescent="0.25">
      <c r="K1010"/>
      <c r="L1010"/>
      <c r="M1010"/>
      <c r="N1010"/>
    </row>
    <row r="1011" spans="11:14" x14ac:dyDescent="0.25">
      <c r="K1011"/>
      <c r="L1011"/>
      <c r="M1011"/>
      <c r="N1011"/>
    </row>
    <row r="1012" spans="11:14" x14ac:dyDescent="0.25">
      <c r="K1012"/>
      <c r="L1012"/>
      <c r="M1012"/>
      <c r="N1012"/>
    </row>
    <row r="1013" spans="11:14" x14ac:dyDescent="0.25">
      <c r="K1013"/>
      <c r="L1013"/>
      <c r="M1013"/>
      <c r="N1013"/>
    </row>
    <row r="1014" spans="11:14" x14ac:dyDescent="0.25">
      <c r="K1014"/>
      <c r="L1014"/>
      <c r="M1014"/>
      <c r="N1014"/>
    </row>
    <row r="1015" spans="11:14" x14ac:dyDescent="0.25">
      <c r="K1015"/>
      <c r="L1015"/>
      <c r="M1015"/>
      <c r="N1015"/>
    </row>
    <row r="1016" spans="11:14" x14ac:dyDescent="0.25">
      <c r="K1016"/>
      <c r="L1016"/>
      <c r="M1016"/>
      <c r="N1016"/>
    </row>
    <row r="1017" spans="11:14" x14ac:dyDescent="0.25">
      <c r="K1017"/>
      <c r="L1017"/>
      <c r="M1017"/>
      <c r="N1017"/>
    </row>
    <row r="1018" spans="11:14" x14ac:dyDescent="0.25">
      <c r="K1018"/>
      <c r="L1018"/>
      <c r="M1018"/>
      <c r="N1018"/>
    </row>
    <row r="1019" spans="11:14" x14ac:dyDescent="0.25">
      <c r="K1019"/>
      <c r="L1019"/>
      <c r="M1019"/>
      <c r="N1019"/>
    </row>
    <row r="1020" spans="11:14" x14ac:dyDescent="0.25">
      <c r="K1020"/>
      <c r="L1020"/>
      <c r="M1020"/>
      <c r="N1020"/>
    </row>
    <row r="1021" spans="11:14" x14ac:dyDescent="0.25">
      <c r="K1021"/>
      <c r="L1021"/>
      <c r="M1021"/>
      <c r="N1021"/>
    </row>
    <row r="1022" spans="11:14" x14ac:dyDescent="0.25">
      <c r="K1022"/>
      <c r="L1022"/>
      <c r="M1022"/>
      <c r="N1022"/>
    </row>
    <row r="1023" spans="11:14" x14ac:dyDescent="0.25">
      <c r="K1023"/>
      <c r="L1023"/>
      <c r="M1023"/>
      <c r="N1023"/>
    </row>
    <row r="1024" spans="11:14" x14ac:dyDescent="0.25">
      <c r="K1024"/>
      <c r="L1024"/>
      <c r="M1024"/>
      <c r="N1024"/>
    </row>
    <row r="1025" spans="11:14" x14ac:dyDescent="0.25">
      <c r="K1025"/>
      <c r="L1025"/>
      <c r="M1025"/>
      <c r="N1025"/>
    </row>
    <row r="1026" spans="11:14" x14ac:dyDescent="0.25">
      <c r="K1026"/>
      <c r="L1026"/>
      <c r="M1026"/>
      <c r="N1026"/>
    </row>
    <row r="1027" spans="11:14" x14ac:dyDescent="0.25">
      <c r="K1027"/>
      <c r="L1027"/>
      <c r="M1027"/>
      <c r="N1027"/>
    </row>
    <row r="1028" spans="11:14" x14ac:dyDescent="0.25">
      <c r="K1028"/>
      <c r="L1028"/>
      <c r="M1028"/>
      <c r="N1028"/>
    </row>
    <row r="1029" spans="11:14" x14ac:dyDescent="0.25">
      <c r="K1029"/>
      <c r="L1029"/>
      <c r="M1029"/>
      <c r="N1029"/>
    </row>
    <row r="1030" spans="11:14" x14ac:dyDescent="0.25">
      <c r="K1030"/>
      <c r="L1030"/>
      <c r="M1030"/>
      <c r="N1030"/>
    </row>
    <row r="1031" spans="11:14" x14ac:dyDescent="0.25">
      <c r="K1031"/>
      <c r="L1031"/>
      <c r="M1031"/>
      <c r="N1031"/>
    </row>
    <row r="1032" spans="11:14" x14ac:dyDescent="0.25">
      <c r="K1032"/>
      <c r="L1032"/>
      <c r="M1032"/>
      <c r="N1032"/>
    </row>
    <row r="1033" spans="11:14" x14ac:dyDescent="0.25">
      <c r="K1033"/>
      <c r="L1033"/>
      <c r="M1033"/>
      <c r="N1033"/>
    </row>
    <row r="1034" spans="11:14" x14ac:dyDescent="0.25">
      <c r="K1034"/>
      <c r="L1034"/>
      <c r="M1034"/>
      <c r="N1034"/>
    </row>
    <row r="1035" spans="11:14" x14ac:dyDescent="0.25">
      <c r="K1035"/>
      <c r="L1035"/>
      <c r="M1035"/>
      <c r="N1035"/>
    </row>
    <row r="1036" spans="11:14" x14ac:dyDescent="0.25">
      <c r="K1036"/>
      <c r="L1036"/>
      <c r="M1036"/>
      <c r="N1036"/>
    </row>
    <row r="1037" spans="11:14" x14ac:dyDescent="0.25">
      <c r="K1037"/>
      <c r="L1037"/>
      <c r="M1037"/>
      <c r="N1037"/>
    </row>
    <row r="1038" spans="11:14" x14ac:dyDescent="0.25">
      <c r="K1038"/>
      <c r="L1038"/>
      <c r="M1038"/>
      <c r="N1038"/>
    </row>
    <row r="1039" spans="11:14" x14ac:dyDescent="0.25">
      <c r="K1039"/>
      <c r="L1039"/>
      <c r="M1039"/>
      <c r="N1039"/>
    </row>
    <row r="1040" spans="11:14" x14ac:dyDescent="0.25">
      <c r="K1040"/>
      <c r="L1040"/>
      <c r="M1040"/>
      <c r="N1040"/>
    </row>
    <row r="1041" spans="11:14" x14ac:dyDescent="0.25">
      <c r="K1041"/>
      <c r="L1041"/>
      <c r="M1041"/>
      <c r="N1041"/>
    </row>
    <row r="1042" spans="11:14" x14ac:dyDescent="0.25">
      <c r="K1042"/>
      <c r="L1042"/>
      <c r="M1042"/>
      <c r="N1042"/>
    </row>
    <row r="1043" spans="11:14" x14ac:dyDescent="0.25">
      <c r="K1043"/>
      <c r="L1043"/>
      <c r="M1043"/>
      <c r="N1043"/>
    </row>
    <row r="1044" spans="11:14" x14ac:dyDescent="0.25">
      <c r="K1044"/>
      <c r="L1044"/>
      <c r="M1044"/>
      <c r="N1044"/>
    </row>
    <row r="1045" spans="11:14" x14ac:dyDescent="0.25">
      <c r="K1045"/>
      <c r="L1045"/>
      <c r="M1045"/>
      <c r="N1045"/>
    </row>
    <row r="1046" spans="11:14" x14ac:dyDescent="0.25">
      <c r="K1046"/>
      <c r="L1046"/>
      <c r="M1046"/>
      <c r="N1046"/>
    </row>
    <row r="1047" spans="11:14" x14ac:dyDescent="0.25">
      <c r="K1047"/>
      <c r="L1047"/>
      <c r="M1047"/>
      <c r="N1047"/>
    </row>
    <row r="1048" spans="11:14" x14ac:dyDescent="0.25">
      <c r="K1048"/>
      <c r="L1048"/>
      <c r="M1048"/>
      <c r="N1048"/>
    </row>
    <row r="1049" spans="11:14" x14ac:dyDescent="0.25">
      <c r="K1049"/>
      <c r="L1049"/>
      <c r="M1049"/>
      <c r="N1049"/>
    </row>
    <row r="1050" spans="11:14" x14ac:dyDescent="0.25">
      <c r="K1050"/>
      <c r="L1050"/>
      <c r="M1050"/>
      <c r="N1050"/>
    </row>
    <row r="1051" spans="11:14" x14ac:dyDescent="0.25">
      <c r="K1051"/>
      <c r="L1051"/>
      <c r="M1051"/>
      <c r="N1051"/>
    </row>
    <row r="1052" spans="11:14" x14ac:dyDescent="0.25">
      <c r="K1052"/>
      <c r="L1052"/>
      <c r="M1052"/>
      <c r="N1052"/>
    </row>
    <row r="1053" spans="11:14" x14ac:dyDescent="0.25">
      <c r="K1053"/>
      <c r="L1053"/>
      <c r="M1053"/>
      <c r="N1053"/>
    </row>
    <row r="1054" spans="11:14" x14ac:dyDescent="0.25">
      <c r="K1054"/>
      <c r="L1054"/>
      <c r="M1054"/>
      <c r="N1054"/>
    </row>
    <row r="1055" spans="11:14" x14ac:dyDescent="0.25">
      <c r="K1055"/>
      <c r="L1055"/>
      <c r="M1055"/>
      <c r="N1055"/>
    </row>
    <row r="1056" spans="11:14" x14ac:dyDescent="0.25">
      <c r="K1056"/>
      <c r="L1056"/>
      <c r="M1056"/>
      <c r="N1056"/>
    </row>
    <row r="1057" spans="11:14" x14ac:dyDescent="0.25">
      <c r="K1057"/>
      <c r="L1057"/>
      <c r="M1057"/>
      <c r="N1057"/>
    </row>
    <row r="1058" spans="11:14" x14ac:dyDescent="0.25">
      <c r="K1058"/>
      <c r="L1058"/>
      <c r="M1058"/>
      <c r="N1058"/>
    </row>
    <row r="1059" spans="11:14" x14ac:dyDescent="0.25">
      <c r="K1059"/>
      <c r="L1059"/>
      <c r="M1059"/>
      <c r="N1059"/>
    </row>
    <row r="1060" spans="11:14" x14ac:dyDescent="0.25">
      <c r="K1060"/>
      <c r="L1060"/>
      <c r="M1060"/>
      <c r="N1060"/>
    </row>
    <row r="1061" spans="11:14" x14ac:dyDescent="0.25">
      <c r="K1061"/>
      <c r="L1061"/>
      <c r="M1061"/>
      <c r="N1061"/>
    </row>
    <row r="1062" spans="11:14" x14ac:dyDescent="0.25">
      <c r="K1062"/>
      <c r="L1062"/>
      <c r="M1062"/>
      <c r="N1062"/>
    </row>
    <row r="1063" spans="11:14" x14ac:dyDescent="0.25">
      <c r="K1063"/>
      <c r="L1063"/>
      <c r="M1063"/>
      <c r="N1063"/>
    </row>
    <row r="1064" spans="11:14" x14ac:dyDescent="0.25">
      <c r="K1064"/>
      <c r="L1064"/>
      <c r="M1064"/>
      <c r="N1064"/>
    </row>
    <row r="1065" spans="11:14" x14ac:dyDescent="0.25">
      <c r="K1065"/>
      <c r="L1065"/>
      <c r="M1065"/>
      <c r="N1065"/>
    </row>
    <row r="1066" spans="11:14" x14ac:dyDescent="0.25">
      <c r="K1066"/>
      <c r="L1066"/>
      <c r="M1066"/>
      <c r="N1066"/>
    </row>
    <row r="1067" spans="11:14" x14ac:dyDescent="0.25">
      <c r="K1067"/>
      <c r="L1067"/>
      <c r="M1067"/>
      <c r="N1067"/>
    </row>
    <row r="1068" spans="11:14" x14ac:dyDescent="0.25">
      <c r="K1068"/>
      <c r="L1068"/>
      <c r="M1068"/>
      <c r="N1068"/>
    </row>
    <row r="1069" spans="11:14" x14ac:dyDescent="0.25">
      <c r="K1069"/>
      <c r="L1069"/>
      <c r="M1069"/>
      <c r="N1069"/>
    </row>
    <row r="1070" spans="11:14" x14ac:dyDescent="0.25">
      <c r="K1070"/>
      <c r="L1070"/>
      <c r="M1070"/>
      <c r="N1070"/>
    </row>
    <row r="1071" spans="11:14" x14ac:dyDescent="0.25">
      <c r="K1071"/>
      <c r="L1071"/>
      <c r="M1071"/>
      <c r="N1071"/>
    </row>
    <row r="1072" spans="11:14" x14ac:dyDescent="0.25">
      <c r="K1072"/>
      <c r="L1072"/>
      <c r="M1072"/>
      <c r="N1072"/>
    </row>
    <row r="1073" spans="11:14" x14ac:dyDescent="0.25">
      <c r="K1073"/>
      <c r="L1073"/>
      <c r="M1073"/>
      <c r="N1073"/>
    </row>
    <row r="1074" spans="11:14" x14ac:dyDescent="0.25">
      <c r="K1074"/>
      <c r="L1074"/>
      <c r="M1074"/>
      <c r="N1074"/>
    </row>
    <row r="1075" spans="11:14" x14ac:dyDescent="0.25">
      <c r="K1075"/>
      <c r="L1075"/>
      <c r="M1075"/>
      <c r="N1075"/>
    </row>
    <row r="1076" spans="11:14" x14ac:dyDescent="0.25">
      <c r="K1076"/>
      <c r="L1076"/>
      <c r="M1076"/>
      <c r="N1076"/>
    </row>
    <row r="1077" spans="11:14" x14ac:dyDescent="0.25">
      <c r="K1077"/>
      <c r="L1077"/>
      <c r="M1077"/>
      <c r="N1077"/>
    </row>
    <row r="1078" spans="11:14" x14ac:dyDescent="0.25">
      <c r="K1078"/>
      <c r="L1078"/>
      <c r="M1078"/>
      <c r="N1078"/>
    </row>
    <row r="1079" spans="11:14" x14ac:dyDescent="0.25">
      <c r="K1079"/>
      <c r="L1079"/>
      <c r="M1079"/>
      <c r="N1079"/>
    </row>
    <row r="1080" spans="11:14" x14ac:dyDescent="0.25">
      <c r="K1080"/>
      <c r="L1080"/>
      <c r="M1080"/>
      <c r="N1080"/>
    </row>
    <row r="1081" spans="11:14" x14ac:dyDescent="0.25">
      <c r="K1081"/>
      <c r="L1081"/>
      <c r="M1081"/>
      <c r="N1081"/>
    </row>
    <row r="1082" spans="11:14" x14ac:dyDescent="0.25">
      <c r="K1082"/>
      <c r="L1082"/>
      <c r="M1082"/>
      <c r="N1082"/>
    </row>
    <row r="1083" spans="11:14" x14ac:dyDescent="0.25">
      <c r="K1083"/>
      <c r="L1083"/>
      <c r="M1083"/>
      <c r="N1083"/>
    </row>
    <row r="1084" spans="11:14" x14ac:dyDescent="0.25">
      <c r="K1084"/>
      <c r="L1084"/>
      <c r="M1084"/>
      <c r="N1084"/>
    </row>
    <row r="1085" spans="11:14" x14ac:dyDescent="0.25">
      <c r="K1085"/>
      <c r="L1085"/>
      <c r="M1085"/>
      <c r="N1085"/>
    </row>
    <row r="1086" spans="11:14" x14ac:dyDescent="0.25">
      <c r="K1086"/>
      <c r="L1086"/>
      <c r="M1086"/>
      <c r="N1086"/>
    </row>
    <row r="1087" spans="11:14" x14ac:dyDescent="0.25">
      <c r="K1087"/>
      <c r="L1087"/>
      <c r="M1087"/>
      <c r="N1087"/>
    </row>
    <row r="1088" spans="11:14" x14ac:dyDescent="0.25">
      <c r="K1088"/>
      <c r="L1088"/>
      <c r="M1088"/>
      <c r="N1088"/>
    </row>
    <row r="1089" spans="11:14" x14ac:dyDescent="0.25">
      <c r="K1089"/>
      <c r="L1089"/>
      <c r="M1089"/>
      <c r="N1089"/>
    </row>
    <row r="1090" spans="11:14" x14ac:dyDescent="0.25">
      <c r="K1090"/>
      <c r="L1090"/>
      <c r="M1090"/>
      <c r="N1090"/>
    </row>
    <row r="1091" spans="11:14" x14ac:dyDescent="0.25">
      <c r="K1091"/>
      <c r="L1091"/>
      <c r="M1091"/>
      <c r="N1091"/>
    </row>
    <row r="1092" spans="11:14" x14ac:dyDescent="0.25">
      <c r="K1092"/>
      <c r="L1092"/>
      <c r="M1092"/>
      <c r="N1092"/>
    </row>
    <row r="1093" spans="11:14" x14ac:dyDescent="0.25">
      <c r="K1093"/>
      <c r="L1093"/>
      <c r="M1093"/>
      <c r="N1093"/>
    </row>
    <row r="1094" spans="11:14" x14ac:dyDescent="0.25">
      <c r="K1094"/>
      <c r="L1094"/>
      <c r="M1094"/>
      <c r="N1094"/>
    </row>
    <row r="1095" spans="11:14" x14ac:dyDescent="0.25">
      <c r="K1095"/>
      <c r="L1095"/>
      <c r="M1095"/>
      <c r="N1095"/>
    </row>
    <row r="1096" spans="11:14" x14ac:dyDescent="0.25">
      <c r="K1096"/>
      <c r="L1096"/>
      <c r="M1096"/>
      <c r="N1096"/>
    </row>
    <row r="1097" spans="11:14" x14ac:dyDescent="0.25">
      <c r="K1097"/>
      <c r="L1097"/>
      <c r="M1097"/>
      <c r="N1097"/>
    </row>
    <row r="1098" spans="11:14" x14ac:dyDescent="0.25">
      <c r="K1098"/>
      <c r="L1098"/>
      <c r="M1098"/>
      <c r="N1098"/>
    </row>
    <row r="1099" spans="11:14" x14ac:dyDescent="0.25">
      <c r="K1099"/>
      <c r="L1099"/>
      <c r="M1099"/>
      <c r="N1099"/>
    </row>
    <row r="1100" spans="11:14" x14ac:dyDescent="0.25">
      <c r="K1100"/>
      <c r="L1100"/>
      <c r="M1100"/>
      <c r="N1100"/>
    </row>
    <row r="1101" spans="11:14" x14ac:dyDescent="0.25">
      <c r="K1101"/>
      <c r="L1101"/>
      <c r="M1101"/>
      <c r="N1101"/>
    </row>
    <row r="1102" spans="11:14" x14ac:dyDescent="0.25">
      <c r="K1102"/>
      <c r="L1102"/>
      <c r="M1102"/>
      <c r="N1102"/>
    </row>
    <row r="1103" spans="11:14" x14ac:dyDescent="0.25">
      <c r="K1103"/>
      <c r="L1103"/>
      <c r="M1103"/>
      <c r="N1103"/>
    </row>
    <row r="1104" spans="11:14" x14ac:dyDescent="0.25">
      <c r="K1104"/>
      <c r="L1104"/>
      <c r="M1104"/>
      <c r="N1104"/>
    </row>
    <row r="1105" spans="11:14" x14ac:dyDescent="0.25">
      <c r="K1105"/>
      <c r="L1105"/>
      <c r="M1105"/>
      <c r="N1105"/>
    </row>
    <row r="1106" spans="11:14" x14ac:dyDescent="0.25">
      <c r="K1106"/>
      <c r="L1106"/>
      <c r="M1106"/>
      <c r="N1106"/>
    </row>
    <row r="1107" spans="11:14" x14ac:dyDescent="0.25">
      <c r="K1107"/>
      <c r="L1107"/>
      <c r="M1107"/>
      <c r="N1107"/>
    </row>
    <row r="1108" spans="11:14" x14ac:dyDescent="0.25">
      <c r="K1108"/>
      <c r="L1108"/>
      <c r="M1108"/>
      <c r="N1108"/>
    </row>
    <row r="1109" spans="11:14" x14ac:dyDescent="0.25">
      <c r="K1109"/>
      <c r="L1109"/>
      <c r="M1109"/>
      <c r="N1109"/>
    </row>
    <row r="1110" spans="11:14" x14ac:dyDescent="0.25">
      <c r="K1110"/>
      <c r="L1110"/>
      <c r="M1110"/>
      <c r="N1110"/>
    </row>
    <row r="1111" spans="11:14" x14ac:dyDescent="0.25">
      <c r="K1111"/>
      <c r="L1111"/>
      <c r="M1111"/>
      <c r="N1111"/>
    </row>
    <row r="1112" spans="11:14" x14ac:dyDescent="0.25">
      <c r="K1112"/>
      <c r="L1112"/>
      <c r="M1112"/>
      <c r="N1112"/>
    </row>
    <row r="1113" spans="11:14" x14ac:dyDescent="0.25">
      <c r="K1113"/>
      <c r="L1113"/>
      <c r="M1113"/>
      <c r="N1113"/>
    </row>
    <row r="1114" spans="11:14" x14ac:dyDescent="0.25">
      <c r="K1114"/>
      <c r="L1114"/>
      <c r="M1114"/>
      <c r="N1114"/>
    </row>
    <row r="1115" spans="11:14" x14ac:dyDescent="0.25">
      <c r="K1115"/>
      <c r="L1115"/>
      <c r="M1115"/>
      <c r="N1115"/>
    </row>
    <row r="1116" spans="11:14" x14ac:dyDescent="0.25">
      <c r="K1116"/>
      <c r="L1116"/>
      <c r="M1116"/>
      <c r="N1116"/>
    </row>
    <row r="1117" spans="11:14" x14ac:dyDescent="0.25">
      <c r="K1117"/>
      <c r="L1117"/>
      <c r="M1117"/>
      <c r="N1117"/>
    </row>
    <row r="1118" spans="11:14" x14ac:dyDescent="0.25">
      <c r="K1118"/>
      <c r="L1118"/>
      <c r="M1118"/>
      <c r="N1118"/>
    </row>
    <row r="1119" spans="11:14" x14ac:dyDescent="0.25">
      <c r="K1119"/>
      <c r="L1119"/>
      <c r="M1119"/>
      <c r="N1119"/>
    </row>
    <row r="1120" spans="11:14" x14ac:dyDescent="0.25">
      <c r="K1120"/>
      <c r="L1120"/>
      <c r="M1120"/>
      <c r="N1120"/>
    </row>
    <row r="1121" spans="11:14" x14ac:dyDescent="0.25">
      <c r="K1121"/>
      <c r="L1121"/>
      <c r="M1121"/>
      <c r="N1121"/>
    </row>
    <row r="1122" spans="11:14" x14ac:dyDescent="0.25">
      <c r="K1122"/>
      <c r="L1122"/>
      <c r="M1122"/>
      <c r="N1122"/>
    </row>
    <row r="1123" spans="11:14" x14ac:dyDescent="0.25">
      <c r="K1123"/>
      <c r="L1123"/>
      <c r="M1123"/>
      <c r="N1123"/>
    </row>
    <row r="1124" spans="11:14" x14ac:dyDescent="0.25">
      <c r="K1124"/>
      <c r="L1124"/>
      <c r="M1124"/>
      <c r="N1124"/>
    </row>
    <row r="1125" spans="11:14" x14ac:dyDescent="0.25">
      <c r="K1125"/>
      <c r="L1125"/>
      <c r="M1125"/>
      <c r="N1125"/>
    </row>
    <row r="1126" spans="11:14" x14ac:dyDescent="0.25">
      <c r="K1126"/>
      <c r="L1126"/>
      <c r="M1126"/>
      <c r="N1126"/>
    </row>
    <row r="1127" spans="11:14" x14ac:dyDescent="0.25">
      <c r="K1127"/>
      <c r="L1127"/>
      <c r="M1127"/>
      <c r="N1127"/>
    </row>
    <row r="1128" spans="11:14" x14ac:dyDescent="0.25">
      <c r="K1128"/>
      <c r="L1128"/>
      <c r="M1128"/>
      <c r="N1128"/>
    </row>
    <row r="1129" spans="11:14" x14ac:dyDescent="0.25">
      <c r="K1129"/>
      <c r="L1129"/>
      <c r="M1129"/>
      <c r="N1129"/>
    </row>
    <row r="1130" spans="11:14" x14ac:dyDescent="0.25">
      <c r="K1130"/>
      <c r="L1130"/>
      <c r="M1130"/>
      <c r="N1130"/>
    </row>
    <row r="1131" spans="11:14" x14ac:dyDescent="0.25">
      <c r="K1131"/>
      <c r="L1131"/>
      <c r="M1131"/>
      <c r="N1131"/>
    </row>
    <row r="1132" spans="11:14" x14ac:dyDescent="0.25">
      <c r="K1132"/>
      <c r="L1132"/>
      <c r="M1132"/>
      <c r="N1132"/>
    </row>
    <row r="1133" spans="11:14" x14ac:dyDescent="0.25">
      <c r="K1133"/>
      <c r="L1133"/>
      <c r="M1133"/>
      <c r="N1133"/>
    </row>
    <row r="1134" spans="11:14" x14ac:dyDescent="0.25">
      <c r="K1134"/>
      <c r="L1134"/>
      <c r="M1134"/>
      <c r="N1134"/>
    </row>
    <row r="1135" spans="11:14" x14ac:dyDescent="0.25">
      <c r="K1135"/>
      <c r="L1135"/>
      <c r="M1135"/>
      <c r="N1135"/>
    </row>
    <row r="1136" spans="11:14" x14ac:dyDescent="0.25">
      <c r="K1136"/>
      <c r="L1136"/>
      <c r="M1136"/>
      <c r="N1136"/>
    </row>
    <row r="1137" spans="11:14" x14ac:dyDescent="0.25">
      <c r="K1137"/>
      <c r="L1137"/>
      <c r="M1137"/>
      <c r="N1137"/>
    </row>
    <row r="1138" spans="11:14" x14ac:dyDescent="0.25">
      <c r="K1138"/>
      <c r="L1138"/>
      <c r="M1138"/>
      <c r="N1138"/>
    </row>
    <row r="1139" spans="11:14" x14ac:dyDescent="0.25">
      <c r="K1139"/>
      <c r="L1139"/>
      <c r="M1139"/>
      <c r="N1139"/>
    </row>
    <row r="1140" spans="11:14" x14ac:dyDescent="0.25">
      <c r="K1140"/>
      <c r="L1140"/>
      <c r="M1140"/>
      <c r="N1140"/>
    </row>
    <row r="1141" spans="11:14" x14ac:dyDescent="0.25">
      <c r="K1141"/>
      <c r="L1141"/>
      <c r="M1141"/>
      <c r="N1141"/>
    </row>
    <row r="1142" spans="11:14" x14ac:dyDescent="0.25">
      <c r="K1142"/>
      <c r="L1142"/>
      <c r="M1142"/>
      <c r="N1142"/>
    </row>
    <row r="1143" spans="11:14" x14ac:dyDescent="0.25">
      <c r="K1143"/>
      <c r="L1143"/>
      <c r="M1143"/>
      <c r="N1143"/>
    </row>
    <row r="1144" spans="11:14" x14ac:dyDescent="0.25">
      <c r="K1144"/>
      <c r="L1144"/>
      <c r="M1144"/>
      <c r="N1144"/>
    </row>
    <row r="1145" spans="11:14" x14ac:dyDescent="0.25">
      <c r="K1145"/>
      <c r="L1145"/>
      <c r="M1145"/>
      <c r="N1145"/>
    </row>
    <row r="1146" spans="11:14" x14ac:dyDescent="0.25">
      <c r="K1146"/>
      <c r="L1146"/>
      <c r="M1146"/>
      <c r="N1146"/>
    </row>
    <row r="1147" spans="11:14" x14ac:dyDescent="0.25">
      <c r="K1147"/>
      <c r="L1147"/>
      <c r="M1147"/>
      <c r="N1147"/>
    </row>
    <row r="1148" spans="11:14" x14ac:dyDescent="0.25">
      <c r="K1148"/>
      <c r="L1148"/>
      <c r="M1148"/>
      <c r="N1148"/>
    </row>
    <row r="1149" spans="11:14" x14ac:dyDescent="0.25">
      <c r="K1149"/>
      <c r="L1149"/>
      <c r="M1149"/>
      <c r="N1149"/>
    </row>
    <row r="1150" spans="11:14" x14ac:dyDescent="0.25">
      <c r="K1150"/>
      <c r="L1150"/>
      <c r="M1150"/>
      <c r="N1150"/>
    </row>
    <row r="1151" spans="11:14" x14ac:dyDescent="0.25">
      <c r="K1151"/>
      <c r="L1151"/>
      <c r="M1151"/>
      <c r="N1151"/>
    </row>
    <row r="1152" spans="11:14" x14ac:dyDescent="0.25">
      <c r="K1152"/>
      <c r="L1152"/>
      <c r="M1152"/>
      <c r="N1152"/>
    </row>
    <row r="1153" spans="11:14" x14ac:dyDescent="0.25">
      <c r="K1153"/>
      <c r="L1153"/>
      <c r="M1153"/>
      <c r="N1153"/>
    </row>
    <row r="1154" spans="11:14" x14ac:dyDescent="0.25">
      <c r="K1154"/>
      <c r="L1154"/>
      <c r="M1154"/>
      <c r="N1154"/>
    </row>
    <row r="1155" spans="11:14" x14ac:dyDescent="0.25">
      <c r="K1155"/>
      <c r="L1155"/>
      <c r="M1155"/>
      <c r="N1155"/>
    </row>
    <row r="1156" spans="11:14" x14ac:dyDescent="0.25">
      <c r="K1156"/>
      <c r="L1156"/>
      <c r="M1156"/>
      <c r="N1156"/>
    </row>
    <row r="1157" spans="11:14" x14ac:dyDescent="0.25">
      <c r="K1157"/>
      <c r="L1157"/>
      <c r="M1157"/>
      <c r="N1157"/>
    </row>
    <row r="1158" spans="11:14" x14ac:dyDescent="0.25">
      <c r="K1158"/>
      <c r="L1158"/>
      <c r="M1158"/>
      <c r="N1158"/>
    </row>
    <row r="1159" spans="11:14" x14ac:dyDescent="0.25">
      <c r="K1159"/>
      <c r="L1159"/>
      <c r="M1159"/>
      <c r="N1159"/>
    </row>
    <row r="1160" spans="11:14" x14ac:dyDescent="0.25">
      <c r="K1160"/>
      <c r="L1160"/>
      <c r="M1160"/>
      <c r="N1160"/>
    </row>
    <row r="1161" spans="11:14" x14ac:dyDescent="0.25">
      <c r="K1161"/>
      <c r="L1161"/>
      <c r="M1161"/>
      <c r="N1161"/>
    </row>
    <row r="1162" spans="11:14" x14ac:dyDescent="0.25">
      <c r="K1162"/>
      <c r="L1162"/>
      <c r="M1162"/>
      <c r="N1162"/>
    </row>
    <row r="1163" spans="11:14" x14ac:dyDescent="0.25">
      <c r="K1163"/>
      <c r="L1163"/>
      <c r="M1163"/>
      <c r="N1163"/>
    </row>
    <row r="1164" spans="11:14" x14ac:dyDescent="0.25">
      <c r="K1164"/>
      <c r="L1164"/>
      <c r="M1164"/>
      <c r="N1164"/>
    </row>
    <row r="1165" spans="11:14" x14ac:dyDescent="0.25">
      <c r="K1165"/>
      <c r="L1165"/>
      <c r="M1165"/>
      <c r="N1165"/>
    </row>
    <row r="1166" spans="11:14" x14ac:dyDescent="0.25">
      <c r="K1166"/>
      <c r="L1166"/>
      <c r="M1166"/>
      <c r="N1166"/>
    </row>
    <row r="1167" spans="11:14" x14ac:dyDescent="0.25">
      <c r="K1167"/>
      <c r="L1167"/>
      <c r="M1167"/>
      <c r="N1167"/>
    </row>
    <row r="1168" spans="11:14" x14ac:dyDescent="0.25">
      <c r="K1168"/>
      <c r="L1168"/>
      <c r="M1168"/>
      <c r="N1168"/>
    </row>
    <row r="1169" spans="11:14" x14ac:dyDescent="0.25">
      <c r="K1169"/>
      <c r="L1169"/>
      <c r="M1169"/>
      <c r="N1169"/>
    </row>
    <row r="1170" spans="11:14" x14ac:dyDescent="0.25">
      <c r="K1170"/>
      <c r="L1170"/>
      <c r="M1170"/>
      <c r="N1170"/>
    </row>
    <row r="1171" spans="11:14" x14ac:dyDescent="0.25">
      <c r="K1171"/>
      <c r="L1171"/>
      <c r="M1171"/>
      <c r="N1171"/>
    </row>
    <row r="1172" spans="11:14" x14ac:dyDescent="0.25">
      <c r="K1172"/>
      <c r="L1172"/>
      <c r="M1172"/>
      <c r="N1172"/>
    </row>
    <row r="1173" spans="11:14" x14ac:dyDescent="0.25">
      <c r="K1173"/>
      <c r="L1173"/>
      <c r="M1173"/>
      <c r="N1173"/>
    </row>
    <row r="1174" spans="11:14" x14ac:dyDescent="0.25">
      <c r="K1174"/>
      <c r="L1174"/>
      <c r="M1174"/>
      <c r="N1174"/>
    </row>
    <row r="1175" spans="11:14" x14ac:dyDescent="0.25">
      <c r="K1175"/>
      <c r="L1175"/>
      <c r="M1175"/>
      <c r="N1175"/>
    </row>
    <row r="1176" spans="11:14" x14ac:dyDescent="0.25">
      <c r="K1176"/>
      <c r="L1176"/>
      <c r="M1176"/>
      <c r="N1176"/>
    </row>
    <row r="1177" spans="11:14" x14ac:dyDescent="0.25">
      <c r="K1177"/>
      <c r="L1177"/>
      <c r="M1177"/>
      <c r="N1177"/>
    </row>
    <row r="1178" spans="11:14" x14ac:dyDescent="0.25">
      <c r="K1178"/>
      <c r="L1178"/>
      <c r="M1178"/>
      <c r="N1178"/>
    </row>
    <row r="1179" spans="11:14" x14ac:dyDescent="0.25">
      <c r="K1179"/>
      <c r="L1179"/>
      <c r="M1179"/>
      <c r="N1179"/>
    </row>
    <row r="1180" spans="11:14" x14ac:dyDescent="0.25">
      <c r="K1180"/>
      <c r="L1180"/>
      <c r="M1180"/>
      <c r="N1180"/>
    </row>
    <row r="1181" spans="11:14" x14ac:dyDescent="0.25">
      <c r="K1181"/>
      <c r="L1181"/>
      <c r="M1181"/>
      <c r="N1181"/>
    </row>
    <row r="1182" spans="11:14" x14ac:dyDescent="0.25">
      <c r="K1182"/>
      <c r="L1182"/>
      <c r="M1182"/>
      <c r="N1182"/>
    </row>
    <row r="1183" spans="11:14" x14ac:dyDescent="0.25">
      <c r="K1183"/>
      <c r="L1183"/>
      <c r="M1183"/>
      <c r="N1183"/>
    </row>
    <row r="1184" spans="11:14" x14ac:dyDescent="0.25">
      <c r="K1184"/>
      <c r="L1184"/>
      <c r="M1184"/>
      <c r="N1184"/>
    </row>
    <row r="1185" spans="11:14" x14ac:dyDescent="0.25">
      <c r="K1185"/>
      <c r="L1185"/>
      <c r="M1185"/>
      <c r="N1185"/>
    </row>
    <row r="1186" spans="11:14" x14ac:dyDescent="0.25">
      <c r="K1186"/>
      <c r="L1186"/>
      <c r="M1186"/>
      <c r="N1186"/>
    </row>
    <row r="1187" spans="11:14" x14ac:dyDescent="0.25">
      <c r="K1187"/>
      <c r="L1187"/>
      <c r="M1187"/>
      <c r="N1187"/>
    </row>
    <row r="1188" spans="11:14" x14ac:dyDescent="0.25">
      <c r="K1188"/>
      <c r="L1188"/>
      <c r="M1188"/>
      <c r="N1188"/>
    </row>
    <row r="1189" spans="11:14" x14ac:dyDescent="0.25">
      <c r="K1189"/>
      <c r="L1189"/>
      <c r="M1189"/>
      <c r="N1189"/>
    </row>
    <row r="1190" spans="11:14" x14ac:dyDescent="0.25">
      <c r="K1190"/>
      <c r="L1190"/>
      <c r="M1190"/>
      <c r="N1190"/>
    </row>
    <row r="1191" spans="11:14" x14ac:dyDescent="0.25">
      <c r="K1191"/>
      <c r="L1191"/>
      <c r="M1191"/>
      <c r="N1191"/>
    </row>
    <row r="1192" spans="11:14" x14ac:dyDescent="0.25">
      <c r="K1192"/>
      <c r="L1192"/>
      <c r="M1192"/>
      <c r="N1192"/>
    </row>
    <row r="1193" spans="11:14" x14ac:dyDescent="0.25">
      <c r="K1193"/>
      <c r="L1193"/>
      <c r="M1193"/>
      <c r="N1193"/>
    </row>
    <row r="1194" spans="11:14" x14ac:dyDescent="0.25">
      <c r="K1194"/>
      <c r="L1194"/>
      <c r="M1194"/>
      <c r="N1194"/>
    </row>
    <row r="1195" spans="11:14" x14ac:dyDescent="0.25">
      <c r="K1195"/>
      <c r="L1195"/>
      <c r="M1195"/>
      <c r="N1195"/>
    </row>
    <row r="1196" spans="11:14" x14ac:dyDescent="0.25">
      <c r="K1196"/>
      <c r="L1196"/>
      <c r="M1196"/>
      <c r="N1196"/>
    </row>
    <row r="1197" spans="11:14" x14ac:dyDescent="0.25">
      <c r="K1197"/>
      <c r="L1197"/>
      <c r="M1197"/>
      <c r="N1197"/>
    </row>
    <row r="1198" spans="11:14" x14ac:dyDescent="0.25">
      <c r="K1198"/>
      <c r="L1198"/>
      <c r="M1198"/>
      <c r="N1198"/>
    </row>
    <row r="1199" spans="11:14" x14ac:dyDescent="0.25">
      <c r="K1199"/>
      <c r="L1199"/>
      <c r="M1199"/>
      <c r="N1199"/>
    </row>
    <row r="1200" spans="11:14" x14ac:dyDescent="0.25">
      <c r="K1200"/>
      <c r="L1200"/>
      <c r="M1200"/>
      <c r="N1200"/>
    </row>
    <row r="1201" spans="11:14" x14ac:dyDescent="0.25">
      <c r="K1201"/>
      <c r="L1201"/>
      <c r="M1201"/>
      <c r="N1201"/>
    </row>
    <row r="1202" spans="11:14" x14ac:dyDescent="0.25">
      <c r="K1202"/>
      <c r="L1202"/>
      <c r="M1202"/>
      <c r="N1202"/>
    </row>
    <row r="1203" spans="11:14" x14ac:dyDescent="0.25">
      <c r="K1203"/>
      <c r="L1203"/>
      <c r="M1203"/>
      <c r="N1203"/>
    </row>
    <row r="1204" spans="11:14" x14ac:dyDescent="0.25">
      <c r="K1204"/>
      <c r="L1204"/>
      <c r="M1204"/>
      <c r="N1204"/>
    </row>
    <row r="1205" spans="11:14" x14ac:dyDescent="0.25">
      <c r="K1205"/>
      <c r="L1205"/>
      <c r="M1205"/>
      <c r="N1205"/>
    </row>
    <row r="1206" spans="11:14" x14ac:dyDescent="0.25">
      <c r="K1206"/>
      <c r="L1206"/>
      <c r="M1206"/>
      <c r="N1206"/>
    </row>
    <row r="1207" spans="11:14" x14ac:dyDescent="0.25">
      <c r="K1207"/>
      <c r="L1207"/>
      <c r="M1207"/>
      <c r="N1207"/>
    </row>
    <row r="1208" spans="11:14" x14ac:dyDescent="0.25">
      <c r="K1208"/>
      <c r="L1208"/>
      <c r="M1208"/>
      <c r="N1208"/>
    </row>
    <row r="1209" spans="11:14" x14ac:dyDescent="0.25">
      <c r="K1209"/>
      <c r="L1209"/>
      <c r="M1209"/>
      <c r="N1209"/>
    </row>
    <row r="1210" spans="11:14" x14ac:dyDescent="0.25">
      <c r="K1210"/>
      <c r="L1210"/>
      <c r="M1210"/>
      <c r="N1210"/>
    </row>
    <row r="1211" spans="11:14" x14ac:dyDescent="0.25">
      <c r="K1211"/>
      <c r="L1211"/>
      <c r="M1211"/>
      <c r="N1211"/>
    </row>
    <row r="1212" spans="11:14" x14ac:dyDescent="0.25">
      <c r="K1212"/>
      <c r="L1212"/>
      <c r="M1212"/>
      <c r="N1212"/>
    </row>
    <row r="1213" spans="11:14" x14ac:dyDescent="0.25">
      <c r="K1213"/>
      <c r="L1213"/>
      <c r="M1213"/>
      <c r="N1213"/>
    </row>
    <row r="1214" spans="11:14" x14ac:dyDescent="0.25">
      <c r="K1214"/>
      <c r="L1214"/>
      <c r="M1214"/>
      <c r="N1214"/>
    </row>
    <row r="1215" spans="11:14" x14ac:dyDescent="0.25">
      <c r="K1215"/>
      <c r="L1215"/>
      <c r="M1215"/>
      <c r="N1215"/>
    </row>
    <row r="1216" spans="11:14" x14ac:dyDescent="0.25">
      <c r="K1216"/>
      <c r="L1216"/>
      <c r="M1216"/>
      <c r="N1216"/>
    </row>
    <row r="1217" spans="11:14" x14ac:dyDescent="0.25">
      <c r="K1217"/>
      <c r="L1217"/>
      <c r="M1217"/>
      <c r="N1217"/>
    </row>
    <row r="1218" spans="11:14" x14ac:dyDescent="0.25">
      <c r="K1218"/>
      <c r="L1218"/>
      <c r="M1218"/>
      <c r="N1218"/>
    </row>
    <row r="1219" spans="11:14" x14ac:dyDescent="0.25">
      <c r="K1219"/>
      <c r="L1219"/>
      <c r="M1219"/>
      <c r="N1219"/>
    </row>
    <row r="1220" spans="11:14" x14ac:dyDescent="0.25">
      <c r="K1220"/>
      <c r="L1220"/>
      <c r="M1220"/>
      <c r="N1220"/>
    </row>
    <row r="1221" spans="11:14" x14ac:dyDescent="0.25">
      <c r="K1221"/>
      <c r="L1221"/>
      <c r="M1221"/>
      <c r="N1221"/>
    </row>
    <row r="1222" spans="11:14" x14ac:dyDescent="0.25">
      <c r="K1222"/>
      <c r="L1222"/>
      <c r="M1222"/>
      <c r="N1222"/>
    </row>
    <row r="1223" spans="11:14" x14ac:dyDescent="0.25">
      <c r="K1223"/>
      <c r="L1223"/>
      <c r="M1223"/>
      <c r="N1223"/>
    </row>
    <row r="1224" spans="11:14" x14ac:dyDescent="0.25">
      <c r="K1224"/>
      <c r="L1224"/>
      <c r="M1224"/>
      <c r="N1224"/>
    </row>
    <row r="1225" spans="11:14" x14ac:dyDescent="0.25">
      <c r="K1225"/>
      <c r="L1225"/>
      <c r="M1225"/>
      <c r="N1225"/>
    </row>
    <row r="1226" spans="11:14" x14ac:dyDescent="0.25">
      <c r="K1226"/>
      <c r="L1226"/>
      <c r="M1226"/>
      <c r="N1226"/>
    </row>
    <row r="1227" spans="11:14" x14ac:dyDescent="0.25">
      <c r="K1227"/>
      <c r="L1227"/>
      <c r="M1227"/>
      <c r="N1227"/>
    </row>
    <row r="1228" spans="11:14" x14ac:dyDescent="0.25">
      <c r="K1228"/>
      <c r="L1228"/>
      <c r="M1228"/>
      <c r="N1228"/>
    </row>
    <row r="1229" spans="11:14" x14ac:dyDescent="0.25">
      <c r="K1229"/>
      <c r="L1229"/>
      <c r="M1229"/>
      <c r="N1229"/>
    </row>
    <row r="1230" spans="11:14" x14ac:dyDescent="0.25">
      <c r="K1230"/>
      <c r="L1230"/>
      <c r="M1230"/>
      <c r="N1230"/>
    </row>
    <row r="1231" spans="11:14" x14ac:dyDescent="0.25">
      <c r="K1231"/>
      <c r="L1231"/>
      <c r="M1231"/>
      <c r="N1231"/>
    </row>
    <row r="1232" spans="11:14" x14ac:dyDescent="0.25">
      <c r="K1232"/>
      <c r="L1232"/>
      <c r="M1232"/>
      <c r="N1232"/>
    </row>
    <row r="1233" spans="11:14" x14ac:dyDescent="0.25">
      <c r="K1233"/>
      <c r="L1233"/>
      <c r="M1233"/>
      <c r="N1233"/>
    </row>
    <row r="1234" spans="11:14" x14ac:dyDescent="0.25">
      <c r="K1234"/>
      <c r="L1234"/>
      <c r="M1234"/>
      <c r="N1234"/>
    </row>
    <row r="1235" spans="11:14" x14ac:dyDescent="0.25">
      <c r="K1235"/>
      <c r="L1235"/>
      <c r="M1235"/>
      <c r="N1235"/>
    </row>
    <row r="1236" spans="11:14" x14ac:dyDescent="0.25">
      <c r="K1236"/>
      <c r="L1236"/>
      <c r="M1236"/>
      <c r="N1236"/>
    </row>
    <row r="1237" spans="11:14" x14ac:dyDescent="0.25">
      <c r="K1237"/>
      <c r="L1237"/>
      <c r="M1237"/>
      <c r="N1237"/>
    </row>
    <row r="1238" spans="11:14" x14ac:dyDescent="0.25">
      <c r="K1238"/>
      <c r="L1238"/>
      <c r="M1238"/>
      <c r="N1238"/>
    </row>
    <row r="1239" spans="11:14" x14ac:dyDescent="0.25">
      <c r="K1239"/>
      <c r="L1239"/>
      <c r="M1239"/>
      <c r="N1239"/>
    </row>
    <row r="1240" spans="11:14" x14ac:dyDescent="0.25">
      <c r="K1240"/>
      <c r="L1240"/>
      <c r="M1240"/>
      <c r="N1240"/>
    </row>
    <row r="1241" spans="11:14" x14ac:dyDescent="0.25">
      <c r="K1241"/>
      <c r="L1241"/>
      <c r="M1241"/>
      <c r="N1241"/>
    </row>
    <row r="1242" spans="11:14" x14ac:dyDescent="0.25">
      <c r="K1242"/>
      <c r="L1242"/>
      <c r="M1242"/>
      <c r="N1242"/>
    </row>
    <row r="1243" spans="11:14" x14ac:dyDescent="0.25">
      <c r="K1243"/>
      <c r="L1243"/>
      <c r="M1243"/>
      <c r="N1243"/>
    </row>
    <row r="1244" spans="11:14" x14ac:dyDescent="0.25">
      <c r="K1244"/>
      <c r="L1244"/>
      <c r="M1244"/>
      <c r="N1244"/>
    </row>
    <row r="1245" spans="11:14" x14ac:dyDescent="0.25">
      <c r="K1245"/>
      <c r="L1245"/>
      <c r="M1245"/>
      <c r="N1245"/>
    </row>
    <row r="1246" spans="11:14" x14ac:dyDescent="0.25">
      <c r="K1246"/>
      <c r="L1246"/>
      <c r="M1246"/>
      <c r="N1246"/>
    </row>
    <row r="1247" spans="11:14" x14ac:dyDescent="0.25">
      <c r="K1247"/>
      <c r="L1247"/>
      <c r="M1247"/>
      <c r="N1247"/>
    </row>
    <row r="1248" spans="11:14" x14ac:dyDescent="0.25">
      <c r="K1248"/>
      <c r="L1248"/>
      <c r="M1248"/>
      <c r="N1248"/>
    </row>
    <row r="1249" spans="11:14" x14ac:dyDescent="0.25">
      <c r="K1249"/>
      <c r="L1249"/>
      <c r="M1249"/>
      <c r="N1249"/>
    </row>
    <row r="1250" spans="11:14" x14ac:dyDescent="0.25">
      <c r="K1250"/>
      <c r="L1250"/>
      <c r="M1250"/>
      <c r="N1250"/>
    </row>
    <row r="1251" spans="11:14" x14ac:dyDescent="0.25">
      <c r="K1251"/>
      <c r="L1251"/>
      <c r="M1251"/>
      <c r="N1251"/>
    </row>
    <row r="1252" spans="11:14" x14ac:dyDescent="0.25">
      <c r="K1252"/>
      <c r="L1252"/>
      <c r="M1252"/>
      <c r="N1252"/>
    </row>
    <row r="1253" spans="11:14" x14ac:dyDescent="0.25">
      <c r="K1253"/>
      <c r="L1253"/>
      <c r="M1253"/>
      <c r="N1253"/>
    </row>
    <row r="1254" spans="11:14" x14ac:dyDescent="0.25">
      <c r="K1254"/>
      <c r="L1254"/>
      <c r="M1254"/>
      <c r="N1254"/>
    </row>
    <row r="1255" spans="11:14" x14ac:dyDescent="0.25">
      <c r="K1255"/>
      <c r="L1255"/>
      <c r="M1255"/>
      <c r="N1255"/>
    </row>
    <row r="1256" spans="11:14" x14ac:dyDescent="0.25">
      <c r="K1256"/>
      <c r="L1256"/>
      <c r="M1256"/>
      <c r="N1256"/>
    </row>
    <row r="1257" spans="11:14" x14ac:dyDescent="0.25">
      <c r="K1257"/>
      <c r="L1257"/>
      <c r="M1257"/>
      <c r="N1257"/>
    </row>
    <row r="1258" spans="11:14" x14ac:dyDescent="0.25">
      <c r="K1258"/>
      <c r="L1258"/>
      <c r="M1258"/>
      <c r="N1258"/>
    </row>
    <row r="1259" spans="11:14" x14ac:dyDescent="0.25">
      <c r="K1259"/>
      <c r="L1259"/>
      <c r="M1259"/>
      <c r="N1259"/>
    </row>
    <row r="1260" spans="11:14" x14ac:dyDescent="0.25">
      <c r="K1260"/>
      <c r="L1260"/>
      <c r="M1260"/>
      <c r="N1260"/>
    </row>
    <row r="1261" spans="11:14" x14ac:dyDescent="0.25">
      <c r="K1261"/>
      <c r="L1261"/>
      <c r="M1261"/>
      <c r="N1261"/>
    </row>
    <row r="1262" spans="11:14" x14ac:dyDescent="0.25">
      <c r="K1262"/>
      <c r="L1262"/>
      <c r="M1262"/>
      <c r="N1262"/>
    </row>
    <row r="1263" spans="11:14" x14ac:dyDescent="0.25">
      <c r="K1263"/>
      <c r="L1263"/>
      <c r="M1263"/>
      <c r="N1263"/>
    </row>
    <row r="1264" spans="11:14" x14ac:dyDescent="0.25">
      <c r="K1264"/>
      <c r="L1264"/>
      <c r="M1264"/>
      <c r="N1264"/>
    </row>
    <row r="1265" spans="11:14" x14ac:dyDescent="0.25">
      <c r="K1265"/>
      <c r="L1265"/>
      <c r="M1265"/>
      <c r="N1265"/>
    </row>
    <row r="1266" spans="11:14" x14ac:dyDescent="0.25">
      <c r="K1266"/>
      <c r="L1266"/>
      <c r="M1266"/>
      <c r="N1266"/>
    </row>
    <row r="1267" spans="11:14" x14ac:dyDescent="0.25">
      <c r="K1267"/>
      <c r="L1267"/>
      <c r="M1267"/>
      <c r="N1267"/>
    </row>
    <row r="1268" spans="11:14" x14ac:dyDescent="0.25">
      <c r="K1268"/>
      <c r="L1268"/>
      <c r="M1268"/>
      <c r="N1268"/>
    </row>
    <row r="1269" spans="11:14" x14ac:dyDescent="0.25">
      <c r="K1269"/>
      <c r="L1269"/>
      <c r="M1269"/>
      <c r="N1269"/>
    </row>
    <row r="1270" spans="11:14" x14ac:dyDescent="0.25">
      <c r="K1270"/>
      <c r="L1270"/>
      <c r="M1270"/>
      <c r="N1270"/>
    </row>
    <row r="1271" spans="11:14" x14ac:dyDescent="0.25">
      <c r="K1271"/>
      <c r="L1271"/>
      <c r="M1271"/>
      <c r="N1271"/>
    </row>
    <row r="1272" spans="11:14" x14ac:dyDescent="0.25">
      <c r="K1272"/>
      <c r="L1272"/>
      <c r="M1272"/>
      <c r="N1272"/>
    </row>
    <row r="1273" spans="11:14" x14ac:dyDescent="0.25">
      <c r="K1273"/>
      <c r="L1273"/>
      <c r="M1273"/>
      <c r="N1273"/>
    </row>
    <row r="1274" spans="11:14" x14ac:dyDescent="0.25">
      <c r="K1274"/>
      <c r="L1274"/>
      <c r="M1274"/>
      <c r="N1274"/>
    </row>
    <row r="1275" spans="11:14" x14ac:dyDescent="0.25">
      <c r="K1275"/>
      <c r="L1275"/>
      <c r="M1275"/>
      <c r="N1275"/>
    </row>
    <row r="1276" spans="11:14" x14ac:dyDescent="0.25">
      <c r="K1276"/>
      <c r="L1276"/>
      <c r="M1276"/>
      <c r="N1276"/>
    </row>
    <row r="1277" spans="11:14" x14ac:dyDescent="0.25">
      <c r="K1277"/>
      <c r="L1277"/>
      <c r="M1277"/>
      <c r="N1277"/>
    </row>
    <row r="1278" spans="11:14" x14ac:dyDescent="0.25">
      <c r="K1278"/>
      <c r="L1278"/>
      <c r="M1278"/>
      <c r="N1278"/>
    </row>
    <row r="1279" spans="11:14" x14ac:dyDescent="0.25">
      <c r="K1279"/>
      <c r="L1279"/>
      <c r="M1279"/>
      <c r="N1279"/>
    </row>
    <row r="1280" spans="11:14" x14ac:dyDescent="0.25">
      <c r="K1280"/>
      <c r="L1280"/>
      <c r="M1280"/>
      <c r="N1280"/>
    </row>
    <row r="1281" spans="11:14" x14ac:dyDescent="0.25">
      <c r="K1281"/>
      <c r="L1281"/>
      <c r="M1281"/>
      <c r="N1281"/>
    </row>
    <row r="1282" spans="11:14" x14ac:dyDescent="0.25">
      <c r="K1282"/>
      <c r="L1282"/>
      <c r="M1282"/>
      <c r="N1282"/>
    </row>
    <row r="1283" spans="11:14" x14ac:dyDescent="0.25">
      <c r="K1283"/>
      <c r="L1283"/>
      <c r="M1283"/>
      <c r="N1283"/>
    </row>
    <row r="1284" spans="11:14" x14ac:dyDescent="0.25">
      <c r="K1284"/>
      <c r="L1284"/>
      <c r="M1284"/>
      <c r="N1284"/>
    </row>
    <row r="1285" spans="11:14" x14ac:dyDescent="0.25">
      <c r="K1285"/>
      <c r="L1285"/>
      <c r="M1285"/>
      <c r="N1285"/>
    </row>
    <row r="1286" spans="11:14" x14ac:dyDescent="0.25">
      <c r="K1286"/>
      <c r="L1286"/>
      <c r="M1286"/>
      <c r="N1286"/>
    </row>
    <row r="1287" spans="11:14" x14ac:dyDescent="0.25">
      <c r="K1287"/>
      <c r="L1287"/>
      <c r="M1287"/>
      <c r="N1287"/>
    </row>
    <row r="1288" spans="11:14" x14ac:dyDescent="0.25">
      <c r="K1288"/>
      <c r="L1288"/>
      <c r="M1288"/>
      <c r="N1288"/>
    </row>
    <row r="1289" spans="11:14" x14ac:dyDescent="0.25">
      <c r="K1289"/>
      <c r="L1289"/>
      <c r="M1289"/>
      <c r="N1289"/>
    </row>
    <row r="1290" spans="11:14" x14ac:dyDescent="0.25">
      <c r="K1290"/>
      <c r="L1290"/>
      <c r="M1290"/>
      <c r="N1290"/>
    </row>
    <row r="1291" spans="11:14" x14ac:dyDescent="0.25">
      <c r="K1291"/>
      <c r="L1291"/>
      <c r="M1291"/>
      <c r="N1291"/>
    </row>
    <row r="1292" spans="11:14" x14ac:dyDescent="0.25">
      <c r="K1292"/>
      <c r="L1292"/>
      <c r="M1292"/>
      <c r="N1292"/>
    </row>
    <row r="1293" spans="11:14" x14ac:dyDescent="0.25">
      <c r="K1293"/>
      <c r="L1293"/>
      <c r="M1293"/>
      <c r="N1293"/>
    </row>
    <row r="1294" spans="11:14" x14ac:dyDescent="0.25">
      <c r="K1294"/>
      <c r="L1294"/>
      <c r="M1294"/>
      <c r="N1294"/>
    </row>
    <row r="1295" spans="11:14" x14ac:dyDescent="0.25">
      <c r="K1295"/>
      <c r="L1295"/>
      <c r="M1295"/>
      <c r="N1295"/>
    </row>
    <row r="1296" spans="11:14" x14ac:dyDescent="0.25">
      <c r="K1296"/>
      <c r="L1296"/>
      <c r="M1296"/>
      <c r="N1296"/>
    </row>
    <row r="1297" spans="11:14" x14ac:dyDescent="0.25">
      <c r="K1297"/>
      <c r="L1297"/>
      <c r="M1297"/>
      <c r="N1297"/>
    </row>
    <row r="1298" spans="11:14" x14ac:dyDescent="0.25">
      <c r="K1298"/>
      <c r="L1298"/>
      <c r="M1298"/>
      <c r="N1298"/>
    </row>
    <row r="1299" spans="11:14" x14ac:dyDescent="0.25">
      <c r="K1299"/>
      <c r="L1299"/>
      <c r="M1299"/>
      <c r="N1299"/>
    </row>
    <row r="1300" spans="11:14" x14ac:dyDescent="0.25">
      <c r="K1300"/>
      <c r="L1300"/>
      <c r="M1300"/>
      <c r="N1300"/>
    </row>
    <row r="1301" spans="11:14" x14ac:dyDescent="0.25">
      <c r="K1301"/>
      <c r="L1301"/>
      <c r="M1301"/>
      <c r="N1301"/>
    </row>
    <row r="1302" spans="11:14" x14ac:dyDescent="0.25">
      <c r="K1302"/>
      <c r="L1302"/>
      <c r="M1302"/>
      <c r="N1302"/>
    </row>
    <row r="1303" spans="11:14" x14ac:dyDescent="0.25">
      <c r="K1303"/>
      <c r="L1303"/>
      <c r="M1303"/>
      <c r="N1303"/>
    </row>
    <row r="1304" spans="11:14" x14ac:dyDescent="0.25">
      <c r="K1304"/>
      <c r="L1304"/>
      <c r="M1304"/>
      <c r="N1304"/>
    </row>
    <row r="1305" spans="11:14" x14ac:dyDescent="0.25">
      <c r="K1305"/>
      <c r="L1305"/>
      <c r="M1305"/>
      <c r="N1305"/>
    </row>
    <row r="1306" spans="11:14" x14ac:dyDescent="0.25">
      <c r="K1306"/>
      <c r="L1306"/>
      <c r="M1306"/>
      <c r="N1306"/>
    </row>
    <row r="1307" spans="11:14" x14ac:dyDescent="0.25">
      <c r="K1307"/>
      <c r="L1307"/>
      <c r="M1307"/>
      <c r="N1307"/>
    </row>
    <row r="1308" spans="11:14" x14ac:dyDescent="0.25">
      <c r="K1308"/>
      <c r="L1308"/>
      <c r="M1308"/>
      <c r="N1308"/>
    </row>
    <row r="1309" spans="11:14" x14ac:dyDescent="0.25">
      <c r="K1309"/>
      <c r="L1309"/>
      <c r="M1309"/>
      <c r="N1309"/>
    </row>
    <row r="1310" spans="11:14" x14ac:dyDescent="0.25">
      <c r="K1310"/>
      <c r="L1310"/>
      <c r="M1310"/>
      <c r="N1310"/>
    </row>
    <row r="1311" spans="11:14" x14ac:dyDescent="0.25">
      <c r="K1311"/>
      <c r="L1311"/>
      <c r="M1311"/>
      <c r="N1311"/>
    </row>
    <row r="1312" spans="11:14" x14ac:dyDescent="0.25">
      <c r="K1312"/>
      <c r="L1312"/>
      <c r="M1312"/>
      <c r="N1312"/>
    </row>
    <row r="1313" spans="11:14" x14ac:dyDescent="0.25">
      <c r="K1313"/>
      <c r="L1313"/>
      <c r="M1313"/>
      <c r="N1313"/>
    </row>
    <row r="1314" spans="11:14" x14ac:dyDescent="0.25">
      <c r="K1314"/>
      <c r="L1314"/>
      <c r="M1314"/>
      <c r="N1314"/>
    </row>
    <row r="1315" spans="11:14" x14ac:dyDescent="0.25">
      <c r="K1315"/>
      <c r="L1315"/>
      <c r="M1315"/>
      <c r="N1315"/>
    </row>
    <row r="1316" spans="11:14" x14ac:dyDescent="0.25">
      <c r="K1316"/>
      <c r="L1316"/>
      <c r="M1316"/>
      <c r="N1316"/>
    </row>
    <row r="1317" spans="11:14" x14ac:dyDescent="0.25">
      <c r="K1317"/>
      <c r="L1317"/>
      <c r="M1317"/>
      <c r="N1317"/>
    </row>
    <row r="1318" spans="11:14" x14ac:dyDescent="0.25">
      <c r="K1318"/>
      <c r="L1318"/>
      <c r="M1318"/>
      <c r="N1318"/>
    </row>
    <row r="1319" spans="11:14" x14ac:dyDescent="0.25">
      <c r="K1319"/>
      <c r="L1319"/>
      <c r="M1319"/>
      <c r="N1319"/>
    </row>
    <row r="1320" spans="11:14" x14ac:dyDescent="0.25">
      <c r="K1320"/>
      <c r="L1320"/>
      <c r="M1320"/>
      <c r="N1320"/>
    </row>
    <row r="1321" spans="11:14" x14ac:dyDescent="0.25">
      <c r="K1321"/>
      <c r="L1321"/>
      <c r="M1321"/>
      <c r="N1321"/>
    </row>
    <row r="1322" spans="11:14" x14ac:dyDescent="0.25">
      <c r="K1322"/>
      <c r="L1322"/>
      <c r="M1322"/>
      <c r="N1322"/>
    </row>
    <row r="1323" spans="11:14" x14ac:dyDescent="0.25">
      <c r="K1323"/>
      <c r="L1323"/>
      <c r="M1323"/>
      <c r="N1323"/>
    </row>
    <row r="1324" spans="11:14" x14ac:dyDescent="0.25">
      <c r="K1324"/>
      <c r="L1324"/>
      <c r="M1324"/>
      <c r="N1324"/>
    </row>
    <row r="1325" spans="11:14" x14ac:dyDescent="0.25">
      <c r="K1325"/>
      <c r="L1325"/>
      <c r="M1325"/>
      <c r="N1325"/>
    </row>
    <row r="1326" spans="11:14" x14ac:dyDescent="0.25">
      <c r="K1326"/>
      <c r="L1326"/>
      <c r="M1326"/>
      <c r="N1326"/>
    </row>
    <row r="1327" spans="11:14" x14ac:dyDescent="0.25">
      <c r="K1327"/>
      <c r="L1327"/>
      <c r="M1327"/>
      <c r="N1327"/>
    </row>
    <row r="1328" spans="11:14" x14ac:dyDescent="0.25">
      <c r="K1328"/>
      <c r="L1328"/>
      <c r="M1328"/>
      <c r="N1328"/>
    </row>
    <row r="1329" spans="11:14" x14ac:dyDescent="0.25">
      <c r="K1329"/>
      <c r="L1329"/>
      <c r="M1329"/>
      <c r="N1329"/>
    </row>
    <row r="1330" spans="11:14" x14ac:dyDescent="0.25">
      <c r="K1330"/>
      <c r="L1330"/>
      <c r="M1330"/>
      <c r="N1330"/>
    </row>
    <row r="1331" spans="11:14" x14ac:dyDescent="0.25">
      <c r="K1331"/>
      <c r="L1331"/>
      <c r="M1331"/>
      <c r="N1331"/>
    </row>
    <row r="1332" spans="11:14" x14ac:dyDescent="0.25">
      <c r="K1332"/>
      <c r="L1332"/>
      <c r="M1332"/>
      <c r="N1332"/>
    </row>
    <row r="1333" spans="11:14" x14ac:dyDescent="0.25">
      <c r="K1333"/>
      <c r="L1333"/>
      <c r="M1333"/>
      <c r="N1333"/>
    </row>
    <row r="1334" spans="11:14" x14ac:dyDescent="0.25">
      <c r="K1334"/>
      <c r="L1334"/>
      <c r="M1334"/>
      <c r="N1334"/>
    </row>
    <row r="1335" spans="11:14" x14ac:dyDescent="0.25">
      <c r="K1335"/>
      <c r="L1335"/>
      <c r="M1335"/>
      <c r="N1335"/>
    </row>
    <row r="1336" spans="11:14" x14ac:dyDescent="0.25">
      <c r="K1336"/>
      <c r="L1336"/>
      <c r="M1336"/>
      <c r="N1336"/>
    </row>
    <row r="1337" spans="11:14" x14ac:dyDescent="0.25">
      <c r="K1337"/>
      <c r="L1337"/>
      <c r="M1337"/>
      <c r="N1337"/>
    </row>
    <row r="1338" spans="11:14" x14ac:dyDescent="0.25">
      <c r="K1338"/>
      <c r="L1338"/>
      <c r="M1338"/>
      <c r="N1338"/>
    </row>
    <row r="1339" spans="11:14" x14ac:dyDescent="0.25">
      <c r="K1339"/>
      <c r="L1339"/>
      <c r="M1339"/>
      <c r="N1339"/>
    </row>
    <row r="1340" spans="11:14" x14ac:dyDescent="0.25">
      <c r="K1340"/>
      <c r="L1340"/>
      <c r="M1340"/>
      <c r="N1340"/>
    </row>
    <row r="1341" spans="11:14" x14ac:dyDescent="0.25">
      <c r="K1341"/>
      <c r="L1341"/>
      <c r="M1341"/>
      <c r="N1341"/>
    </row>
    <row r="1342" spans="11:14" x14ac:dyDescent="0.25">
      <c r="K1342"/>
      <c r="L1342"/>
      <c r="M1342"/>
      <c r="N1342"/>
    </row>
    <row r="1343" spans="11:14" x14ac:dyDescent="0.25">
      <c r="K1343"/>
      <c r="L1343"/>
      <c r="M1343"/>
      <c r="N1343"/>
    </row>
    <row r="1344" spans="11:14" x14ac:dyDescent="0.25">
      <c r="K1344"/>
      <c r="L1344"/>
      <c r="M1344"/>
      <c r="N1344"/>
    </row>
    <row r="1345" spans="11:14" x14ac:dyDescent="0.25">
      <c r="K1345"/>
      <c r="L1345"/>
      <c r="M1345"/>
      <c r="N1345"/>
    </row>
    <row r="1346" spans="11:14" x14ac:dyDescent="0.25">
      <c r="K1346"/>
      <c r="L1346"/>
      <c r="M1346"/>
      <c r="N1346"/>
    </row>
    <row r="1347" spans="11:14" x14ac:dyDescent="0.25">
      <c r="K1347"/>
      <c r="L1347"/>
      <c r="M1347"/>
      <c r="N1347"/>
    </row>
    <row r="1348" spans="11:14" x14ac:dyDescent="0.25">
      <c r="K1348"/>
      <c r="L1348"/>
      <c r="M1348"/>
      <c r="N1348"/>
    </row>
    <row r="1349" spans="11:14" x14ac:dyDescent="0.25">
      <c r="K1349"/>
      <c r="L1349"/>
      <c r="M1349"/>
      <c r="N1349"/>
    </row>
    <row r="1350" spans="11:14" x14ac:dyDescent="0.25">
      <c r="K1350"/>
      <c r="L1350"/>
      <c r="M1350"/>
      <c r="N1350"/>
    </row>
    <row r="1351" spans="11:14" x14ac:dyDescent="0.25">
      <c r="K1351"/>
      <c r="L1351"/>
      <c r="M1351"/>
      <c r="N1351"/>
    </row>
    <row r="1352" spans="11:14" x14ac:dyDescent="0.25">
      <c r="K1352"/>
      <c r="L1352"/>
      <c r="M1352"/>
      <c r="N1352"/>
    </row>
    <row r="1353" spans="11:14" x14ac:dyDescent="0.25">
      <c r="K1353"/>
      <c r="L1353"/>
      <c r="M1353"/>
      <c r="N1353"/>
    </row>
    <row r="1354" spans="11:14" x14ac:dyDescent="0.25">
      <c r="K1354"/>
      <c r="L1354"/>
      <c r="M1354"/>
      <c r="N1354"/>
    </row>
    <row r="1355" spans="11:14" x14ac:dyDescent="0.25">
      <c r="K1355"/>
      <c r="L1355"/>
      <c r="M1355"/>
      <c r="N1355"/>
    </row>
    <row r="1356" spans="11:14" x14ac:dyDescent="0.25">
      <c r="K1356"/>
      <c r="L1356"/>
      <c r="M1356"/>
      <c r="N1356"/>
    </row>
    <row r="1357" spans="11:14" x14ac:dyDescent="0.25">
      <c r="K1357"/>
      <c r="L1357"/>
      <c r="M1357"/>
      <c r="N1357"/>
    </row>
    <row r="1358" spans="11:14" x14ac:dyDescent="0.25">
      <c r="K1358"/>
      <c r="L1358"/>
      <c r="M1358"/>
      <c r="N1358"/>
    </row>
    <row r="1359" spans="11:14" x14ac:dyDescent="0.25">
      <c r="K1359"/>
      <c r="L1359"/>
      <c r="M1359"/>
      <c r="N1359"/>
    </row>
    <row r="1360" spans="11:14" x14ac:dyDescent="0.25">
      <c r="K1360"/>
      <c r="L1360"/>
      <c r="M1360"/>
      <c r="N1360"/>
    </row>
    <row r="1361" spans="11:14" x14ac:dyDescent="0.25">
      <c r="K1361"/>
      <c r="L1361"/>
      <c r="M1361"/>
      <c r="N1361"/>
    </row>
    <row r="1362" spans="11:14" x14ac:dyDescent="0.25">
      <c r="K1362"/>
      <c r="L1362"/>
      <c r="M1362"/>
      <c r="N1362"/>
    </row>
    <row r="1363" spans="11:14" x14ac:dyDescent="0.25">
      <c r="K1363"/>
      <c r="L1363"/>
      <c r="M1363"/>
      <c r="N1363"/>
    </row>
    <row r="1364" spans="11:14" x14ac:dyDescent="0.25">
      <c r="K1364"/>
      <c r="L1364"/>
      <c r="M1364"/>
      <c r="N1364"/>
    </row>
    <row r="1365" spans="11:14" x14ac:dyDescent="0.25">
      <c r="K1365"/>
      <c r="L1365"/>
      <c r="M1365"/>
      <c r="N1365"/>
    </row>
    <row r="1366" spans="11:14" x14ac:dyDescent="0.25">
      <c r="K1366"/>
      <c r="L1366"/>
      <c r="M1366"/>
      <c r="N1366"/>
    </row>
    <row r="1367" spans="11:14" x14ac:dyDescent="0.25">
      <c r="K1367"/>
      <c r="L1367"/>
      <c r="M1367"/>
      <c r="N1367"/>
    </row>
    <row r="1368" spans="11:14" x14ac:dyDescent="0.25">
      <c r="K1368"/>
      <c r="L1368"/>
      <c r="M1368"/>
      <c r="N1368"/>
    </row>
    <row r="1369" spans="11:14" x14ac:dyDescent="0.25">
      <c r="K1369"/>
      <c r="L1369"/>
      <c r="M1369"/>
      <c r="N1369"/>
    </row>
    <row r="1370" spans="11:14" x14ac:dyDescent="0.25">
      <c r="K1370"/>
      <c r="L1370"/>
      <c r="M1370"/>
      <c r="N1370"/>
    </row>
    <row r="1371" spans="11:14" x14ac:dyDescent="0.25">
      <c r="K1371"/>
      <c r="L1371"/>
      <c r="M1371"/>
      <c r="N1371"/>
    </row>
    <row r="1372" spans="11:14" x14ac:dyDescent="0.25">
      <c r="K1372"/>
      <c r="L1372"/>
      <c r="M1372"/>
      <c r="N1372"/>
    </row>
    <row r="1373" spans="11:14" x14ac:dyDescent="0.25">
      <c r="K1373"/>
      <c r="L1373"/>
      <c r="M1373"/>
      <c r="N1373"/>
    </row>
    <row r="1374" spans="11:14" x14ac:dyDescent="0.25">
      <c r="K1374"/>
      <c r="L1374"/>
      <c r="M1374"/>
      <c r="N1374"/>
    </row>
    <row r="1375" spans="11:14" x14ac:dyDescent="0.25">
      <c r="K1375"/>
      <c r="L1375"/>
      <c r="M1375"/>
      <c r="N1375"/>
    </row>
    <row r="1376" spans="11:14" x14ac:dyDescent="0.25">
      <c r="K1376"/>
      <c r="L1376"/>
      <c r="M1376"/>
      <c r="N1376"/>
    </row>
    <row r="1377" spans="11:14" x14ac:dyDescent="0.25">
      <c r="K1377"/>
      <c r="L1377"/>
      <c r="M1377"/>
      <c r="N1377"/>
    </row>
    <row r="1378" spans="11:14" x14ac:dyDescent="0.25">
      <c r="K1378"/>
      <c r="L1378"/>
      <c r="M1378"/>
      <c r="N1378"/>
    </row>
    <row r="1379" spans="11:14" x14ac:dyDescent="0.25">
      <c r="K1379"/>
      <c r="L1379"/>
      <c r="M1379"/>
      <c r="N1379"/>
    </row>
    <row r="1380" spans="11:14" x14ac:dyDescent="0.25">
      <c r="K1380"/>
      <c r="L1380"/>
      <c r="M1380"/>
      <c r="N1380"/>
    </row>
    <row r="1381" spans="11:14" x14ac:dyDescent="0.25">
      <c r="K1381"/>
      <c r="L1381"/>
      <c r="M1381"/>
      <c r="N1381"/>
    </row>
    <row r="1382" spans="11:14" x14ac:dyDescent="0.25">
      <c r="K1382"/>
      <c r="L1382"/>
      <c r="M1382"/>
      <c r="N1382"/>
    </row>
    <row r="1383" spans="11:14" x14ac:dyDescent="0.25">
      <c r="K1383"/>
      <c r="L1383"/>
      <c r="M1383"/>
      <c r="N1383"/>
    </row>
    <row r="1384" spans="11:14" x14ac:dyDescent="0.25">
      <c r="K1384"/>
      <c r="L1384"/>
      <c r="M1384"/>
      <c r="N1384"/>
    </row>
    <row r="1385" spans="11:14" x14ac:dyDescent="0.25">
      <c r="K1385"/>
      <c r="L1385"/>
      <c r="M1385"/>
      <c r="N1385"/>
    </row>
    <row r="1386" spans="11:14" x14ac:dyDescent="0.25">
      <c r="K1386"/>
      <c r="L1386"/>
      <c r="M1386"/>
      <c r="N1386"/>
    </row>
    <row r="1387" spans="11:14" x14ac:dyDescent="0.25">
      <c r="K1387"/>
      <c r="L1387"/>
      <c r="M1387"/>
      <c r="N1387"/>
    </row>
    <row r="1388" spans="11:14" x14ac:dyDescent="0.25">
      <c r="K1388"/>
      <c r="L1388"/>
      <c r="M1388"/>
      <c r="N1388"/>
    </row>
    <row r="1389" spans="11:14" x14ac:dyDescent="0.25">
      <c r="K1389"/>
      <c r="L1389"/>
      <c r="M1389"/>
      <c r="N1389"/>
    </row>
    <row r="1390" spans="11:14" x14ac:dyDescent="0.25">
      <c r="K1390"/>
      <c r="L1390"/>
      <c r="M1390"/>
      <c r="N1390"/>
    </row>
    <row r="1391" spans="11:14" x14ac:dyDescent="0.25">
      <c r="K1391"/>
      <c r="L1391"/>
      <c r="M1391"/>
      <c r="N1391"/>
    </row>
    <row r="1392" spans="11:14" x14ac:dyDescent="0.25">
      <c r="K1392"/>
      <c r="L1392"/>
      <c r="M1392"/>
      <c r="N1392"/>
    </row>
    <row r="1393" spans="11:14" x14ac:dyDescent="0.25">
      <c r="K1393"/>
      <c r="L1393"/>
      <c r="M1393"/>
      <c r="N1393"/>
    </row>
    <row r="1394" spans="11:14" x14ac:dyDescent="0.25">
      <c r="K1394"/>
      <c r="L1394"/>
      <c r="M1394"/>
      <c r="N1394"/>
    </row>
    <row r="1395" spans="11:14" x14ac:dyDescent="0.25">
      <c r="K1395"/>
      <c r="L1395"/>
      <c r="M1395"/>
      <c r="N1395"/>
    </row>
    <row r="1396" spans="11:14" x14ac:dyDescent="0.25">
      <c r="K1396"/>
      <c r="L1396"/>
      <c r="M1396"/>
      <c r="N1396"/>
    </row>
    <row r="1397" spans="11:14" x14ac:dyDescent="0.25">
      <c r="K1397"/>
      <c r="L1397"/>
      <c r="M1397"/>
      <c r="N1397"/>
    </row>
    <row r="1398" spans="11:14" x14ac:dyDescent="0.25">
      <c r="K1398"/>
      <c r="L1398"/>
      <c r="M1398"/>
      <c r="N1398"/>
    </row>
    <row r="1399" spans="11:14" x14ac:dyDescent="0.25">
      <c r="K1399"/>
      <c r="L1399"/>
      <c r="M1399"/>
      <c r="N1399"/>
    </row>
    <row r="1400" spans="11:14" x14ac:dyDescent="0.25">
      <c r="K1400"/>
      <c r="L1400"/>
      <c r="M1400"/>
      <c r="N1400"/>
    </row>
    <row r="1401" spans="11:14" x14ac:dyDescent="0.25">
      <c r="K1401"/>
      <c r="L1401"/>
      <c r="M1401"/>
      <c r="N1401"/>
    </row>
    <row r="1402" spans="11:14" x14ac:dyDescent="0.25">
      <c r="K1402"/>
      <c r="L1402"/>
      <c r="M1402"/>
      <c r="N1402"/>
    </row>
    <row r="1403" spans="11:14" x14ac:dyDescent="0.25">
      <c r="K1403"/>
      <c r="L1403"/>
      <c r="M1403"/>
      <c r="N1403"/>
    </row>
    <row r="1404" spans="11:14" x14ac:dyDescent="0.25">
      <c r="K1404"/>
      <c r="L1404"/>
      <c r="M1404"/>
      <c r="N1404"/>
    </row>
    <row r="1405" spans="11:14" x14ac:dyDescent="0.25">
      <c r="K1405"/>
      <c r="L1405"/>
      <c r="M1405"/>
      <c r="N1405"/>
    </row>
    <row r="1406" spans="11:14" x14ac:dyDescent="0.25">
      <c r="K1406"/>
      <c r="L1406"/>
      <c r="M1406"/>
      <c r="N1406"/>
    </row>
    <row r="1407" spans="11:14" x14ac:dyDescent="0.25">
      <c r="K1407"/>
      <c r="L1407"/>
      <c r="M1407"/>
      <c r="N1407"/>
    </row>
    <row r="1408" spans="11:14" x14ac:dyDescent="0.25">
      <c r="K1408"/>
      <c r="L1408"/>
      <c r="M1408"/>
      <c r="N1408"/>
    </row>
    <row r="1409" spans="11:14" x14ac:dyDescent="0.25">
      <c r="K1409"/>
      <c r="L1409"/>
      <c r="M1409"/>
      <c r="N1409"/>
    </row>
    <row r="1410" spans="11:14" x14ac:dyDescent="0.25">
      <c r="K1410"/>
      <c r="L1410"/>
      <c r="M1410"/>
      <c r="N1410"/>
    </row>
    <row r="1411" spans="11:14" x14ac:dyDescent="0.25">
      <c r="K1411"/>
      <c r="L1411"/>
      <c r="M1411"/>
      <c r="N1411"/>
    </row>
    <row r="1412" spans="11:14" x14ac:dyDescent="0.25">
      <c r="K1412"/>
      <c r="L1412"/>
      <c r="M1412"/>
      <c r="N1412"/>
    </row>
    <row r="1413" spans="11:14" x14ac:dyDescent="0.25">
      <c r="K1413"/>
      <c r="L1413"/>
      <c r="M1413"/>
      <c r="N1413"/>
    </row>
    <row r="1414" spans="11:14" x14ac:dyDescent="0.25">
      <c r="K1414"/>
      <c r="L1414"/>
      <c r="M1414"/>
      <c r="N1414"/>
    </row>
    <row r="1415" spans="11:14" x14ac:dyDescent="0.25">
      <c r="K1415"/>
      <c r="L1415"/>
      <c r="M1415"/>
      <c r="N1415"/>
    </row>
    <row r="1416" spans="11:14" x14ac:dyDescent="0.25">
      <c r="K1416"/>
      <c r="L1416"/>
      <c r="M1416"/>
      <c r="N1416"/>
    </row>
    <row r="1417" spans="11:14" x14ac:dyDescent="0.25">
      <c r="K1417"/>
      <c r="L1417"/>
      <c r="M1417"/>
      <c r="N1417"/>
    </row>
    <row r="1418" spans="11:14" x14ac:dyDescent="0.25">
      <c r="K1418"/>
      <c r="L1418"/>
      <c r="M1418"/>
      <c r="N1418"/>
    </row>
    <row r="1419" spans="11:14" x14ac:dyDescent="0.25">
      <c r="K1419"/>
      <c r="L1419"/>
      <c r="M1419"/>
      <c r="N1419"/>
    </row>
    <row r="1420" spans="11:14" x14ac:dyDescent="0.25">
      <c r="K1420"/>
      <c r="L1420"/>
      <c r="M1420"/>
      <c r="N1420"/>
    </row>
    <row r="1421" spans="11:14" x14ac:dyDescent="0.25">
      <c r="K1421"/>
      <c r="L1421"/>
      <c r="M1421"/>
      <c r="N1421"/>
    </row>
    <row r="1422" spans="11:14" x14ac:dyDescent="0.25">
      <c r="K1422"/>
      <c r="L1422"/>
      <c r="M1422"/>
      <c r="N1422"/>
    </row>
    <row r="1423" spans="11:14" x14ac:dyDescent="0.25">
      <c r="K1423"/>
      <c r="L1423"/>
      <c r="M1423"/>
      <c r="N1423"/>
    </row>
    <row r="1424" spans="11:14" x14ac:dyDescent="0.25">
      <c r="K1424"/>
      <c r="L1424"/>
      <c r="M1424"/>
      <c r="N1424"/>
    </row>
    <row r="1425" spans="11:14" x14ac:dyDescent="0.25">
      <c r="K1425"/>
      <c r="L1425"/>
      <c r="M1425"/>
      <c r="N1425"/>
    </row>
    <row r="1426" spans="11:14" x14ac:dyDescent="0.25">
      <c r="K1426"/>
      <c r="L1426"/>
      <c r="M1426"/>
      <c r="N1426"/>
    </row>
    <row r="1427" spans="11:14" x14ac:dyDescent="0.25">
      <c r="K1427"/>
      <c r="L1427"/>
      <c r="M1427"/>
      <c r="N1427"/>
    </row>
    <row r="1428" spans="11:14" x14ac:dyDescent="0.25">
      <c r="K1428"/>
      <c r="L1428"/>
      <c r="M1428"/>
      <c r="N1428"/>
    </row>
    <row r="1429" spans="11:14" x14ac:dyDescent="0.25">
      <c r="K1429"/>
      <c r="L1429"/>
      <c r="M1429"/>
      <c r="N1429"/>
    </row>
    <row r="1430" spans="11:14" x14ac:dyDescent="0.25">
      <c r="K1430"/>
      <c r="L1430"/>
      <c r="M1430"/>
      <c r="N1430"/>
    </row>
    <row r="1431" spans="11:14" x14ac:dyDescent="0.25">
      <c r="K1431"/>
      <c r="L1431"/>
      <c r="M1431"/>
      <c r="N1431"/>
    </row>
    <row r="1432" spans="11:14" x14ac:dyDescent="0.25">
      <c r="K1432"/>
      <c r="L1432"/>
      <c r="M1432"/>
      <c r="N1432"/>
    </row>
    <row r="1433" spans="11:14" x14ac:dyDescent="0.25">
      <c r="K1433"/>
      <c r="L1433"/>
      <c r="M1433"/>
      <c r="N1433"/>
    </row>
    <row r="1434" spans="11:14" x14ac:dyDescent="0.25">
      <c r="K1434"/>
      <c r="L1434"/>
      <c r="M1434"/>
      <c r="N1434"/>
    </row>
    <row r="1435" spans="11:14" x14ac:dyDescent="0.25">
      <c r="K1435"/>
      <c r="L1435"/>
      <c r="M1435"/>
      <c r="N1435"/>
    </row>
    <row r="1436" spans="11:14" x14ac:dyDescent="0.25">
      <c r="K1436"/>
      <c r="L1436"/>
      <c r="M1436"/>
      <c r="N1436"/>
    </row>
    <row r="1437" spans="11:14" x14ac:dyDescent="0.25">
      <c r="K1437"/>
      <c r="L1437"/>
      <c r="M1437"/>
      <c r="N1437"/>
    </row>
    <row r="1438" spans="11:14" x14ac:dyDescent="0.25">
      <c r="K1438"/>
      <c r="L1438"/>
      <c r="M1438"/>
      <c r="N1438"/>
    </row>
    <row r="1439" spans="11:14" x14ac:dyDescent="0.25">
      <c r="K1439"/>
      <c r="L1439"/>
      <c r="M1439"/>
      <c r="N1439"/>
    </row>
    <row r="1440" spans="11:14" x14ac:dyDescent="0.25">
      <c r="K1440"/>
      <c r="L1440"/>
      <c r="M1440"/>
      <c r="N1440"/>
    </row>
    <row r="1441" spans="11:14" x14ac:dyDescent="0.25">
      <c r="K1441"/>
      <c r="L1441"/>
      <c r="M1441"/>
      <c r="N1441"/>
    </row>
    <row r="1442" spans="11:14" x14ac:dyDescent="0.25">
      <c r="K1442"/>
      <c r="L1442"/>
      <c r="M1442"/>
      <c r="N1442"/>
    </row>
    <row r="1443" spans="11:14" x14ac:dyDescent="0.25">
      <c r="K1443"/>
      <c r="L1443"/>
      <c r="M1443"/>
      <c r="N1443"/>
    </row>
    <row r="1444" spans="11:14" x14ac:dyDescent="0.25">
      <c r="K1444"/>
      <c r="L1444"/>
      <c r="M1444"/>
      <c r="N1444"/>
    </row>
    <row r="1445" spans="11:14" x14ac:dyDescent="0.25">
      <c r="K1445"/>
      <c r="L1445"/>
      <c r="M1445"/>
      <c r="N1445"/>
    </row>
    <row r="1446" spans="11:14" x14ac:dyDescent="0.25">
      <c r="K1446"/>
      <c r="L1446"/>
      <c r="M1446"/>
      <c r="N1446"/>
    </row>
    <row r="1447" spans="11:14" x14ac:dyDescent="0.25">
      <c r="K1447"/>
      <c r="L1447"/>
      <c r="M1447"/>
      <c r="N1447"/>
    </row>
    <row r="1448" spans="11:14" x14ac:dyDescent="0.25">
      <c r="K1448"/>
      <c r="L1448"/>
      <c r="M1448"/>
      <c r="N1448"/>
    </row>
    <row r="1449" spans="11:14" x14ac:dyDescent="0.25">
      <c r="K1449"/>
      <c r="L1449"/>
      <c r="M1449"/>
      <c r="N1449"/>
    </row>
    <row r="1450" spans="11:14" x14ac:dyDescent="0.25">
      <c r="K1450"/>
      <c r="L1450"/>
      <c r="M1450"/>
      <c r="N1450"/>
    </row>
    <row r="1451" spans="11:14" x14ac:dyDescent="0.25">
      <c r="K1451"/>
      <c r="L1451"/>
      <c r="M1451"/>
      <c r="N1451"/>
    </row>
    <row r="1452" spans="11:14" x14ac:dyDescent="0.25">
      <c r="K1452"/>
      <c r="L1452"/>
      <c r="M1452"/>
      <c r="N1452"/>
    </row>
    <row r="1453" spans="11:14" x14ac:dyDescent="0.25">
      <c r="K1453"/>
      <c r="L1453"/>
      <c r="M1453"/>
      <c r="N1453"/>
    </row>
    <row r="1454" spans="11:14" x14ac:dyDescent="0.25">
      <c r="K1454"/>
      <c r="L1454"/>
      <c r="M1454"/>
      <c r="N1454"/>
    </row>
    <row r="1455" spans="11:14" x14ac:dyDescent="0.25">
      <c r="K1455"/>
      <c r="L1455"/>
      <c r="M1455"/>
      <c r="N1455"/>
    </row>
    <row r="1456" spans="11:14" x14ac:dyDescent="0.25">
      <c r="K1456"/>
      <c r="L1456"/>
      <c r="M1456"/>
      <c r="N1456"/>
    </row>
    <row r="1457" spans="11:14" x14ac:dyDescent="0.25">
      <c r="K1457"/>
      <c r="L1457"/>
      <c r="M1457"/>
      <c r="N1457"/>
    </row>
    <row r="1458" spans="11:14" x14ac:dyDescent="0.25">
      <c r="K1458"/>
      <c r="L1458"/>
      <c r="M1458"/>
      <c r="N1458"/>
    </row>
    <row r="1459" spans="11:14" x14ac:dyDescent="0.25">
      <c r="K1459"/>
      <c r="L1459"/>
      <c r="M1459"/>
      <c r="N1459"/>
    </row>
    <row r="1460" spans="11:14" x14ac:dyDescent="0.25">
      <c r="K1460"/>
      <c r="L1460"/>
      <c r="M1460"/>
      <c r="N1460"/>
    </row>
    <row r="1461" spans="11:14" x14ac:dyDescent="0.25">
      <c r="K1461"/>
      <c r="L1461"/>
      <c r="M1461"/>
      <c r="N1461"/>
    </row>
    <row r="1462" spans="11:14" x14ac:dyDescent="0.25">
      <c r="K1462"/>
      <c r="L1462"/>
      <c r="M1462"/>
      <c r="N1462"/>
    </row>
    <row r="1463" spans="11:14" x14ac:dyDescent="0.25">
      <c r="K1463"/>
      <c r="L1463"/>
      <c r="M1463"/>
      <c r="N1463"/>
    </row>
    <row r="1464" spans="11:14" x14ac:dyDescent="0.25">
      <c r="K1464"/>
      <c r="L1464"/>
      <c r="M1464"/>
      <c r="N1464"/>
    </row>
    <row r="1465" spans="11:14" x14ac:dyDescent="0.25">
      <c r="K1465"/>
      <c r="L1465"/>
      <c r="M1465"/>
      <c r="N1465"/>
    </row>
    <row r="1466" spans="11:14" x14ac:dyDescent="0.25">
      <c r="K1466"/>
      <c r="L1466"/>
      <c r="M1466"/>
      <c r="N1466"/>
    </row>
    <row r="1467" spans="11:14" x14ac:dyDescent="0.25">
      <c r="K1467"/>
      <c r="L1467"/>
      <c r="M1467"/>
      <c r="N1467"/>
    </row>
    <row r="1468" spans="11:14" x14ac:dyDescent="0.25">
      <c r="K1468"/>
      <c r="L1468"/>
      <c r="M1468"/>
      <c r="N1468"/>
    </row>
    <row r="1469" spans="11:14" x14ac:dyDescent="0.25">
      <c r="K1469"/>
      <c r="L1469"/>
      <c r="M1469"/>
      <c r="N1469"/>
    </row>
    <row r="1470" spans="11:14" x14ac:dyDescent="0.25">
      <c r="K1470"/>
      <c r="L1470"/>
      <c r="M1470"/>
      <c r="N1470"/>
    </row>
    <row r="1471" spans="11:14" x14ac:dyDescent="0.25">
      <c r="K1471"/>
      <c r="L1471"/>
      <c r="M1471"/>
      <c r="N1471"/>
    </row>
    <row r="1472" spans="11:14" x14ac:dyDescent="0.25">
      <c r="K1472"/>
      <c r="L1472"/>
      <c r="M1472"/>
      <c r="N1472"/>
    </row>
    <row r="1473" spans="11:14" x14ac:dyDescent="0.25">
      <c r="K1473"/>
      <c r="L1473"/>
      <c r="M1473"/>
      <c r="N1473"/>
    </row>
    <row r="1474" spans="11:14" x14ac:dyDescent="0.25">
      <c r="K1474"/>
      <c r="L1474"/>
      <c r="M1474"/>
      <c r="N1474"/>
    </row>
    <row r="1475" spans="11:14" x14ac:dyDescent="0.25">
      <c r="K1475"/>
      <c r="L1475"/>
      <c r="M1475"/>
      <c r="N1475"/>
    </row>
    <row r="1476" spans="11:14" x14ac:dyDescent="0.25">
      <c r="K1476"/>
      <c r="L1476"/>
      <c r="M1476"/>
      <c r="N1476"/>
    </row>
    <row r="1477" spans="11:14" x14ac:dyDescent="0.25">
      <c r="K1477"/>
      <c r="L1477"/>
      <c r="M1477"/>
      <c r="N1477"/>
    </row>
    <row r="1478" spans="11:14" x14ac:dyDescent="0.25">
      <c r="K1478"/>
      <c r="L1478"/>
      <c r="M1478"/>
      <c r="N1478"/>
    </row>
    <row r="1479" spans="11:14" x14ac:dyDescent="0.25">
      <c r="K1479"/>
      <c r="L1479"/>
      <c r="M1479"/>
      <c r="N1479"/>
    </row>
    <row r="1480" spans="11:14" x14ac:dyDescent="0.25">
      <c r="K1480"/>
      <c r="L1480"/>
      <c r="M1480"/>
      <c r="N1480"/>
    </row>
    <row r="1481" spans="11:14" x14ac:dyDescent="0.25">
      <c r="K1481"/>
      <c r="L1481"/>
      <c r="M1481"/>
      <c r="N1481"/>
    </row>
    <row r="1482" spans="11:14" x14ac:dyDescent="0.25">
      <c r="K1482"/>
      <c r="L1482"/>
      <c r="M1482"/>
      <c r="N1482"/>
    </row>
    <row r="1483" spans="11:14" x14ac:dyDescent="0.25">
      <c r="K1483"/>
      <c r="L1483"/>
      <c r="M1483"/>
      <c r="N1483"/>
    </row>
    <row r="1484" spans="11:14" x14ac:dyDescent="0.25">
      <c r="K1484"/>
      <c r="L1484"/>
      <c r="M1484"/>
      <c r="N1484"/>
    </row>
    <row r="1485" spans="11:14" x14ac:dyDescent="0.25">
      <c r="K1485"/>
      <c r="L1485"/>
      <c r="M1485"/>
      <c r="N1485"/>
    </row>
    <row r="1486" spans="11:14" x14ac:dyDescent="0.25">
      <c r="K1486"/>
      <c r="L1486"/>
      <c r="M1486"/>
      <c r="N1486"/>
    </row>
    <row r="1487" spans="11:14" x14ac:dyDescent="0.25">
      <c r="K1487"/>
      <c r="L1487"/>
      <c r="M1487"/>
      <c r="N1487"/>
    </row>
    <row r="1488" spans="11:14" x14ac:dyDescent="0.25">
      <c r="K1488"/>
      <c r="L1488"/>
      <c r="M1488"/>
      <c r="N1488"/>
    </row>
    <row r="1489" spans="11:14" x14ac:dyDescent="0.25">
      <c r="K1489"/>
      <c r="L1489"/>
      <c r="M1489"/>
      <c r="N1489"/>
    </row>
    <row r="1490" spans="11:14" x14ac:dyDescent="0.25">
      <c r="K1490"/>
      <c r="L1490"/>
      <c r="M1490"/>
      <c r="N1490"/>
    </row>
    <row r="1491" spans="11:14" x14ac:dyDescent="0.25">
      <c r="K1491"/>
      <c r="L1491"/>
      <c r="M1491"/>
      <c r="N1491"/>
    </row>
    <row r="1492" spans="11:14" x14ac:dyDescent="0.25">
      <c r="K1492"/>
      <c r="L1492"/>
      <c r="M1492"/>
      <c r="N1492"/>
    </row>
    <row r="1493" spans="11:14" x14ac:dyDescent="0.25">
      <c r="K1493"/>
      <c r="L1493"/>
      <c r="M1493"/>
      <c r="N1493"/>
    </row>
    <row r="1494" spans="11:14" x14ac:dyDescent="0.25">
      <c r="K1494"/>
      <c r="L1494"/>
      <c r="M1494"/>
      <c r="N1494"/>
    </row>
    <row r="1495" spans="11:14" x14ac:dyDescent="0.25">
      <c r="K1495"/>
      <c r="L1495"/>
      <c r="M1495"/>
      <c r="N1495"/>
    </row>
    <row r="1496" spans="11:14" x14ac:dyDescent="0.25">
      <c r="K1496"/>
      <c r="L1496"/>
      <c r="M1496"/>
      <c r="N1496"/>
    </row>
    <row r="1497" spans="11:14" x14ac:dyDescent="0.25">
      <c r="K1497"/>
      <c r="L1497"/>
      <c r="M1497"/>
      <c r="N1497"/>
    </row>
    <row r="1498" spans="11:14" x14ac:dyDescent="0.25">
      <c r="K1498"/>
      <c r="L1498"/>
      <c r="M1498"/>
      <c r="N1498"/>
    </row>
    <row r="1499" spans="11:14" x14ac:dyDescent="0.25">
      <c r="K1499"/>
      <c r="L1499"/>
      <c r="M1499"/>
      <c r="N1499"/>
    </row>
    <row r="1500" spans="11:14" x14ac:dyDescent="0.25">
      <c r="K1500"/>
      <c r="L1500"/>
      <c r="M1500"/>
      <c r="N1500"/>
    </row>
    <row r="1501" spans="11:14" x14ac:dyDescent="0.25">
      <c r="K1501"/>
      <c r="L1501"/>
      <c r="M1501"/>
      <c r="N1501"/>
    </row>
    <row r="1502" spans="11:14" x14ac:dyDescent="0.25">
      <c r="K1502"/>
      <c r="L1502"/>
      <c r="M1502"/>
      <c r="N1502"/>
    </row>
    <row r="1503" spans="11:14" x14ac:dyDescent="0.25">
      <c r="K1503"/>
      <c r="L1503"/>
      <c r="M1503"/>
      <c r="N1503"/>
    </row>
    <row r="1504" spans="11:14" x14ac:dyDescent="0.25">
      <c r="K1504"/>
      <c r="L1504"/>
      <c r="M1504"/>
      <c r="N1504"/>
    </row>
    <row r="1505" spans="11:14" x14ac:dyDescent="0.25">
      <c r="K1505"/>
      <c r="L1505"/>
      <c r="M1505"/>
      <c r="N1505"/>
    </row>
    <row r="1506" spans="11:14" x14ac:dyDescent="0.25">
      <c r="K1506"/>
      <c r="L1506"/>
      <c r="M1506"/>
      <c r="N1506"/>
    </row>
    <row r="1507" spans="11:14" x14ac:dyDescent="0.25">
      <c r="K1507"/>
      <c r="L1507"/>
      <c r="M1507"/>
      <c r="N1507"/>
    </row>
    <row r="1508" spans="11:14" x14ac:dyDescent="0.25">
      <c r="K1508"/>
      <c r="L1508"/>
      <c r="M1508"/>
      <c r="N1508"/>
    </row>
    <row r="1509" spans="11:14" x14ac:dyDescent="0.25">
      <c r="K1509"/>
      <c r="L1509"/>
      <c r="M1509"/>
      <c r="N1509"/>
    </row>
    <row r="1510" spans="11:14" x14ac:dyDescent="0.25">
      <c r="K1510"/>
      <c r="L1510"/>
      <c r="M1510"/>
      <c r="N1510"/>
    </row>
    <row r="1511" spans="11:14" x14ac:dyDescent="0.25">
      <c r="K1511"/>
      <c r="L1511"/>
      <c r="M1511"/>
      <c r="N1511"/>
    </row>
    <row r="1512" spans="11:14" x14ac:dyDescent="0.25">
      <c r="K1512"/>
      <c r="L1512"/>
      <c r="M1512"/>
      <c r="N1512"/>
    </row>
    <row r="1513" spans="11:14" x14ac:dyDescent="0.25">
      <c r="K1513"/>
      <c r="L1513"/>
      <c r="M1513"/>
      <c r="N1513"/>
    </row>
    <row r="1514" spans="11:14" x14ac:dyDescent="0.25">
      <c r="K1514"/>
      <c r="L1514"/>
      <c r="M1514"/>
      <c r="N1514"/>
    </row>
    <row r="1515" spans="11:14" x14ac:dyDescent="0.25">
      <c r="K1515"/>
      <c r="L1515"/>
      <c r="M1515"/>
      <c r="N1515"/>
    </row>
    <row r="1516" spans="11:14" x14ac:dyDescent="0.25">
      <c r="K1516"/>
      <c r="L1516"/>
      <c r="M1516"/>
      <c r="N1516"/>
    </row>
    <row r="1517" spans="11:14" x14ac:dyDescent="0.25">
      <c r="K1517"/>
      <c r="L1517"/>
      <c r="M1517"/>
      <c r="N1517"/>
    </row>
    <row r="1518" spans="11:14" x14ac:dyDescent="0.25">
      <c r="K1518"/>
      <c r="L1518"/>
      <c r="M1518"/>
      <c r="N1518"/>
    </row>
    <row r="1519" spans="11:14" x14ac:dyDescent="0.25">
      <c r="K1519"/>
      <c r="L1519"/>
      <c r="M1519"/>
      <c r="N1519"/>
    </row>
    <row r="1520" spans="11:14" x14ac:dyDescent="0.25">
      <c r="K1520"/>
      <c r="L1520"/>
      <c r="M1520"/>
      <c r="N1520"/>
    </row>
    <row r="1521" spans="11:14" x14ac:dyDescent="0.25">
      <c r="K1521"/>
      <c r="L1521"/>
      <c r="M1521"/>
      <c r="N1521"/>
    </row>
    <row r="1522" spans="11:14" x14ac:dyDescent="0.25">
      <c r="K1522"/>
      <c r="L1522"/>
      <c r="M1522"/>
      <c r="N1522"/>
    </row>
    <row r="1523" spans="11:14" x14ac:dyDescent="0.25">
      <c r="K1523"/>
      <c r="L1523"/>
      <c r="M1523"/>
      <c r="N1523"/>
    </row>
    <row r="1524" spans="11:14" x14ac:dyDescent="0.25">
      <c r="K1524"/>
      <c r="L1524"/>
      <c r="M1524"/>
      <c r="N1524"/>
    </row>
    <row r="1525" spans="11:14" x14ac:dyDescent="0.25">
      <c r="K1525"/>
      <c r="L1525"/>
      <c r="M1525"/>
      <c r="N1525"/>
    </row>
    <row r="1526" spans="11:14" x14ac:dyDescent="0.25">
      <c r="K1526"/>
      <c r="L1526"/>
      <c r="M1526"/>
      <c r="N1526"/>
    </row>
    <row r="1527" spans="11:14" x14ac:dyDescent="0.25">
      <c r="K1527"/>
      <c r="L1527"/>
      <c r="M1527"/>
      <c r="N1527"/>
    </row>
    <row r="1528" spans="11:14" x14ac:dyDescent="0.25">
      <c r="K1528"/>
      <c r="L1528"/>
      <c r="M1528"/>
      <c r="N1528"/>
    </row>
    <row r="1529" spans="11:14" x14ac:dyDescent="0.25">
      <c r="K1529"/>
      <c r="L1529"/>
      <c r="M1529"/>
      <c r="N1529"/>
    </row>
    <row r="1530" spans="11:14" x14ac:dyDescent="0.25">
      <c r="K1530"/>
      <c r="L1530"/>
      <c r="M1530"/>
      <c r="N1530"/>
    </row>
    <row r="1531" spans="11:14" x14ac:dyDescent="0.25">
      <c r="K1531"/>
      <c r="L1531"/>
      <c r="M1531"/>
      <c r="N1531"/>
    </row>
    <row r="1532" spans="11:14" x14ac:dyDescent="0.25">
      <c r="K1532"/>
      <c r="L1532"/>
      <c r="M1532"/>
      <c r="N1532"/>
    </row>
    <row r="1533" spans="11:14" x14ac:dyDescent="0.25">
      <c r="K1533"/>
      <c r="L1533"/>
      <c r="M1533"/>
      <c r="N1533"/>
    </row>
    <row r="1534" spans="11:14" x14ac:dyDescent="0.25">
      <c r="K1534"/>
      <c r="L1534"/>
      <c r="M1534"/>
      <c r="N1534"/>
    </row>
    <row r="1535" spans="11:14" x14ac:dyDescent="0.25">
      <c r="K1535"/>
      <c r="L1535"/>
      <c r="M1535"/>
      <c r="N1535"/>
    </row>
    <row r="1536" spans="11:14" x14ac:dyDescent="0.25">
      <c r="K1536"/>
      <c r="L1536"/>
      <c r="M1536"/>
      <c r="N1536"/>
    </row>
    <row r="1537" spans="11:14" x14ac:dyDescent="0.25">
      <c r="K1537"/>
      <c r="L1537"/>
      <c r="M1537"/>
      <c r="N1537"/>
    </row>
    <row r="1538" spans="11:14" x14ac:dyDescent="0.25">
      <c r="K1538"/>
      <c r="L1538"/>
      <c r="M1538"/>
      <c r="N1538"/>
    </row>
    <row r="1539" spans="11:14" x14ac:dyDescent="0.25">
      <c r="K1539"/>
      <c r="L1539"/>
      <c r="M1539"/>
      <c r="N1539"/>
    </row>
    <row r="1540" spans="11:14" x14ac:dyDescent="0.25">
      <c r="K1540"/>
      <c r="L1540"/>
      <c r="M1540"/>
      <c r="N1540"/>
    </row>
    <row r="1541" spans="11:14" x14ac:dyDescent="0.25">
      <c r="K1541"/>
      <c r="L1541"/>
      <c r="M1541"/>
      <c r="N1541"/>
    </row>
    <row r="1542" spans="11:14" x14ac:dyDescent="0.25">
      <c r="K1542"/>
      <c r="L1542"/>
      <c r="M1542"/>
      <c r="N1542"/>
    </row>
    <row r="1543" spans="11:14" x14ac:dyDescent="0.25">
      <c r="K1543"/>
      <c r="L1543"/>
      <c r="M1543"/>
      <c r="N1543"/>
    </row>
    <row r="1544" spans="11:14" x14ac:dyDescent="0.25">
      <c r="K1544"/>
      <c r="L1544"/>
      <c r="M1544"/>
      <c r="N1544"/>
    </row>
    <row r="1545" spans="11:14" x14ac:dyDescent="0.25">
      <c r="K1545"/>
      <c r="L1545"/>
      <c r="M1545"/>
      <c r="N1545"/>
    </row>
    <row r="1546" spans="11:14" x14ac:dyDescent="0.25">
      <c r="K1546"/>
      <c r="L1546"/>
      <c r="M1546"/>
      <c r="N1546"/>
    </row>
    <row r="1547" spans="11:14" x14ac:dyDescent="0.25">
      <c r="K1547"/>
      <c r="L1547"/>
      <c r="M1547"/>
      <c r="N1547"/>
    </row>
    <row r="1548" spans="11:14" x14ac:dyDescent="0.25">
      <c r="K1548"/>
      <c r="L1548"/>
      <c r="M1548"/>
      <c r="N1548"/>
    </row>
    <row r="1549" spans="11:14" x14ac:dyDescent="0.25">
      <c r="K1549"/>
      <c r="L1549"/>
      <c r="M1549"/>
      <c r="N1549"/>
    </row>
    <row r="1550" spans="11:14" x14ac:dyDescent="0.25">
      <c r="K1550"/>
      <c r="L1550"/>
      <c r="M1550"/>
      <c r="N1550"/>
    </row>
    <row r="1551" spans="11:14" x14ac:dyDescent="0.25">
      <c r="K1551"/>
      <c r="L1551"/>
      <c r="M1551"/>
      <c r="N1551"/>
    </row>
    <row r="1552" spans="11:14" x14ac:dyDescent="0.25">
      <c r="K1552"/>
      <c r="L1552"/>
      <c r="M1552"/>
      <c r="N1552"/>
    </row>
    <row r="1553" spans="11:14" x14ac:dyDescent="0.25">
      <c r="K1553"/>
      <c r="L1553"/>
      <c r="M1553"/>
      <c r="N1553"/>
    </row>
    <row r="1554" spans="11:14" x14ac:dyDescent="0.25">
      <c r="K1554"/>
      <c r="L1554"/>
      <c r="M1554"/>
      <c r="N1554"/>
    </row>
    <row r="1555" spans="11:14" x14ac:dyDescent="0.25">
      <c r="K1555"/>
      <c r="L1555"/>
      <c r="M1555"/>
      <c r="N1555"/>
    </row>
    <row r="1556" spans="11:14" x14ac:dyDescent="0.25">
      <c r="K1556"/>
      <c r="L1556"/>
      <c r="M1556"/>
      <c r="N1556"/>
    </row>
    <row r="1557" spans="11:14" x14ac:dyDescent="0.25">
      <c r="K1557"/>
      <c r="L1557"/>
      <c r="M1557"/>
      <c r="N1557"/>
    </row>
    <row r="1558" spans="11:14" x14ac:dyDescent="0.25">
      <c r="K1558"/>
      <c r="L1558"/>
      <c r="M1558"/>
      <c r="N1558"/>
    </row>
    <row r="1559" spans="11:14" x14ac:dyDescent="0.25">
      <c r="K1559"/>
      <c r="L1559"/>
      <c r="M1559"/>
      <c r="N1559"/>
    </row>
    <row r="1560" spans="11:14" x14ac:dyDescent="0.25">
      <c r="K1560"/>
      <c r="L1560"/>
      <c r="M1560"/>
      <c r="N1560"/>
    </row>
    <row r="1561" spans="11:14" x14ac:dyDescent="0.25">
      <c r="K1561"/>
      <c r="L1561"/>
      <c r="M1561"/>
      <c r="N1561"/>
    </row>
    <row r="1562" spans="11:14" x14ac:dyDescent="0.25">
      <c r="K1562"/>
      <c r="L1562"/>
      <c r="M1562"/>
      <c r="N1562"/>
    </row>
    <row r="1563" spans="11:14" x14ac:dyDescent="0.25">
      <c r="K1563"/>
      <c r="L1563"/>
      <c r="M1563"/>
      <c r="N1563"/>
    </row>
    <row r="1564" spans="11:14" x14ac:dyDescent="0.25">
      <c r="K1564"/>
      <c r="L1564"/>
      <c r="M1564"/>
      <c r="N1564"/>
    </row>
    <row r="1565" spans="11:14" x14ac:dyDescent="0.25">
      <c r="K1565"/>
      <c r="L1565"/>
      <c r="M1565"/>
      <c r="N1565"/>
    </row>
    <row r="1566" spans="11:14" x14ac:dyDescent="0.25">
      <c r="K1566"/>
      <c r="L1566"/>
      <c r="M1566"/>
      <c r="N1566"/>
    </row>
    <row r="1567" spans="11:14" x14ac:dyDescent="0.25">
      <c r="K1567"/>
      <c r="L1567"/>
      <c r="M1567"/>
      <c r="N1567"/>
    </row>
    <row r="1568" spans="11:14" x14ac:dyDescent="0.25">
      <c r="K1568"/>
      <c r="L1568"/>
      <c r="M1568"/>
      <c r="N1568"/>
    </row>
    <row r="1569" spans="11:14" x14ac:dyDescent="0.25">
      <c r="K1569"/>
      <c r="L1569"/>
      <c r="M1569"/>
      <c r="N1569"/>
    </row>
    <row r="1570" spans="11:14" x14ac:dyDescent="0.25">
      <c r="K1570"/>
      <c r="L1570"/>
      <c r="M1570"/>
      <c r="N1570"/>
    </row>
    <row r="1571" spans="11:14" x14ac:dyDescent="0.25">
      <c r="K1571"/>
      <c r="L1571"/>
      <c r="M1571"/>
      <c r="N1571"/>
    </row>
    <row r="1572" spans="11:14" x14ac:dyDescent="0.25">
      <c r="K1572"/>
      <c r="L1572"/>
      <c r="M1572"/>
      <c r="N1572"/>
    </row>
    <row r="1573" spans="11:14" x14ac:dyDescent="0.25">
      <c r="K1573"/>
      <c r="L1573"/>
      <c r="M1573"/>
      <c r="N1573"/>
    </row>
    <row r="1574" spans="11:14" x14ac:dyDescent="0.25">
      <c r="K1574"/>
      <c r="L1574"/>
      <c r="M1574"/>
      <c r="N1574"/>
    </row>
    <row r="1575" spans="11:14" x14ac:dyDescent="0.25">
      <c r="K1575"/>
      <c r="L1575"/>
      <c r="M1575"/>
      <c r="N1575"/>
    </row>
    <row r="1576" spans="11:14" x14ac:dyDescent="0.25">
      <c r="K1576"/>
      <c r="L1576"/>
      <c r="M1576"/>
      <c r="N1576"/>
    </row>
    <row r="1577" spans="11:14" x14ac:dyDescent="0.25">
      <c r="K1577"/>
      <c r="L1577"/>
      <c r="M1577"/>
      <c r="N1577"/>
    </row>
    <row r="1578" spans="11:14" x14ac:dyDescent="0.25">
      <c r="K1578"/>
      <c r="L1578"/>
      <c r="M1578"/>
      <c r="N1578"/>
    </row>
    <row r="1579" spans="11:14" x14ac:dyDescent="0.25">
      <c r="K1579"/>
      <c r="L1579"/>
      <c r="M1579"/>
      <c r="N1579"/>
    </row>
    <row r="1580" spans="11:14" x14ac:dyDescent="0.25">
      <c r="K1580"/>
      <c r="L1580"/>
      <c r="M1580"/>
      <c r="N1580"/>
    </row>
    <row r="1581" spans="11:14" x14ac:dyDescent="0.25">
      <c r="K1581"/>
      <c r="L1581"/>
      <c r="M1581"/>
      <c r="N1581"/>
    </row>
    <row r="1582" spans="11:14" x14ac:dyDescent="0.25">
      <c r="K1582"/>
      <c r="L1582"/>
      <c r="M1582"/>
      <c r="N1582"/>
    </row>
    <row r="1583" spans="11:14" x14ac:dyDescent="0.25">
      <c r="K1583"/>
      <c r="L1583"/>
      <c r="M1583"/>
      <c r="N1583"/>
    </row>
    <row r="1584" spans="11:14" x14ac:dyDescent="0.25">
      <c r="K1584"/>
      <c r="L1584"/>
      <c r="M1584"/>
      <c r="N1584"/>
    </row>
    <row r="1585" spans="11:14" x14ac:dyDescent="0.25">
      <c r="K1585"/>
      <c r="L1585"/>
      <c r="M1585"/>
      <c r="N1585"/>
    </row>
    <row r="1586" spans="11:14" x14ac:dyDescent="0.25">
      <c r="K1586"/>
      <c r="L1586"/>
      <c r="M1586"/>
      <c r="N1586"/>
    </row>
    <row r="1587" spans="11:14" x14ac:dyDescent="0.25">
      <c r="K1587"/>
      <c r="L1587"/>
      <c r="M1587"/>
      <c r="N1587"/>
    </row>
    <row r="1588" spans="11:14" x14ac:dyDescent="0.25">
      <c r="K1588"/>
      <c r="L1588"/>
      <c r="M1588"/>
      <c r="N1588"/>
    </row>
    <row r="1589" spans="11:14" x14ac:dyDescent="0.25">
      <c r="K1589"/>
      <c r="L1589"/>
      <c r="M1589"/>
      <c r="N1589"/>
    </row>
    <row r="1590" spans="11:14" x14ac:dyDescent="0.25">
      <c r="K1590"/>
      <c r="L1590"/>
      <c r="M1590"/>
      <c r="N1590"/>
    </row>
    <row r="1591" spans="11:14" x14ac:dyDescent="0.25">
      <c r="K1591"/>
      <c r="L1591"/>
      <c r="M1591"/>
      <c r="N1591"/>
    </row>
    <row r="1592" spans="11:14" x14ac:dyDescent="0.25">
      <c r="K1592"/>
      <c r="L1592"/>
      <c r="M1592"/>
      <c r="N1592"/>
    </row>
    <row r="1593" spans="11:14" x14ac:dyDescent="0.25">
      <c r="K1593"/>
      <c r="L1593"/>
      <c r="M1593"/>
      <c r="N1593"/>
    </row>
    <row r="1594" spans="11:14" x14ac:dyDescent="0.25">
      <c r="K1594"/>
      <c r="L1594"/>
      <c r="M1594"/>
      <c r="N1594"/>
    </row>
    <row r="1595" spans="11:14" x14ac:dyDescent="0.25">
      <c r="K1595"/>
      <c r="L1595"/>
      <c r="M1595"/>
      <c r="N1595"/>
    </row>
    <row r="1596" spans="11:14" x14ac:dyDescent="0.25">
      <c r="K1596"/>
      <c r="L1596"/>
      <c r="M1596"/>
      <c r="N1596"/>
    </row>
    <row r="1597" spans="11:14" x14ac:dyDescent="0.25">
      <c r="K1597"/>
      <c r="L1597"/>
      <c r="M1597"/>
      <c r="N1597"/>
    </row>
    <row r="1598" spans="11:14" x14ac:dyDescent="0.25">
      <c r="K1598"/>
      <c r="L1598"/>
      <c r="M1598"/>
      <c r="N1598"/>
    </row>
    <row r="1599" spans="11:14" x14ac:dyDescent="0.25">
      <c r="K1599"/>
      <c r="L1599"/>
      <c r="M1599"/>
      <c r="N1599"/>
    </row>
    <row r="1600" spans="11:14" x14ac:dyDescent="0.25">
      <c r="K1600"/>
      <c r="L1600"/>
      <c r="M1600"/>
      <c r="N1600"/>
    </row>
    <row r="1601" spans="11:14" x14ac:dyDescent="0.25">
      <c r="K1601"/>
      <c r="L1601"/>
      <c r="M1601"/>
      <c r="N1601"/>
    </row>
    <row r="1602" spans="11:14" x14ac:dyDescent="0.25">
      <c r="K1602"/>
      <c r="L1602"/>
      <c r="M1602"/>
      <c r="N1602"/>
    </row>
    <row r="1603" spans="11:14" x14ac:dyDescent="0.25">
      <c r="K1603"/>
      <c r="L1603"/>
      <c r="M1603"/>
      <c r="N1603"/>
    </row>
    <row r="1604" spans="11:14" x14ac:dyDescent="0.25">
      <c r="K1604"/>
      <c r="L1604"/>
      <c r="M1604"/>
      <c r="N1604"/>
    </row>
    <row r="1605" spans="11:14" x14ac:dyDescent="0.25">
      <c r="K1605"/>
      <c r="L1605"/>
      <c r="M1605"/>
      <c r="N1605"/>
    </row>
    <row r="1606" spans="11:14" x14ac:dyDescent="0.25">
      <c r="K1606"/>
      <c r="L1606"/>
      <c r="M1606"/>
      <c r="N1606"/>
    </row>
    <row r="1607" spans="11:14" x14ac:dyDescent="0.25">
      <c r="K1607"/>
      <c r="L1607"/>
      <c r="M1607"/>
      <c r="N1607"/>
    </row>
    <row r="1608" spans="11:14" x14ac:dyDescent="0.25">
      <c r="K1608"/>
      <c r="L1608"/>
      <c r="M1608"/>
      <c r="N1608"/>
    </row>
    <row r="1609" spans="11:14" x14ac:dyDescent="0.25">
      <c r="K1609"/>
      <c r="L1609"/>
      <c r="M1609"/>
      <c r="N1609"/>
    </row>
    <row r="1610" spans="11:14" x14ac:dyDescent="0.25">
      <c r="K1610"/>
      <c r="L1610"/>
      <c r="M1610"/>
      <c r="N1610"/>
    </row>
    <row r="1611" spans="11:14" x14ac:dyDescent="0.25">
      <c r="K1611"/>
      <c r="L1611"/>
      <c r="M1611"/>
      <c r="N1611"/>
    </row>
    <row r="1612" spans="11:14" x14ac:dyDescent="0.25">
      <c r="K1612"/>
      <c r="L1612"/>
      <c r="M1612"/>
      <c r="N1612"/>
    </row>
    <row r="1613" spans="11:14" x14ac:dyDescent="0.25">
      <c r="K1613"/>
      <c r="L1613"/>
      <c r="M1613"/>
      <c r="N1613"/>
    </row>
    <row r="1614" spans="11:14" x14ac:dyDescent="0.25">
      <c r="K1614"/>
      <c r="L1614"/>
      <c r="M1614"/>
      <c r="N1614"/>
    </row>
    <row r="1615" spans="11:14" x14ac:dyDescent="0.25">
      <c r="K1615"/>
      <c r="L1615"/>
      <c r="M1615"/>
      <c r="N1615"/>
    </row>
    <row r="1616" spans="11:14" x14ac:dyDescent="0.25">
      <c r="K1616"/>
      <c r="L1616"/>
      <c r="M1616"/>
      <c r="N1616"/>
    </row>
    <row r="1617" spans="11:14" x14ac:dyDescent="0.25">
      <c r="K1617"/>
      <c r="L1617"/>
      <c r="M1617"/>
      <c r="N1617"/>
    </row>
    <row r="1618" spans="11:14" x14ac:dyDescent="0.25">
      <c r="K1618"/>
      <c r="L1618"/>
      <c r="M1618"/>
      <c r="N1618"/>
    </row>
    <row r="1619" spans="11:14" x14ac:dyDescent="0.25">
      <c r="K1619"/>
      <c r="L1619"/>
      <c r="M1619"/>
      <c r="N1619"/>
    </row>
    <row r="1620" spans="11:14" x14ac:dyDescent="0.25">
      <c r="K1620"/>
      <c r="L1620"/>
      <c r="M1620"/>
      <c r="N1620"/>
    </row>
    <row r="1621" spans="11:14" x14ac:dyDescent="0.25">
      <c r="K1621"/>
      <c r="L1621"/>
      <c r="M1621"/>
      <c r="N1621"/>
    </row>
    <row r="1622" spans="11:14" x14ac:dyDescent="0.25">
      <c r="K1622"/>
      <c r="L1622"/>
      <c r="M1622"/>
      <c r="N1622"/>
    </row>
    <row r="1623" spans="11:14" x14ac:dyDescent="0.25">
      <c r="K1623"/>
      <c r="L1623"/>
      <c r="M1623"/>
      <c r="N1623"/>
    </row>
    <row r="1624" spans="11:14" x14ac:dyDescent="0.25">
      <c r="K1624"/>
      <c r="L1624"/>
      <c r="M1624"/>
      <c r="N1624"/>
    </row>
    <row r="1625" spans="11:14" x14ac:dyDescent="0.25">
      <c r="K1625"/>
      <c r="L1625"/>
      <c r="M1625"/>
      <c r="N1625"/>
    </row>
    <row r="1626" spans="11:14" x14ac:dyDescent="0.25">
      <c r="K1626"/>
      <c r="L1626"/>
      <c r="M1626"/>
      <c r="N1626"/>
    </row>
    <row r="1627" spans="11:14" x14ac:dyDescent="0.25">
      <c r="K1627"/>
      <c r="L1627"/>
      <c r="M1627"/>
      <c r="N1627"/>
    </row>
    <row r="1628" spans="11:14" x14ac:dyDescent="0.25">
      <c r="K1628"/>
      <c r="L1628"/>
      <c r="M1628"/>
      <c r="N1628"/>
    </row>
    <row r="1629" spans="11:14" x14ac:dyDescent="0.25">
      <c r="K1629"/>
      <c r="L1629"/>
      <c r="M1629"/>
      <c r="N1629"/>
    </row>
    <row r="1630" spans="11:14" x14ac:dyDescent="0.25">
      <c r="K1630"/>
      <c r="L1630"/>
      <c r="M1630"/>
      <c r="N1630"/>
    </row>
    <row r="1631" spans="11:14" x14ac:dyDescent="0.25">
      <c r="K1631"/>
      <c r="L1631"/>
      <c r="M1631"/>
      <c r="N1631"/>
    </row>
    <row r="1632" spans="11:14" x14ac:dyDescent="0.25">
      <c r="K1632"/>
      <c r="L1632"/>
      <c r="M1632"/>
      <c r="N1632"/>
    </row>
    <row r="1633" spans="11:14" x14ac:dyDescent="0.25">
      <c r="K1633"/>
      <c r="L1633"/>
      <c r="M1633"/>
      <c r="N1633"/>
    </row>
    <row r="1634" spans="11:14" x14ac:dyDescent="0.25">
      <c r="K1634"/>
      <c r="L1634"/>
      <c r="M1634"/>
      <c r="N1634"/>
    </row>
    <row r="1635" spans="11:14" x14ac:dyDescent="0.25">
      <c r="K1635"/>
      <c r="L1635"/>
      <c r="M1635"/>
      <c r="N1635"/>
    </row>
    <row r="1636" spans="11:14" x14ac:dyDescent="0.25">
      <c r="K1636"/>
      <c r="L1636"/>
      <c r="M1636"/>
      <c r="N1636"/>
    </row>
    <row r="1637" spans="11:14" x14ac:dyDescent="0.25">
      <c r="K1637"/>
      <c r="L1637"/>
      <c r="M1637"/>
      <c r="N1637"/>
    </row>
    <row r="1638" spans="11:14" x14ac:dyDescent="0.25">
      <c r="K1638"/>
      <c r="L1638"/>
      <c r="M1638"/>
      <c r="N1638"/>
    </row>
    <row r="1639" spans="11:14" x14ac:dyDescent="0.25">
      <c r="K1639"/>
      <c r="L1639"/>
      <c r="M1639"/>
      <c r="N1639"/>
    </row>
    <row r="1640" spans="11:14" x14ac:dyDescent="0.25">
      <c r="K1640"/>
      <c r="L1640"/>
      <c r="M1640"/>
      <c r="N1640"/>
    </row>
    <row r="1641" spans="11:14" x14ac:dyDescent="0.25">
      <c r="K1641"/>
      <c r="L1641"/>
      <c r="M1641"/>
      <c r="N1641"/>
    </row>
    <row r="1642" spans="11:14" x14ac:dyDescent="0.25">
      <c r="K1642"/>
      <c r="L1642"/>
      <c r="M1642"/>
      <c r="N1642"/>
    </row>
    <row r="1643" spans="11:14" x14ac:dyDescent="0.25">
      <c r="K1643"/>
      <c r="L1643"/>
      <c r="M1643"/>
      <c r="N1643"/>
    </row>
    <row r="1644" spans="11:14" x14ac:dyDescent="0.25">
      <c r="K1644"/>
      <c r="L1644"/>
      <c r="M1644"/>
      <c r="N1644"/>
    </row>
    <row r="1645" spans="11:14" x14ac:dyDescent="0.25">
      <c r="K1645"/>
      <c r="L1645"/>
      <c r="M1645"/>
      <c r="N1645"/>
    </row>
    <row r="1646" spans="11:14" x14ac:dyDescent="0.25">
      <c r="K1646"/>
      <c r="L1646"/>
      <c r="M1646"/>
      <c r="N1646"/>
    </row>
    <row r="1647" spans="11:14" x14ac:dyDescent="0.25">
      <c r="K1647"/>
      <c r="L1647"/>
      <c r="M1647"/>
      <c r="N1647"/>
    </row>
    <row r="1648" spans="11:14" x14ac:dyDescent="0.25">
      <c r="K1648"/>
      <c r="L1648"/>
      <c r="M1648"/>
      <c r="N1648"/>
    </row>
    <row r="1649" spans="11:14" x14ac:dyDescent="0.25">
      <c r="K1649"/>
      <c r="L1649"/>
      <c r="M1649"/>
      <c r="N1649"/>
    </row>
    <row r="1650" spans="11:14" x14ac:dyDescent="0.25">
      <c r="K1650"/>
      <c r="L1650"/>
      <c r="M1650"/>
      <c r="N1650"/>
    </row>
    <row r="1651" spans="11:14" x14ac:dyDescent="0.25">
      <c r="K1651"/>
      <c r="L1651"/>
      <c r="M1651"/>
      <c r="N1651"/>
    </row>
    <row r="1652" spans="11:14" x14ac:dyDescent="0.25">
      <c r="K1652"/>
      <c r="L1652"/>
      <c r="M1652"/>
      <c r="N1652"/>
    </row>
    <row r="1653" spans="11:14" x14ac:dyDescent="0.25">
      <c r="K1653"/>
      <c r="L1653"/>
      <c r="M1653"/>
      <c r="N1653"/>
    </row>
    <row r="1654" spans="11:14" x14ac:dyDescent="0.25">
      <c r="K1654"/>
      <c r="L1654"/>
      <c r="M1654"/>
      <c r="N1654"/>
    </row>
    <row r="1655" spans="11:14" x14ac:dyDescent="0.25">
      <c r="K1655"/>
      <c r="L1655"/>
      <c r="M1655"/>
      <c r="N1655"/>
    </row>
    <row r="1656" spans="11:14" x14ac:dyDescent="0.25">
      <c r="K1656"/>
      <c r="L1656"/>
      <c r="M1656"/>
      <c r="N1656"/>
    </row>
    <row r="1657" spans="11:14" x14ac:dyDescent="0.25">
      <c r="K1657"/>
      <c r="L1657"/>
      <c r="M1657"/>
      <c r="N1657"/>
    </row>
    <row r="1658" spans="11:14" x14ac:dyDescent="0.25">
      <c r="K1658"/>
      <c r="L1658"/>
      <c r="M1658"/>
      <c r="N1658"/>
    </row>
    <row r="1659" spans="11:14" x14ac:dyDescent="0.25">
      <c r="K1659"/>
      <c r="L1659"/>
      <c r="M1659"/>
      <c r="N1659"/>
    </row>
    <row r="1660" spans="11:14" x14ac:dyDescent="0.25">
      <c r="K1660"/>
      <c r="L1660"/>
      <c r="M1660"/>
      <c r="N1660"/>
    </row>
    <row r="1661" spans="11:14" x14ac:dyDescent="0.25">
      <c r="K1661"/>
      <c r="L1661"/>
      <c r="M1661"/>
      <c r="N1661"/>
    </row>
    <row r="1662" spans="11:14" x14ac:dyDescent="0.25">
      <c r="K1662"/>
      <c r="L1662"/>
      <c r="M1662"/>
      <c r="N1662"/>
    </row>
    <row r="1663" spans="11:14" x14ac:dyDescent="0.25">
      <c r="K1663"/>
      <c r="L1663"/>
      <c r="M1663"/>
      <c r="N1663"/>
    </row>
    <row r="1664" spans="11:14" x14ac:dyDescent="0.25">
      <c r="K1664"/>
      <c r="L1664"/>
      <c r="M1664"/>
      <c r="N1664"/>
    </row>
    <row r="1665" spans="11:14" x14ac:dyDescent="0.25">
      <c r="K1665"/>
      <c r="L1665"/>
      <c r="M1665"/>
      <c r="N1665"/>
    </row>
    <row r="1666" spans="11:14" x14ac:dyDescent="0.25">
      <c r="K1666"/>
      <c r="L1666"/>
      <c r="M1666"/>
      <c r="N1666"/>
    </row>
    <row r="1667" spans="11:14" x14ac:dyDescent="0.25">
      <c r="K1667"/>
      <c r="L1667"/>
      <c r="M1667"/>
      <c r="N1667"/>
    </row>
    <row r="1668" spans="11:14" x14ac:dyDescent="0.25">
      <c r="K1668"/>
      <c r="L1668"/>
      <c r="M1668"/>
      <c r="N1668"/>
    </row>
    <row r="1669" spans="11:14" x14ac:dyDescent="0.25">
      <c r="K1669"/>
      <c r="L1669"/>
      <c r="M1669"/>
      <c r="N1669"/>
    </row>
    <row r="1670" spans="11:14" x14ac:dyDescent="0.25">
      <c r="K1670"/>
      <c r="L1670"/>
      <c r="M1670"/>
      <c r="N1670"/>
    </row>
    <row r="1671" spans="11:14" x14ac:dyDescent="0.25">
      <c r="K1671"/>
      <c r="L1671"/>
      <c r="M1671"/>
      <c r="N1671"/>
    </row>
    <row r="1672" spans="11:14" x14ac:dyDescent="0.25">
      <c r="K1672"/>
      <c r="L1672"/>
      <c r="M1672"/>
      <c r="N1672"/>
    </row>
    <row r="1673" spans="11:14" x14ac:dyDescent="0.25">
      <c r="K1673"/>
      <c r="L1673"/>
      <c r="M1673"/>
      <c r="N1673"/>
    </row>
    <row r="1674" spans="11:14" x14ac:dyDescent="0.25">
      <c r="K1674"/>
      <c r="L1674"/>
      <c r="M1674"/>
      <c r="N1674"/>
    </row>
    <row r="1675" spans="11:14" x14ac:dyDescent="0.25">
      <c r="K1675"/>
      <c r="L1675"/>
      <c r="M1675"/>
      <c r="N1675"/>
    </row>
    <row r="1676" spans="11:14" x14ac:dyDescent="0.25">
      <c r="K1676"/>
      <c r="L1676"/>
      <c r="M1676"/>
      <c r="N1676"/>
    </row>
    <row r="1677" spans="11:14" x14ac:dyDescent="0.25">
      <c r="K1677"/>
      <c r="L1677"/>
      <c r="M1677"/>
      <c r="N1677"/>
    </row>
    <row r="1678" spans="11:14" x14ac:dyDescent="0.25">
      <c r="K1678"/>
      <c r="L1678"/>
      <c r="M1678"/>
      <c r="N1678"/>
    </row>
    <row r="1679" spans="11:14" x14ac:dyDescent="0.25">
      <c r="K1679"/>
      <c r="L1679"/>
      <c r="M1679"/>
      <c r="N1679"/>
    </row>
    <row r="1680" spans="11:14" x14ac:dyDescent="0.25">
      <c r="K1680"/>
      <c r="L1680"/>
      <c r="M1680"/>
      <c r="N1680"/>
    </row>
    <row r="1681" spans="11:14" x14ac:dyDescent="0.25">
      <c r="K1681"/>
      <c r="L1681"/>
      <c r="M1681"/>
      <c r="N1681"/>
    </row>
    <row r="1682" spans="11:14" x14ac:dyDescent="0.25">
      <c r="K1682"/>
      <c r="L1682"/>
      <c r="M1682"/>
      <c r="N1682"/>
    </row>
    <row r="1683" spans="11:14" x14ac:dyDescent="0.25">
      <c r="K1683"/>
      <c r="L1683"/>
      <c r="M1683"/>
      <c r="N1683"/>
    </row>
    <row r="1684" spans="11:14" x14ac:dyDescent="0.25">
      <c r="K1684"/>
      <c r="L1684"/>
      <c r="M1684"/>
      <c r="N1684"/>
    </row>
    <row r="1685" spans="11:14" x14ac:dyDescent="0.25">
      <c r="K1685"/>
      <c r="L1685"/>
      <c r="M1685"/>
      <c r="N1685"/>
    </row>
    <row r="1686" spans="11:14" x14ac:dyDescent="0.25">
      <c r="K1686"/>
      <c r="L1686"/>
      <c r="M1686"/>
      <c r="N1686"/>
    </row>
    <row r="1687" spans="11:14" x14ac:dyDescent="0.25">
      <c r="K1687"/>
      <c r="L1687"/>
      <c r="M1687"/>
      <c r="N1687"/>
    </row>
    <row r="1688" spans="11:14" x14ac:dyDescent="0.25">
      <c r="K1688"/>
      <c r="L1688"/>
      <c r="M1688"/>
      <c r="N1688"/>
    </row>
    <row r="1689" spans="11:14" x14ac:dyDescent="0.25">
      <c r="K1689"/>
      <c r="L1689"/>
      <c r="M1689"/>
      <c r="N1689"/>
    </row>
    <row r="1690" spans="11:14" x14ac:dyDescent="0.25">
      <c r="K1690"/>
      <c r="L1690"/>
      <c r="M1690"/>
      <c r="N1690"/>
    </row>
    <row r="1691" spans="11:14" x14ac:dyDescent="0.25">
      <c r="K1691"/>
      <c r="L1691"/>
      <c r="M1691"/>
      <c r="N1691"/>
    </row>
    <row r="1692" spans="11:14" x14ac:dyDescent="0.25">
      <c r="K1692"/>
      <c r="L1692"/>
      <c r="M1692"/>
      <c r="N1692"/>
    </row>
    <row r="1693" spans="11:14" x14ac:dyDescent="0.25">
      <c r="K1693"/>
      <c r="L1693"/>
      <c r="M1693"/>
      <c r="N1693"/>
    </row>
    <row r="1694" spans="11:14" x14ac:dyDescent="0.25">
      <c r="K1694"/>
      <c r="L1694"/>
      <c r="M1694"/>
      <c r="N1694"/>
    </row>
    <row r="1695" spans="11:14" x14ac:dyDescent="0.25">
      <c r="K1695"/>
      <c r="L1695"/>
      <c r="M1695"/>
      <c r="N1695"/>
    </row>
    <row r="1696" spans="11:14" x14ac:dyDescent="0.25">
      <c r="K1696"/>
      <c r="L1696"/>
      <c r="M1696"/>
      <c r="N1696"/>
    </row>
    <row r="1697" spans="11:14" x14ac:dyDescent="0.25">
      <c r="K1697"/>
      <c r="L1697"/>
      <c r="M1697"/>
      <c r="N1697"/>
    </row>
    <row r="1698" spans="11:14" x14ac:dyDescent="0.25">
      <c r="K1698"/>
      <c r="L1698"/>
      <c r="M1698"/>
      <c r="N1698"/>
    </row>
    <row r="1699" spans="11:14" x14ac:dyDescent="0.25">
      <c r="K1699"/>
      <c r="L1699"/>
      <c r="M1699"/>
      <c r="N1699"/>
    </row>
    <row r="1700" spans="11:14" x14ac:dyDescent="0.25">
      <c r="K1700"/>
      <c r="L1700"/>
      <c r="M1700"/>
      <c r="N1700"/>
    </row>
    <row r="1701" spans="11:14" x14ac:dyDescent="0.25">
      <c r="K1701"/>
      <c r="L1701"/>
      <c r="M1701"/>
      <c r="N1701"/>
    </row>
    <row r="1702" spans="11:14" x14ac:dyDescent="0.25">
      <c r="K1702"/>
      <c r="L1702"/>
      <c r="M1702"/>
      <c r="N1702"/>
    </row>
    <row r="1703" spans="11:14" x14ac:dyDescent="0.25">
      <c r="K1703"/>
      <c r="L1703"/>
      <c r="M1703"/>
      <c r="N1703"/>
    </row>
    <row r="1704" spans="11:14" x14ac:dyDescent="0.25">
      <c r="K1704"/>
      <c r="L1704"/>
      <c r="M1704"/>
      <c r="N1704"/>
    </row>
    <row r="1705" spans="11:14" x14ac:dyDescent="0.25">
      <c r="K1705"/>
      <c r="L1705"/>
      <c r="M1705"/>
      <c r="N1705"/>
    </row>
    <row r="1706" spans="11:14" x14ac:dyDescent="0.25">
      <c r="K1706"/>
      <c r="L1706"/>
      <c r="M1706"/>
      <c r="N1706"/>
    </row>
    <row r="1707" spans="11:14" x14ac:dyDescent="0.25">
      <c r="K1707"/>
      <c r="L1707"/>
      <c r="M1707"/>
      <c r="N1707"/>
    </row>
    <row r="1708" spans="11:14" x14ac:dyDescent="0.25">
      <c r="K1708"/>
      <c r="L1708"/>
      <c r="M1708"/>
      <c r="N1708"/>
    </row>
    <row r="1709" spans="11:14" x14ac:dyDescent="0.25">
      <c r="K1709"/>
      <c r="L1709"/>
      <c r="M1709"/>
      <c r="N1709"/>
    </row>
    <row r="1710" spans="11:14" x14ac:dyDescent="0.25">
      <c r="K1710"/>
      <c r="L1710"/>
      <c r="M1710"/>
      <c r="N1710"/>
    </row>
    <row r="1711" spans="11:14" x14ac:dyDescent="0.25">
      <c r="K1711"/>
      <c r="L1711"/>
      <c r="M1711"/>
      <c r="N1711"/>
    </row>
    <row r="1712" spans="11:14" x14ac:dyDescent="0.25">
      <c r="K1712"/>
      <c r="L1712"/>
      <c r="M1712"/>
      <c r="N1712"/>
    </row>
    <row r="1713" spans="11:14" x14ac:dyDescent="0.25">
      <c r="K1713"/>
      <c r="L1713"/>
      <c r="M1713"/>
      <c r="N1713"/>
    </row>
    <row r="1714" spans="11:14" x14ac:dyDescent="0.25">
      <c r="K1714"/>
      <c r="L1714"/>
      <c r="M1714"/>
      <c r="N1714"/>
    </row>
    <row r="1715" spans="11:14" x14ac:dyDescent="0.25">
      <c r="K1715"/>
      <c r="L1715"/>
      <c r="M1715"/>
      <c r="N1715"/>
    </row>
    <row r="1716" spans="11:14" x14ac:dyDescent="0.25">
      <c r="K1716"/>
      <c r="L1716"/>
      <c r="M1716"/>
      <c r="N1716"/>
    </row>
    <row r="1717" spans="11:14" x14ac:dyDescent="0.25">
      <c r="K1717"/>
      <c r="L1717"/>
      <c r="M1717"/>
      <c r="N1717"/>
    </row>
    <row r="1718" spans="11:14" x14ac:dyDescent="0.25">
      <c r="K1718"/>
      <c r="L1718"/>
      <c r="M1718"/>
      <c r="N1718"/>
    </row>
    <row r="1719" spans="11:14" x14ac:dyDescent="0.25">
      <c r="K1719"/>
      <c r="L1719"/>
      <c r="M1719"/>
      <c r="N1719"/>
    </row>
    <row r="1720" spans="11:14" x14ac:dyDescent="0.25">
      <c r="K1720"/>
      <c r="L1720"/>
      <c r="M1720"/>
      <c r="N1720"/>
    </row>
    <row r="1721" spans="11:14" x14ac:dyDescent="0.25">
      <c r="K1721"/>
      <c r="L1721"/>
      <c r="M1721"/>
      <c r="N1721"/>
    </row>
    <row r="1722" spans="11:14" x14ac:dyDescent="0.25">
      <c r="K1722"/>
      <c r="L1722"/>
      <c r="M1722"/>
      <c r="N1722"/>
    </row>
    <row r="1723" spans="11:14" x14ac:dyDescent="0.25">
      <c r="K1723"/>
      <c r="L1723"/>
      <c r="M1723"/>
      <c r="N1723"/>
    </row>
    <row r="1724" spans="11:14" x14ac:dyDescent="0.25">
      <c r="K1724"/>
      <c r="L1724"/>
      <c r="M1724"/>
      <c r="N1724"/>
    </row>
    <row r="1725" spans="11:14" x14ac:dyDescent="0.25">
      <c r="K1725"/>
      <c r="L1725"/>
      <c r="M1725"/>
      <c r="N1725"/>
    </row>
    <row r="1726" spans="11:14" x14ac:dyDescent="0.25">
      <c r="K1726"/>
      <c r="L1726"/>
      <c r="M1726"/>
      <c r="N1726"/>
    </row>
    <row r="1727" spans="11:14" x14ac:dyDescent="0.25">
      <c r="K1727"/>
      <c r="L1727"/>
      <c r="M1727"/>
      <c r="N1727"/>
    </row>
    <row r="1728" spans="11:14" x14ac:dyDescent="0.25">
      <c r="K1728"/>
      <c r="L1728"/>
      <c r="M1728"/>
      <c r="N1728"/>
    </row>
    <row r="1729" spans="11:14" x14ac:dyDescent="0.25">
      <c r="K1729"/>
      <c r="L1729"/>
      <c r="M1729"/>
      <c r="N1729"/>
    </row>
    <row r="1730" spans="11:14" x14ac:dyDescent="0.25">
      <c r="K1730"/>
      <c r="L1730"/>
      <c r="M1730"/>
      <c r="N1730"/>
    </row>
    <row r="1731" spans="11:14" x14ac:dyDescent="0.25">
      <c r="K1731"/>
      <c r="L1731"/>
      <c r="M1731"/>
      <c r="N1731"/>
    </row>
    <row r="1732" spans="11:14" x14ac:dyDescent="0.25">
      <c r="K1732"/>
      <c r="L1732"/>
      <c r="M1732"/>
      <c r="N1732"/>
    </row>
    <row r="1733" spans="11:14" x14ac:dyDescent="0.25">
      <c r="K1733"/>
      <c r="L1733"/>
      <c r="M1733"/>
      <c r="N1733"/>
    </row>
    <row r="1734" spans="11:14" x14ac:dyDescent="0.25">
      <c r="K1734"/>
      <c r="L1734"/>
      <c r="M1734"/>
      <c r="N1734"/>
    </row>
    <row r="1735" spans="11:14" x14ac:dyDescent="0.25">
      <c r="K1735"/>
      <c r="L1735"/>
      <c r="M1735"/>
      <c r="N1735"/>
    </row>
    <row r="1736" spans="11:14" x14ac:dyDescent="0.25">
      <c r="K1736"/>
      <c r="L1736"/>
      <c r="M1736"/>
      <c r="N1736"/>
    </row>
    <row r="1737" spans="11:14" x14ac:dyDescent="0.25">
      <c r="K1737"/>
      <c r="L1737"/>
      <c r="M1737"/>
      <c r="N1737"/>
    </row>
    <row r="1738" spans="11:14" x14ac:dyDescent="0.25">
      <c r="K1738"/>
      <c r="L1738"/>
      <c r="M1738"/>
      <c r="N1738"/>
    </row>
    <row r="1739" spans="11:14" x14ac:dyDescent="0.25">
      <c r="K1739"/>
      <c r="L1739"/>
      <c r="M1739"/>
      <c r="N1739"/>
    </row>
    <row r="1740" spans="11:14" x14ac:dyDescent="0.25">
      <c r="K1740"/>
      <c r="L1740"/>
      <c r="M1740"/>
      <c r="N1740"/>
    </row>
    <row r="1741" spans="11:14" x14ac:dyDescent="0.25">
      <c r="K1741"/>
      <c r="L1741"/>
      <c r="M1741"/>
      <c r="N1741"/>
    </row>
    <row r="1742" spans="11:14" x14ac:dyDescent="0.25">
      <c r="K1742"/>
      <c r="L1742"/>
      <c r="M1742"/>
      <c r="N1742"/>
    </row>
    <row r="1743" spans="11:14" x14ac:dyDescent="0.25">
      <c r="K1743"/>
      <c r="L1743"/>
      <c r="M1743"/>
      <c r="N1743"/>
    </row>
    <row r="1744" spans="11:14" x14ac:dyDescent="0.25">
      <c r="K1744"/>
      <c r="L1744"/>
      <c r="M1744"/>
      <c r="N1744"/>
    </row>
    <row r="1745" spans="11:14" x14ac:dyDescent="0.25">
      <c r="K1745"/>
      <c r="L1745"/>
      <c r="M1745"/>
      <c r="N1745"/>
    </row>
    <row r="1746" spans="11:14" x14ac:dyDescent="0.25">
      <c r="K1746"/>
      <c r="L1746"/>
      <c r="M1746"/>
      <c r="N1746"/>
    </row>
    <row r="1747" spans="11:14" x14ac:dyDescent="0.25">
      <c r="K1747"/>
      <c r="L1747"/>
      <c r="M1747"/>
      <c r="N1747"/>
    </row>
    <row r="1748" spans="11:14" x14ac:dyDescent="0.25">
      <c r="K1748"/>
      <c r="L1748"/>
      <c r="M1748"/>
      <c r="N1748"/>
    </row>
    <row r="1749" spans="11:14" x14ac:dyDescent="0.25">
      <c r="K1749"/>
      <c r="L1749"/>
      <c r="M1749"/>
      <c r="N1749"/>
    </row>
    <row r="1750" spans="11:14" x14ac:dyDescent="0.25">
      <c r="K1750"/>
      <c r="L1750"/>
      <c r="M1750"/>
      <c r="N1750"/>
    </row>
    <row r="1751" spans="11:14" x14ac:dyDescent="0.25">
      <c r="K1751"/>
      <c r="L1751"/>
      <c r="M1751"/>
      <c r="N1751"/>
    </row>
    <row r="1752" spans="11:14" x14ac:dyDescent="0.25">
      <c r="K1752"/>
      <c r="L1752"/>
      <c r="M1752"/>
      <c r="N1752"/>
    </row>
    <row r="1753" spans="11:14" x14ac:dyDescent="0.25">
      <c r="K1753"/>
      <c r="L1753"/>
      <c r="M1753"/>
      <c r="N1753"/>
    </row>
    <row r="1754" spans="11:14" x14ac:dyDescent="0.25">
      <c r="K1754"/>
      <c r="L1754"/>
      <c r="M1754"/>
      <c r="N1754"/>
    </row>
    <row r="1755" spans="11:14" x14ac:dyDescent="0.25">
      <c r="K1755"/>
      <c r="L1755"/>
      <c r="M1755"/>
      <c r="N1755"/>
    </row>
    <row r="1756" spans="11:14" x14ac:dyDescent="0.25">
      <c r="K1756"/>
      <c r="L1756"/>
      <c r="M1756"/>
      <c r="N1756"/>
    </row>
    <row r="1757" spans="11:14" x14ac:dyDescent="0.25">
      <c r="K1757"/>
      <c r="L1757"/>
      <c r="M1757"/>
      <c r="N1757"/>
    </row>
    <row r="1758" spans="11:14" x14ac:dyDescent="0.25">
      <c r="K1758"/>
      <c r="L1758"/>
      <c r="M1758"/>
      <c r="N1758"/>
    </row>
    <row r="1759" spans="11:14" x14ac:dyDescent="0.25">
      <c r="K1759"/>
      <c r="L1759"/>
      <c r="M1759"/>
      <c r="N1759"/>
    </row>
    <row r="1760" spans="11:14" x14ac:dyDescent="0.25">
      <c r="K1760"/>
      <c r="L1760"/>
      <c r="M1760"/>
      <c r="N1760"/>
    </row>
    <row r="1761" spans="11:14" x14ac:dyDescent="0.25">
      <c r="K1761"/>
      <c r="L1761"/>
      <c r="M1761"/>
      <c r="N1761"/>
    </row>
    <row r="1762" spans="11:14" x14ac:dyDescent="0.25">
      <c r="K1762"/>
      <c r="L1762"/>
      <c r="M1762"/>
      <c r="N1762"/>
    </row>
    <row r="1763" spans="11:14" x14ac:dyDescent="0.25">
      <c r="K1763"/>
      <c r="L1763"/>
      <c r="M1763"/>
      <c r="N1763"/>
    </row>
    <row r="1764" spans="11:14" x14ac:dyDescent="0.25">
      <c r="K1764"/>
      <c r="L1764"/>
      <c r="M1764"/>
      <c r="N1764"/>
    </row>
    <row r="1765" spans="11:14" x14ac:dyDescent="0.25">
      <c r="K1765"/>
      <c r="L1765"/>
      <c r="M1765"/>
      <c r="N1765"/>
    </row>
    <row r="1766" spans="11:14" x14ac:dyDescent="0.25">
      <c r="K1766"/>
      <c r="L1766"/>
      <c r="M1766"/>
      <c r="N1766"/>
    </row>
    <row r="1767" spans="11:14" x14ac:dyDescent="0.25">
      <c r="K1767"/>
      <c r="L1767"/>
      <c r="M1767"/>
      <c r="N1767"/>
    </row>
    <row r="1768" spans="11:14" x14ac:dyDescent="0.25">
      <c r="K1768"/>
      <c r="L1768"/>
      <c r="M1768"/>
      <c r="N1768"/>
    </row>
    <row r="1769" spans="11:14" x14ac:dyDescent="0.25">
      <c r="K1769"/>
      <c r="L1769"/>
      <c r="M1769"/>
      <c r="N1769"/>
    </row>
    <row r="1770" spans="11:14" x14ac:dyDescent="0.25">
      <c r="K1770"/>
      <c r="L1770"/>
      <c r="M1770"/>
      <c r="N1770"/>
    </row>
    <row r="1771" spans="11:14" x14ac:dyDescent="0.25">
      <c r="K1771"/>
      <c r="L1771"/>
      <c r="M1771"/>
      <c r="N1771"/>
    </row>
    <row r="1772" spans="11:14" x14ac:dyDescent="0.25">
      <c r="K1772"/>
      <c r="L1772"/>
      <c r="M1772"/>
      <c r="N1772"/>
    </row>
    <row r="1773" spans="11:14" x14ac:dyDescent="0.25">
      <c r="K1773"/>
      <c r="L1773"/>
      <c r="M1773"/>
      <c r="N1773"/>
    </row>
    <row r="1774" spans="11:14" x14ac:dyDescent="0.25">
      <c r="K1774"/>
      <c r="L1774"/>
      <c r="M1774"/>
      <c r="N1774"/>
    </row>
    <row r="1775" spans="11:14" x14ac:dyDescent="0.25">
      <c r="K1775"/>
      <c r="L1775"/>
      <c r="M1775"/>
      <c r="N1775"/>
    </row>
    <row r="1776" spans="11:14" x14ac:dyDescent="0.25">
      <c r="K1776"/>
      <c r="L1776"/>
      <c r="M1776"/>
      <c r="N1776"/>
    </row>
    <row r="1777" spans="11:14" x14ac:dyDescent="0.25">
      <c r="K1777"/>
      <c r="L1777"/>
      <c r="M1777"/>
      <c r="N1777"/>
    </row>
    <row r="1778" spans="11:14" x14ac:dyDescent="0.25">
      <c r="K1778"/>
      <c r="L1778"/>
      <c r="M1778"/>
      <c r="N1778"/>
    </row>
    <row r="1779" spans="11:14" x14ac:dyDescent="0.25">
      <c r="K1779"/>
      <c r="L1779"/>
      <c r="M1779"/>
      <c r="N1779"/>
    </row>
    <row r="1780" spans="11:14" x14ac:dyDescent="0.25">
      <c r="K1780"/>
      <c r="L1780"/>
      <c r="M1780"/>
      <c r="N1780"/>
    </row>
    <row r="1781" spans="11:14" x14ac:dyDescent="0.25">
      <c r="K1781"/>
      <c r="L1781"/>
      <c r="M1781"/>
      <c r="N1781"/>
    </row>
    <row r="1782" spans="11:14" x14ac:dyDescent="0.25">
      <c r="K1782"/>
      <c r="L1782"/>
      <c r="M1782"/>
      <c r="N1782"/>
    </row>
    <row r="1783" spans="11:14" x14ac:dyDescent="0.25">
      <c r="K1783"/>
      <c r="L1783"/>
      <c r="M1783"/>
      <c r="N1783"/>
    </row>
    <row r="1784" spans="11:14" x14ac:dyDescent="0.25">
      <c r="K1784"/>
      <c r="L1784"/>
      <c r="M1784"/>
      <c r="N1784"/>
    </row>
    <row r="1785" spans="11:14" x14ac:dyDescent="0.25">
      <c r="K1785"/>
      <c r="L1785"/>
      <c r="M1785"/>
      <c r="N1785"/>
    </row>
    <row r="1786" spans="11:14" x14ac:dyDescent="0.25">
      <c r="K1786"/>
      <c r="L1786"/>
      <c r="M1786"/>
      <c r="N1786"/>
    </row>
    <row r="1787" spans="11:14" x14ac:dyDescent="0.25">
      <c r="K1787"/>
      <c r="L1787"/>
      <c r="M1787"/>
      <c r="N1787"/>
    </row>
    <row r="1788" spans="11:14" x14ac:dyDescent="0.25">
      <c r="K1788"/>
      <c r="L1788"/>
      <c r="M1788"/>
      <c r="N1788"/>
    </row>
    <row r="1789" spans="11:14" x14ac:dyDescent="0.25">
      <c r="K1789"/>
      <c r="L1789"/>
      <c r="M1789"/>
      <c r="N1789"/>
    </row>
    <row r="1790" spans="11:14" x14ac:dyDescent="0.25">
      <c r="K1790"/>
      <c r="L1790"/>
      <c r="M1790"/>
      <c r="N1790"/>
    </row>
    <row r="1791" spans="11:14" x14ac:dyDescent="0.25">
      <c r="K1791"/>
      <c r="L1791"/>
      <c r="M1791"/>
      <c r="N1791"/>
    </row>
    <row r="1792" spans="11:14" x14ac:dyDescent="0.25">
      <c r="K1792"/>
      <c r="L1792"/>
      <c r="M1792"/>
      <c r="N1792"/>
    </row>
    <row r="1793" spans="11:14" x14ac:dyDescent="0.25">
      <c r="K1793"/>
      <c r="L1793"/>
      <c r="M1793"/>
      <c r="N1793"/>
    </row>
    <row r="1794" spans="11:14" x14ac:dyDescent="0.25">
      <c r="K1794"/>
      <c r="L1794"/>
      <c r="M1794"/>
      <c r="N1794"/>
    </row>
    <row r="1795" spans="11:14" x14ac:dyDescent="0.25">
      <c r="K1795"/>
      <c r="L1795"/>
      <c r="M1795"/>
      <c r="N1795"/>
    </row>
    <row r="1796" spans="11:14" x14ac:dyDescent="0.25">
      <c r="K1796"/>
      <c r="L1796"/>
      <c r="M1796"/>
      <c r="N1796"/>
    </row>
    <row r="1797" spans="11:14" x14ac:dyDescent="0.25">
      <c r="K1797"/>
      <c r="L1797"/>
      <c r="M1797"/>
      <c r="N1797"/>
    </row>
    <row r="1798" spans="11:14" x14ac:dyDescent="0.25">
      <c r="K1798"/>
      <c r="L1798"/>
      <c r="M1798"/>
      <c r="N1798"/>
    </row>
    <row r="1799" spans="11:14" x14ac:dyDescent="0.25">
      <c r="K1799"/>
      <c r="L1799"/>
      <c r="M1799"/>
      <c r="N1799"/>
    </row>
    <row r="1800" spans="11:14" x14ac:dyDescent="0.25">
      <c r="K1800"/>
      <c r="L1800"/>
      <c r="M1800"/>
      <c r="N1800"/>
    </row>
    <row r="1801" spans="11:14" x14ac:dyDescent="0.25">
      <c r="K1801"/>
      <c r="L1801"/>
      <c r="M1801"/>
      <c r="N1801"/>
    </row>
    <row r="1802" spans="11:14" x14ac:dyDescent="0.25">
      <c r="K1802"/>
      <c r="L1802"/>
      <c r="M1802"/>
      <c r="N1802"/>
    </row>
    <row r="1803" spans="11:14" x14ac:dyDescent="0.25">
      <c r="K1803"/>
      <c r="L1803"/>
      <c r="M1803"/>
      <c r="N1803"/>
    </row>
    <row r="1804" spans="11:14" x14ac:dyDescent="0.25">
      <c r="K1804"/>
      <c r="L1804"/>
      <c r="M1804"/>
      <c r="N1804"/>
    </row>
    <row r="1805" spans="11:14" x14ac:dyDescent="0.25">
      <c r="K1805"/>
      <c r="L1805"/>
      <c r="M1805"/>
      <c r="N1805"/>
    </row>
    <row r="1806" spans="11:14" x14ac:dyDescent="0.25">
      <c r="K1806"/>
      <c r="L1806"/>
      <c r="M1806"/>
      <c r="N1806"/>
    </row>
    <row r="1807" spans="11:14" x14ac:dyDescent="0.25">
      <c r="K1807"/>
      <c r="L1807"/>
      <c r="M1807"/>
      <c r="N1807"/>
    </row>
    <row r="1808" spans="11:14" x14ac:dyDescent="0.25">
      <c r="K1808"/>
      <c r="L1808"/>
      <c r="M1808"/>
      <c r="N1808"/>
    </row>
    <row r="1809" spans="11:14" x14ac:dyDescent="0.25">
      <c r="K1809"/>
      <c r="L1809"/>
      <c r="M1809"/>
      <c r="N1809"/>
    </row>
    <row r="1810" spans="11:14" x14ac:dyDescent="0.25">
      <c r="K1810"/>
      <c r="L1810"/>
      <c r="M1810"/>
      <c r="N1810"/>
    </row>
    <row r="1811" spans="11:14" x14ac:dyDescent="0.25">
      <c r="K1811"/>
      <c r="L1811"/>
      <c r="M1811"/>
      <c r="N1811"/>
    </row>
    <row r="1812" spans="11:14" x14ac:dyDescent="0.25">
      <c r="K1812"/>
      <c r="L1812"/>
      <c r="M1812"/>
      <c r="N1812"/>
    </row>
    <row r="1813" spans="11:14" x14ac:dyDescent="0.25">
      <c r="K1813"/>
      <c r="L1813"/>
      <c r="M1813"/>
      <c r="N1813"/>
    </row>
    <row r="1814" spans="11:14" x14ac:dyDescent="0.25">
      <c r="K1814"/>
      <c r="L1814"/>
      <c r="M1814"/>
      <c r="N1814"/>
    </row>
    <row r="1815" spans="11:14" x14ac:dyDescent="0.25">
      <c r="K1815"/>
      <c r="L1815"/>
      <c r="M1815"/>
      <c r="N1815"/>
    </row>
    <row r="1816" spans="11:14" x14ac:dyDescent="0.25">
      <c r="K1816"/>
      <c r="L1816"/>
      <c r="M1816"/>
      <c r="N1816"/>
    </row>
    <row r="1817" spans="11:14" x14ac:dyDescent="0.25">
      <c r="K1817"/>
      <c r="L1817"/>
      <c r="M1817"/>
      <c r="N1817"/>
    </row>
    <row r="1818" spans="11:14" x14ac:dyDescent="0.25">
      <c r="K1818"/>
      <c r="L1818"/>
      <c r="M1818"/>
      <c r="N1818"/>
    </row>
    <row r="1819" spans="11:14" x14ac:dyDescent="0.25">
      <c r="K1819"/>
      <c r="L1819"/>
      <c r="M1819"/>
      <c r="N1819"/>
    </row>
    <row r="1820" spans="11:14" x14ac:dyDescent="0.25">
      <c r="K1820"/>
      <c r="L1820"/>
      <c r="M1820"/>
      <c r="N1820"/>
    </row>
    <row r="1821" spans="11:14" x14ac:dyDescent="0.25">
      <c r="K1821"/>
      <c r="L1821"/>
      <c r="M1821"/>
      <c r="N1821"/>
    </row>
    <row r="1822" spans="11:14" x14ac:dyDescent="0.25">
      <c r="K1822"/>
      <c r="L1822"/>
      <c r="M1822"/>
      <c r="N1822"/>
    </row>
    <row r="1823" spans="11:14" x14ac:dyDescent="0.25">
      <c r="K1823"/>
      <c r="L1823"/>
      <c r="M1823"/>
      <c r="N1823"/>
    </row>
    <row r="1824" spans="11:14" x14ac:dyDescent="0.25">
      <c r="K1824"/>
      <c r="L1824"/>
      <c r="M1824"/>
      <c r="N1824"/>
    </row>
    <row r="1825" spans="11:14" x14ac:dyDescent="0.25">
      <c r="K1825"/>
      <c r="L1825"/>
      <c r="M1825"/>
      <c r="N1825"/>
    </row>
    <row r="1826" spans="11:14" x14ac:dyDescent="0.25">
      <c r="K1826"/>
      <c r="L1826"/>
      <c r="M1826"/>
      <c r="N1826"/>
    </row>
    <row r="1827" spans="11:14" x14ac:dyDescent="0.25">
      <c r="K1827"/>
      <c r="L1827"/>
      <c r="M1827"/>
      <c r="N1827"/>
    </row>
    <row r="1828" spans="11:14" x14ac:dyDescent="0.25">
      <c r="K1828"/>
      <c r="L1828"/>
      <c r="M1828"/>
      <c r="N1828"/>
    </row>
    <row r="1829" spans="11:14" x14ac:dyDescent="0.25">
      <c r="K1829"/>
      <c r="L1829"/>
      <c r="M1829"/>
      <c r="N1829"/>
    </row>
    <row r="1830" spans="11:14" x14ac:dyDescent="0.25">
      <c r="K1830"/>
      <c r="L1830"/>
      <c r="M1830"/>
      <c r="N1830"/>
    </row>
    <row r="1831" spans="11:14" x14ac:dyDescent="0.25">
      <c r="K1831"/>
      <c r="L1831"/>
      <c r="M1831"/>
      <c r="N1831"/>
    </row>
    <row r="1832" spans="11:14" x14ac:dyDescent="0.25">
      <c r="K1832"/>
      <c r="L1832"/>
      <c r="M1832"/>
      <c r="N1832"/>
    </row>
    <row r="1833" spans="11:14" x14ac:dyDescent="0.25">
      <c r="K1833"/>
      <c r="L1833"/>
      <c r="M1833"/>
      <c r="N1833"/>
    </row>
    <row r="1834" spans="11:14" x14ac:dyDescent="0.25">
      <c r="K1834"/>
      <c r="L1834"/>
      <c r="M1834"/>
      <c r="N1834"/>
    </row>
    <row r="1835" spans="11:14" x14ac:dyDescent="0.25">
      <c r="K1835"/>
      <c r="L1835"/>
      <c r="M1835"/>
      <c r="N1835"/>
    </row>
    <row r="1836" spans="11:14" x14ac:dyDescent="0.25">
      <c r="K1836"/>
      <c r="L1836"/>
      <c r="M1836"/>
      <c r="N1836"/>
    </row>
    <row r="1837" spans="11:14" x14ac:dyDescent="0.25">
      <c r="K1837"/>
      <c r="L1837"/>
      <c r="M1837"/>
      <c r="N1837"/>
    </row>
    <row r="1838" spans="11:14" x14ac:dyDescent="0.25">
      <c r="K1838"/>
      <c r="L1838"/>
      <c r="M1838"/>
      <c r="N1838"/>
    </row>
    <row r="1839" spans="11:14" x14ac:dyDescent="0.25">
      <c r="K1839"/>
      <c r="L1839"/>
      <c r="M1839"/>
      <c r="N1839"/>
    </row>
    <row r="1840" spans="11:14" x14ac:dyDescent="0.25">
      <c r="K1840"/>
      <c r="L1840"/>
      <c r="M1840"/>
      <c r="N1840"/>
    </row>
    <row r="1841" spans="11:14" x14ac:dyDescent="0.25">
      <c r="K1841"/>
      <c r="L1841"/>
      <c r="M1841"/>
      <c r="N1841"/>
    </row>
    <row r="1842" spans="11:14" x14ac:dyDescent="0.25">
      <c r="K1842"/>
      <c r="L1842"/>
      <c r="M1842"/>
      <c r="N1842"/>
    </row>
    <row r="1843" spans="11:14" x14ac:dyDescent="0.25">
      <c r="K1843"/>
      <c r="L1843"/>
      <c r="M1843"/>
      <c r="N1843"/>
    </row>
    <row r="1844" spans="11:14" x14ac:dyDescent="0.25">
      <c r="K1844"/>
      <c r="L1844"/>
      <c r="M1844"/>
      <c r="N1844"/>
    </row>
    <row r="1845" spans="11:14" x14ac:dyDescent="0.25">
      <c r="K1845"/>
      <c r="L1845"/>
      <c r="M1845"/>
      <c r="N1845"/>
    </row>
    <row r="1846" spans="11:14" x14ac:dyDescent="0.25">
      <c r="K1846"/>
      <c r="L1846"/>
      <c r="M1846"/>
      <c r="N1846"/>
    </row>
    <row r="1847" spans="11:14" x14ac:dyDescent="0.25">
      <c r="K1847"/>
      <c r="L1847"/>
      <c r="M1847"/>
      <c r="N1847"/>
    </row>
    <row r="1848" spans="11:14" x14ac:dyDescent="0.25">
      <c r="K1848"/>
      <c r="L1848"/>
      <c r="M1848"/>
      <c r="N1848"/>
    </row>
    <row r="1849" spans="11:14" x14ac:dyDescent="0.25">
      <c r="K1849"/>
      <c r="L1849"/>
      <c r="M1849"/>
      <c r="N1849"/>
    </row>
    <row r="1850" spans="11:14" x14ac:dyDescent="0.25">
      <c r="K1850"/>
      <c r="L1850"/>
      <c r="M1850"/>
      <c r="N1850"/>
    </row>
    <row r="1851" spans="11:14" x14ac:dyDescent="0.25">
      <c r="K1851"/>
      <c r="L1851"/>
      <c r="M1851"/>
      <c r="N1851"/>
    </row>
    <row r="1852" spans="11:14" x14ac:dyDescent="0.25">
      <c r="K1852"/>
      <c r="L1852"/>
      <c r="M1852"/>
      <c r="N1852"/>
    </row>
    <row r="1853" spans="11:14" x14ac:dyDescent="0.25">
      <c r="K1853"/>
      <c r="L1853"/>
      <c r="M1853"/>
      <c r="N1853"/>
    </row>
    <row r="1854" spans="11:14" x14ac:dyDescent="0.25">
      <c r="K1854"/>
      <c r="L1854"/>
      <c r="M1854"/>
      <c r="N1854"/>
    </row>
    <row r="1855" spans="11:14" x14ac:dyDescent="0.25">
      <c r="K1855"/>
      <c r="L1855"/>
      <c r="M1855"/>
      <c r="N1855"/>
    </row>
    <row r="1856" spans="11:14" x14ac:dyDescent="0.25">
      <c r="K1856"/>
      <c r="L1856"/>
      <c r="M1856"/>
      <c r="N1856"/>
    </row>
    <row r="1857" spans="11:14" x14ac:dyDescent="0.25">
      <c r="K1857"/>
      <c r="L1857"/>
      <c r="M1857"/>
      <c r="N1857"/>
    </row>
    <row r="1858" spans="11:14" x14ac:dyDescent="0.25">
      <c r="K1858"/>
      <c r="L1858"/>
      <c r="M1858"/>
      <c r="N1858"/>
    </row>
    <row r="1859" spans="11:14" x14ac:dyDescent="0.25">
      <c r="K1859"/>
      <c r="L1859"/>
      <c r="M1859"/>
      <c r="N1859"/>
    </row>
    <row r="1860" spans="11:14" x14ac:dyDescent="0.25">
      <c r="K1860"/>
      <c r="L1860"/>
      <c r="M1860"/>
      <c r="N1860"/>
    </row>
    <row r="1861" spans="11:14" x14ac:dyDescent="0.25">
      <c r="K1861"/>
      <c r="L1861"/>
      <c r="M1861"/>
      <c r="N1861"/>
    </row>
    <row r="1862" spans="11:14" x14ac:dyDescent="0.25">
      <c r="K1862"/>
      <c r="L1862"/>
      <c r="M1862"/>
      <c r="N1862"/>
    </row>
    <row r="1863" spans="11:14" x14ac:dyDescent="0.25">
      <c r="K1863"/>
      <c r="L1863"/>
      <c r="M1863"/>
      <c r="N1863"/>
    </row>
    <row r="1864" spans="11:14" x14ac:dyDescent="0.25">
      <c r="K1864"/>
      <c r="L1864"/>
      <c r="M1864"/>
      <c r="N1864"/>
    </row>
    <row r="1865" spans="11:14" x14ac:dyDescent="0.25">
      <c r="K1865"/>
      <c r="L1865"/>
      <c r="M1865"/>
      <c r="N1865"/>
    </row>
    <row r="1866" spans="11:14" x14ac:dyDescent="0.25">
      <c r="K1866"/>
      <c r="L1866"/>
      <c r="M1866"/>
      <c r="N1866"/>
    </row>
    <row r="1867" spans="11:14" x14ac:dyDescent="0.25">
      <c r="K1867"/>
      <c r="L1867"/>
      <c r="M1867"/>
      <c r="N1867"/>
    </row>
    <row r="1868" spans="11:14" x14ac:dyDescent="0.25">
      <c r="K1868"/>
      <c r="L1868"/>
      <c r="M1868"/>
      <c r="N1868"/>
    </row>
    <row r="1869" spans="11:14" x14ac:dyDescent="0.25">
      <c r="K1869"/>
      <c r="L1869"/>
      <c r="M1869"/>
      <c r="N1869"/>
    </row>
    <row r="1870" spans="11:14" x14ac:dyDescent="0.25">
      <c r="K1870"/>
      <c r="L1870"/>
      <c r="M1870"/>
      <c r="N1870"/>
    </row>
    <row r="1871" spans="11:14" x14ac:dyDescent="0.25">
      <c r="K1871"/>
      <c r="L1871"/>
      <c r="M1871"/>
      <c r="N1871"/>
    </row>
    <row r="1872" spans="11:14" x14ac:dyDescent="0.25">
      <c r="K1872"/>
      <c r="L1872"/>
      <c r="M1872"/>
      <c r="N1872"/>
    </row>
    <row r="1873" spans="11:14" x14ac:dyDescent="0.25">
      <c r="K1873"/>
      <c r="L1873"/>
      <c r="M1873"/>
      <c r="N1873"/>
    </row>
    <row r="1874" spans="11:14" x14ac:dyDescent="0.25">
      <c r="K1874"/>
      <c r="L1874"/>
      <c r="M1874"/>
      <c r="N1874"/>
    </row>
    <row r="1875" spans="11:14" x14ac:dyDescent="0.25">
      <c r="K1875"/>
      <c r="L1875"/>
      <c r="M1875"/>
      <c r="N1875"/>
    </row>
    <row r="1876" spans="11:14" x14ac:dyDescent="0.25">
      <c r="K1876"/>
      <c r="L1876"/>
      <c r="M1876"/>
      <c r="N1876"/>
    </row>
    <row r="1877" spans="11:14" x14ac:dyDescent="0.25">
      <c r="K1877"/>
      <c r="L1877"/>
      <c r="M1877"/>
      <c r="N1877"/>
    </row>
    <row r="1878" spans="11:14" x14ac:dyDescent="0.25">
      <c r="K1878"/>
      <c r="L1878"/>
      <c r="M1878"/>
      <c r="N1878"/>
    </row>
    <row r="1879" spans="11:14" x14ac:dyDescent="0.25">
      <c r="K1879"/>
      <c r="L1879"/>
      <c r="M1879"/>
      <c r="N1879"/>
    </row>
    <row r="1880" spans="11:14" x14ac:dyDescent="0.25">
      <c r="K1880"/>
      <c r="L1880"/>
      <c r="M1880"/>
      <c r="N1880"/>
    </row>
    <row r="1881" spans="11:14" x14ac:dyDescent="0.25">
      <c r="K1881"/>
      <c r="L1881"/>
      <c r="M1881"/>
      <c r="N1881"/>
    </row>
    <row r="1882" spans="11:14" x14ac:dyDescent="0.25">
      <c r="K1882"/>
      <c r="L1882"/>
      <c r="M1882"/>
      <c r="N1882"/>
    </row>
    <row r="1883" spans="11:14" x14ac:dyDescent="0.25">
      <c r="K1883"/>
      <c r="L1883"/>
      <c r="M1883"/>
      <c r="N1883"/>
    </row>
    <row r="1884" spans="11:14" x14ac:dyDescent="0.25">
      <c r="K1884"/>
      <c r="L1884"/>
      <c r="M1884"/>
      <c r="N1884"/>
    </row>
    <row r="1885" spans="11:14" x14ac:dyDescent="0.25">
      <c r="K1885"/>
      <c r="L1885"/>
      <c r="M1885"/>
      <c r="N1885"/>
    </row>
    <row r="1886" spans="11:14" x14ac:dyDescent="0.25">
      <c r="K1886"/>
      <c r="L1886"/>
      <c r="M1886"/>
      <c r="N1886"/>
    </row>
    <row r="1887" spans="11:14" x14ac:dyDescent="0.25">
      <c r="K1887"/>
      <c r="L1887"/>
      <c r="M1887"/>
      <c r="N1887"/>
    </row>
    <row r="1888" spans="11:14" x14ac:dyDescent="0.25">
      <c r="K1888"/>
      <c r="L1888"/>
      <c r="M1888"/>
      <c r="N1888"/>
    </row>
    <row r="1889" spans="11:14" x14ac:dyDescent="0.25">
      <c r="K1889"/>
      <c r="L1889"/>
      <c r="M1889"/>
      <c r="N1889"/>
    </row>
    <row r="1890" spans="11:14" x14ac:dyDescent="0.25">
      <c r="K1890"/>
      <c r="L1890"/>
      <c r="M1890"/>
      <c r="N1890"/>
    </row>
    <row r="1891" spans="11:14" x14ac:dyDescent="0.25">
      <c r="K1891"/>
      <c r="L1891"/>
      <c r="M1891"/>
      <c r="N1891"/>
    </row>
    <row r="1892" spans="11:14" x14ac:dyDescent="0.25">
      <c r="K1892"/>
      <c r="L1892"/>
      <c r="M1892"/>
      <c r="N1892"/>
    </row>
    <row r="1893" spans="11:14" x14ac:dyDescent="0.25">
      <c r="K1893"/>
      <c r="L1893"/>
      <c r="M1893"/>
      <c r="N1893"/>
    </row>
    <row r="1894" spans="11:14" x14ac:dyDescent="0.25">
      <c r="K1894"/>
      <c r="L1894"/>
      <c r="M1894"/>
      <c r="N1894"/>
    </row>
    <row r="1895" spans="11:14" x14ac:dyDescent="0.25">
      <c r="K1895"/>
      <c r="L1895"/>
      <c r="M1895"/>
      <c r="N1895"/>
    </row>
    <row r="1896" spans="11:14" x14ac:dyDescent="0.25">
      <c r="K1896"/>
      <c r="L1896"/>
      <c r="M1896"/>
      <c r="N1896"/>
    </row>
    <row r="1897" spans="11:14" x14ac:dyDescent="0.25">
      <c r="K1897"/>
      <c r="L1897"/>
      <c r="M1897"/>
      <c r="N1897"/>
    </row>
    <row r="1898" spans="11:14" x14ac:dyDescent="0.25">
      <c r="K1898"/>
      <c r="L1898"/>
      <c r="M1898"/>
      <c r="N1898"/>
    </row>
    <row r="1899" spans="11:14" x14ac:dyDescent="0.25">
      <c r="K1899"/>
      <c r="L1899"/>
      <c r="M1899"/>
      <c r="N1899"/>
    </row>
    <row r="1900" spans="11:14" x14ac:dyDescent="0.25">
      <c r="K1900"/>
      <c r="L1900"/>
      <c r="M1900"/>
      <c r="N1900"/>
    </row>
    <row r="1901" spans="11:14" x14ac:dyDescent="0.25">
      <c r="K1901"/>
      <c r="L1901"/>
      <c r="M1901"/>
      <c r="N1901"/>
    </row>
    <row r="1902" spans="11:14" x14ac:dyDescent="0.25">
      <c r="K1902"/>
      <c r="L1902"/>
      <c r="M1902"/>
      <c r="N1902"/>
    </row>
    <row r="1903" spans="11:14" x14ac:dyDescent="0.25">
      <c r="K1903"/>
      <c r="L1903"/>
      <c r="M1903"/>
      <c r="N1903"/>
    </row>
    <row r="1904" spans="11:14" x14ac:dyDescent="0.25">
      <c r="K1904"/>
      <c r="L1904"/>
      <c r="M1904"/>
      <c r="N1904"/>
    </row>
    <row r="1905" spans="11:14" x14ac:dyDescent="0.25">
      <c r="K1905"/>
      <c r="L1905"/>
      <c r="M1905"/>
      <c r="N1905"/>
    </row>
    <row r="1906" spans="11:14" x14ac:dyDescent="0.25">
      <c r="K1906"/>
      <c r="L1906"/>
      <c r="M1906"/>
      <c r="N1906"/>
    </row>
    <row r="1907" spans="11:14" x14ac:dyDescent="0.25">
      <c r="K1907"/>
      <c r="L1907"/>
      <c r="M1907"/>
      <c r="N1907"/>
    </row>
    <row r="1908" spans="11:14" x14ac:dyDescent="0.25">
      <c r="K1908"/>
      <c r="L1908"/>
      <c r="M1908"/>
      <c r="N1908"/>
    </row>
    <row r="1909" spans="11:14" x14ac:dyDescent="0.25">
      <c r="K1909"/>
      <c r="L1909"/>
      <c r="M1909"/>
      <c r="N1909"/>
    </row>
    <row r="1910" spans="11:14" x14ac:dyDescent="0.25">
      <c r="K1910"/>
      <c r="L1910"/>
      <c r="M1910"/>
      <c r="N1910"/>
    </row>
    <row r="1911" spans="11:14" x14ac:dyDescent="0.25">
      <c r="K1911"/>
      <c r="L1911"/>
      <c r="M1911"/>
      <c r="N1911"/>
    </row>
    <row r="1912" spans="11:14" x14ac:dyDescent="0.25">
      <c r="K1912"/>
      <c r="L1912"/>
      <c r="M1912"/>
      <c r="N1912"/>
    </row>
    <row r="1913" spans="11:14" x14ac:dyDescent="0.25">
      <c r="K1913"/>
      <c r="L1913"/>
      <c r="M1913"/>
      <c r="N1913"/>
    </row>
    <row r="1914" spans="11:14" x14ac:dyDescent="0.25">
      <c r="K1914"/>
      <c r="L1914"/>
      <c r="M1914"/>
      <c r="N1914"/>
    </row>
    <row r="1915" spans="11:14" x14ac:dyDescent="0.25">
      <c r="K1915"/>
      <c r="L1915"/>
      <c r="M1915"/>
      <c r="N1915"/>
    </row>
    <row r="1916" spans="11:14" x14ac:dyDescent="0.25">
      <c r="K1916"/>
      <c r="L1916"/>
      <c r="M1916"/>
      <c r="N1916"/>
    </row>
    <row r="1917" spans="11:14" x14ac:dyDescent="0.25">
      <c r="K1917"/>
      <c r="L1917"/>
      <c r="M1917"/>
      <c r="N1917"/>
    </row>
    <row r="1918" spans="11:14" x14ac:dyDescent="0.25">
      <c r="K1918"/>
      <c r="L1918"/>
      <c r="M1918"/>
      <c r="N1918"/>
    </row>
    <row r="1919" spans="11:14" x14ac:dyDescent="0.25">
      <c r="K1919"/>
      <c r="L1919"/>
      <c r="M1919"/>
      <c r="N1919"/>
    </row>
    <row r="1920" spans="11:14" x14ac:dyDescent="0.25">
      <c r="K1920"/>
      <c r="L1920"/>
      <c r="M1920"/>
      <c r="N1920"/>
    </row>
    <row r="1921" spans="11:14" x14ac:dyDescent="0.25">
      <c r="K1921"/>
      <c r="L1921"/>
      <c r="M1921"/>
      <c r="N1921"/>
    </row>
    <row r="1922" spans="11:14" x14ac:dyDescent="0.25">
      <c r="K1922"/>
      <c r="L1922"/>
      <c r="M1922"/>
      <c r="N1922"/>
    </row>
    <row r="1923" spans="11:14" x14ac:dyDescent="0.25">
      <c r="K1923"/>
      <c r="L1923"/>
      <c r="M1923"/>
      <c r="N1923"/>
    </row>
    <row r="1924" spans="11:14" x14ac:dyDescent="0.25">
      <c r="K1924"/>
      <c r="L1924"/>
      <c r="M1924"/>
      <c r="N1924"/>
    </row>
    <row r="1925" spans="11:14" x14ac:dyDescent="0.25">
      <c r="K1925"/>
      <c r="L1925"/>
      <c r="M1925"/>
      <c r="N1925"/>
    </row>
    <row r="1926" spans="11:14" x14ac:dyDescent="0.25">
      <c r="K1926"/>
      <c r="L1926"/>
      <c r="M1926"/>
      <c r="N1926"/>
    </row>
    <row r="1927" spans="11:14" x14ac:dyDescent="0.25">
      <c r="K1927"/>
      <c r="L1927"/>
      <c r="M1927"/>
      <c r="N1927"/>
    </row>
    <row r="1928" spans="11:14" x14ac:dyDescent="0.25">
      <c r="K1928"/>
      <c r="L1928"/>
      <c r="M1928"/>
      <c r="N1928"/>
    </row>
    <row r="1929" spans="11:14" x14ac:dyDescent="0.25">
      <c r="K1929"/>
      <c r="L1929"/>
      <c r="M1929"/>
      <c r="N1929"/>
    </row>
    <row r="1930" spans="11:14" x14ac:dyDescent="0.25">
      <c r="K1930"/>
      <c r="L1930"/>
      <c r="M1930"/>
      <c r="N1930"/>
    </row>
    <row r="1931" spans="11:14" x14ac:dyDescent="0.25">
      <c r="K1931"/>
      <c r="L1931"/>
      <c r="M1931"/>
      <c r="N1931"/>
    </row>
    <row r="1932" spans="11:14" x14ac:dyDescent="0.25">
      <c r="K1932"/>
      <c r="L1932"/>
      <c r="M1932"/>
      <c r="N1932"/>
    </row>
    <row r="1933" spans="11:14" x14ac:dyDescent="0.25">
      <c r="K1933"/>
      <c r="L1933"/>
      <c r="M1933"/>
      <c r="N1933"/>
    </row>
    <row r="1934" spans="11:14" x14ac:dyDescent="0.25">
      <c r="K1934"/>
      <c r="L1934"/>
      <c r="M1934"/>
      <c r="N1934"/>
    </row>
    <row r="1935" spans="11:14" x14ac:dyDescent="0.25">
      <c r="K1935"/>
      <c r="L1935"/>
      <c r="M1935"/>
      <c r="N1935"/>
    </row>
    <row r="1936" spans="11:14" x14ac:dyDescent="0.25">
      <c r="K1936"/>
      <c r="L1936"/>
      <c r="M1936"/>
      <c r="N1936"/>
    </row>
    <row r="1937" spans="11:14" x14ac:dyDescent="0.25">
      <c r="K1937"/>
      <c r="L1937"/>
      <c r="M1937"/>
      <c r="N1937"/>
    </row>
    <row r="1938" spans="11:14" x14ac:dyDescent="0.25">
      <c r="K1938"/>
      <c r="L1938"/>
      <c r="M1938"/>
      <c r="N1938"/>
    </row>
    <row r="1939" spans="11:14" x14ac:dyDescent="0.25">
      <c r="K1939"/>
      <c r="L1939"/>
      <c r="M1939"/>
      <c r="N1939"/>
    </row>
    <row r="1940" spans="11:14" x14ac:dyDescent="0.25">
      <c r="K1940"/>
      <c r="L1940"/>
      <c r="M1940"/>
      <c r="N1940"/>
    </row>
    <row r="1941" spans="11:14" x14ac:dyDescent="0.25">
      <c r="K1941"/>
      <c r="L1941"/>
      <c r="M1941"/>
      <c r="N1941"/>
    </row>
    <row r="1942" spans="11:14" x14ac:dyDescent="0.25">
      <c r="K1942"/>
      <c r="L1942"/>
      <c r="M1942"/>
      <c r="N1942"/>
    </row>
    <row r="1943" spans="11:14" x14ac:dyDescent="0.25">
      <c r="K1943"/>
      <c r="L1943"/>
      <c r="M1943"/>
      <c r="N1943"/>
    </row>
    <row r="1944" spans="11:14" x14ac:dyDescent="0.25">
      <c r="K1944"/>
      <c r="L1944"/>
      <c r="M1944"/>
      <c r="N1944"/>
    </row>
    <row r="1945" spans="11:14" x14ac:dyDescent="0.25">
      <c r="K1945"/>
      <c r="L1945"/>
      <c r="M1945"/>
      <c r="N1945"/>
    </row>
    <row r="1946" spans="11:14" x14ac:dyDescent="0.25">
      <c r="K1946"/>
      <c r="L1946"/>
      <c r="M1946"/>
      <c r="N1946"/>
    </row>
    <row r="1947" spans="11:14" x14ac:dyDescent="0.25">
      <c r="K1947"/>
      <c r="L1947"/>
      <c r="M1947"/>
      <c r="N1947"/>
    </row>
    <row r="1948" spans="11:14" x14ac:dyDescent="0.25">
      <c r="K1948"/>
      <c r="L1948"/>
      <c r="M1948"/>
      <c r="N1948"/>
    </row>
    <row r="1949" spans="11:14" x14ac:dyDescent="0.25">
      <c r="K1949"/>
      <c r="L1949"/>
      <c r="M1949"/>
      <c r="N1949"/>
    </row>
    <row r="1950" spans="11:14" x14ac:dyDescent="0.25">
      <c r="K1950"/>
      <c r="L1950"/>
      <c r="M1950"/>
      <c r="N1950"/>
    </row>
    <row r="1951" spans="11:14" x14ac:dyDescent="0.25">
      <c r="K1951"/>
      <c r="L1951"/>
      <c r="M1951"/>
      <c r="N1951"/>
    </row>
    <row r="1952" spans="11:14" x14ac:dyDescent="0.25">
      <c r="K1952"/>
      <c r="L1952"/>
      <c r="M1952"/>
      <c r="N1952"/>
    </row>
    <row r="1953" spans="11:14" x14ac:dyDescent="0.25">
      <c r="K1953"/>
      <c r="L1953"/>
      <c r="M1953"/>
      <c r="N1953"/>
    </row>
    <row r="1954" spans="11:14" x14ac:dyDescent="0.25">
      <c r="K1954"/>
      <c r="L1954"/>
      <c r="M1954"/>
      <c r="N1954"/>
    </row>
    <row r="1955" spans="11:14" x14ac:dyDescent="0.25">
      <c r="K1955"/>
      <c r="L1955"/>
      <c r="M1955"/>
      <c r="N1955"/>
    </row>
    <row r="1956" spans="11:14" x14ac:dyDescent="0.25">
      <c r="K1956"/>
      <c r="L1956"/>
      <c r="M1956"/>
      <c r="N1956"/>
    </row>
    <row r="1957" spans="11:14" x14ac:dyDescent="0.25">
      <c r="K1957"/>
      <c r="L1957"/>
      <c r="M1957"/>
      <c r="N1957"/>
    </row>
    <row r="1958" spans="11:14" x14ac:dyDescent="0.25">
      <c r="K1958"/>
      <c r="L1958"/>
      <c r="M1958"/>
      <c r="N1958"/>
    </row>
    <row r="1959" spans="11:14" x14ac:dyDescent="0.25">
      <c r="K1959"/>
      <c r="L1959"/>
      <c r="M1959"/>
      <c r="N1959"/>
    </row>
    <row r="1960" spans="11:14" x14ac:dyDescent="0.25">
      <c r="K1960"/>
      <c r="L1960"/>
      <c r="M1960"/>
      <c r="N1960"/>
    </row>
    <row r="1961" spans="11:14" x14ac:dyDescent="0.25">
      <c r="K1961"/>
      <c r="L1961"/>
      <c r="M1961"/>
      <c r="N1961"/>
    </row>
    <row r="1962" spans="11:14" x14ac:dyDescent="0.25">
      <c r="K1962"/>
      <c r="L1962"/>
      <c r="M1962"/>
      <c r="N1962"/>
    </row>
    <row r="1963" spans="11:14" x14ac:dyDescent="0.25">
      <c r="K1963"/>
      <c r="L1963"/>
      <c r="M1963"/>
      <c r="N1963"/>
    </row>
    <row r="1964" spans="11:14" x14ac:dyDescent="0.25">
      <c r="K1964"/>
      <c r="L1964"/>
      <c r="M1964"/>
      <c r="N1964"/>
    </row>
    <row r="1965" spans="11:14" x14ac:dyDescent="0.25">
      <c r="K1965"/>
      <c r="L1965"/>
      <c r="M1965"/>
      <c r="N1965"/>
    </row>
    <row r="1966" spans="11:14" x14ac:dyDescent="0.25">
      <c r="K1966"/>
      <c r="L1966"/>
      <c r="M1966"/>
      <c r="N1966"/>
    </row>
    <row r="1967" spans="11:14" x14ac:dyDescent="0.25">
      <c r="K1967"/>
      <c r="L1967"/>
      <c r="M1967"/>
      <c r="N1967"/>
    </row>
    <row r="1968" spans="11:14" x14ac:dyDescent="0.25">
      <c r="K1968"/>
      <c r="L1968"/>
      <c r="M1968"/>
      <c r="N1968"/>
    </row>
    <row r="1969" spans="11:14" x14ac:dyDescent="0.25">
      <c r="K1969"/>
      <c r="L1969"/>
      <c r="M1969"/>
      <c r="N1969"/>
    </row>
    <row r="1970" spans="11:14" x14ac:dyDescent="0.25">
      <c r="K1970"/>
      <c r="L1970"/>
      <c r="M1970"/>
      <c r="N1970"/>
    </row>
    <row r="1971" spans="11:14" x14ac:dyDescent="0.25">
      <c r="K1971"/>
      <c r="L1971"/>
      <c r="M1971"/>
      <c r="N1971"/>
    </row>
    <row r="1972" spans="11:14" x14ac:dyDescent="0.25">
      <c r="K1972"/>
      <c r="L1972"/>
      <c r="M1972"/>
      <c r="N1972"/>
    </row>
    <row r="1973" spans="11:14" x14ac:dyDescent="0.25">
      <c r="K1973"/>
      <c r="L1973"/>
      <c r="M1973"/>
      <c r="N1973"/>
    </row>
    <row r="1974" spans="11:14" x14ac:dyDescent="0.25">
      <c r="K1974"/>
      <c r="L1974"/>
      <c r="M1974"/>
      <c r="N1974"/>
    </row>
    <row r="1975" spans="11:14" x14ac:dyDescent="0.25">
      <c r="K1975"/>
      <c r="L1975"/>
      <c r="M1975"/>
      <c r="N1975"/>
    </row>
    <row r="1976" spans="11:14" x14ac:dyDescent="0.25">
      <c r="K1976"/>
      <c r="L1976"/>
      <c r="M1976"/>
      <c r="N1976"/>
    </row>
    <row r="1977" spans="11:14" x14ac:dyDescent="0.25">
      <c r="K1977"/>
      <c r="L1977"/>
      <c r="M1977"/>
      <c r="N1977"/>
    </row>
    <row r="1978" spans="11:14" x14ac:dyDescent="0.25">
      <c r="K1978"/>
      <c r="L1978"/>
      <c r="M1978"/>
      <c r="N1978"/>
    </row>
    <row r="1979" spans="11:14" x14ac:dyDescent="0.25">
      <c r="K1979"/>
      <c r="L1979"/>
      <c r="M1979"/>
      <c r="N1979"/>
    </row>
    <row r="1980" spans="11:14" x14ac:dyDescent="0.25">
      <c r="K1980"/>
      <c r="L1980"/>
      <c r="M1980"/>
      <c r="N1980"/>
    </row>
    <row r="1981" spans="11:14" x14ac:dyDescent="0.25">
      <c r="K1981"/>
      <c r="L1981"/>
      <c r="M1981"/>
      <c r="N1981"/>
    </row>
    <row r="1982" spans="11:14" x14ac:dyDescent="0.25">
      <c r="K1982"/>
      <c r="L1982"/>
      <c r="M1982"/>
      <c r="N1982"/>
    </row>
    <row r="1983" spans="11:14" x14ac:dyDescent="0.25">
      <c r="K1983"/>
      <c r="L1983"/>
      <c r="M1983"/>
      <c r="N1983"/>
    </row>
    <row r="1984" spans="11:14" x14ac:dyDescent="0.25">
      <c r="K1984"/>
      <c r="L1984"/>
      <c r="M1984"/>
      <c r="N1984"/>
    </row>
    <row r="1985" spans="11:14" x14ac:dyDescent="0.25">
      <c r="K1985"/>
      <c r="L1985"/>
      <c r="M1985"/>
      <c r="N1985"/>
    </row>
    <row r="1986" spans="11:14" x14ac:dyDescent="0.25">
      <c r="K1986"/>
      <c r="L1986"/>
      <c r="M1986"/>
      <c r="N1986"/>
    </row>
    <row r="1987" spans="11:14" x14ac:dyDescent="0.25">
      <c r="K1987"/>
      <c r="L1987"/>
      <c r="M1987"/>
      <c r="N1987"/>
    </row>
    <row r="1988" spans="11:14" x14ac:dyDescent="0.25">
      <c r="K1988"/>
      <c r="L1988"/>
      <c r="M1988"/>
      <c r="N1988"/>
    </row>
    <row r="1989" spans="11:14" x14ac:dyDescent="0.25">
      <c r="K1989"/>
      <c r="L1989"/>
      <c r="M1989"/>
      <c r="N1989"/>
    </row>
    <row r="1990" spans="11:14" x14ac:dyDescent="0.25">
      <c r="K1990"/>
      <c r="L1990"/>
      <c r="M1990"/>
      <c r="N1990"/>
    </row>
    <row r="1991" spans="11:14" x14ac:dyDescent="0.25">
      <c r="K1991"/>
      <c r="L1991"/>
      <c r="M1991"/>
      <c r="N1991"/>
    </row>
    <row r="1992" spans="11:14" x14ac:dyDescent="0.25">
      <c r="K1992"/>
      <c r="L1992"/>
      <c r="M1992"/>
      <c r="N1992"/>
    </row>
    <row r="1993" spans="11:14" x14ac:dyDescent="0.25">
      <c r="K1993"/>
      <c r="L1993"/>
      <c r="M1993"/>
      <c r="N1993"/>
    </row>
    <row r="1994" spans="11:14" x14ac:dyDescent="0.25">
      <c r="K1994"/>
      <c r="L1994"/>
      <c r="M1994"/>
      <c r="N1994"/>
    </row>
    <row r="1995" spans="11:14" x14ac:dyDescent="0.25">
      <c r="K1995"/>
      <c r="L1995"/>
      <c r="M1995"/>
      <c r="N1995"/>
    </row>
    <row r="1996" spans="11:14" x14ac:dyDescent="0.25">
      <c r="K1996"/>
      <c r="L1996"/>
      <c r="M1996"/>
      <c r="N1996"/>
    </row>
    <row r="1997" spans="11:14" x14ac:dyDescent="0.25">
      <c r="K1997"/>
      <c r="L1997"/>
      <c r="M1997"/>
      <c r="N1997"/>
    </row>
    <row r="1998" spans="11:14" x14ac:dyDescent="0.25">
      <c r="K1998"/>
      <c r="L1998"/>
      <c r="M1998"/>
      <c r="N1998"/>
    </row>
    <row r="1999" spans="11:14" x14ac:dyDescent="0.25">
      <c r="K1999"/>
      <c r="L1999"/>
      <c r="M1999"/>
      <c r="N1999"/>
    </row>
    <row r="2000" spans="11:14" x14ac:dyDescent="0.25">
      <c r="K2000"/>
      <c r="L2000"/>
      <c r="M2000"/>
      <c r="N2000"/>
    </row>
    <row r="2001" spans="11:14" x14ac:dyDescent="0.25">
      <c r="K2001"/>
      <c r="L2001"/>
      <c r="M2001"/>
      <c r="N2001"/>
    </row>
    <row r="2002" spans="11:14" x14ac:dyDescent="0.25">
      <c r="K2002"/>
      <c r="L2002"/>
      <c r="M2002"/>
      <c r="N2002"/>
    </row>
    <row r="2003" spans="11:14" x14ac:dyDescent="0.25">
      <c r="K2003"/>
      <c r="L2003"/>
      <c r="M2003"/>
      <c r="N2003"/>
    </row>
    <row r="2004" spans="11:14" x14ac:dyDescent="0.25">
      <c r="K2004"/>
      <c r="L2004"/>
      <c r="M2004"/>
      <c r="N2004"/>
    </row>
    <row r="2005" spans="11:14" x14ac:dyDescent="0.25">
      <c r="K2005"/>
      <c r="L2005"/>
      <c r="M2005"/>
      <c r="N2005"/>
    </row>
    <row r="2006" spans="11:14" x14ac:dyDescent="0.25">
      <c r="K2006"/>
      <c r="L2006"/>
      <c r="M2006"/>
      <c r="N2006"/>
    </row>
    <row r="2007" spans="11:14" x14ac:dyDescent="0.25">
      <c r="K2007"/>
      <c r="L2007"/>
      <c r="M2007"/>
      <c r="N2007"/>
    </row>
    <row r="2008" spans="11:14" x14ac:dyDescent="0.25">
      <c r="K2008"/>
      <c r="L2008"/>
      <c r="M2008"/>
      <c r="N2008"/>
    </row>
    <row r="2009" spans="11:14" x14ac:dyDescent="0.25">
      <c r="K2009"/>
      <c r="L2009"/>
      <c r="M2009"/>
      <c r="N2009"/>
    </row>
    <row r="2010" spans="11:14" x14ac:dyDescent="0.25">
      <c r="K2010"/>
      <c r="L2010"/>
      <c r="M2010"/>
      <c r="N2010"/>
    </row>
    <row r="2011" spans="11:14" x14ac:dyDescent="0.25">
      <c r="K2011"/>
      <c r="L2011"/>
      <c r="M2011"/>
      <c r="N2011"/>
    </row>
    <row r="2012" spans="11:14" x14ac:dyDescent="0.25">
      <c r="K2012"/>
      <c r="L2012"/>
      <c r="M2012"/>
      <c r="N2012"/>
    </row>
    <row r="2013" spans="11:14" x14ac:dyDescent="0.25">
      <c r="K2013"/>
      <c r="L2013"/>
      <c r="M2013"/>
      <c r="N2013"/>
    </row>
    <row r="2014" spans="11:14" x14ac:dyDescent="0.25">
      <c r="K2014"/>
      <c r="L2014"/>
      <c r="M2014"/>
      <c r="N2014"/>
    </row>
    <row r="2015" spans="11:14" x14ac:dyDescent="0.25">
      <c r="K2015"/>
      <c r="L2015"/>
      <c r="M2015"/>
      <c r="N2015"/>
    </row>
    <row r="2016" spans="11:14" x14ac:dyDescent="0.25">
      <c r="K2016"/>
      <c r="L2016"/>
      <c r="M2016"/>
      <c r="N2016"/>
    </row>
    <row r="2017" spans="11:14" x14ac:dyDescent="0.25">
      <c r="K2017"/>
      <c r="L2017"/>
      <c r="M2017"/>
      <c r="N2017"/>
    </row>
    <row r="2018" spans="11:14" x14ac:dyDescent="0.25">
      <c r="K2018"/>
      <c r="L2018"/>
      <c r="M2018"/>
      <c r="N2018"/>
    </row>
    <row r="2019" spans="11:14" x14ac:dyDescent="0.25">
      <c r="K2019"/>
      <c r="L2019"/>
      <c r="M2019"/>
      <c r="N2019"/>
    </row>
    <row r="2020" spans="11:14" x14ac:dyDescent="0.25">
      <c r="K2020"/>
      <c r="L2020"/>
      <c r="M2020"/>
      <c r="N2020"/>
    </row>
    <row r="2021" spans="11:14" x14ac:dyDescent="0.25">
      <c r="K2021"/>
      <c r="L2021"/>
      <c r="M2021"/>
      <c r="N2021"/>
    </row>
    <row r="2022" spans="11:14" x14ac:dyDescent="0.25">
      <c r="K2022"/>
      <c r="L2022"/>
      <c r="M2022"/>
      <c r="N2022"/>
    </row>
    <row r="2023" spans="11:14" x14ac:dyDescent="0.25">
      <c r="K2023"/>
      <c r="L2023"/>
      <c r="M2023"/>
      <c r="N2023"/>
    </row>
    <row r="2024" spans="11:14" x14ac:dyDescent="0.25">
      <c r="K2024"/>
      <c r="L2024"/>
      <c r="M2024"/>
      <c r="N2024"/>
    </row>
    <row r="2025" spans="11:14" x14ac:dyDescent="0.25">
      <c r="K2025"/>
      <c r="L2025"/>
      <c r="M2025"/>
      <c r="N2025"/>
    </row>
    <row r="2026" spans="11:14" x14ac:dyDescent="0.25">
      <c r="K2026"/>
      <c r="L2026"/>
      <c r="M2026"/>
      <c r="N2026"/>
    </row>
    <row r="2027" spans="11:14" x14ac:dyDescent="0.25">
      <c r="K2027"/>
      <c r="L2027"/>
      <c r="M2027"/>
      <c r="N2027"/>
    </row>
    <row r="2028" spans="11:14" x14ac:dyDescent="0.25">
      <c r="K2028"/>
      <c r="L2028"/>
      <c r="M2028"/>
      <c r="N2028"/>
    </row>
    <row r="2029" spans="11:14" x14ac:dyDescent="0.25">
      <c r="K2029"/>
      <c r="L2029"/>
      <c r="M2029"/>
      <c r="N2029"/>
    </row>
    <row r="2030" spans="11:14" x14ac:dyDescent="0.25">
      <c r="K2030"/>
      <c r="L2030"/>
      <c r="M2030"/>
      <c r="N2030"/>
    </row>
    <row r="2031" spans="11:14" x14ac:dyDescent="0.25">
      <c r="K2031"/>
      <c r="L2031"/>
      <c r="M2031"/>
      <c r="N2031"/>
    </row>
    <row r="2032" spans="11:14" x14ac:dyDescent="0.25">
      <c r="K2032"/>
      <c r="L2032"/>
      <c r="M2032"/>
      <c r="N2032"/>
    </row>
    <row r="2033" spans="11:14" x14ac:dyDescent="0.25">
      <c r="K2033"/>
      <c r="L2033"/>
      <c r="M2033"/>
      <c r="N2033"/>
    </row>
    <row r="2034" spans="11:14" x14ac:dyDescent="0.25">
      <c r="K2034"/>
      <c r="L2034"/>
      <c r="M2034"/>
      <c r="N2034"/>
    </row>
    <row r="2035" spans="11:14" x14ac:dyDescent="0.25">
      <c r="K2035"/>
      <c r="L2035"/>
      <c r="M2035"/>
      <c r="N2035"/>
    </row>
    <row r="2036" spans="11:14" x14ac:dyDescent="0.25">
      <c r="K2036"/>
      <c r="L2036"/>
      <c r="M2036"/>
      <c r="N2036"/>
    </row>
    <row r="2037" spans="11:14" x14ac:dyDescent="0.25">
      <c r="K2037"/>
      <c r="L2037"/>
      <c r="M2037"/>
      <c r="N2037"/>
    </row>
    <row r="2038" spans="11:14" x14ac:dyDescent="0.25">
      <c r="K2038"/>
      <c r="L2038"/>
      <c r="M2038"/>
      <c r="N2038"/>
    </row>
    <row r="2039" spans="11:14" x14ac:dyDescent="0.25">
      <c r="K2039"/>
      <c r="L2039"/>
      <c r="M2039"/>
      <c r="N2039"/>
    </row>
    <row r="2040" spans="11:14" x14ac:dyDescent="0.25">
      <c r="K2040"/>
      <c r="L2040"/>
      <c r="M2040"/>
      <c r="N2040"/>
    </row>
    <row r="2041" spans="11:14" x14ac:dyDescent="0.25">
      <c r="K2041"/>
      <c r="L2041"/>
      <c r="M2041"/>
      <c r="N2041"/>
    </row>
    <row r="2042" spans="11:14" x14ac:dyDescent="0.25">
      <c r="K2042"/>
      <c r="L2042"/>
      <c r="M2042"/>
      <c r="N2042"/>
    </row>
    <row r="2043" spans="11:14" x14ac:dyDescent="0.25">
      <c r="K2043"/>
      <c r="L2043"/>
      <c r="M2043"/>
      <c r="N2043"/>
    </row>
    <row r="2044" spans="11:14" x14ac:dyDescent="0.25">
      <c r="K2044"/>
      <c r="L2044"/>
      <c r="M2044"/>
      <c r="N2044"/>
    </row>
    <row r="2045" spans="11:14" x14ac:dyDescent="0.25">
      <c r="K2045"/>
      <c r="L2045"/>
      <c r="M2045"/>
      <c r="N2045"/>
    </row>
    <row r="2046" spans="11:14" x14ac:dyDescent="0.25">
      <c r="K2046"/>
      <c r="L2046"/>
      <c r="M2046"/>
      <c r="N2046"/>
    </row>
    <row r="2047" spans="11:14" x14ac:dyDescent="0.25">
      <c r="K2047"/>
      <c r="L2047"/>
      <c r="M2047"/>
      <c r="N2047"/>
    </row>
    <row r="2048" spans="11:14" x14ac:dyDescent="0.25">
      <c r="K2048"/>
      <c r="L2048"/>
      <c r="M2048"/>
      <c r="N2048"/>
    </row>
    <row r="2049" spans="11:14" x14ac:dyDescent="0.25">
      <c r="K2049"/>
      <c r="L2049"/>
      <c r="M2049"/>
      <c r="N2049"/>
    </row>
    <row r="2050" spans="11:14" x14ac:dyDescent="0.25">
      <c r="K2050"/>
      <c r="L2050"/>
      <c r="M2050"/>
      <c r="N2050"/>
    </row>
    <row r="2051" spans="11:14" x14ac:dyDescent="0.25">
      <c r="K2051"/>
      <c r="L2051"/>
      <c r="M2051"/>
      <c r="N2051"/>
    </row>
    <row r="2052" spans="11:14" x14ac:dyDescent="0.25">
      <c r="K2052"/>
      <c r="L2052"/>
      <c r="M2052"/>
      <c r="N2052"/>
    </row>
    <row r="2053" spans="11:14" x14ac:dyDescent="0.25">
      <c r="K2053"/>
      <c r="L2053"/>
      <c r="M2053"/>
      <c r="N2053"/>
    </row>
    <row r="2054" spans="11:14" x14ac:dyDescent="0.25">
      <c r="K2054"/>
      <c r="L2054"/>
      <c r="M2054"/>
      <c r="N2054"/>
    </row>
    <row r="2055" spans="11:14" x14ac:dyDescent="0.25">
      <c r="K2055"/>
      <c r="L2055"/>
      <c r="M2055"/>
      <c r="N2055"/>
    </row>
    <row r="2056" spans="11:14" x14ac:dyDescent="0.25">
      <c r="K2056"/>
      <c r="L2056"/>
      <c r="M2056"/>
      <c r="N2056"/>
    </row>
    <row r="2057" spans="11:14" x14ac:dyDescent="0.25">
      <c r="K2057"/>
      <c r="L2057"/>
      <c r="M2057"/>
      <c r="N2057"/>
    </row>
    <row r="2058" spans="11:14" x14ac:dyDescent="0.25">
      <c r="K2058"/>
      <c r="L2058"/>
      <c r="M2058"/>
      <c r="N2058"/>
    </row>
    <row r="2059" spans="11:14" x14ac:dyDescent="0.25">
      <c r="K2059"/>
      <c r="L2059"/>
      <c r="M2059"/>
      <c r="N2059"/>
    </row>
    <row r="2060" spans="11:14" x14ac:dyDescent="0.25">
      <c r="K2060"/>
      <c r="L2060"/>
      <c r="M2060"/>
      <c r="N2060"/>
    </row>
    <row r="2061" spans="11:14" x14ac:dyDescent="0.25">
      <c r="K2061"/>
      <c r="L2061"/>
      <c r="M2061"/>
      <c r="N2061"/>
    </row>
    <row r="2062" spans="11:14" x14ac:dyDescent="0.25">
      <c r="K2062"/>
      <c r="L2062"/>
      <c r="M2062"/>
      <c r="N2062"/>
    </row>
    <row r="2063" spans="11:14" x14ac:dyDescent="0.25">
      <c r="K2063"/>
      <c r="L2063"/>
      <c r="M2063"/>
      <c r="N2063"/>
    </row>
    <row r="2064" spans="11:14" x14ac:dyDescent="0.25">
      <c r="K2064"/>
      <c r="L2064"/>
      <c r="M2064"/>
      <c r="N2064"/>
    </row>
    <row r="2065" spans="11:14" x14ac:dyDescent="0.25">
      <c r="K2065"/>
      <c r="L2065"/>
      <c r="M2065"/>
      <c r="N2065"/>
    </row>
    <row r="2066" spans="11:14" x14ac:dyDescent="0.25">
      <c r="K2066"/>
      <c r="L2066"/>
      <c r="M2066"/>
      <c r="N2066"/>
    </row>
    <row r="2067" spans="11:14" x14ac:dyDescent="0.25">
      <c r="K2067"/>
      <c r="L2067"/>
      <c r="M2067"/>
      <c r="N2067"/>
    </row>
    <row r="2068" spans="11:14" x14ac:dyDescent="0.25">
      <c r="K2068"/>
      <c r="L2068"/>
      <c r="M2068"/>
      <c r="N2068"/>
    </row>
    <row r="2069" spans="11:14" x14ac:dyDescent="0.25">
      <c r="K2069"/>
      <c r="L2069"/>
      <c r="M2069"/>
      <c r="N2069"/>
    </row>
    <row r="2070" spans="11:14" x14ac:dyDescent="0.25">
      <c r="K2070"/>
      <c r="L2070"/>
      <c r="M2070"/>
      <c r="N2070"/>
    </row>
    <row r="2071" spans="11:14" x14ac:dyDescent="0.25">
      <c r="K2071"/>
      <c r="L2071"/>
      <c r="M2071"/>
      <c r="N2071"/>
    </row>
    <row r="2072" spans="11:14" x14ac:dyDescent="0.25">
      <c r="K2072"/>
      <c r="L2072"/>
      <c r="M2072"/>
      <c r="N2072"/>
    </row>
    <row r="2073" spans="11:14" x14ac:dyDescent="0.25">
      <c r="K2073"/>
      <c r="L2073"/>
      <c r="M2073"/>
      <c r="N2073"/>
    </row>
    <row r="2074" spans="11:14" x14ac:dyDescent="0.25">
      <c r="K2074"/>
      <c r="L2074"/>
      <c r="M2074"/>
      <c r="N2074"/>
    </row>
    <row r="2075" spans="11:14" x14ac:dyDescent="0.25">
      <c r="K2075"/>
      <c r="L2075"/>
      <c r="M2075"/>
      <c r="N2075"/>
    </row>
    <row r="2076" spans="11:14" x14ac:dyDescent="0.25">
      <c r="K2076"/>
      <c r="L2076"/>
      <c r="M2076"/>
      <c r="N2076"/>
    </row>
    <row r="2077" spans="11:14" x14ac:dyDescent="0.25">
      <c r="K2077"/>
      <c r="L2077"/>
      <c r="M2077"/>
      <c r="N2077"/>
    </row>
    <row r="2078" spans="11:14" x14ac:dyDescent="0.25">
      <c r="K2078"/>
      <c r="L2078"/>
      <c r="M2078"/>
      <c r="N2078"/>
    </row>
    <row r="2079" spans="11:14" x14ac:dyDescent="0.25">
      <c r="K2079"/>
      <c r="L2079"/>
      <c r="M2079"/>
      <c r="N2079"/>
    </row>
    <row r="2080" spans="11:14" x14ac:dyDescent="0.25">
      <c r="K2080"/>
      <c r="L2080"/>
      <c r="M2080"/>
      <c r="N2080"/>
    </row>
    <row r="2081" spans="11:14" x14ac:dyDescent="0.25">
      <c r="K2081"/>
      <c r="L2081"/>
      <c r="M2081"/>
      <c r="N2081"/>
    </row>
    <row r="2082" spans="11:14" x14ac:dyDescent="0.25">
      <c r="K2082"/>
      <c r="L2082"/>
      <c r="M2082"/>
      <c r="N2082"/>
    </row>
    <row r="2083" spans="11:14" x14ac:dyDescent="0.25">
      <c r="K2083"/>
      <c r="L2083"/>
      <c r="M2083"/>
      <c r="N2083"/>
    </row>
    <row r="2084" spans="11:14" x14ac:dyDescent="0.25">
      <c r="K2084"/>
      <c r="L2084"/>
      <c r="M2084"/>
      <c r="N2084"/>
    </row>
    <row r="2085" spans="11:14" x14ac:dyDescent="0.25">
      <c r="K2085"/>
      <c r="L2085"/>
      <c r="M2085"/>
      <c r="N2085"/>
    </row>
    <row r="2086" spans="11:14" x14ac:dyDescent="0.25">
      <c r="K2086"/>
      <c r="L2086"/>
      <c r="M2086"/>
      <c r="N2086"/>
    </row>
    <row r="2087" spans="11:14" x14ac:dyDescent="0.25">
      <c r="K2087"/>
      <c r="L2087"/>
      <c r="M2087"/>
      <c r="N2087"/>
    </row>
    <row r="2088" spans="11:14" x14ac:dyDescent="0.25">
      <c r="K2088"/>
      <c r="L2088"/>
      <c r="M2088"/>
      <c r="N2088"/>
    </row>
    <row r="2089" spans="11:14" x14ac:dyDescent="0.25">
      <c r="K2089"/>
      <c r="L2089"/>
      <c r="M2089"/>
      <c r="N2089"/>
    </row>
    <row r="2090" spans="11:14" x14ac:dyDescent="0.25">
      <c r="K2090"/>
      <c r="L2090"/>
      <c r="M2090"/>
      <c r="N2090"/>
    </row>
    <row r="2091" spans="11:14" x14ac:dyDescent="0.25">
      <c r="K2091"/>
      <c r="L2091"/>
      <c r="M2091"/>
      <c r="N2091"/>
    </row>
    <row r="2092" spans="11:14" x14ac:dyDescent="0.25">
      <c r="K2092"/>
      <c r="L2092"/>
      <c r="M2092"/>
      <c r="N2092"/>
    </row>
    <row r="2093" spans="11:14" x14ac:dyDescent="0.25">
      <c r="K2093"/>
      <c r="L2093"/>
      <c r="M2093"/>
      <c r="N2093"/>
    </row>
    <row r="2094" spans="11:14" x14ac:dyDescent="0.25">
      <c r="K2094"/>
      <c r="L2094"/>
      <c r="M2094"/>
      <c r="N2094"/>
    </row>
    <row r="2095" spans="11:14" x14ac:dyDescent="0.25">
      <c r="K2095"/>
      <c r="L2095"/>
      <c r="M2095"/>
      <c r="N2095"/>
    </row>
    <row r="2096" spans="11:14" x14ac:dyDescent="0.25">
      <c r="K2096"/>
      <c r="L2096"/>
      <c r="M2096"/>
      <c r="N2096"/>
    </row>
    <row r="2097" spans="11:14" x14ac:dyDescent="0.25">
      <c r="K2097"/>
      <c r="L2097"/>
      <c r="M2097"/>
      <c r="N2097"/>
    </row>
    <row r="2098" spans="11:14" x14ac:dyDescent="0.25">
      <c r="K2098"/>
      <c r="L2098"/>
      <c r="M2098"/>
      <c r="N2098"/>
    </row>
    <row r="2099" spans="11:14" x14ac:dyDescent="0.25">
      <c r="K2099"/>
      <c r="L2099"/>
      <c r="M2099"/>
      <c r="N2099"/>
    </row>
    <row r="2100" spans="11:14" x14ac:dyDescent="0.25">
      <c r="K2100"/>
      <c r="L2100"/>
      <c r="M2100"/>
      <c r="N2100"/>
    </row>
    <row r="2101" spans="11:14" x14ac:dyDescent="0.25">
      <c r="K2101"/>
      <c r="L2101"/>
      <c r="M2101"/>
      <c r="N2101"/>
    </row>
    <row r="2102" spans="11:14" x14ac:dyDescent="0.25">
      <c r="K2102"/>
      <c r="L2102"/>
      <c r="M2102"/>
      <c r="N2102"/>
    </row>
    <row r="2103" spans="11:14" x14ac:dyDescent="0.25">
      <c r="K2103"/>
      <c r="L2103"/>
      <c r="M2103"/>
      <c r="N2103"/>
    </row>
    <row r="2104" spans="11:14" x14ac:dyDescent="0.25">
      <c r="K2104"/>
      <c r="L2104"/>
      <c r="M2104"/>
      <c r="N2104"/>
    </row>
    <row r="2105" spans="11:14" x14ac:dyDescent="0.25">
      <c r="K2105"/>
      <c r="L2105"/>
      <c r="M2105"/>
      <c r="N2105"/>
    </row>
    <row r="2106" spans="11:14" x14ac:dyDescent="0.25">
      <c r="K2106"/>
      <c r="L2106"/>
      <c r="M2106"/>
      <c r="N2106"/>
    </row>
    <row r="2107" spans="11:14" x14ac:dyDescent="0.25">
      <c r="K2107"/>
      <c r="L2107"/>
      <c r="M2107"/>
      <c r="N2107"/>
    </row>
    <row r="2108" spans="11:14" x14ac:dyDescent="0.25">
      <c r="K2108"/>
      <c r="L2108"/>
      <c r="M2108"/>
      <c r="N2108"/>
    </row>
    <row r="2109" spans="11:14" x14ac:dyDescent="0.25">
      <c r="K2109"/>
      <c r="L2109"/>
      <c r="M2109"/>
      <c r="N2109"/>
    </row>
    <row r="2110" spans="11:14" x14ac:dyDescent="0.25">
      <c r="K2110"/>
      <c r="L2110"/>
      <c r="M2110"/>
      <c r="N2110"/>
    </row>
    <row r="2111" spans="11:14" x14ac:dyDescent="0.25">
      <c r="K2111"/>
      <c r="L2111"/>
      <c r="M2111"/>
      <c r="N2111"/>
    </row>
    <row r="2112" spans="11:14" x14ac:dyDescent="0.25">
      <c r="K2112"/>
      <c r="L2112"/>
      <c r="M2112"/>
      <c r="N2112"/>
    </row>
    <row r="2113" spans="11:14" x14ac:dyDescent="0.25">
      <c r="K2113"/>
      <c r="L2113"/>
      <c r="M2113"/>
      <c r="N2113"/>
    </row>
    <row r="2114" spans="11:14" x14ac:dyDescent="0.25">
      <c r="K2114"/>
      <c r="L2114"/>
      <c r="M2114"/>
      <c r="N2114"/>
    </row>
    <row r="2115" spans="11:14" x14ac:dyDescent="0.25">
      <c r="K2115"/>
      <c r="L2115"/>
      <c r="M2115"/>
      <c r="N2115"/>
    </row>
    <row r="2116" spans="11:14" x14ac:dyDescent="0.25">
      <c r="K2116"/>
      <c r="L2116"/>
      <c r="M2116"/>
      <c r="N2116"/>
    </row>
    <row r="2117" spans="11:14" x14ac:dyDescent="0.25">
      <c r="K2117"/>
      <c r="L2117"/>
      <c r="M2117"/>
      <c r="N2117"/>
    </row>
    <row r="2118" spans="11:14" x14ac:dyDescent="0.25">
      <c r="K2118"/>
      <c r="L2118"/>
      <c r="M2118"/>
      <c r="N2118"/>
    </row>
    <row r="2119" spans="11:14" x14ac:dyDescent="0.25">
      <c r="K2119"/>
      <c r="L2119"/>
      <c r="M2119"/>
      <c r="N2119"/>
    </row>
    <row r="2120" spans="11:14" x14ac:dyDescent="0.25">
      <c r="K2120"/>
      <c r="L2120"/>
      <c r="M2120"/>
      <c r="N2120"/>
    </row>
    <row r="2121" spans="11:14" x14ac:dyDescent="0.25">
      <c r="K2121"/>
      <c r="L2121"/>
      <c r="M2121"/>
      <c r="N2121"/>
    </row>
    <row r="2122" spans="11:14" x14ac:dyDescent="0.25">
      <c r="K2122"/>
      <c r="L2122"/>
      <c r="M2122"/>
      <c r="N2122"/>
    </row>
    <row r="2123" spans="11:14" x14ac:dyDescent="0.25">
      <c r="K2123"/>
      <c r="L2123"/>
      <c r="M2123"/>
      <c r="N2123"/>
    </row>
    <row r="2124" spans="11:14" x14ac:dyDescent="0.25">
      <c r="K2124"/>
      <c r="L2124"/>
      <c r="M2124"/>
      <c r="N2124"/>
    </row>
    <row r="2125" spans="11:14" x14ac:dyDescent="0.25">
      <c r="K2125"/>
      <c r="L2125"/>
      <c r="M2125"/>
      <c r="N2125"/>
    </row>
    <row r="2126" spans="11:14" x14ac:dyDescent="0.25">
      <c r="K2126"/>
      <c r="L2126"/>
      <c r="M2126"/>
      <c r="N2126"/>
    </row>
    <row r="2127" spans="11:14" x14ac:dyDescent="0.25">
      <c r="K2127"/>
      <c r="L2127"/>
      <c r="M2127"/>
      <c r="N2127"/>
    </row>
    <row r="2128" spans="11:14" x14ac:dyDescent="0.25">
      <c r="K2128"/>
      <c r="L2128"/>
      <c r="M2128"/>
      <c r="N2128"/>
    </row>
    <row r="2129" spans="11:14" x14ac:dyDescent="0.25">
      <c r="K2129"/>
      <c r="L2129"/>
      <c r="M2129"/>
      <c r="N2129"/>
    </row>
    <row r="2130" spans="11:14" x14ac:dyDescent="0.25">
      <c r="K2130"/>
      <c r="L2130"/>
      <c r="M2130"/>
      <c r="N2130"/>
    </row>
    <row r="2131" spans="11:14" x14ac:dyDescent="0.25">
      <c r="K2131"/>
      <c r="L2131"/>
      <c r="M2131"/>
      <c r="N2131"/>
    </row>
    <row r="2132" spans="11:14" x14ac:dyDescent="0.25">
      <c r="K2132"/>
      <c r="L2132"/>
      <c r="M2132"/>
      <c r="N2132"/>
    </row>
    <row r="2133" spans="11:14" x14ac:dyDescent="0.25">
      <c r="K2133"/>
      <c r="L2133"/>
      <c r="M2133"/>
      <c r="N2133"/>
    </row>
    <row r="2134" spans="11:14" x14ac:dyDescent="0.25">
      <c r="K2134"/>
      <c r="L2134"/>
      <c r="M2134"/>
      <c r="N2134"/>
    </row>
    <row r="2135" spans="11:14" x14ac:dyDescent="0.25">
      <c r="K2135"/>
      <c r="L2135"/>
      <c r="M2135"/>
      <c r="N2135"/>
    </row>
    <row r="2136" spans="11:14" x14ac:dyDescent="0.25">
      <c r="K2136"/>
      <c r="L2136"/>
      <c r="M2136"/>
      <c r="N2136"/>
    </row>
    <row r="2137" spans="11:14" x14ac:dyDescent="0.25">
      <c r="K2137"/>
      <c r="L2137"/>
      <c r="M2137"/>
      <c r="N2137"/>
    </row>
    <row r="2138" spans="11:14" x14ac:dyDescent="0.25">
      <c r="K2138"/>
      <c r="L2138"/>
      <c r="M2138"/>
      <c r="N2138"/>
    </row>
    <row r="2139" spans="11:14" x14ac:dyDescent="0.25">
      <c r="K2139"/>
      <c r="L2139"/>
      <c r="M2139"/>
      <c r="N2139"/>
    </row>
    <row r="2140" spans="11:14" x14ac:dyDescent="0.25">
      <c r="K2140"/>
      <c r="L2140"/>
      <c r="M2140"/>
      <c r="N2140"/>
    </row>
    <row r="2141" spans="11:14" x14ac:dyDescent="0.25">
      <c r="K2141"/>
      <c r="L2141"/>
      <c r="M2141"/>
      <c r="N2141"/>
    </row>
    <row r="2142" spans="11:14" x14ac:dyDescent="0.25">
      <c r="K2142"/>
      <c r="L2142"/>
      <c r="M2142"/>
      <c r="N2142"/>
    </row>
    <row r="2143" spans="11:14" x14ac:dyDescent="0.25">
      <c r="K2143"/>
      <c r="L2143"/>
      <c r="M2143"/>
      <c r="N2143"/>
    </row>
    <row r="2144" spans="11:14" x14ac:dyDescent="0.25">
      <c r="K2144"/>
      <c r="L2144"/>
      <c r="M2144"/>
      <c r="N2144"/>
    </row>
    <row r="2145" spans="11:14" x14ac:dyDescent="0.25">
      <c r="K2145"/>
      <c r="L2145"/>
      <c r="M2145"/>
      <c r="N2145"/>
    </row>
    <row r="2146" spans="11:14" x14ac:dyDescent="0.25">
      <c r="K2146"/>
      <c r="L2146"/>
      <c r="M2146"/>
      <c r="N2146"/>
    </row>
    <row r="2147" spans="11:14" x14ac:dyDescent="0.25">
      <c r="K2147"/>
      <c r="L2147"/>
      <c r="M2147"/>
      <c r="N2147"/>
    </row>
    <row r="2148" spans="11:14" x14ac:dyDescent="0.25">
      <c r="K2148"/>
      <c r="L2148"/>
      <c r="M2148"/>
      <c r="N2148"/>
    </row>
    <row r="2149" spans="11:14" x14ac:dyDescent="0.25">
      <c r="K2149"/>
      <c r="L2149"/>
      <c r="M2149"/>
      <c r="N2149"/>
    </row>
    <row r="2150" spans="11:14" x14ac:dyDescent="0.25">
      <c r="K2150"/>
      <c r="L2150"/>
      <c r="M2150"/>
      <c r="N2150"/>
    </row>
    <row r="2151" spans="11:14" x14ac:dyDescent="0.25">
      <c r="K2151"/>
      <c r="L2151"/>
      <c r="M2151"/>
      <c r="N2151"/>
    </row>
    <row r="2152" spans="11:14" x14ac:dyDescent="0.25">
      <c r="K2152"/>
      <c r="L2152"/>
      <c r="M2152"/>
      <c r="N2152"/>
    </row>
    <row r="2153" spans="11:14" x14ac:dyDescent="0.25">
      <c r="K2153"/>
      <c r="L2153"/>
      <c r="M2153"/>
      <c r="N2153"/>
    </row>
    <row r="2154" spans="11:14" x14ac:dyDescent="0.25">
      <c r="K2154"/>
      <c r="L2154"/>
      <c r="M2154"/>
      <c r="N2154"/>
    </row>
    <row r="2155" spans="11:14" x14ac:dyDescent="0.25">
      <c r="K2155"/>
      <c r="L2155"/>
      <c r="M2155"/>
      <c r="N2155"/>
    </row>
    <row r="2156" spans="11:14" x14ac:dyDescent="0.25">
      <c r="K2156"/>
      <c r="L2156"/>
      <c r="M2156"/>
      <c r="N2156"/>
    </row>
    <row r="2157" spans="11:14" x14ac:dyDescent="0.25">
      <c r="K2157"/>
      <c r="L2157"/>
      <c r="M2157"/>
      <c r="N2157"/>
    </row>
    <row r="2158" spans="11:14" x14ac:dyDescent="0.25">
      <c r="K2158"/>
      <c r="L2158"/>
      <c r="M2158"/>
      <c r="N2158"/>
    </row>
    <row r="2159" spans="11:14" x14ac:dyDescent="0.25">
      <c r="K2159"/>
      <c r="L2159"/>
      <c r="M2159"/>
      <c r="N2159"/>
    </row>
    <row r="2160" spans="11:14" x14ac:dyDescent="0.25">
      <c r="K2160"/>
      <c r="L2160"/>
      <c r="M2160"/>
      <c r="N2160"/>
    </row>
    <row r="2161" spans="11:14" x14ac:dyDescent="0.25">
      <c r="K2161"/>
      <c r="L2161"/>
      <c r="M2161"/>
      <c r="N2161"/>
    </row>
    <row r="2162" spans="11:14" x14ac:dyDescent="0.25">
      <c r="K2162"/>
      <c r="L2162"/>
      <c r="M2162"/>
      <c r="N2162"/>
    </row>
    <row r="2163" spans="11:14" x14ac:dyDescent="0.25">
      <c r="K2163"/>
      <c r="L2163"/>
      <c r="M2163"/>
      <c r="N2163"/>
    </row>
    <row r="2164" spans="11:14" x14ac:dyDescent="0.25">
      <c r="K2164"/>
      <c r="L2164"/>
      <c r="M2164"/>
      <c r="N2164"/>
    </row>
    <row r="2165" spans="11:14" x14ac:dyDescent="0.25">
      <c r="K2165"/>
      <c r="L2165"/>
      <c r="M2165"/>
      <c r="N2165"/>
    </row>
    <row r="2166" spans="11:14" x14ac:dyDescent="0.25">
      <c r="K2166"/>
      <c r="L2166"/>
      <c r="M2166"/>
      <c r="N2166"/>
    </row>
    <row r="2167" spans="11:14" x14ac:dyDescent="0.25">
      <c r="K2167"/>
      <c r="L2167"/>
      <c r="M2167"/>
      <c r="N2167"/>
    </row>
    <row r="2168" spans="11:14" x14ac:dyDescent="0.25">
      <c r="K2168"/>
      <c r="L2168"/>
      <c r="M2168"/>
      <c r="N2168"/>
    </row>
    <row r="2169" spans="11:14" x14ac:dyDescent="0.25">
      <c r="K2169"/>
      <c r="L2169"/>
      <c r="M2169"/>
      <c r="N2169"/>
    </row>
    <row r="2170" spans="11:14" x14ac:dyDescent="0.25">
      <c r="K2170"/>
      <c r="L2170"/>
      <c r="M2170"/>
      <c r="N2170"/>
    </row>
    <row r="2171" spans="11:14" x14ac:dyDescent="0.25">
      <c r="K2171"/>
      <c r="L2171"/>
      <c r="M2171"/>
      <c r="N2171"/>
    </row>
    <row r="2172" spans="11:14" x14ac:dyDescent="0.25">
      <c r="K2172"/>
      <c r="L2172"/>
      <c r="M2172"/>
      <c r="N2172"/>
    </row>
    <row r="2173" spans="11:14" x14ac:dyDescent="0.25">
      <c r="K2173"/>
      <c r="L2173"/>
      <c r="M2173"/>
      <c r="N2173"/>
    </row>
    <row r="2174" spans="11:14" x14ac:dyDescent="0.25">
      <c r="K2174"/>
      <c r="L2174"/>
      <c r="M2174"/>
      <c r="N2174"/>
    </row>
    <row r="2175" spans="11:14" x14ac:dyDescent="0.25">
      <c r="K2175"/>
      <c r="L2175"/>
      <c r="M2175"/>
      <c r="N2175"/>
    </row>
    <row r="2176" spans="11:14" x14ac:dyDescent="0.25">
      <c r="K2176"/>
      <c r="L2176"/>
      <c r="M2176"/>
      <c r="N2176"/>
    </row>
    <row r="2177" spans="11:14" x14ac:dyDescent="0.25">
      <c r="K2177"/>
      <c r="L2177"/>
      <c r="M2177"/>
      <c r="N2177"/>
    </row>
    <row r="2178" spans="11:14" x14ac:dyDescent="0.25">
      <c r="K2178"/>
      <c r="L2178"/>
      <c r="M2178"/>
      <c r="N2178"/>
    </row>
    <row r="2179" spans="11:14" x14ac:dyDescent="0.25">
      <c r="K2179"/>
      <c r="L2179"/>
      <c r="M2179"/>
      <c r="N2179"/>
    </row>
    <row r="2180" spans="11:14" x14ac:dyDescent="0.25">
      <c r="K2180"/>
      <c r="L2180"/>
      <c r="M2180"/>
      <c r="N2180"/>
    </row>
    <row r="2181" spans="11:14" x14ac:dyDescent="0.25">
      <c r="K2181"/>
      <c r="L2181"/>
      <c r="M2181"/>
      <c r="N2181"/>
    </row>
    <row r="2182" spans="11:14" x14ac:dyDescent="0.25">
      <c r="K2182"/>
      <c r="L2182"/>
      <c r="M2182"/>
      <c r="N2182"/>
    </row>
    <row r="2183" spans="11:14" x14ac:dyDescent="0.25">
      <c r="K2183"/>
      <c r="L2183"/>
      <c r="M2183"/>
      <c r="N2183"/>
    </row>
    <row r="2184" spans="11:14" x14ac:dyDescent="0.25">
      <c r="K2184"/>
      <c r="L2184"/>
      <c r="M2184"/>
      <c r="N2184"/>
    </row>
    <row r="2185" spans="11:14" x14ac:dyDescent="0.25">
      <c r="K2185"/>
      <c r="L2185"/>
      <c r="M2185"/>
      <c r="N2185"/>
    </row>
    <row r="2186" spans="11:14" x14ac:dyDescent="0.25">
      <c r="K2186"/>
      <c r="L2186"/>
      <c r="M2186"/>
      <c r="N2186"/>
    </row>
    <row r="2187" spans="11:14" x14ac:dyDescent="0.25">
      <c r="K2187"/>
      <c r="L2187"/>
      <c r="M2187"/>
      <c r="N2187"/>
    </row>
    <row r="2188" spans="11:14" x14ac:dyDescent="0.25">
      <c r="K2188"/>
      <c r="L2188"/>
      <c r="M2188"/>
      <c r="N2188"/>
    </row>
    <row r="2189" spans="11:14" x14ac:dyDescent="0.25">
      <c r="K2189"/>
      <c r="L2189"/>
      <c r="M2189"/>
      <c r="N2189"/>
    </row>
    <row r="2190" spans="11:14" x14ac:dyDescent="0.25">
      <c r="K2190"/>
      <c r="L2190"/>
      <c r="M2190"/>
      <c r="N2190"/>
    </row>
    <row r="2191" spans="11:14" x14ac:dyDescent="0.25">
      <c r="K2191"/>
      <c r="L2191"/>
      <c r="M2191"/>
      <c r="N2191"/>
    </row>
    <row r="2192" spans="11:14" x14ac:dyDescent="0.25">
      <c r="K2192"/>
      <c r="L2192"/>
      <c r="M2192"/>
      <c r="N2192"/>
    </row>
    <row r="2193" spans="11:14" x14ac:dyDescent="0.25">
      <c r="K2193"/>
      <c r="L2193"/>
      <c r="M2193"/>
      <c r="N2193"/>
    </row>
    <row r="2194" spans="11:14" x14ac:dyDescent="0.25">
      <c r="K2194"/>
      <c r="L2194"/>
      <c r="M2194"/>
      <c r="N2194"/>
    </row>
    <row r="2195" spans="11:14" x14ac:dyDescent="0.25">
      <c r="K2195"/>
      <c r="L2195"/>
      <c r="M2195"/>
      <c r="N2195"/>
    </row>
    <row r="2196" spans="11:14" x14ac:dyDescent="0.25">
      <c r="K2196"/>
      <c r="L2196"/>
      <c r="M2196"/>
      <c r="N2196"/>
    </row>
    <row r="2197" spans="11:14" x14ac:dyDescent="0.25">
      <c r="K2197"/>
      <c r="L2197"/>
      <c r="M2197"/>
      <c r="N2197"/>
    </row>
    <row r="2198" spans="11:14" x14ac:dyDescent="0.25">
      <c r="K2198"/>
      <c r="L2198"/>
      <c r="M2198"/>
      <c r="N2198"/>
    </row>
    <row r="2199" spans="11:14" x14ac:dyDescent="0.25">
      <c r="K2199"/>
      <c r="L2199"/>
      <c r="M2199"/>
      <c r="N2199"/>
    </row>
    <row r="2200" spans="11:14" x14ac:dyDescent="0.25">
      <c r="K2200"/>
      <c r="L2200"/>
      <c r="M2200"/>
      <c r="N2200"/>
    </row>
    <row r="2201" spans="11:14" x14ac:dyDescent="0.25">
      <c r="K2201"/>
      <c r="L2201"/>
      <c r="M2201"/>
      <c r="N2201"/>
    </row>
    <row r="2202" spans="11:14" x14ac:dyDescent="0.25">
      <c r="K2202"/>
      <c r="L2202"/>
      <c r="M2202"/>
      <c r="N2202"/>
    </row>
    <row r="2203" spans="11:14" x14ac:dyDescent="0.25">
      <c r="K2203"/>
      <c r="L2203"/>
      <c r="M2203"/>
      <c r="N2203"/>
    </row>
    <row r="2204" spans="11:14" x14ac:dyDescent="0.25">
      <c r="K2204"/>
      <c r="L2204"/>
      <c r="M2204"/>
      <c r="N2204"/>
    </row>
    <row r="2205" spans="11:14" x14ac:dyDescent="0.25">
      <c r="K2205"/>
      <c r="L2205"/>
      <c r="M2205"/>
      <c r="N2205"/>
    </row>
    <row r="2206" spans="11:14" x14ac:dyDescent="0.25">
      <c r="K2206"/>
      <c r="L2206"/>
      <c r="M2206"/>
      <c r="N2206"/>
    </row>
    <row r="2207" spans="11:14" x14ac:dyDescent="0.25">
      <c r="K2207"/>
      <c r="L2207"/>
      <c r="M2207"/>
      <c r="N2207"/>
    </row>
    <row r="2208" spans="11:14" x14ac:dyDescent="0.25">
      <c r="K2208"/>
      <c r="L2208"/>
      <c r="M2208"/>
      <c r="N2208"/>
    </row>
    <row r="2209" spans="11:14" x14ac:dyDescent="0.25">
      <c r="K2209"/>
      <c r="L2209"/>
      <c r="M2209"/>
      <c r="N2209"/>
    </row>
    <row r="2210" spans="11:14" x14ac:dyDescent="0.25">
      <c r="K2210"/>
      <c r="L2210"/>
      <c r="M2210"/>
      <c r="N2210"/>
    </row>
    <row r="2211" spans="11:14" x14ac:dyDescent="0.25">
      <c r="K2211"/>
      <c r="L2211"/>
      <c r="M2211"/>
      <c r="N2211"/>
    </row>
    <row r="2212" spans="11:14" x14ac:dyDescent="0.25">
      <c r="K2212"/>
      <c r="L2212"/>
      <c r="M2212"/>
      <c r="N2212"/>
    </row>
    <row r="2213" spans="11:14" x14ac:dyDescent="0.25">
      <c r="K2213"/>
      <c r="L2213"/>
      <c r="M2213"/>
      <c r="N2213"/>
    </row>
    <row r="2214" spans="11:14" x14ac:dyDescent="0.25">
      <c r="K2214"/>
      <c r="L2214"/>
      <c r="M2214"/>
      <c r="N2214"/>
    </row>
    <row r="2215" spans="11:14" x14ac:dyDescent="0.25">
      <c r="K2215"/>
      <c r="L2215"/>
      <c r="M2215"/>
      <c r="N2215"/>
    </row>
    <row r="2216" spans="11:14" x14ac:dyDescent="0.25">
      <c r="K2216"/>
      <c r="L2216"/>
      <c r="M2216"/>
      <c r="N2216"/>
    </row>
    <row r="2217" spans="11:14" x14ac:dyDescent="0.25">
      <c r="K2217"/>
      <c r="L2217"/>
      <c r="M2217"/>
      <c r="N2217"/>
    </row>
    <row r="2218" spans="11:14" x14ac:dyDescent="0.25">
      <c r="K2218"/>
      <c r="L2218"/>
      <c r="M2218"/>
      <c r="N2218"/>
    </row>
    <row r="2219" spans="11:14" x14ac:dyDescent="0.25">
      <c r="K2219"/>
      <c r="L2219"/>
      <c r="M2219"/>
      <c r="N2219"/>
    </row>
    <row r="2220" spans="11:14" x14ac:dyDescent="0.25">
      <c r="K2220"/>
      <c r="L2220"/>
      <c r="M2220"/>
      <c r="N2220"/>
    </row>
    <row r="2221" spans="11:14" x14ac:dyDescent="0.25">
      <c r="K2221"/>
      <c r="L2221"/>
      <c r="M2221"/>
      <c r="N2221"/>
    </row>
    <row r="2222" spans="11:14" x14ac:dyDescent="0.25">
      <c r="K2222"/>
      <c r="L2222"/>
      <c r="M2222"/>
      <c r="N2222"/>
    </row>
    <row r="2223" spans="11:14" x14ac:dyDescent="0.25">
      <c r="K2223"/>
      <c r="L2223"/>
      <c r="M2223"/>
      <c r="N2223"/>
    </row>
    <row r="2224" spans="11:14" x14ac:dyDescent="0.25">
      <c r="K2224"/>
      <c r="L2224"/>
      <c r="M2224"/>
      <c r="N2224"/>
    </row>
    <row r="2225" spans="11:14" x14ac:dyDescent="0.25">
      <c r="K2225"/>
      <c r="L2225"/>
      <c r="M2225"/>
      <c r="N2225"/>
    </row>
    <row r="2226" spans="11:14" x14ac:dyDescent="0.25">
      <c r="K2226"/>
      <c r="L2226"/>
      <c r="M2226"/>
      <c r="N2226"/>
    </row>
    <row r="2227" spans="11:14" x14ac:dyDescent="0.25">
      <c r="K2227"/>
      <c r="L2227"/>
      <c r="M2227"/>
      <c r="N2227"/>
    </row>
    <row r="2228" spans="11:14" x14ac:dyDescent="0.25">
      <c r="K2228"/>
      <c r="L2228"/>
      <c r="M2228"/>
      <c r="N2228"/>
    </row>
    <row r="2229" spans="11:14" x14ac:dyDescent="0.25">
      <c r="K2229"/>
      <c r="L2229"/>
      <c r="M2229"/>
      <c r="N2229"/>
    </row>
    <row r="2230" spans="11:14" x14ac:dyDescent="0.25">
      <c r="K2230"/>
      <c r="L2230"/>
      <c r="M2230"/>
      <c r="N2230"/>
    </row>
    <row r="2231" spans="11:14" x14ac:dyDescent="0.25">
      <c r="K2231"/>
      <c r="L2231"/>
      <c r="M2231"/>
      <c r="N2231"/>
    </row>
    <row r="2232" spans="11:14" x14ac:dyDescent="0.25">
      <c r="K2232"/>
      <c r="L2232"/>
      <c r="M2232"/>
      <c r="N2232"/>
    </row>
    <row r="2233" spans="11:14" x14ac:dyDescent="0.25">
      <c r="K2233"/>
      <c r="L2233"/>
      <c r="M2233"/>
      <c r="N2233"/>
    </row>
    <row r="2234" spans="11:14" x14ac:dyDescent="0.25">
      <c r="K2234"/>
      <c r="L2234"/>
      <c r="M2234"/>
      <c r="N2234"/>
    </row>
    <row r="2235" spans="11:14" x14ac:dyDescent="0.25">
      <c r="K2235"/>
      <c r="L2235"/>
      <c r="M2235"/>
      <c r="N2235"/>
    </row>
    <row r="2236" spans="11:14" x14ac:dyDescent="0.25">
      <c r="K2236"/>
      <c r="L2236"/>
      <c r="M2236"/>
      <c r="N2236"/>
    </row>
    <row r="2237" spans="11:14" x14ac:dyDescent="0.25">
      <c r="K2237"/>
      <c r="L2237"/>
      <c r="M2237"/>
      <c r="N2237"/>
    </row>
    <row r="2238" spans="11:14" x14ac:dyDescent="0.25">
      <c r="K2238"/>
      <c r="L2238"/>
      <c r="M2238"/>
      <c r="N2238"/>
    </row>
    <row r="2239" spans="11:14" x14ac:dyDescent="0.25">
      <c r="K2239"/>
      <c r="L2239"/>
      <c r="M2239"/>
      <c r="N2239"/>
    </row>
    <row r="2240" spans="11:14" x14ac:dyDescent="0.25">
      <c r="K2240"/>
      <c r="L2240"/>
      <c r="M2240"/>
      <c r="N2240"/>
    </row>
    <row r="2241" spans="11:14" x14ac:dyDescent="0.25">
      <c r="K2241"/>
      <c r="L2241"/>
      <c r="M2241"/>
      <c r="N2241"/>
    </row>
    <row r="2242" spans="11:14" x14ac:dyDescent="0.25">
      <c r="K2242"/>
      <c r="L2242"/>
      <c r="M2242"/>
      <c r="N2242"/>
    </row>
    <row r="2243" spans="11:14" x14ac:dyDescent="0.25">
      <c r="K2243"/>
      <c r="L2243"/>
      <c r="M2243"/>
      <c r="N2243"/>
    </row>
    <row r="2244" spans="11:14" x14ac:dyDescent="0.25">
      <c r="K2244"/>
      <c r="L2244"/>
      <c r="M2244"/>
      <c r="N2244"/>
    </row>
    <row r="2245" spans="11:14" x14ac:dyDescent="0.25">
      <c r="K2245"/>
      <c r="L2245"/>
      <c r="M2245"/>
      <c r="N2245"/>
    </row>
    <row r="2246" spans="11:14" x14ac:dyDescent="0.25">
      <c r="K2246"/>
      <c r="L2246"/>
      <c r="M2246"/>
      <c r="N2246"/>
    </row>
    <row r="2247" spans="11:14" x14ac:dyDescent="0.25">
      <c r="K2247"/>
      <c r="L2247"/>
      <c r="M2247"/>
      <c r="N2247"/>
    </row>
    <row r="2248" spans="11:14" x14ac:dyDescent="0.25">
      <c r="K2248"/>
      <c r="L2248"/>
      <c r="M2248"/>
      <c r="N2248"/>
    </row>
    <row r="2249" spans="11:14" x14ac:dyDescent="0.25">
      <c r="K2249"/>
      <c r="L2249"/>
      <c r="M2249"/>
      <c r="N2249"/>
    </row>
    <row r="2250" spans="11:14" x14ac:dyDescent="0.25">
      <c r="K2250"/>
      <c r="L2250"/>
      <c r="M2250"/>
      <c r="N2250"/>
    </row>
    <row r="2251" spans="11:14" x14ac:dyDescent="0.25">
      <c r="K2251"/>
      <c r="L2251"/>
      <c r="M2251"/>
      <c r="N2251"/>
    </row>
    <row r="2252" spans="11:14" x14ac:dyDescent="0.25">
      <c r="K2252"/>
      <c r="L2252"/>
      <c r="M2252"/>
      <c r="N2252"/>
    </row>
    <row r="2253" spans="11:14" x14ac:dyDescent="0.25">
      <c r="K2253"/>
      <c r="L2253"/>
      <c r="M2253"/>
      <c r="N2253"/>
    </row>
    <row r="2254" spans="11:14" x14ac:dyDescent="0.25">
      <c r="K2254"/>
      <c r="L2254"/>
      <c r="M2254"/>
      <c r="N2254"/>
    </row>
    <row r="2255" spans="11:14" x14ac:dyDescent="0.25">
      <c r="K2255"/>
      <c r="L2255"/>
      <c r="M2255"/>
      <c r="N2255"/>
    </row>
    <row r="2256" spans="11:14" x14ac:dyDescent="0.25">
      <c r="K2256"/>
      <c r="L2256"/>
      <c r="M2256"/>
      <c r="N2256"/>
    </row>
    <row r="2257" spans="11:14" x14ac:dyDescent="0.25">
      <c r="K2257"/>
      <c r="L2257"/>
      <c r="M2257"/>
      <c r="N2257"/>
    </row>
    <row r="2258" spans="11:14" x14ac:dyDescent="0.25">
      <c r="K2258"/>
      <c r="L2258"/>
      <c r="M2258"/>
      <c r="N2258"/>
    </row>
    <row r="2259" spans="11:14" x14ac:dyDescent="0.25">
      <c r="K2259"/>
      <c r="L2259"/>
      <c r="M2259"/>
      <c r="N2259"/>
    </row>
    <row r="2260" spans="11:14" x14ac:dyDescent="0.25">
      <c r="K2260"/>
      <c r="L2260"/>
      <c r="M2260"/>
      <c r="N2260"/>
    </row>
    <row r="2261" spans="11:14" x14ac:dyDescent="0.25">
      <c r="K2261"/>
      <c r="L2261"/>
      <c r="M2261"/>
      <c r="N2261"/>
    </row>
    <row r="2262" spans="11:14" x14ac:dyDescent="0.25">
      <c r="K2262"/>
      <c r="L2262"/>
      <c r="M2262"/>
      <c r="N2262"/>
    </row>
    <row r="2263" spans="11:14" x14ac:dyDescent="0.25">
      <c r="K2263"/>
      <c r="L2263"/>
      <c r="M2263"/>
      <c r="N2263"/>
    </row>
    <row r="2264" spans="11:14" x14ac:dyDescent="0.25">
      <c r="K2264"/>
      <c r="L2264"/>
      <c r="M2264"/>
      <c r="N2264"/>
    </row>
    <row r="2265" spans="11:14" x14ac:dyDescent="0.25">
      <c r="K2265"/>
      <c r="L2265"/>
      <c r="M2265"/>
      <c r="N2265"/>
    </row>
    <row r="2266" spans="11:14" x14ac:dyDescent="0.25">
      <c r="K2266"/>
      <c r="L2266"/>
      <c r="M2266"/>
      <c r="N2266"/>
    </row>
    <row r="2267" spans="11:14" x14ac:dyDescent="0.25">
      <c r="K2267"/>
      <c r="L2267"/>
      <c r="M2267"/>
      <c r="N2267"/>
    </row>
    <row r="2268" spans="11:14" x14ac:dyDescent="0.25">
      <c r="K2268"/>
      <c r="L2268"/>
      <c r="M2268"/>
      <c r="N2268"/>
    </row>
    <row r="2269" spans="11:14" x14ac:dyDescent="0.25">
      <c r="K2269"/>
      <c r="L2269"/>
      <c r="M2269"/>
      <c r="N2269"/>
    </row>
    <row r="2270" spans="11:14" x14ac:dyDescent="0.25">
      <c r="K2270"/>
      <c r="L2270"/>
      <c r="M2270"/>
      <c r="N2270"/>
    </row>
    <row r="2271" spans="11:14" x14ac:dyDescent="0.25">
      <c r="K2271"/>
      <c r="L2271"/>
      <c r="M2271"/>
      <c r="N2271"/>
    </row>
    <row r="2272" spans="11:14" x14ac:dyDescent="0.25">
      <c r="K2272"/>
      <c r="L2272"/>
      <c r="M2272"/>
      <c r="N2272"/>
    </row>
    <row r="2273" spans="11:14" x14ac:dyDescent="0.25">
      <c r="K2273"/>
      <c r="L2273"/>
      <c r="M2273"/>
      <c r="N2273"/>
    </row>
    <row r="2274" spans="11:14" x14ac:dyDescent="0.25">
      <c r="K2274"/>
      <c r="L2274"/>
      <c r="M2274"/>
      <c r="N2274"/>
    </row>
    <row r="2275" spans="11:14" x14ac:dyDescent="0.25">
      <c r="K2275"/>
      <c r="L2275"/>
      <c r="M2275"/>
      <c r="N2275"/>
    </row>
    <row r="2276" spans="11:14" x14ac:dyDescent="0.25">
      <c r="K2276"/>
      <c r="L2276"/>
      <c r="M2276"/>
      <c r="N2276"/>
    </row>
    <row r="2277" spans="11:14" x14ac:dyDescent="0.25">
      <c r="K2277"/>
      <c r="L2277"/>
      <c r="M2277"/>
      <c r="N2277"/>
    </row>
    <row r="2278" spans="11:14" x14ac:dyDescent="0.25">
      <c r="K2278"/>
      <c r="L2278"/>
      <c r="M2278"/>
      <c r="N2278"/>
    </row>
    <row r="2279" spans="11:14" x14ac:dyDescent="0.25">
      <c r="K2279"/>
      <c r="L2279"/>
      <c r="M2279"/>
      <c r="N2279"/>
    </row>
    <row r="2280" spans="11:14" x14ac:dyDescent="0.25">
      <c r="K2280"/>
      <c r="L2280"/>
      <c r="M2280"/>
      <c r="N2280"/>
    </row>
    <row r="2281" spans="11:14" x14ac:dyDescent="0.25">
      <c r="K2281"/>
      <c r="L2281"/>
      <c r="M2281"/>
      <c r="N2281"/>
    </row>
    <row r="2282" spans="11:14" x14ac:dyDescent="0.25">
      <c r="K2282"/>
      <c r="L2282"/>
      <c r="M2282"/>
      <c r="N2282"/>
    </row>
    <row r="2283" spans="11:14" x14ac:dyDescent="0.25">
      <c r="K2283"/>
      <c r="L2283"/>
      <c r="M2283"/>
      <c r="N2283"/>
    </row>
    <row r="2284" spans="11:14" x14ac:dyDescent="0.25">
      <c r="K2284"/>
      <c r="L2284"/>
      <c r="M2284"/>
      <c r="N2284"/>
    </row>
    <row r="2285" spans="11:14" x14ac:dyDescent="0.25">
      <c r="K2285"/>
      <c r="L2285"/>
      <c r="M2285"/>
      <c r="N2285"/>
    </row>
    <row r="2286" spans="11:14" x14ac:dyDescent="0.25">
      <c r="K2286"/>
      <c r="L2286"/>
      <c r="M2286"/>
      <c r="N2286"/>
    </row>
    <row r="2287" spans="11:14" x14ac:dyDescent="0.25">
      <c r="K2287"/>
      <c r="L2287"/>
      <c r="M2287"/>
      <c r="N2287"/>
    </row>
    <row r="2288" spans="11:14" x14ac:dyDescent="0.25">
      <c r="K2288"/>
      <c r="L2288"/>
      <c r="M2288"/>
      <c r="N2288"/>
    </row>
    <row r="2289" spans="11:14" x14ac:dyDescent="0.25">
      <c r="K2289"/>
      <c r="L2289"/>
      <c r="M2289"/>
      <c r="N2289"/>
    </row>
    <row r="2290" spans="11:14" x14ac:dyDescent="0.25">
      <c r="K2290"/>
      <c r="L2290"/>
      <c r="M2290"/>
      <c r="N2290"/>
    </row>
    <row r="2291" spans="11:14" x14ac:dyDescent="0.25">
      <c r="K2291"/>
      <c r="L2291"/>
      <c r="M2291"/>
      <c r="N2291"/>
    </row>
    <row r="2292" spans="11:14" x14ac:dyDescent="0.25">
      <c r="K2292"/>
      <c r="L2292"/>
      <c r="M2292"/>
      <c r="N2292"/>
    </row>
    <row r="2293" spans="11:14" x14ac:dyDescent="0.25">
      <c r="K2293"/>
      <c r="L2293"/>
      <c r="M2293"/>
      <c r="N2293"/>
    </row>
    <row r="2294" spans="11:14" x14ac:dyDescent="0.25">
      <c r="K2294"/>
      <c r="L2294"/>
      <c r="M2294"/>
      <c r="N2294"/>
    </row>
    <row r="2295" spans="11:14" x14ac:dyDescent="0.25">
      <c r="K2295"/>
      <c r="L2295"/>
      <c r="M2295"/>
      <c r="N2295"/>
    </row>
    <row r="2296" spans="11:14" x14ac:dyDescent="0.25">
      <c r="K2296"/>
      <c r="L2296"/>
      <c r="M2296"/>
      <c r="N2296"/>
    </row>
    <row r="2297" spans="11:14" x14ac:dyDescent="0.25">
      <c r="K2297"/>
      <c r="L2297"/>
      <c r="M2297"/>
      <c r="N2297"/>
    </row>
    <row r="2298" spans="11:14" x14ac:dyDescent="0.25">
      <c r="K2298"/>
      <c r="L2298"/>
      <c r="M2298"/>
      <c r="N2298"/>
    </row>
    <row r="2299" spans="11:14" x14ac:dyDescent="0.25">
      <c r="K2299"/>
      <c r="L2299"/>
      <c r="M2299"/>
      <c r="N2299"/>
    </row>
    <row r="2300" spans="11:14" x14ac:dyDescent="0.25">
      <c r="K2300"/>
      <c r="L2300"/>
      <c r="M2300"/>
      <c r="N2300"/>
    </row>
    <row r="2301" spans="11:14" x14ac:dyDescent="0.25">
      <c r="K2301"/>
      <c r="L2301"/>
      <c r="M2301"/>
      <c r="N2301"/>
    </row>
    <row r="2302" spans="11:14" x14ac:dyDescent="0.25">
      <c r="K2302"/>
      <c r="L2302"/>
      <c r="M2302"/>
      <c r="N2302"/>
    </row>
    <row r="2303" spans="11:14" x14ac:dyDescent="0.25">
      <c r="K2303"/>
      <c r="L2303"/>
      <c r="M2303"/>
      <c r="N2303"/>
    </row>
    <row r="2304" spans="11:14" x14ac:dyDescent="0.25">
      <c r="K2304"/>
      <c r="L2304"/>
      <c r="M2304"/>
      <c r="N2304"/>
    </row>
    <row r="2305" spans="11:14" x14ac:dyDescent="0.25">
      <c r="K2305"/>
      <c r="L2305"/>
      <c r="M2305"/>
      <c r="N2305"/>
    </row>
    <row r="2306" spans="11:14" x14ac:dyDescent="0.25">
      <c r="K2306"/>
      <c r="L2306"/>
      <c r="M2306"/>
      <c r="N2306"/>
    </row>
    <row r="2307" spans="11:14" x14ac:dyDescent="0.25">
      <c r="K2307"/>
      <c r="L2307"/>
      <c r="M2307"/>
      <c r="N2307"/>
    </row>
    <row r="2308" spans="11:14" x14ac:dyDescent="0.25">
      <c r="K2308"/>
      <c r="L2308"/>
      <c r="M2308"/>
      <c r="N2308"/>
    </row>
    <row r="2309" spans="11:14" x14ac:dyDescent="0.25">
      <c r="K2309"/>
      <c r="L2309"/>
      <c r="M2309"/>
      <c r="N2309"/>
    </row>
    <row r="2310" spans="11:14" x14ac:dyDescent="0.25">
      <c r="K2310"/>
      <c r="L2310"/>
      <c r="M2310"/>
      <c r="N2310"/>
    </row>
    <row r="2311" spans="11:14" x14ac:dyDescent="0.25">
      <c r="K2311"/>
      <c r="L2311"/>
      <c r="M2311"/>
      <c r="N2311"/>
    </row>
    <row r="2312" spans="11:14" x14ac:dyDescent="0.25">
      <c r="K2312"/>
      <c r="L2312"/>
      <c r="M2312"/>
      <c r="N2312"/>
    </row>
    <row r="2313" spans="11:14" x14ac:dyDescent="0.25">
      <c r="K2313"/>
      <c r="L2313"/>
      <c r="M2313"/>
      <c r="N2313"/>
    </row>
    <row r="2314" spans="11:14" x14ac:dyDescent="0.25">
      <c r="K2314"/>
      <c r="L2314"/>
      <c r="M2314"/>
      <c r="N2314"/>
    </row>
    <row r="2315" spans="11:14" x14ac:dyDescent="0.25">
      <c r="K2315"/>
      <c r="L2315"/>
      <c r="M2315"/>
      <c r="N2315"/>
    </row>
    <row r="2316" spans="11:14" x14ac:dyDescent="0.25">
      <c r="K2316"/>
      <c r="L2316"/>
      <c r="M2316"/>
      <c r="N2316"/>
    </row>
    <row r="2317" spans="11:14" x14ac:dyDescent="0.25">
      <c r="K2317"/>
      <c r="L2317"/>
      <c r="M2317"/>
      <c r="N2317"/>
    </row>
    <row r="2318" spans="11:14" x14ac:dyDescent="0.25">
      <c r="K2318"/>
      <c r="L2318"/>
      <c r="M2318"/>
      <c r="N2318"/>
    </row>
    <row r="2319" spans="11:14" x14ac:dyDescent="0.25">
      <c r="K2319"/>
      <c r="L2319"/>
      <c r="M2319"/>
      <c r="N2319"/>
    </row>
    <row r="2320" spans="11:14" x14ac:dyDescent="0.25">
      <c r="K2320"/>
      <c r="L2320"/>
      <c r="M2320"/>
      <c r="N2320"/>
    </row>
    <row r="2321" spans="11:14" x14ac:dyDescent="0.25">
      <c r="K2321"/>
      <c r="L2321"/>
      <c r="M2321"/>
      <c r="N2321"/>
    </row>
    <row r="2322" spans="11:14" x14ac:dyDescent="0.25">
      <c r="K2322"/>
      <c r="L2322"/>
      <c r="M2322"/>
      <c r="N2322"/>
    </row>
    <row r="2323" spans="11:14" x14ac:dyDescent="0.25">
      <c r="K2323"/>
      <c r="L2323"/>
      <c r="M2323"/>
      <c r="N2323"/>
    </row>
    <row r="2324" spans="11:14" x14ac:dyDescent="0.25">
      <c r="K2324"/>
      <c r="L2324"/>
      <c r="M2324"/>
      <c r="N2324"/>
    </row>
    <row r="2325" spans="11:14" x14ac:dyDescent="0.25">
      <c r="K2325"/>
      <c r="L2325"/>
      <c r="M2325"/>
      <c r="N2325"/>
    </row>
    <row r="2326" spans="11:14" x14ac:dyDescent="0.25">
      <c r="K2326"/>
      <c r="L2326"/>
      <c r="M2326"/>
      <c r="N2326"/>
    </row>
    <row r="2327" spans="11:14" x14ac:dyDescent="0.25">
      <c r="K2327"/>
      <c r="L2327"/>
      <c r="M2327"/>
      <c r="N2327"/>
    </row>
    <row r="2328" spans="11:14" x14ac:dyDescent="0.25">
      <c r="K2328"/>
      <c r="L2328"/>
      <c r="M2328"/>
      <c r="N2328"/>
    </row>
    <row r="2329" spans="11:14" x14ac:dyDescent="0.25">
      <c r="K2329"/>
      <c r="L2329"/>
      <c r="M2329"/>
      <c r="N2329"/>
    </row>
    <row r="2330" spans="11:14" x14ac:dyDescent="0.25">
      <c r="K2330"/>
      <c r="L2330"/>
      <c r="M2330"/>
      <c r="N2330"/>
    </row>
    <row r="2331" spans="11:14" x14ac:dyDescent="0.25">
      <c r="K2331"/>
      <c r="L2331"/>
      <c r="M2331"/>
      <c r="N2331"/>
    </row>
    <row r="2332" spans="11:14" x14ac:dyDescent="0.25">
      <c r="K2332"/>
      <c r="L2332"/>
      <c r="M2332"/>
      <c r="N2332"/>
    </row>
    <row r="2333" spans="11:14" x14ac:dyDescent="0.25">
      <c r="K2333"/>
      <c r="L2333"/>
      <c r="M2333"/>
      <c r="N2333"/>
    </row>
    <row r="2334" spans="11:14" x14ac:dyDescent="0.25">
      <c r="K2334"/>
      <c r="L2334"/>
      <c r="M2334"/>
      <c r="N2334"/>
    </row>
    <row r="2335" spans="11:14" x14ac:dyDescent="0.25">
      <c r="K2335"/>
      <c r="L2335"/>
      <c r="M2335"/>
      <c r="N2335"/>
    </row>
    <row r="2336" spans="11:14" x14ac:dyDescent="0.25">
      <c r="K2336"/>
      <c r="L2336"/>
      <c r="M2336"/>
      <c r="N2336"/>
    </row>
    <row r="2337" spans="11:14" x14ac:dyDescent="0.25">
      <c r="K2337"/>
      <c r="L2337"/>
      <c r="M2337"/>
      <c r="N2337"/>
    </row>
    <row r="2338" spans="11:14" x14ac:dyDescent="0.25">
      <c r="K2338"/>
      <c r="L2338"/>
      <c r="M2338"/>
      <c r="N2338"/>
    </row>
    <row r="2339" spans="11:14" x14ac:dyDescent="0.25">
      <c r="K2339"/>
      <c r="L2339"/>
      <c r="M2339"/>
      <c r="N2339"/>
    </row>
    <row r="2340" spans="11:14" x14ac:dyDescent="0.25">
      <c r="K2340"/>
      <c r="L2340"/>
      <c r="M2340"/>
      <c r="N2340"/>
    </row>
    <row r="2341" spans="11:14" x14ac:dyDescent="0.25">
      <c r="K2341"/>
      <c r="L2341"/>
      <c r="M2341"/>
      <c r="N2341"/>
    </row>
    <row r="2342" spans="11:14" x14ac:dyDescent="0.25">
      <c r="K2342"/>
      <c r="L2342"/>
      <c r="M2342"/>
      <c r="N2342"/>
    </row>
    <row r="2343" spans="11:14" x14ac:dyDescent="0.25">
      <c r="K2343"/>
      <c r="L2343"/>
      <c r="M2343"/>
      <c r="N2343"/>
    </row>
    <row r="2344" spans="11:14" x14ac:dyDescent="0.25">
      <c r="K2344"/>
      <c r="L2344"/>
      <c r="M2344"/>
      <c r="N2344"/>
    </row>
    <row r="2345" spans="11:14" x14ac:dyDescent="0.25">
      <c r="K2345"/>
      <c r="L2345"/>
      <c r="M2345"/>
      <c r="N2345"/>
    </row>
    <row r="2346" spans="11:14" x14ac:dyDescent="0.25">
      <c r="K2346"/>
      <c r="L2346"/>
      <c r="M2346"/>
      <c r="N2346"/>
    </row>
    <row r="2347" spans="11:14" x14ac:dyDescent="0.25">
      <c r="K2347"/>
      <c r="L2347"/>
      <c r="M2347"/>
      <c r="N2347"/>
    </row>
    <row r="2348" spans="11:14" x14ac:dyDescent="0.25">
      <c r="K2348"/>
      <c r="L2348"/>
      <c r="M2348"/>
      <c r="N2348"/>
    </row>
    <row r="2349" spans="11:14" x14ac:dyDescent="0.25">
      <c r="K2349"/>
      <c r="L2349"/>
      <c r="M2349"/>
      <c r="N2349"/>
    </row>
    <row r="2350" spans="11:14" x14ac:dyDescent="0.25">
      <c r="K2350"/>
      <c r="L2350"/>
      <c r="M2350"/>
      <c r="N2350"/>
    </row>
    <row r="2351" spans="11:14" x14ac:dyDescent="0.25">
      <c r="K2351"/>
      <c r="L2351"/>
      <c r="M2351"/>
      <c r="N2351"/>
    </row>
    <row r="2352" spans="11:14" x14ac:dyDescent="0.25">
      <c r="K2352"/>
      <c r="L2352"/>
      <c r="M2352"/>
      <c r="N2352"/>
    </row>
    <row r="2353" spans="11:14" x14ac:dyDescent="0.25">
      <c r="K2353"/>
      <c r="L2353"/>
      <c r="M2353"/>
      <c r="N2353"/>
    </row>
    <row r="2354" spans="11:14" x14ac:dyDescent="0.25">
      <c r="K2354"/>
      <c r="L2354"/>
      <c r="M2354"/>
      <c r="N2354"/>
    </row>
    <row r="2355" spans="11:14" x14ac:dyDescent="0.25">
      <c r="K2355"/>
      <c r="L2355"/>
      <c r="M2355"/>
      <c r="N2355"/>
    </row>
    <row r="2356" spans="11:14" x14ac:dyDescent="0.25">
      <c r="K2356"/>
      <c r="L2356"/>
      <c r="M2356"/>
      <c r="N2356"/>
    </row>
    <row r="2357" spans="11:14" x14ac:dyDescent="0.25">
      <c r="K2357"/>
      <c r="L2357"/>
      <c r="M2357"/>
      <c r="N2357"/>
    </row>
    <row r="2358" spans="11:14" x14ac:dyDescent="0.25">
      <c r="K2358"/>
      <c r="L2358"/>
      <c r="M2358"/>
      <c r="N2358"/>
    </row>
    <row r="2359" spans="11:14" x14ac:dyDescent="0.25">
      <c r="K2359"/>
      <c r="L2359"/>
      <c r="M2359"/>
      <c r="N2359"/>
    </row>
    <row r="2360" spans="11:14" x14ac:dyDescent="0.25">
      <c r="K2360"/>
      <c r="L2360"/>
      <c r="M2360"/>
      <c r="N2360"/>
    </row>
    <row r="2361" spans="11:14" x14ac:dyDescent="0.25">
      <c r="K2361"/>
      <c r="L2361"/>
      <c r="M2361"/>
      <c r="N2361"/>
    </row>
    <row r="2362" spans="11:14" x14ac:dyDescent="0.25">
      <c r="K2362"/>
      <c r="L2362"/>
      <c r="M2362"/>
      <c r="N2362"/>
    </row>
    <row r="2363" spans="11:14" x14ac:dyDescent="0.25">
      <c r="K2363"/>
      <c r="L2363"/>
      <c r="M2363"/>
      <c r="N2363"/>
    </row>
    <row r="2364" spans="11:14" x14ac:dyDescent="0.25">
      <c r="K2364"/>
      <c r="L2364"/>
      <c r="M2364"/>
      <c r="N2364"/>
    </row>
    <row r="2365" spans="11:14" x14ac:dyDescent="0.25">
      <c r="K2365"/>
      <c r="L2365"/>
      <c r="M2365"/>
      <c r="N2365"/>
    </row>
    <row r="2366" spans="11:14" x14ac:dyDescent="0.25">
      <c r="K2366"/>
      <c r="L2366"/>
      <c r="M2366"/>
      <c r="N2366"/>
    </row>
    <row r="2367" spans="11:14" x14ac:dyDescent="0.25">
      <c r="K2367"/>
      <c r="L2367"/>
      <c r="M2367"/>
      <c r="N2367"/>
    </row>
    <row r="2368" spans="11:14" x14ac:dyDescent="0.25">
      <c r="K2368"/>
      <c r="L2368"/>
      <c r="M2368"/>
      <c r="N2368"/>
    </row>
    <row r="2369" spans="11:14" x14ac:dyDescent="0.25">
      <c r="K2369"/>
      <c r="L2369"/>
      <c r="M2369"/>
      <c r="N2369"/>
    </row>
    <row r="2370" spans="11:14" x14ac:dyDescent="0.25">
      <c r="K2370"/>
      <c r="L2370"/>
      <c r="M2370"/>
      <c r="N2370"/>
    </row>
    <row r="2371" spans="11:14" x14ac:dyDescent="0.25">
      <c r="K2371"/>
      <c r="L2371"/>
      <c r="M2371"/>
      <c r="N2371"/>
    </row>
    <row r="2372" spans="11:14" x14ac:dyDescent="0.25">
      <c r="K2372"/>
      <c r="L2372"/>
      <c r="M2372"/>
      <c r="N2372"/>
    </row>
    <row r="2373" spans="11:14" x14ac:dyDescent="0.25">
      <c r="K2373"/>
      <c r="L2373"/>
      <c r="M2373"/>
      <c r="N2373"/>
    </row>
    <row r="2374" spans="11:14" x14ac:dyDescent="0.25">
      <c r="K2374"/>
      <c r="L2374"/>
      <c r="M2374"/>
      <c r="N2374"/>
    </row>
    <row r="2375" spans="11:14" x14ac:dyDescent="0.25">
      <c r="K2375"/>
      <c r="L2375"/>
      <c r="M2375"/>
      <c r="N2375"/>
    </row>
    <row r="2376" spans="11:14" x14ac:dyDescent="0.25">
      <c r="K2376"/>
      <c r="L2376"/>
      <c r="M2376"/>
      <c r="N2376"/>
    </row>
    <row r="2377" spans="11:14" x14ac:dyDescent="0.25">
      <c r="K2377"/>
      <c r="L2377"/>
      <c r="M2377"/>
      <c r="N2377"/>
    </row>
    <row r="2378" spans="11:14" x14ac:dyDescent="0.25">
      <c r="K2378"/>
      <c r="L2378"/>
      <c r="M2378"/>
      <c r="N2378"/>
    </row>
    <row r="2379" spans="11:14" x14ac:dyDescent="0.25">
      <c r="K2379"/>
      <c r="L2379"/>
      <c r="M2379"/>
      <c r="N2379"/>
    </row>
    <row r="2380" spans="11:14" x14ac:dyDescent="0.25">
      <c r="K2380"/>
      <c r="L2380"/>
      <c r="M2380"/>
      <c r="N2380"/>
    </row>
    <row r="2381" spans="11:14" x14ac:dyDescent="0.25">
      <c r="K2381"/>
      <c r="L2381"/>
      <c r="M2381"/>
      <c r="N2381"/>
    </row>
    <row r="2382" spans="11:14" x14ac:dyDescent="0.25">
      <c r="K2382"/>
      <c r="L2382"/>
      <c r="M2382"/>
      <c r="N2382"/>
    </row>
    <row r="2383" spans="11:14" x14ac:dyDescent="0.25">
      <c r="K2383"/>
      <c r="L2383"/>
      <c r="M2383"/>
      <c r="N2383"/>
    </row>
    <row r="2384" spans="11:14" x14ac:dyDescent="0.25">
      <c r="K2384"/>
      <c r="L2384"/>
      <c r="M2384"/>
      <c r="N2384"/>
    </row>
    <row r="2385" spans="11:14" x14ac:dyDescent="0.25">
      <c r="K2385"/>
      <c r="L2385"/>
      <c r="M2385"/>
      <c r="N2385"/>
    </row>
    <row r="2386" spans="11:14" x14ac:dyDescent="0.25">
      <c r="K2386"/>
      <c r="L2386"/>
      <c r="M2386"/>
      <c r="N2386"/>
    </row>
    <row r="2387" spans="11:14" x14ac:dyDescent="0.25">
      <c r="K2387"/>
      <c r="L2387"/>
      <c r="M2387"/>
      <c r="N2387"/>
    </row>
    <row r="2388" spans="11:14" x14ac:dyDescent="0.25">
      <c r="K2388"/>
      <c r="L2388"/>
      <c r="M2388"/>
      <c r="N2388"/>
    </row>
    <row r="2389" spans="11:14" x14ac:dyDescent="0.25">
      <c r="K2389"/>
      <c r="L2389"/>
      <c r="M2389"/>
      <c r="N2389"/>
    </row>
    <row r="2390" spans="11:14" x14ac:dyDescent="0.25">
      <c r="K2390"/>
      <c r="L2390"/>
      <c r="M2390"/>
      <c r="N2390"/>
    </row>
    <row r="2391" spans="11:14" x14ac:dyDescent="0.25">
      <c r="K2391"/>
      <c r="L2391"/>
      <c r="M2391"/>
      <c r="N2391"/>
    </row>
    <row r="2392" spans="11:14" x14ac:dyDescent="0.25">
      <c r="K2392"/>
      <c r="L2392"/>
      <c r="M2392"/>
      <c r="N2392"/>
    </row>
    <row r="2393" spans="11:14" x14ac:dyDescent="0.25">
      <c r="K2393"/>
      <c r="L2393"/>
      <c r="M2393"/>
      <c r="N2393"/>
    </row>
    <row r="2394" spans="11:14" x14ac:dyDescent="0.25">
      <c r="K2394"/>
      <c r="L2394"/>
      <c r="M2394"/>
      <c r="N2394"/>
    </row>
    <row r="2395" spans="11:14" x14ac:dyDescent="0.25">
      <c r="K2395"/>
      <c r="L2395"/>
      <c r="M2395"/>
      <c r="N2395"/>
    </row>
    <row r="2396" spans="11:14" x14ac:dyDescent="0.25">
      <c r="K2396"/>
      <c r="L2396"/>
      <c r="M2396"/>
      <c r="N2396"/>
    </row>
    <row r="2397" spans="11:14" x14ac:dyDescent="0.25">
      <c r="K2397"/>
      <c r="L2397"/>
      <c r="M2397"/>
      <c r="N2397"/>
    </row>
    <row r="2398" spans="11:14" x14ac:dyDescent="0.25">
      <c r="K2398"/>
      <c r="L2398"/>
      <c r="M2398"/>
      <c r="N2398"/>
    </row>
    <row r="2399" spans="11:14" x14ac:dyDescent="0.25">
      <c r="K2399"/>
      <c r="L2399"/>
      <c r="M2399"/>
      <c r="N2399"/>
    </row>
    <row r="2400" spans="11:14" x14ac:dyDescent="0.25">
      <c r="K2400"/>
      <c r="L2400"/>
      <c r="M2400"/>
      <c r="N2400"/>
    </row>
    <row r="2401" spans="11:14" x14ac:dyDescent="0.25">
      <c r="K2401"/>
      <c r="L2401"/>
      <c r="M2401"/>
      <c r="N2401"/>
    </row>
    <row r="2402" spans="11:14" x14ac:dyDescent="0.25">
      <c r="K2402"/>
      <c r="L2402"/>
      <c r="M2402"/>
      <c r="N2402"/>
    </row>
    <row r="2403" spans="11:14" x14ac:dyDescent="0.25">
      <c r="K2403"/>
      <c r="L2403"/>
      <c r="M2403"/>
      <c r="N2403"/>
    </row>
    <row r="2404" spans="11:14" x14ac:dyDescent="0.25">
      <c r="K2404"/>
      <c r="L2404"/>
      <c r="M2404"/>
      <c r="N2404"/>
    </row>
    <row r="2405" spans="11:14" x14ac:dyDescent="0.25">
      <c r="K2405"/>
      <c r="L2405"/>
      <c r="M2405"/>
      <c r="N2405"/>
    </row>
    <row r="2406" spans="11:14" x14ac:dyDescent="0.25">
      <c r="K2406"/>
      <c r="L2406"/>
      <c r="M2406"/>
      <c r="N2406"/>
    </row>
    <row r="2407" spans="11:14" x14ac:dyDescent="0.25">
      <c r="K2407"/>
      <c r="L2407"/>
      <c r="M2407"/>
      <c r="N2407"/>
    </row>
    <row r="2408" spans="11:14" x14ac:dyDescent="0.25">
      <c r="K2408"/>
      <c r="L2408"/>
      <c r="M2408"/>
      <c r="N2408"/>
    </row>
    <row r="2409" spans="11:14" x14ac:dyDescent="0.25">
      <c r="K2409"/>
      <c r="L2409"/>
      <c r="M2409"/>
      <c r="N2409"/>
    </row>
    <row r="2410" spans="11:14" x14ac:dyDescent="0.25">
      <c r="K2410"/>
      <c r="L2410"/>
      <c r="M2410"/>
      <c r="N2410"/>
    </row>
    <row r="2411" spans="11:14" x14ac:dyDescent="0.25">
      <c r="K2411"/>
      <c r="L2411"/>
      <c r="M2411"/>
      <c r="N2411"/>
    </row>
    <row r="2412" spans="11:14" x14ac:dyDescent="0.25">
      <c r="K2412"/>
      <c r="L2412"/>
      <c r="M2412"/>
      <c r="N2412"/>
    </row>
    <row r="2413" spans="11:14" x14ac:dyDescent="0.25">
      <c r="K2413"/>
      <c r="L2413"/>
      <c r="M2413"/>
      <c r="N2413"/>
    </row>
    <row r="2414" spans="11:14" x14ac:dyDescent="0.25">
      <c r="K2414"/>
      <c r="L2414"/>
      <c r="M2414"/>
      <c r="N2414"/>
    </row>
    <row r="2415" spans="11:14" x14ac:dyDescent="0.25">
      <c r="K2415"/>
      <c r="L2415"/>
      <c r="M2415"/>
      <c r="N2415"/>
    </row>
    <row r="2416" spans="11:14" x14ac:dyDescent="0.25">
      <c r="K2416"/>
      <c r="L2416"/>
      <c r="M2416"/>
      <c r="N2416"/>
    </row>
    <row r="2417" spans="11:14" x14ac:dyDescent="0.25">
      <c r="K2417"/>
      <c r="L2417"/>
      <c r="M2417"/>
      <c r="N2417"/>
    </row>
    <row r="2418" spans="11:14" x14ac:dyDescent="0.25">
      <c r="K2418"/>
      <c r="L2418"/>
      <c r="M2418"/>
      <c r="N2418"/>
    </row>
    <row r="2419" spans="11:14" x14ac:dyDescent="0.25">
      <c r="K2419"/>
      <c r="L2419"/>
      <c r="M2419"/>
      <c r="N2419"/>
    </row>
    <row r="2420" spans="11:14" x14ac:dyDescent="0.25">
      <c r="K2420"/>
      <c r="L2420"/>
      <c r="M2420"/>
      <c r="N2420"/>
    </row>
    <row r="2421" spans="11:14" x14ac:dyDescent="0.25">
      <c r="K2421"/>
      <c r="L2421"/>
      <c r="M2421"/>
      <c r="N2421"/>
    </row>
    <row r="2422" spans="11:14" x14ac:dyDescent="0.25">
      <c r="K2422"/>
      <c r="L2422"/>
      <c r="M2422"/>
      <c r="N2422"/>
    </row>
    <row r="2423" spans="11:14" x14ac:dyDescent="0.25">
      <c r="K2423"/>
      <c r="L2423"/>
      <c r="M2423"/>
      <c r="N2423"/>
    </row>
    <row r="2424" spans="11:14" x14ac:dyDescent="0.25">
      <c r="K2424"/>
      <c r="L2424"/>
      <c r="M2424"/>
      <c r="N2424"/>
    </row>
    <row r="2425" spans="11:14" x14ac:dyDescent="0.25">
      <c r="K2425"/>
      <c r="L2425"/>
      <c r="M2425"/>
      <c r="N2425"/>
    </row>
    <row r="2426" spans="11:14" x14ac:dyDescent="0.25">
      <c r="K2426"/>
      <c r="L2426"/>
      <c r="M2426"/>
      <c r="N2426"/>
    </row>
    <row r="2427" spans="11:14" x14ac:dyDescent="0.25">
      <c r="K2427"/>
      <c r="L2427"/>
      <c r="M2427"/>
      <c r="N2427"/>
    </row>
    <row r="2428" spans="11:14" x14ac:dyDescent="0.25">
      <c r="K2428"/>
      <c r="L2428"/>
      <c r="M2428"/>
      <c r="N2428"/>
    </row>
    <row r="2429" spans="11:14" x14ac:dyDescent="0.25">
      <c r="K2429"/>
      <c r="L2429"/>
      <c r="M2429"/>
      <c r="N2429"/>
    </row>
    <row r="2430" spans="11:14" x14ac:dyDescent="0.25">
      <c r="K2430"/>
      <c r="L2430"/>
      <c r="M2430"/>
      <c r="N2430"/>
    </row>
    <row r="2431" spans="11:14" x14ac:dyDescent="0.25">
      <c r="K2431"/>
      <c r="L2431"/>
      <c r="M2431"/>
      <c r="N2431"/>
    </row>
    <row r="2432" spans="11:14" x14ac:dyDescent="0.25">
      <c r="K2432"/>
      <c r="L2432"/>
      <c r="M2432"/>
      <c r="N2432"/>
    </row>
    <row r="2433" spans="11:14" x14ac:dyDescent="0.25">
      <c r="K2433"/>
      <c r="L2433"/>
      <c r="M2433"/>
      <c r="N2433"/>
    </row>
    <row r="2434" spans="11:14" x14ac:dyDescent="0.25">
      <c r="K2434"/>
      <c r="L2434"/>
      <c r="M2434"/>
      <c r="N2434"/>
    </row>
    <row r="2435" spans="11:14" x14ac:dyDescent="0.25">
      <c r="K2435"/>
      <c r="L2435"/>
      <c r="M2435"/>
      <c r="N2435"/>
    </row>
    <row r="2436" spans="11:14" x14ac:dyDescent="0.25">
      <c r="K2436"/>
      <c r="L2436"/>
      <c r="M2436"/>
      <c r="N2436"/>
    </row>
    <row r="2437" spans="11:14" x14ac:dyDescent="0.25">
      <c r="K2437"/>
      <c r="L2437"/>
      <c r="M2437"/>
      <c r="N2437"/>
    </row>
    <row r="2438" spans="11:14" x14ac:dyDescent="0.25">
      <c r="K2438"/>
      <c r="L2438"/>
      <c r="M2438"/>
      <c r="N2438"/>
    </row>
    <row r="2439" spans="11:14" x14ac:dyDescent="0.25">
      <c r="K2439"/>
      <c r="L2439"/>
      <c r="M2439"/>
      <c r="N2439"/>
    </row>
    <row r="2440" spans="11:14" x14ac:dyDescent="0.25">
      <c r="K2440"/>
      <c r="L2440"/>
      <c r="M2440"/>
      <c r="N2440"/>
    </row>
    <row r="2441" spans="11:14" x14ac:dyDescent="0.25">
      <c r="K2441"/>
      <c r="L2441"/>
      <c r="M2441"/>
      <c r="N2441"/>
    </row>
    <row r="2442" spans="11:14" x14ac:dyDescent="0.25">
      <c r="K2442"/>
      <c r="L2442"/>
      <c r="M2442"/>
      <c r="N2442"/>
    </row>
    <row r="2443" spans="11:14" x14ac:dyDescent="0.25">
      <c r="K2443"/>
      <c r="L2443"/>
      <c r="M2443"/>
      <c r="N2443"/>
    </row>
    <row r="2444" spans="11:14" x14ac:dyDescent="0.25">
      <c r="K2444"/>
      <c r="L2444"/>
      <c r="M2444"/>
      <c r="N2444"/>
    </row>
    <row r="2445" spans="11:14" x14ac:dyDescent="0.25">
      <c r="K2445"/>
      <c r="L2445"/>
      <c r="M2445"/>
      <c r="N2445"/>
    </row>
    <row r="2446" spans="11:14" x14ac:dyDescent="0.25">
      <c r="K2446"/>
      <c r="L2446"/>
      <c r="M2446"/>
      <c r="N2446"/>
    </row>
    <row r="2447" spans="11:14" x14ac:dyDescent="0.25">
      <c r="K2447"/>
      <c r="L2447"/>
      <c r="M2447"/>
      <c r="N2447"/>
    </row>
    <row r="2448" spans="11:14" x14ac:dyDescent="0.25">
      <c r="K2448"/>
      <c r="L2448"/>
      <c r="M2448"/>
      <c r="N2448"/>
    </row>
    <row r="2449" spans="11:14" x14ac:dyDescent="0.25">
      <c r="K2449"/>
      <c r="L2449"/>
      <c r="M2449"/>
      <c r="N2449"/>
    </row>
    <row r="2450" spans="11:14" x14ac:dyDescent="0.25">
      <c r="K2450"/>
      <c r="L2450"/>
      <c r="M2450"/>
      <c r="N2450"/>
    </row>
    <row r="2451" spans="11:14" x14ac:dyDescent="0.25">
      <c r="K2451"/>
      <c r="L2451"/>
      <c r="M2451"/>
      <c r="N2451"/>
    </row>
    <row r="2452" spans="11:14" x14ac:dyDescent="0.25">
      <c r="K2452"/>
      <c r="L2452"/>
      <c r="M2452"/>
      <c r="N2452"/>
    </row>
    <row r="2453" spans="11:14" x14ac:dyDescent="0.25">
      <c r="K2453"/>
      <c r="L2453"/>
      <c r="M2453"/>
      <c r="N2453"/>
    </row>
    <row r="2454" spans="11:14" x14ac:dyDescent="0.25">
      <c r="K2454"/>
      <c r="L2454"/>
      <c r="M2454"/>
      <c r="N2454"/>
    </row>
    <row r="2455" spans="11:14" x14ac:dyDescent="0.25">
      <c r="K2455"/>
      <c r="L2455"/>
      <c r="M2455"/>
      <c r="N2455"/>
    </row>
    <row r="2456" spans="11:14" x14ac:dyDescent="0.25">
      <c r="K2456"/>
      <c r="L2456"/>
      <c r="M2456"/>
      <c r="N2456"/>
    </row>
    <row r="2457" spans="11:14" x14ac:dyDescent="0.25">
      <c r="K2457"/>
      <c r="L2457"/>
      <c r="M2457"/>
      <c r="N2457"/>
    </row>
    <row r="2458" spans="11:14" x14ac:dyDescent="0.25">
      <c r="K2458"/>
      <c r="L2458"/>
      <c r="M2458"/>
      <c r="N2458"/>
    </row>
    <row r="2459" spans="11:14" x14ac:dyDescent="0.25">
      <c r="K2459"/>
      <c r="L2459"/>
      <c r="M2459"/>
      <c r="N2459"/>
    </row>
    <row r="2460" spans="11:14" x14ac:dyDescent="0.25">
      <c r="K2460"/>
      <c r="L2460"/>
      <c r="M2460"/>
      <c r="N2460"/>
    </row>
    <row r="2461" spans="11:14" x14ac:dyDescent="0.25">
      <c r="K2461"/>
      <c r="L2461"/>
      <c r="M2461"/>
      <c r="N2461"/>
    </row>
    <row r="2462" spans="11:14" x14ac:dyDescent="0.25">
      <c r="K2462"/>
      <c r="L2462"/>
      <c r="M2462"/>
      <c r="N2462"/>
    </row>
    <row r="2463" spans="11:14" x14ac:dyDescent="0.25">
      <c r="K2463"/>
      <c r="L2463"/>
      <c r="M2463"/>
      <c r="N2463"/>
    </row>
    <row r="2464" spans="11:14" x14ac:dyDescent="0.25">
      <c r="K2464"/>
      <c r="L2464"/>
      <c r="M2464"/>
      <c r="N2464"/>
    </row>
    <row r="2465" spans="11:14" x14ac:dyDescent="0.25">
      <c r="K2465"/>
      <c r="L2465"/>
      <c r="M2465"/>
      <c r="N2465"/>
    </row>
    <row r="2466" spans="11:14" x14ac:dyDescent="0.25">
      <c r="K2466"/>
      <c r="L2466"/>
      <c r="M2466"/>
      <c r="N2466"/>
    </row>
    <row r="2467" spans="11:14" x14ac:dyDescent="0.25">
      <c r="K2467"/>
      <c r="L2467"/>
      <c r="M2467"/>
      <c r="N2467"/>
    </row>
    <row r="2468" spans="11:14" x14ac:dyDescent="0.25">
      <c r="K2468"/>
      <c r="L2468"/>
      <c r="M2468"/>
      <c r="N2468"/>
    </row>
    <row r="2469" spans="11:14" x14ac:dyDescent="0.25">
      <c r="K2469"/>
      <c r="L2469"/>
      <c r="M2469"/>
      <c r="N2469"/>
    </row>
    <row r="2470" spans="11:14" x14ac:dyDescent="0.25">
      <c r="K2470"/>
      <c r="L2470"/>
      <c r="M2470"/>
      <c r="N2470"/>
    </row>
    <row r="2471" spans="11:14" x14ac:dyDescent="0.25">
      <c r="K2471"/>
      <c r="L2471"/>
      <c r="M2471"/>
      <c r="N2471"/>
    </row>
    <row r="2472" spans="11:14" x14ac:dyDescent="0.25">
      <c r="K2472"/>
      <c r="L2472"/>
      <c r="M2472"/>
      <c r="N2472"/>
    </row>
    <row r="2473" spans="11:14" x14ac:dyDescent="0.25">
      <c r="K2473"/>
      <c r="L2473"/>
      <c r="M2473"/>
      <c r="N2473"/>
    </row>
    <row r="2474" spans="11:14" x14ac:dyDescent="0.25">
      <c r="K2474"/>
      <c r="L2474"/>
      <c r="M2474"/>
      <c r="N2474"/>
    </row>
    <row r="2475" spans="11:14" x14ac:dyDescent="0.25">
      <c r="K2475"/>
      <c r="L2475"/>
      <c r="M2475"/>
      <c r="N2475"/>
    </row>
    <row r="2476" spans="11:14" x14ac:dyDescent="0.25">
      <c r="K2476"/>
      <c r="L2476"/>
      <c r="M2476"/>
      <c r="N2476"/>
    </row>
    <row r="2477" spans="11:14" x14ac:dyDescent="0.25">
      <c r="K2477"/>
      <c r="L2477"/>
      <c r="M2477"/>
      <c r="N2477"/>
    </row>
    <row r="2478" spans="11:14" x14ac:dyDescent="0.25">
      <c r="K2478"/>
      <c r="L2478"/>
      <c r="M2478"/>
      <c r="N2478"/>
    </row>
    <row r="2479" spans="11:14" x14ac:dyDescent="0.25">
      <c r="K2479"/>
      <c r="L2479"/>
      <c r="M2479"/>
      <c r="N2479"/>
    </row>
    <row r="2480" spans="11:14" x14ac:dyDescent="0.25">
      <c r="K2480"/>
      <c r="L2480"/>
      <c r="M2480"/>
      <c r="N2480"/>
    </row>
    <row r="2481" spans="11:14" x14ac:dyDescent="0.25">
      <c r="K2481"/>
      <c r="L2481"/>
      <c r="M2481"/>
      <c r="N2481"/>
    </row>
    <row r="2482" spans="11:14" x14ac:dyDescent="0.25">
      <c r="K2482"/>
      <c r="L2482"/>
      <c r="M2482"/>
      <c r="N2482"/>
    </row>
    <row r="2483" spans="11:14" x14ac:dyDescent="0.25">
      <c r="K2483"/>
      <c r="L2483"/>
      <c r="M2483"/>
      <c r="N2483"/>
    </row>
    <row r="2484" spans="11:14" x14ac:dyDescent="0.25">
      <c r="K2484"/>
      <c r="L2484"/>
      <c r="M2484"/>
      <c r="N2484"/>
    </row>
    <row r="2485" spans="11:14" x14ac:dyDescent="0.25">
      <c r="K2485"/>
      <c r="L2485"/>
      <c r="M2485"/>
      <c r="N2485"/>
    </row>
    <row r="2486" spans="11:14" x14ac:dyDescent="0.25">
      <c r="K2486"/>
      <c r="L2486"/>
      <c r="M2486"/>
      <c r="N2486"/>
    </row>
    <row r="2487" spans="11:14" x14ac:dyDescent="0.25">
      <c r="K2487"/>
      <c r="L2487"/>
      <c r="M2487"/>
      <c r="N2487"/>
    </row>
    <row r="2488" spans="11:14" x14ac:dyDescent="0.25">
      <c r="K2488"/>
      <c r="L2488"/>
      <c r="M2488"/>
      <c r="N2488"/>
    </row>
    <row r="2489" spans="11:14" x14ac:dyDescent="0.25">
      <c r="K2489"/>
      <c r="L2489"/>
      <c r="M2489"/>
      <c r="N2489"/>
    </row>
    <row r="2490" spans="11:14" x14ac:dyDescent="0.25">
      <c r="K2490"/>
      <c r="L2490"/>
      <c r="M2490"/>
      <c r="N2490"/>
    </row>
    <row r="2491" spans="11:14" x14ac:dyDescent="0.25">
      <c r="K2491"/>
      <c r="L2491"/>
      <c r="M2491"/>
      <c r="N2491"/>
    </row>
    <row r="2492" spans="11:14" x14ac:dyDescent="0.25">
      <c r="K2492"/>
      <c r="L2492"/>
      <c r="M2492"/>
      <c r="N2492"/>
    </row>
    <row r="2493" spans="11:14" x14ac:dyDescent="0.25">
      <c r="K2493"/>
      <c r="L2493"/>
      <c r="M2493"/>
      <c r="N2493"/>
    </row>
    <row r="2494" spans="11:14" x14ac:dyDescent="0.25">
      <c r="K2494"/>
      <c r="L2494"/>
      <c r="M2494"/>
      <c r="N2494"/>
    </row>
    <row r="2495" spans="11:14" x14ac:dyDescent="0.25">
      <c r="K2495"/>
      <c r="L2495"/>
      <c r="M2495"/>
      <c r="N2495"/>
    </row>
    <row r="2496" spans="11:14" x14ac:dyDescent="0.25">
      <c r="K2496"/>
      <c r="L2496"/>
      <c r="M2496"/>
      <c r="N2496"/>
    </row>
    <row r="2497" spans="11:14" x14ac:dyDescent="0.25">
      <c r="K2497"/>
      <c r="L2497"/>
      <c r="M2497"/>
      <c r="N2497"/>
    </row>
    <row r="2498" spans="11:14" x14ac:dyDescent="0.25">
      <c r="K2498"/>
      <c r="L2498"/>
      <c r="M2498"/>
      <c r="N2498"/>
    </row>
    <row r="2499" spans="11:14" x14ac:dyDescent="0.25">
      <c r="K2499"/>
      <c r="L2499"/>
      <c r="M2499"/>
      <c r="N2499"/>
    </row>
    <row r="2500" spans="11:14" x14ac:dyDescent="0.25">
      <c r="K2500"/>
      <c r="L2500"/>
      <c r="M2500"/>
      <c r="N2500"/>
    </row>
    <row r="2501" spans="11:14" x14ac:dyDescent="0.25">
      <c r="K2501"/>
      <c r="L2501"/>
      <c r="M2501"/>
      <c r="N2501"/>
    </row>
    <row r="2502" spans="11:14" x14ac:dyDescent="0.25">
      <c r="K2502"/>
      <c r="L2502"/>
      <c r="M2502"/>
      <c r="N2502"/>
    </row>
    <row r="2503" spans="11:14" x14ac:dyDescent="0.25">
      <c r="K2503"/>
      <c r="L2503"/>
      <c r="M2503"/>
      <c r="N2503"/>
    </row>
    <row r="2504" spans="11:14" x14ac:dyDescent="0.25">
      <c r="K2504"/>
      <c r="L2504"/>
      <c r="M2504"/>
      <c r="N2504"/>
    </row>
    <row r="2505" spans="11:14" x14ac:dyDescent="0.25">
      <c r="K2505"/>
      <c r="L2505"/>
      <c r="M2505"/>
      <c r="N2505"/>
    </row>
    <row r="2506" spans="11:14" x14ac:dyDescent="0.25">
      <c r="K2506"/>
      <c r="L2506"/>
      <c r="M2506"/>
      <c r="N2506"/>
    </row>
    <row r="2507" spans="11:14" x14ac:dyDescent="0.25">
      <c r="K2507"/>
      <c r="L2507"/>
      <c r="M2507"/>
      <c r="N2507"/>
    </row>
    <row r="2508" spans="11:14" x14ac:dyDescent="0.25">
      <c r="K2508"/>
      <c r="L2508"/>
      <c r="M2508"/>
      <c r="N2508"/>
    </row>
    <row r="2509" spans="11:14" x14ac:dyDescent="0.25">
      <c r="K2509"/>
      <c r="L2509"/>
      <c r="M2509"/>
      <c r="N2509"/>
    </row>
    <row r="2510" spans="11:14" x14ac:dyDescent="0.25">
      <c r="K2510"/>
      <c r="L2510"/>
      <c r="M2510"/>
      <c r="N2510"/>
    </row>
    <row r="2511" spans="11:14" x14ac:dyDescent="0.25">
      <c r="K2511"/>
      <c r="L2511"/>
      <c r="M2511"/>
      <c r="N2511"/>
    </row>
    <row r="2512" spans="11:14" x14ac:dyDescent="0.25">
      <c r="K2512"/>
      <c r="L2512"/>
      <c r="M2512"/>
      <c r="N2512"/>
    </row>
    <row r="2513" spans="11:14" x14ac:dyDescent="0.25">
      <c r="K2513"/>
      <c r="L2513"/>
      <c r="M2513"/>
      <c r="N2513"/>
    </row>
    <row r="2514" spans="11:14" x14ac:dyDescent="0.25">
      <c r="K2514"/>
      <c r="L2514"/>
      <c r="M2514"/>
      <c r="N2514"/>
    </row>
    <row r="2515" spans="11:14" x14ac:dyDescent="0.25">
      <c r="K2515"/>
      <c r="L2515"/>
      <c r="M2515"/>
      <c r="N2515"/>
    </row>
    <row r="2516" spans="11:14" x14ac:dyDescent="0.25">
      <c r="K2516"/>
      <c r="L2516"/>
      <c r="M2516"/>
      <c r="N2516"/>
    </row>
    <row r="2517" spans="11:14" x14ac:dyDescent="0.25">
      <c r="K2517"/>
      <c r="L2517"/>
      <c r="M2517"/>
      <c r="N2517"/>
    </row>
    <row r="2518" spans="11:14" x14ac:dyDescent="0.25">
      <c r="K2518"/>
      <c r="L2518"/>
      <c r="M2518"/>
      <c r="N2518"/>
    </row>
    <row r="2519" spans="11:14" x14ac:dyDescent="0.25">
      <c r="K2519"/>
      <c r="L2519"/>
      <c r="M2519"/>
      <c r="N2519"/>
    </row>
    <row r="2520" spans="11:14" x14ac:dyDescent="0.25">
      <c r="K2520"/>
      <c r="L2520"/>
      <c r="M2520"/>
      <c r="N2520"/>
    </row>
    <row r="2521" spans="11:14" x14ac:dyDescent="0.25">
      <c r="K2521"/>
      <c r="L2521"/>
      <c r="M2521"/>
      <c r="N2521"/>
    </row>
    <row r="2522" spans="11:14" x14ac:dyDescent="0.25">
      <c r="K2522"/>
      <c r="L2522"/>
      <c r="M2522"/>
      <c r="N2522"/>
    </row>
    <row r="2523" spans="11:14" x14ac:dyDescent="0.25">
      <c r="K2523"/>
      <c r="L2523"/>
      <c r="M2523"/>
      <c r="N2523"/>
    </row>
    <row r="2524" spans="11:14" x14ac:dyDescent="0.25">
      <c r="K2524"/>
      <c r="L2524"/>
      <c r="M2524"/>
      <c r="N2524"/>
    </row>
    <row r="2525" spans="11:14" x14ac:dyDescent="0.25">
      <c r="K2525"/>
      <c r="L2525"/>
      <c r="M2525"/>
      <c r="N2525"/>
    </row>
    <row r="2526" spans="11:14" x14ac:dyDescent="0.25">
      <c r="K2526"/>
      <c r="L2526"/>
      <c r="M2526"/>
      <c r="N2526"/>
    </row>
    <row r="2527" spans="11:14" x14ac:dyDescent="0.25">
      <c r="K2527"/>
      <c r="L2527"/>
      <c r="M2527"/>
      <c r="N2527"/>
    </row>
    <row r="2528" spans="11:14" x14ac:dyDescent="0.25">
      <c r="K2528"/>
      <c r="L2528"/>
      <c r="M2528"/>
      <c r="N2528"/>
    </row>
    <row r="2529" spans="11:14" x14ac:dyDescent="0.25">
      <c r="K2529"/>
      <c r="L2529"/>
      <c r="M2529"/>
      <c r="N2529"/>
    </row>
    <row r="2530" spans="11:14" x14ac:dyDescent="0.25">
      <c r="K2530"/>
      <c r="L2530"/>
      <c r="M2530"/>
      <c r="N2530"/>
    </row>
    <row r="2531" spans="11:14" x14ac:dyDescent="0.25">
      <c r="K2531"/>
      <c r="L2531"/>
      <c r="M2531"/>
      <c r="N2531"/>
    </row>
    <row r="2532" spans="11:14" x14ac:dyDescent="0.25">
      <c r="K2532"/>
      <c r="L2532"/>
      <c r="M2532"/>
      <c r="N2532"/>
    </row>
    <row r="2533" spans="11:14" x14ac:dyDescent="0.25">
      <c r="K2533"/>
      <c r="L2533"/>
      <c r="M2533"/>
      <c r="N2533"/>
    </row>
    <row r="2534" spans="11:14" x14ac:dyDescent="0.25">
      <c r="K2534"/>
      <c r="L2534"/>
      <c r="M2534"/>
      <c r="N2534"/>
    </row>
    <row r="2535" spans="11:14" x14ac:dyDescent="0.25">
      <c r="K2535"/>
      <c r="L2535"/>
      <c r="M2535"/>
      <c r="N2535"/>
    </row>
    <row r="2536" spans="11:14" x14ac:dyDescent="0.25">
      <c r="K2536"/>
      <c r="L2536"/>
      <c r="M2536"/>
      <c r="N2536"/>
    </row>
    <row r="2537" spans="11:14" x14ac:dyDescent="0.25">
      <c r="K2537"/>
      <c r="L2537"/>
      <c r="M2537"/>
      <c r="N2537"/>
    </row>
    <row r="2538" spans="11:14" x14ac:dyDescent="0.25">
      <c r="K2538"/>
      <c r="L2538"/>
      <c r="M2538"/>
      <c r="N2538"/>
    </row>
    <row r="2539" spans="11:14" x14ac:dyDescent="0.25">
      <c r="K2539"/>
      <c r="L2539"/>
      <c r="M2539"/>
      <c r="N2539"/>
    </row>
    <row r="2540" spans="11:14" x14ac:dyDescent="0.25">
      <c r="K2540"/>
      <c r="L2540"/>
      <c r="M2540"/>
      <c r="N2540"/>
    </row>
    <row r="2541" spans="11:14" x14ac:dyDescent="0.25">
      <c r="K2541"/>
      <c r="L2541"/>
      <c r="M2541"/>
      <c r="N2541"/>
    </row>
    <row r="2542" spans="11:14" x14ac:dyDescent="0.25">
      <c r="K2542"/>
      <c r="L2542"/>
      <c r="M2542"/>
      <c r="N2542"/>
    </row>
    <row r="2543" spans="11:14" x14ac:dyDescent="0.25">
      <c r="K2543"/>
      <c r="L2543"/>
      <c r="M2543"/>
      <c r="N2543"/>
    </row>
    <row r="2544" spans="11:14" x14ac:dyDescent="0.25">
      <c r="K2544"/>
      <c r="L2544"/>
      <c r="M2544"/>
      <c r="N2544"/>
    </row>
    <row r="2545" spans="11:14" x14ac:dyDescent="0.25">
      <c r="K2545"/>
      <c r="L2545"/>
      <c r="M2545"/>
      <c r="N2545"/>
    </row>
    <row r="2546" spans="11:14" x14ac:dyDescent="0.25">
      <c r="K2546"/>
      <c r="L2546"/>
      <c r="M2546"/>
      <c r="N2546"/>
    </row>
    <row r="2547" spans="11:14" x14ac:dyDescent="0.25">
      <c r="K2547"/>
      <c r="L2547"/>
      <c r="M2547"/>
      <c r="N2547"/>
    </row>
    <row r="2548" spans="11:14" x14ac:dyDescent="0.25">
      <c r="K2548"/>
      <c r="L2548"/>
      <c r="M2548"/>
      <c r="N2548"/>
    </row>
    <row r="2549" spans="11:14" x14ac:dyDescent="0.25">
      <c r="K2549"/>
      <c r="L2549"/>
      <c r="M2549"/>
      <c r="N2549"/>
    </row>
    <row r="2550" spans="11:14" x14ac:dyDescent="0.25">
      <c r="K2550"/>
      <c r="L2550"/>
      <c r="M2550"/>
      <c r="N2550"/>
    </row>
    <row r="2551" spans="11:14" x14ac:dyDescent="0.25">
      <c r="K2551"/>
      <c r="L2551"/>
      <c r="M2551"/>
      <c r="N2551"/>
    </row>
    <row r="2552" spans="11:14" x14ac:dyDescent="0.25">
      <c r="K2552"/>
      <c r="L2552"/>
      <c r="M2552"/>
      <c r="N2552"/>
    </row>
    <row r="2553" spans="11:14" x14ac:dyDescent="0.25">
      <c r="K2553"/>
      <c r="L2553"/>
      <c r="M2553"/>
      <c r="N2553"/>
    </row>
    <row r="2554" spans="11:14" x14ac:dyDescent="0.25">
      <c r="K2554"/>
      <c r="L2554"/>
      <c r="M2554"/>
      <c r="N2554"/>
    </row>
    <row r="2555" spans="11:14" x14ac:dyDescent="0.25">
      <c r="K2555"/>
      <c r="L2555"/>
      <c r="M2555"/>
      <c r="N2555"/>
    </row>
    <row r="2556" spans="11:14" x14ac:dyDescent="0.25">
      <c r="K2556"/>
      <c r="L2556"/>
      <c r="M2556"/>
      <c r="N2556"/>
    </row>
    <row r="2557" spans="11:14" x14ac:dyDescent="0.25">
      <c r="K2557"/>
      <c r="L2557"/>
      <c r="M2557"/>
      <c r="N2557"/>
    </row>
    <row r="2558" spans="11:14" x14ac:dyDescent="0.25">
      <c r="K2558"/>
      <c r="L2558"/>
      <c r="M2558"/>
      <c r="N2558"/>
    </row>
    <row r="2559" spans="11:14" x14ac:dyDescent="0.25">
      <c r="K2559"/>
      <c r="L2559"/>
      <c r="M2559"/>
      <c r="N2559"/>
    </row>
    <row r="2560" spans="11:14" x14ac:dyDescent="0.25">
      <c r="K2560"/>
      <c r="L2560"/>
      <c r="M2560"/>
      <c r="N2560"/>
    </row>
    <row r="2561" spans="11:14" x14ac:dyDescent="0.25">
      <c r="K2561"/>
      <c r="L2561"/>
      <c r="M2561"/>
      <c r="N2561"/>
    </row>
    <row r="2562" spans="11:14" x14ac:dyDescent="0.25">
      <c r="K2562"/>
      <c r="L2562"/>
      <c r="M2562"/>
      <c r="N2562"/>
    </row>
    <row r="2563" spans="11:14" x14ac:dyDescent="0.25">
      <c r="K2563"/>
      <c r="L2563"/>
      <c r="M2563"/>
      <c r="N2563"/>
    </row>
    <row r="2564" spans="11:14" x14ac:dyDescent="0.25">
      <c r="K2564"/>
      <c r="L2564"/>
      <c r="M2564"/>
      <c r="N2564"/>
    </row>
    <row r="2565" spans="11:14" x14ac:dyDescent="0.25">
      <c r="K2565"/>
      <c r="L2565"/>
      <c r="M2565"/>
      <c r="N2565"/>
    </row>
    <row r="2566" spans="11:14" x14ac:dyDescent="0.25">
      <c r="K2566"/>
      <c r="L2566"/>
      <c r="M2566"/>
      <c r="N2566"/>
    </row>
    <row r="2567" spans="11:14" x14ac:dyDescent="0.25">
      <c r="K2567"/>
      <c r="L2567"/>
      <c r="M2567"/>
      <c r="N2567"/>
    </row>
    <row r="2568" spans="11:14" x14ac:dyDescent="0.25">
      <c r="K2568"/>
      <c r="L2568"/>
      <c r="M2568"/>
      <c r="N2568"/>
    </row>
    <row r="2569" spans="11:14" x14ac:dyDescent="0.25">
      <c r="K2569"/>
      <c r="L2569"/>
      <c r="M2569"/>
      <c r="N2569"/>
    </row>
    <row r="2570" spans="11:14" x14ac:dyDescent="0.25">
      <c r="K2570"/>
      <c r="L2570"/>
      <c r="M2570"/>
      <c r="N2570"/>
    </row>
    <row r="2571" spans="11:14" x14ac:dyDescent="0.25">
      <c r="K2571"/>
      <c r="L2571"/>
      <c r="M2571"/>
      <c r="N2571"/>
    </row>
    <row r="2572" spans="11:14" x14ac:dyDescent="0.25">
      <c r="K2572"/>
      <c r="L2572"/>
      <c r="M2572"/>
      <c r="N2572"/>
    </row>
    <row r="2573" spans="11:14" x14ac:dyDescent="0.25">
      <c r="K2573"/>
      <c r="L2573"/>
      <c r="M2573"/>
      <c r="N2573"/>
    </row>
    <row r="2574" spans="11:14" x14ac:dyDescent="0.25">
      <c r="K2574"/>
      <c r="L2574"/>
      <c r="M2574"/>
      <c r="N2574"/>
    </row>
    <row r="2575" spans="11:14" x14ac:dyDescent="0.25">
      <c r="K2575"/>
      <c r="L2575"/>
      <c r="M2575"/>
      <c r="N2575"/>
    </row>
    <row r="2576" spans="11:14" x14ac:dyDescent="0.25">
      <c r="K2576"/>
      <c r="L2576"/>
      <c r="M2576"/>
      <c r="N2576"/>
    </row>
    <row r="2577" spans="11:14" x14ac:dyDescent="0.25">
      <c r="K2577"/>
      <c r="L2577"/>
      <c r="M2577"/>
      <c r="N2577"/>
    </row>
    <row r="2578" spans="11:14" x14ac:dyDescent="0.25">
      <c r="K2578"/>
      <c r="L2578"/>
      <c r="M2578"/>
      <c r="N2578"/>
    </row>
    <row r="2579" spans="11:14" x14ac:dyDescent="0.25">
      <c r="K2579"/>
      <c r="L2579"/>
      <c r="M2579"/>
      <c r="N2579"/>
    </row>
    <row r="2580" spans="11:14" x14ac:dyDescent="0.25">
      <c r="K2580"/>
      <c r="L2580"/>
      <c r="M2580"/>
      <c r="N2580"/>
    </row>
    <row r="2581" spans="11:14" x14ac:dyDescent="0.25">
      <c r="K2581"/>
      <c r="L2581"/>
      <c r="M2581"/>
      <c r="N2581"/>
    </row>
    <row r="2582" spans="11:14" x14ac:dyDescent="0.25">
      <c r="K2582"/>
      <c r="L2582"/>
      <c r="M2582"/>
      <c r="N2582"/>
    </row>
    <row r="2583" spans="11:14" x14ac:dyDescent="0.25">
      <c r="K2583"/>
      <c r="L2583"/>
      <c r="M2583"/>
      <c r="N2583"/>
    </row>
    <row r="2584" spans="11:14" x14ac:dyDescent="0.25">
      <c r="K2584"/>
      <c r="L2584"/>
      <c r="M2584"/>
      <c r="N2584"/>
    </row>
    <row r="2585" spans="11:14" x14ac:dyDescent="0.25">
      <c r="K2585"/>
      <c r="L2585"/>
      <c r="M2585"/>
      <c r="N2585"/>
    </row>
    <row r="2586" spans="11:14" x14ac:dyDescent="0.25">
      <c r="K2586"/>
      <c r="L2586"/>
      <c r="M2586"/>
      <c r="N2586"/>
    </row>
    <row r="2587" spans="11:14" x14ac:dyDescent="0.25">
      <c r="K2587"/>
      <c r="L2587"/>
      <c r="M2587"/>
      <c r="N2587"/>
    </row>
    <row r="2588" spans="11:14" x14ac:dyDescent="0.25">
      <c r="K2588"/>
      <c r="L2588"/>
      <c r="M2588"/>
      <c r="N2588"/>
    </row>
    <row r="2589" spans="11:14" x14ac:dyDescent="0.25">
      <c r="K2589"/>
      <c r="L2589"/>
      <c r="M2589"/>
      <c r="N2589"/>
    </row>
    <row r="2590" spans="11:14" x14ac:dyDescent="0.25">
      <c r="K2590"/>
      <c r="L2590"/>
      <c r="M2590"/>
      <c r="N2590"/>
    </row>
    <row r="2591" spans="11:14" x14ac:dyDescent="0.25">
      <c r="K2591"/>
      <c r="L2591"/>
      <c r="M2591"/>
      <c r="N2591"/>
    </row>
    <row r="2592" spans="11:14" x14ac:dyDescent="0.25">
      <c r="K2592"/>
      <c r="L2592"/>
      <c r="M2592"/>
      <c r="N2592"/>
    </row>
    <row r="2593" spans="11:14" x14ac:dyDescent="0.25">
      <c r="K2593"/>
      <c r="L2593"/>
      <c r="M2593"/>
      <c r="N2593"/>
    </row>
    <row r="2594" spans="11:14" x14ac:dyDescent="0.25">
      <c r="K2594"/>
      <c r="L2594"/>
      <c r="M2594"/>
      <c r="N2594"/>
    </row>
    <row r="2595" spans="11:14" x14ac:dyDescent="0.25">
      <c r="K2595"/>
      <c r="L2595"/>
      <c r="M2595"/>
      <c r="N2595"/>
    </row>
    <row r="2596" spans="11:14" x14ac:dyDescent="0.25">
      <c r="K2596"/>
      <c r="L2596"/>
      <c r="M2596"/>
      <c r="N2596"/>
    </row>
    <row r="2597" spans="11:14" x14ac:dyDescent="0.25">
      <c r="K2597"/>
      <c r="L2597"/>
      <c r="M2597"/>
      <c r="N2597"/>
    </row>
    <row r="2598" spans="11:14" x14ac:dyDescent="0.25">
      <c r="K2598"/>
      <c r="L2598"/>
      <c r="M2598"/>
      <c r="N2598"/>
    </row>
    <row r="2599" spans="11:14" x14ac:dyDescent="0.25">
      <c r="K2599"/>
      <c r="L2599"/>
      <c r="M2599"/>
      <c r="N2599"/>
    </row>
    <row r="2600" spans="11:14" x14ac:dyDescent="0.25">
      <c r="K2600"/>
      <c r="L2600"/>
      <c r="M2600"/>
      <c r="N2600"/>
    </row>
    <row r="2601" spans="11:14" x14ac:dyDescent="0.25">
      <c r="K2601"/>
      <c r="L2601"/>
      <c r="M2601"/>
      <c r="N2601"/>
    </row>
    <row r="2602" spans="11:14" x14ac:dyDescent="0.25">
      <c r="K2602"/>
      <c r="L2602"/>
      <c r="M2602"/>
      <c r="N2602"/>
    </row>
    <row r="2603" spans="11:14" x14ac:dyDescent="0.25">
      <c r="K2603"/>
      <c r="L2603"/>
      <c r="M2603"/>
      <c r="N2603"/>
    </row>
    <row r="2604" spans="11:14" x14ac:dyDescent="0.25">
      <c r="K2604"/>
      <c r="L2604"/>
      <c r="M2604"/>
      <c r="N2604"/>
    </row>
    <row r="2605" spans="11:14" x14ac:dyDescent="0.25">
      <c r="K2605"/>
      <c r="L2605"/>
      <c r="M2605"/>
      <c r="N2605"/>
    </row>
    <row r="2606" spans="11:14" x14ac:dyDescent="0.25">
      <c r="K2606"/>
      <c r="L2606"/>
      <c r="M2606"/>
      <c r="N2606"/>
    </row>
    <row r="2607" spans="11:14" x14ac:dyDescent="0.25">
      <c r="K2607"/>
      <c r="L2607"/>
      <c r="M2607"/>
      <c r="N2607"/>
    </row>
    <row r="2608" spans="11:14" x14ac:dyDescent="0.25">
      <c r="K2608"/>
      <c r="L2608"/>
      <c r="M2608"/>
      <c r="N2608"/>
    </row>
    <row r="2609" spans="11:14" x14ac:dyDescent="0.25">
      <c r="K2609"/>
      <c r="L2609"/>
      <c r="M2609"/>
      <c r="N2609"/>
    </row>
    <row r="2610" spans="11:14" x14ac:dyDescent="0.25">
      <c r="K2610"/>
      <c r="L2610"/>
      <c r="M2610"/>
      <c r="N2610"/>
    </row>
    <row r="2611" spans="11:14" x14ac:dyDescent="0.25">
      <c r="K2611"/>
      <c r="L2611"/>
      <c r="M2611"/>
      <c r="N2611"/>
    </row>
    <row r="2612" spans="11:14" x14ac:dyDescent="0.25">
      <c r="K2612"/>
      <c r="L2612"/>
      <c r="M2612"/>
      <c r="N2612"/>
    </row>
    <row r="2613" spans="11:14" x14ac:dyDescent="0.25">
      <c r="K2613"/>
      <c r="L2613"/>
      <c r="M2613"/>
      <c r="N2613"/>
    </row>
    <row r="2614" spans="11:14" x14ac:dyDescent="0.25">
      <c r="K2614"/>
      <c r="L2614"/>
      <c r="M2614"/>
      <c r="N2614"/>
    </row>
    <row r="2615" spans="11:14" x14ac:dyDescent="0.25">
      <c r="K2615"/>
      <c r="L2615"/>
      <c r="M2615"/>
      <c r="N2615"/>
    </row>
    <row r="2616" spans="11:14" x14ac:dyDescent="0.25">
      <c r="K2616"/>
      <c r="L2616"/>
      <c r="M2616"/>
      <c r="N2616"/>
    </row>
    <row r="2617" spans="11:14" x14ac:dyDescent="0.25">
      <c r="K2617"/>
      <c r="L2617"/>
      <c r="M2617"/>
      <c r="N2617"/>
    </row>
    <row r="2618" spans="11:14" x14ac:dyDescent="0.25">
      <c r="K2618"/>
      <c r="L2618"/>
      <c r="M2618"/>
      <c r="N2618"/>
    </row>
    <row r="2619" spans="11:14" x14ac:dyDescent="0.25">
      <c r="K2619"/>
      <c r="L2619"/>
      <c r="M2619"/>
      <c r="N2619"/>
    </row>
    <row r="2620" spans="11:14" x14ac:dyDescent="0.25">
      <c r="K2620"/>
      <c r="L2620"/>
      <c r="M2620"/>
      <c r="N2620"/>
    </row>
    <row r="2621" spans="11:14" x14ac:dyDescent="0.25">
      <c r="K2621"/>
      <c r="L2621"/>
      <c r="M2621"/>
      <c r="N2621"/>
    </row>
    <row r="2622" spans="11:14" x14ac:dyDescent="0.25">
      <c r="K2622"/>
      <c r="L2622"/>
      <c r="M2622"/>
      <c r="N2622"/>
    </row>
    <row r="2623" spans="11:14" x14ac:dyDescent="0.25">
      <c r="K2623"/>
      <c r="L2623"/>
      <c r="M2623"/>
      <c r="N2623"/>
    </row>
    <row r="2624" spans="11:14" x14ac:dyDescent="0.25">
      <c r="K2624"/>
      <c r="L2624"/>
      <c r="M2624"/>
      <c r="N2624"/>
    </row>
    <row r="2625" spans="11:14" x14ac:dyDescent="0.25">
      <c r="K2625"/>
      <c r="L2625"/>
      <c r="M2625"/>
      <c r="N2625"/>
    </row>
    <row r="2626" spans="11:14" x14ac:dyDescent="0.25">
      <c r="K2626"/>
      <c r="L2626"/>
      <c r="M2626"/>
      <c r="N2626"/>
    </row>
    <row r="2627" spans="11:14" x14ac:dyDescent="0.25">
      <c r="K2627"/>
      <c r="L2627"/>
      <c r="M2627"/>
      <c r="N2627"/>
    </row>
    <row r="2628" spans="11:14" x14ac:dyDescent="0.25">
      <c r="K2628"/>
      <c r="L2628"/>
      <c r="M2628"/>
      <c r="N2628"/>
    </row>
    <row r="2629" spans="11:14" x14ac:dyDescent="0.25">
      <c r="K2629"/>
      <c r="L2629"/>
      <c r="M2629"/>
      <c r="N2629"/>
    </row>
    <row r="2630" spans="11:14" x14ac:dyDescent="0.25">
      <c r="K2630"/>
      <c r="L2630"/>
      <c r="M2630"/>
      <c r="N2630"/>
    </row>
    <row r="2631" spans="11:14" x14ac:dyDescent="0.25">
      <c r="K2631"/>
      <c r="L2631"/>
      <c r="M2631"/>
      <c r="N2631"/>
    </row>
    <row r="2632" spans="11:14" x14ac:dyDescent="0.25">
      <c r="K2632"/>
      <c r="L2632"/>
      <c r="M2632"/>
      <c r="N2632"/>
    </row>
    <row r="2633" spans="11:14" x14ac:dyDescent="0.25">
      <c r="K2633"/>
      <c r="L2633"/>
      <c r="M2633"/>
      <c r="N2633"/>
    </row>
    <row r="2634" spans="11:14" x14ac:dyDescent="0.25">
      <c r="K2634"/>
      <c r="L2634"/>
      <c r="M2634"/>
      <c r="N2634"/>
    </row>
    <row r="2635" spans="11:14" x14ac:dyDescent="0.25">
      <c r="K2635"/>
      <c r="L2635"/>
      <c r="M2635"/>
      <c r="N2635"/>
    </row>
    <row r="2636" spans="11:14" x14ac:dyDescent="0.25">
      <c r="K2636"/>
      <c r="L2636"/>
      <c r="M2636"/>
      <c r="N2636"/>
    </row>
    <row r="2637" spans="11:14" x14ac:dyDescent="0.25">
      <c r="K2637"/>
      <c r="L2637"/>
      <c r="M2637"/>
      <c r="N2637"/>
    </row>
    <row r="2638" spans="11:14" x14ac:dyDescent="0.25">
      <c r="K2638"/>
      <c r="L2638"/>
      <c r="M2638"/>
      <c r="N2638"/>
    </row>
    <row r="2639" spans="11:14" x14ac:dyDescent="0.25">
      <c r="K2639"/>
      <c r="L2639"/>
      <c r="M2639"/>
      <c r="N2639"/>
    </row>
    <row r="2640" spans="11:14" x14ac:dyDescent="0.25">
      <c r="K2640"/>
      <c r="L2640"/>
      <c r="M2640"/>
      <c r="N2640"/>
    </row>
    <row r="2641" spans="11:14" x14ac:dyDescent="0.25">
      <c r="K2641"/>
      <c r="L2641"/>
      <c r="M2641"/>
      <c r="N2641"/>
    </row>
    <row r="2642" spans="11:14" x14ac:dyDescent="0.25">
      <c r="K2642"/>
      <c r="L2642"/>
      <c r="M2642"/>
      <c r="N2642"/>
    </row>
    <row r="2643" spans="11:14" x14ac:dyDescent="0.25">
      <c r="K2643"/>
      <c r="L2643"/>
      <c r="M2643"/>
      <c r="N2643"/>
    </row>
    <row r="2644" spans="11:14" x14ac:dyDescent="0.25">
      <c r="K2644"/>
      <c r="L2644"/>
      <c r="M2644"/>
      <c r="N2644"/>
    </row>
    <row r="2645" spans="11:14" x14ac:dyDescent="0.25">
      <c r="K2645"/>
      <c r="L2645"/>
      <c r="M2645"/>
      <c r="N2645"/>
    </row>
    <row r="2646" spans="11:14" x14ac:dyDescent="0.25">
      <c r="K2646"/>
      <c r="L2646"/>
      <c r="M2646"/>
      <c r="N2646"/>
    </row>
    <row r="2647" spans="11:14" x14ac:dyDescent="0.25">
      <c r="K2647"/>
      <c r="L2647"/>
      <c r="M2647"/>
      <c r="N2647"/>
    </row>
    <row r="2648" spans="11:14" x14ac:dyDescent="0.25">
      <c r="K2648"/>
      <c r="L2648"/>
      <c r="M2648"/>
      <c r="N2648"/>
    </row>
    <row r="2649" spans="11:14" x14ac:dyDescent="0.25">
      <c r="K2649"/>
      <c r="L2649"/>
      <c r="M2649"/>
      <c r="N2649"/>
    </row>
    <row r="2650" spans="11:14" x14ac:dyDescent="0.25">
      <c r="K2650"/>
      <c r="L2650"/>
      <c r="M2650"/>
      <c r="N2650"/>
    </row>
    <row r="2651" spans="11:14" x14ac:dyDescent="0.25">
      <c r="K2651"/>
      <c r="L2651"/>
      <c r="M2651"/>
      <c r="N2651"/>
    </row>
    <row r="2652" spans="11:14" x14ac:dyDescent="0.25">
      <c r="K2652"/>
      <c r="L2652"/>
      <c r="M2652"/>
      <c r="N2652"/>
    </row>
    <row r="2653" spans="11:14" x14ac:dyDescent="0.25">
      <c r="K2653"/>
      <c r="L2653"/>
      <c r="M2653"/>
      <c r="N2653"/>
    </row>
    <row r="2654" spans="11:14" x14ac:dyDescent="0.25">
      <c r="K2654"/>
      <c r="L2654"/>
      <c r="M2654"/>
      <c r="N2654"/>
    </row>
    <row r="2655" spans="11:14" x14ac:dyDescent="0.25">
      <c r="K2655"/>
      <c r="L2655"/>
      <c r="M2655"/>
      <c r="N2655"/>
    </row>
    <row r="2656" spans="11:14" x14ac:dyDescent="0.25">
      <c r="K2656"/>
      <c r="L2656"/>
      <c r="M2656"/>
      <c r="N2656"/>
    </row>
    <row r="2657" spans="11:14" x14ac:dyDescent="0.25">
      <c r="K2657"/>
      <c r="L2657"/>
      <c r="M2657"/>
      <c r="N2657"/>
    </row>
    <row r="2658" spans="11:14" x14ac:dyDescent="0.25">
      <c r="K2658"/>
      <c r="L2658"/>
      <c r="M2658"/>
      <c r="N2658"/>
    </row>
    <row r="2659" spans="11:14" x14ac:dyDescent="0.25">
      <c r="K2659"/>
      <c r="L2659"/>
      <c r="M2659"/>
      <c r="N2659"/>
    </row>
    <row r="2660" spans="11:14" x14ac:dyDescent="0.25">
      <c r="K2660"/>
      <c r="L2660"/>
      <c r="M2660"/>
      <c r="N2660"/>
    </row>
    <row r="2661" spans="11:14" x14ac:dyDescent="0.25">
      <c r="K2661"/>
      <c r="L2661"/>
      <c r="M2661"/>
      <c r="N2661"/>
    </row>
    <row r="2662" spans="11:14" x14ac:dyDescent="0.25">
      <c r="K2662"/>
      <c r="L2662"/>
      <c r="M2662"/>
      <c r="N2662"/>
    </row>
    <row r="2663" spans="11:14" x14ac:dyDescent="0.25">
      <c r="K2663"/>
      <c r="L2663"/>
      <c r="M2663"/>
      <c r="N2663"/>
    </row>
    <row r="2664" spans="11:14" x14ac:dyDescent="0.25">
      <c r="K2664"/>
      <c r="L2664"/>
      <c r="M2664"/>
      <c r="N2664"/>
    </row>
    <row r="2665" spans="11:14" x14ac:dyDescent="0.25">
      <c r="K2665"/>
      <c r="L2665"/>
      <c r="M2665"/>
      <c r="N2665"/>
    </row>
    <row r="2666" spans="11:14" x14ac:dyDescent="0.25">
      <c r="K2666"/>
      <c r="L2666"/>
      <c r="M2666"/>
      <c r="N2666"/>
    </row>
    <row r="2667" spans="11:14" x14ac:dyDescent="0.25">
      <c r="K2667"/>
      <c r="L2667"/>
      <c r="M2667"/>
      <c r="N2667"/>
    </row>
    <row r="2668" spans="11:14" x14ac:dyDescent="0.25">
      <c r="K2668"/>
      <c r="L2668"/>
      <c r="M2668"/>
      <c r="N2668"/>
    </row>
    <row r="2669" spans="11:14" x14ac:dyDescent="0.25">
      <c r="K2669"/>
      <c r="L2669"/>
      <c r="M2669"/>
      <c r="N2669"/>
    </row>
    <row r="2670" spans="11:14" x14ac:dyDescent="0.25">
      <c r="K2670"/>
      <c r="L2670"/>
      <c r="M2670"/>
      <c r="N2670"/>
    </row>
    <row r="2671" spans="11:14" x14ac:dyDescent="0.25">
      <c r="K2671"/>
      <c r="L2671"/>
      <c r="M2671"/>
      <c r="N2671"/>
    </row>
    <row r="2672" spans="11:14" x14ac:dyDescent="0.25">
      <c r="K2672"/>
      <c r="L2672"/>
      <c r="M2672"/>
      <c r="N2672"/>
    </row>
    <row r="2673" spans="11:14" x14ac:dyDescent="0.25">
      <c r="K2673"/>
      <c r="L2673"/>
      <c r="M2673"/>
      <c r="N2673"/>
    </row>
    <row r="2674" spans="11:14" x14ac:dyDescent="0.25">
      <c r="K2674"/>
      <c r="L2674"/>
      <c r="M2674"/>
      <c r="N2674"/>
    </row>
    <row r="2675" spans="11:14" x14ac:dyDescent="0.25">
      <c r="K2675"/>
      <c r="L2675"/>
      <c r="M2675"/>
      <c r="N2675"/>
    </row>
    <row r="2676" spans="11:14" x14ac:dyDescent="0.25">
      <c r="K2676"/>
      <c r="L2676"/>
      <c r="M2676"/>
      <c r="N2676"/>
    </row>
    <row r="2677" spans="11:14" x14ac:dyDescent="0.25">
      <c r="K2677"/>
      <c r="L2677"/>
      <c r="M2677"/>
      <c r="N2677"/>
    </row>
    <row r="2678" spans="11:14" x14ac:dyDescent="0.25">
      <c r="K2678"/>
      <c r="L2678"/>
      <c r="M2678"/>
      <c r="N2678"/>
    </row>
    <row r="2679" spans="11:14" x14ac:dyDescent="0.25">
      <c r="K2679"/>
      <c r="L2679"/>
      <c r="M2679"/>
      <c r="N2679"/>
    </row>
    <row r="2680" spans="11:14" x14ac:dyDescent="0.25">
      <c r="K2680"/>
      <c r="L2680"/>
      <c r="M2680"/>
      <c r="N2680"/>
    </row>
    <row r="2681" spans="11:14" x14ac:dyDescent="0.25">
      <c r="K2681"/>
      <c r="L2681"/>
      <c r="M2681"/>
      <c r="N2681"/>
    </row>
    <row r="2682" spans="11:14" x14ac:dyDescent="0.25">
      <c r="K2682"/>
      <c r="L2682"/>
      <c r="M2682"/>
      <c r="N2682"/>
    </row>
    <row r="2683" spans="11:14" x14ac:dyDescent="0.25">
      <c r="K2683"/>
      <c r="L2683"/>
      <c r="M2683"/>
      <c r="N2683"/>
    </row>
    <row r="2684" spans="11:14" x14ac:dyDescent="0.25">
      <c r="K2684"/>
      <c r="L2684"/>
      <c r="M2684"/>
      <c r="N2684"/>
    </row>
    <row r="2685" spans="11:14" x14ac:dyDescent="0.25">
      <c r="K2685"/>
      <c r="L2685"/>
      <c r="M2685"/>
      <c r="N2685"/>
    </row>
    <row r="2686" spans="11:14" x14ac:dyDescent="0.25">
      <c r="K2686"/>
      <c r="L2686"/>
      <c r="M2686"/>
      <c r="N2686"/>
    </row>
    <row r="2687" spans="11:14" x14ac:dyDescent="0.25">
      <c r="K2687"/>
      <c r="L2687"/>
      <c r="M2687"/>
      <c r="N2687"/>
    </row>
    <row r="2688" spans="11:14" x14ac:dyDescent="0.25">
      <c r="K2688"/>
      <c r="L2688"/>
      <c r="M2688"/>
      <c r="N2688"/>
    </row>
    <row r="2689" spans="11:14" x14ac:dyDescent="0.25">
      <c r="K2689"/>
      <c r="L2689"/>
      <c r="M2689"/>
      <c r="N2689"/>
    </row>
    <row r="2690" spans="11:14" x14ac:dyDescent="0.25">
      <c r="K2690"/>
      <c r="L2690"/>
      <c r="M2690"/>
      <c r="N2690"/>
    </row>
    <row r="2691" spans="11:14" x14ac:dyDescent="0.25">
      <c r="K2691"/>
      <c r="L2691"/>
      <c r="M2691"/>
      <c r="N2691"/>
    </row>
    <row r="2692" spans="11:14" x14ac:dyDescent="0.25">
      <c r="K2692"/>
      <c r="L2692"/>
      <c r="M2692"/>
      <c r="N2692"/>
    </row>
    <row r="2693" spans="11:14" x14ac:dyDescent="0.25">
      <c r="K2693"/>
      <c r="L2693"/>
      <c r="M2693"/>
      <c r="N2693"/>
    </row>
    <row r="2694" spans="11:14" x14ac:dyDescent="0.25">
      <c r="K2694"/>
      <c r="L2694"/>
      <c r="M2694"/>
      <c r="N2694"/>
    </row>
    <row r="2695" spans="11:14" x14ac:dyDescent="0.25">
      <c r="K2695"/>
      <c r="L2695"/>
      <c r="M2695"/>
      <c r="N2695"/>
    </row>
    <row r="2696" spans="11:14" x14ac:dyDescent="0.25">
      <c r="K2696"/>
      <c r="L2696"/>
      <c r="M2696"/>
      <c r="N2696"/>
    </row>
    <row r="2697" spans="11:14" x14ac:dyDescent="0.25">
      <c r="K2697"/>
      <c r="L2697"/>
      <c r="M2697"/>
      <c r="N2697"/>
    </row>
    <row r="2698" spans="11:14" x14ac:dyDescent="0.25">
      <c r="K2698"/>
      <c r="L2698"/>
      <c r="M2698"/>
      <c r="N2698"/>
    </row>
    <row r="2699" spans="11:14" x14ac:dyDescent="0.25">
      <c r="K2699"/>
      <c r="L2699"/>
      <c r="M2699"/>
      <c r="N2699"/>
    </row>
    <row r="2700" spans="11:14" x14ac:dyDescent="0.25">
      <c r="K2700"/>
      <c r="L2700"/>
      <c r="M2700"/>
      <c r="N2700"/>
    </row>
    <row r="2701" spans="11:14" x14ac:dyDescent="0.25">
      <c r="K2701"/>
      <c r="L2701"/>
      <c r="M2701"/>
      <c r="N2701"/>
    </row>
    <row r="2702" spans="11:14" x14ac:dyDescent="0.25">
      <c r="K2702"/>
      <c r="L2702"/>
      <c r="M2702"/>
      <c r="N2702"/>
    </row>
    <row r="2703" spans="11:14" x14ac:dyDescent="0.25">
      <c r="K2703"/>
      <c r="L2703"/>
      <c r="M2703"/>
      <c r="N2703"/>
    </row>
    <row r="2704" spans="11:14" x14ac:dyDescent="0.25">
      <c r="K2704"/>
      <c r="L2704"/>
      <c r="M2704"/>
      <c r="N2704"/>
    </row>
    <row r="2705" spans="11:14" x14ac:dyDescent="0.25">
      <c r="K2705"/>
      <c r="L2705"/>
      <c r="M2705"/>
      <c r="N2705"/>
    </row>
    <row r="2706" spans="11:14" x14ac:dyDescent="0.25">
      <c r="K2706"/>
      <c r="L2706"/>
      <c r="M2706"/>
      <c r="N2706"/>
    </row>
    <row r="2707" spans="11:14" x14ac:dyDescent="0.25">
      <c r="K2707"/>
      <c r="L2707"/>
      <c r="M2707"/>
      <c r="N2707"/>
    </row>
    <row r="2708" spans="11:14" x14ac:dyDescent="0.25">
      <c r="K2708"/>
      <c r="L2708"/>
      <c r="M2708"/>
      <c r="N2708"/>
    </row>
    <row r="2709" spans="11:14" x14ac:dyDescent="0.25">
      <c r="K2709"/>
      <c r="L2709"/>
      <c r="M2709"/>
      <c r="N2709"/>
    </row>
    <row r="2710" spans="11:14" x14ac:dyDescent="0.25">
      <c r="K2710"/>
      <c r="L2710"/>
      <c r="M2710"/>
      <c r="N2710"/>
    </row>
    <row r="2711" spans="11:14" x14ac:dyDescent="0.25">
      <c r="K2711"/>
      <c r="L2711"/>
      <c r="M2711"/>
      <c r="N2711"/>
    </row>
    <row r="2712" spans="11:14" x14ac:dyDescent="0.25">
      <c r="K2712"/>
      <c r="L2712"/>
      <c r="M2712"/>
      <c r="N2712"/>
    </row>
    <row r="2713" spans="11:14" x14ac:dyDescent="0.25">
      <c r="K2713"/>
      <c r="L2713"/>
      <c r="M2713"/>
      <c r="N2713"/>
    </row>
    <row r="2714" spans="11:14" x14ac:dyDescent="0.25">
      <c r="K2714"/>
      <c r="L2714"/>
      <c r="M2714"/>
      <c r="N2714"/>
    </row>
    <row r="2715" spans="11:14" x14ac:dyDescent="0.25">
      <c r="K2715"/>
      <c r="L2715"/>
      <c r="M2715"/>
      <c r="N2715"/>
    </row>
    <row r="2716" spans="11:14" x14ac:dyDescent="0.25">
      <c r="K2716"/>
      <c r="L2716"/>
      <c r="M2716"/>
      <c r="N2716"/>
    </row>
    <row r="2717" spans="11:14" x14ac:dyDescent="0.25">
      <c r="K2717"/>
      <c r="L2717"/>
      <c r="M2717"/>
      <c r="N2717"/>
    </row>
    <row r="2718" spans="11:14" x14ac:dyDescent="0.25">
      <c r="K2718"/>
      <c r="L2718"/>
      <c r="M2718"/>
      <c r="N2718"/>
    </row>
    <row r="2719" spans="11:14" x14ac:dyDescent="0.25">
      <c r="K2719"/>
      <c r="L2719"/>
      <c r="M2719"/>
      <c r="N2719"/>
    </row>
    <row r="2720" spans="11:14" x14ac:dyDescent="0.25">
      <c r="K2720"/>
      <c r="L2720"/>
      <c r="M2720"/>
      <c r="N2720"/>
    </row>
    <row r="2721" spans="11:14" x14ac:dyDescent="0.25">
      <c r="K2721"/>
      <c r="L2721"/>
      <c r="M2721"/>
      <c r="N2721"/>
    </row>
    <row r="2722" spans="11:14" x14ac:dyDescent="0.25">
      <c r="K2722"/>
      <c r="L2722"/>
      <c r="M2722"/>
      <c r="N2722"/>
    </row>
    <row r="2723" spans="11:14" x14ac:dyDescent="0.25">
      <c r="K2723"/>
      <c r="L2723"/>
      <c r="M2723"/>
      <c r="N2723"/>
    </row>
    <row r="2724" spans="11:14" x14ac:dyDescent="0.25">
      <c r="K2724"/>
      <c r="L2724"/>
      <c r="M2724"/>
      <c r="N2724"/>
    </row>
    <row r="2725" spans="11:14" x14ac:dyDescent="0.25">
      <c r="K2725"/>
      <c r="L2725"/>
      <c r="M2725"/>
      <c r="N2725"/>
    </row>
    <row r="2726" spans="11:14" x14ac:dyDescent="0.25">
      <c r="K2726"/>
      <c r="L2726"/>
      <c r="M2726"/>
      <c r="N2726"/>
    </row>
    <row r="2727" spans="11:14" x14ac:dyDescent="0.25">
      <c r="K2727"/>
      <c r="L2727"/>
      <c r="M2727"/>
      <c r="N2727"/>
    </row>
    <row r="2728" spans="11:14" x14ac:dyDescent="0.25">
      <c r="K2728"/>
      <c r="L2728"/>
      <c r="M2728"/>
      <c r="N2728"/>
    </row>
    <row r="2729" spans="11:14" x14ac:dyDescent="0.25">
      <c r="K2729"/>
      <c r="L2729"/>
      <c r="M2729"/>
      <c r="N2729"/>
    </row>
    <row r="2730" spans="11:14" x14ac:dyDescent="0.25">
      <c r="K2730"/>
      <c r="L2730"/>
      <c r="M2730"/>
      <c r="N2730"/>
    </row>
    <row r="2731" spans="11:14" x14ac:dyDescent="0.25">
      <c r="K2731"/>
      <c r="L2731"/>
      <c r="M2731"/>
      <c r="N2731"/>
    </row>
    <row r="2732" spans="11:14" x14ac:dyDescent="0.25">
      <c r="K2732"/>
      <c r="L2732"/>
      <c r="M2732"/>
      <c r="N2732"/>
    </row>
    <row r="2733" spans="11:14" x14ac:dyDescent="0.25">
      <c r="K2733"/>
      <c r="L2733"/>
      <c r="M2733"/>
      <c r="N2733"/>
    </row>
    <row r="2734" spans="11:14" x14ac:dyDescent="0.25">
      <c r="K2734"/>
      <c r="L2734"/>
      <c r="M2734"/>
      <c r="N2734"/>
    </row>
    <row r="2735" spans="11:14" x14ac:dyDescent="0.25">
      <c r="K2735"/>
      <c r="L2735"/>
      <c r="M2735"/>
      <c r="N2735"/>
    </row>
    <row r="2736" spans="11:14" x14ac:dyDescent="0.25">
      <c r="K2736"/>
      <c r="L2736"/>
      <c r="M2736"/>
      <c r="N2736"/>
    </row>
    <row r="2737" spans="11:14" x14ac:dyDescent="0.25">
      <c r="K2737"/>
      <c r="L2737"/>
      <c r="M2737"/>
      <c r="N2737"/>
    </row>
    <row r="2738" spans="11:14" x14ac:dyDescent="0.25">
      <c r="K2738"/>
      <c r="L2738"/>
      <c r="M2738"/>
      <c r="N2738"/>
    </row>
    <row r="2739" spans="11:14" x14ac:dyDescent="0.25">
      <c r="K2739"/>
      <c r="L2739"/>
      <c r="M2739"/>
      <c r="N2739"/>
    </row>
    <row r="2740" spans="11:14" x14ac:dyDescent="0.25">
      <c r="K2740"/>
      <c r="L2740"/>
      <c r="M2740"/>
      <c r="N2740"/>
    </row>
    <row r="2741" spans="11:14" x14ac:dyDescent="0.25">
      <c r="K2741"/>
      <c r="L2741"/>
      <c r="M2741"/>
      <c r="N2741"/>
    </row>
    <row r="2742" spans="11:14" x14ac:dyDescent="0.25">
      <c r="K2742"/>
      <c r="L2742"/>
      <c r="M2742"/>
      <c r="N2742"/>
    </row>
    <row r="2743" spans="11:14" x14ac:dyDescent="0.25">
      <c r="K2743"/>
      <c r="L2743"/>
      <c r="M2743"/>
      <c r="N2743"/>
    </row>
    <row r="2744" spans="11:14" x14ac:dyDescent="0.25">
      <c r="K2744"/>
      <c r="L2744"/>
      <c r="M2744"/>
      <c r="N2744"/>
    </row>
    <row r="2745" spans="11:14" x14ac:dyDescent="0.25">
      <c r="K2745"/>
      <c r="L2745"/>
      <c r="M2745"/>
      <c r="N2745"/>
    </row>
    <row r="2746" spans="11:14" x14ac:dyDescent="0.25">
      <c r="K2746"/>
      <c r="L2746"/>
      <c r="M2746"/>
      <c r="N2746"/>
    </row>
    <row r="2747" spans="11:14" x14ac:dyDescent="0.25">
      <c r="K2747"/>
      <c r="L2747"/>
      <c r="M2747"/>
      <c r="N2747"/>
    </row>
    <row r="2748" spans="11:14" x14ac:dyDescent="0.25">
      <c r="K2748"/>
      <c r="L2748"/>
      <c r="M2748"/>
      <c r="N2748"/>
    </row>
    <row r="2749" spans="11:14" x14ac:dyDescent="0.25">
      <c r="K2749"/>
      <c r="L2749"/>
      <c r="M2749"/>
      <c r="N2749"/>
    </row>
    <row r="2750" spans="11:14" x14ac:dyDescent="0.25">
      <c r="K2750"/>
      <c r="L2750"/>
      <c r="M2750"/>
      <c r="N2750"/>
    </row>
    <row r="2751" spans="11:14" x14ac:dyDescent="0.25">
      <c r="K2751"/>
      <c r="L2751"/>
      <c r="M2751"/>
      <c r="N2751"/>
    </row>
    <row r="2752" spans="11:14" x14ac:dyDescent="0.25">
      <c r="K2752"/>
      <c r="L2752"/>
      <c r="M2752"/>
      <c r="N2752"/>
    </row>
    <row r="2753" spans="11:14" x14ac:dyDescent="0.25">
      <c r="K2753"/>
      <c r="L2753"/>
      <c r="M2753"/>
      <c r="N2753"/>
    </row>
    <row r="2754" spans="11:14" x14ac:dyDescent="0.25">
      <c r="K2754"/>
      <c r="L2754"/>
      <c r="M2754"/>
      <c r="N2754"/>
    </row>
    <row r="2755" spans="11:14" x14ac:dyDescent="0.25">
      <c r="K2755"/>
      <c r="L2755"/>
      <c r="M2755"/>
      <c r="N2755"/>
    </row>
    <row r="2756" spans="11:14" x14ac:dyDescent="0.25">
      <c r="K2756"/>
      <c r="L2756"/>
      <c r="M2756"/>
      <c r="N2756"/>
    </row>
    <row r="2757" spans="11:14" x14ac:dyDescent="0.25">
      <c r="K2757"/>
      <c r="L2757"/>
      <c r="M2757"/>
      <c r="N2757"/>
    </row>
    <row r="2758" spans="11:14" x14ac:dyDescent="0.25">
      <c r="K2758"/>
      <c r="L2758"/>
      <c r="M2758"/>
      <c r="N2758"/>
    </row>
    <row r="2759" spans="11:14" x14ac:dyDescent="0.25">
      <c r="K2759"/>
      <c r="L2759"/>
      <c r="M2759"/>
      <c r="N2759"/>
    </row>
    <row r="2760" spans="11:14" x14ac:dyDescent="0.25">
      <c r="K2760"/>
      <c r="L2760"/>
      <c r="M2760"/>
      <c r="N2760"/>
    </row>
    <row r="2761" spans="11:14" x14ac:dyDescent="0.25">
      <c r="K2761"/>
      <c r="L2761"/>
      <c r="M2761"/>
      <c r="N2761"/>
    </row>
    <row r="2762" spans="11:14" x14ac:dyDescent="0.25">
      <c r="K2762"/>
      <c r="L2762"/>
      <c r="M2762"/>
      <c r="N2762"/>
    </row>
    <row r="2763" spans="11:14" x14ac:dyDescent="0.25">
      <c r="K2763"/>
      <c r="L2763"/>
      <c r="M2763"/>
      <c r="N2763"/>
    </row>
    <row r="2764" spans="11:14" x14ac:dyDescent="0.25">
      <c r="K2764"/>
      <c r="L2764"/>
      <c r="M2764"/>
      <c r="N2764"/>
    </row>
    <row r="2765" spans="11:14" x14ac:dyDescent="0.25">
      <c r="K2765"/>
      <c r="L2765"/>
      <c r="M2765"/>
      <c r="N2765"/>
    </row>
    <row r="2766" spans="11:14" x14ac:dyDescent="0.25">
      <c r="K2766"/>
      <c r="L2766"/>
      <c r="M2766"/>
      <c r="N2766"/>
    </row>
    <row r="2767" spans="11:14" x14ac:dyDescent="0.25">
      <c r="K2767"/>
      <c r="L2767"/>
      <c r="M2767"/>
      <c r="N2767"/>
    </row>
    <row r="2768" spans="11:14" x14ac:dyDescent="0.25">
      <c r="K2768"/>
      <c r="L2768"/>
      <c r="M2768"/>
      <c r="N2768"/>
    </row>
    <row r="2769" spans="11:14" x14ac:dyDescent="0.25">
      <c r="K2769"/>
      <c r="L2769"/>
      <c r="M2769"/>
      <c r="N2769"/>
    </row>
    <row r="2770" spans="11:14" x14ac:dyDescent="0.25">
      <c r="K2770"/>
      <c r="L2770"/>
      <c r="M2770"/>
      <c r="N2770"/>
    </row>
    <row r="2771" spans="11:14" x14ac:dyDescent="0.25">
      <c r="K2771"/>
      <c r="L2771"/>
      <c r="M2771"/>
      <c r="N2771"/>
    </row>
    <row r="2772" spans="11:14" x14ac:dyDescent="0.25">
      <c r="K2772"/>
      <c r="L2772"/>
      <c r="M2772"/>
      <c r="N2772"/>
    </row>
    <row r="2773" spans="11:14" x14ac:dyDescent="0.25">
      <c r="K2773"/>
      <c r="L2773"/>
      <c r="M2773"/>
      <c r="N2773"/>
    </row>
    <row r="2774" spans="11:14" x14ac:dyDescent="0.25">
      <c r="K2774"/>
      <c r="L2774"/>
      <c r="M2774"/>
      <c r="N2774"/>
    </row>
    <row r="2775" spans="11:14" x14ac:dyDescent="0.25">
      <c r="K2775"/>
      <c r="L2775"/>
      <c r="M2775"/>
      <c r="N2775"/>
    </row>
    <row r="2776" spans="11:14" x14ac:dyDescent="0.25">
      <c r="K2776"/>
      <c r="L2776"/>
      <c r="M2776"/>
      <c r="N2776"/>
    </row>
    <row r="2777" spans="11:14" x14ac:dyDescent="0.25">
      <c r="K2777"/>
      <c r="L2777"/>
      <c r="M2777"/>
      <c r="N2777"/>
    </row>
    <row r="2778" spans="11:14" x14ac:dyDescent="0.25">
      <c r="K2778"/>
      <c r="L2778"/>
      <c r="M2778"/>
      <c r="N2778"/>
    </row>
    <row r="2779" spans="11:14" x14ac:dyDescent="0.25">
      <c r="K2779"/>
      <c r="L2779"/>
      <c r="M2779"/>
      <c r="N2779"/>
    </row>
    <row r="2780" spans="11:14" x14ac:dyDescent="0.25">
      <c r="K2780"/>
      <c r="L2780"/>
      <c r="M2780"/>
      <c r="N2780"/>
    </row>
    <row r="2781" spans="11:14" x14ac:dyDescent="0.25">
      <c r="K2781"/>
      <c r="L2781"/>
      <c r="M2781"/>
      <c r="N2781"/>
    </row>
    <row r="2782" spans="11:14" x14ac:dyDescent="0.25">
      <c r="K2782"/>
      <c r="L2782"/>
      <c r="M2782"/>
      <c r="N2782"/>
    </row>
    <row r="2783" spans="11:14" x14ac:dyDescent="0.25">
      <c r="K2783"/>
      <c r="L2783"/>
      <c r="M2783"/>
      <c r="N2783"/>
    </row>
    <row r="2784" spans="11:14" x14ac:dyDescent="0.25">
      <c r="K2784"/>
      <c r="L2784"/>
      <c r="M2784"/>
      <c r="N2784"/>
    </row>
    <row r="2785" spans="11:14" x14ac:dyDescent="0.25">
      <c r="K2785"/>
      <c r="L2785"/>
      <c r="M2785"/>
      <c r="N2785"/>
    </row>
    <row r="2786" spans="11:14" x14ac:dyDescent="0.25">
      <c r="K2786"/>
      <c r="L2786"/>
      <c r="M2786"/>
      <c r="N2786"/>
    </row>
    <row r="2787" spans="11:14" x14ac:dyDescent="0.25">
      <c r="K2787"/>
      <c r="L2787"/>
      <c r="M2787"/>
      <c r="N2787"/>
    </row>
    <row r="2788" spans="11:14" x14ac:dyDescent="0.25">
      <c r="K2788"/>
      <c r="L2788"/>
      <c r="M2788"/>
      <c r="N2788"/>
    </row>
    <row r="2789" spans="11:14" x14ac:dyDescent="0.25">
      <c r="K2789"/>
      <c r="L2789"/>
      <c r="M2789"/>
      <c r="N2789"/>
    </row>
    <row r="2790" spans="11:14" x14ac:dyDescent="0.25">
      <c r="K2790"/>
      <c r="L2790"/>
      <c r="M2790"/>
      <c r="N2790"/>
    </row>
    <row r="2791" spans="11:14" x14ac:dyDescent="0.25">
      <c r="K2791"/>
      <c r="L2791"/>
      <c r="M2791"/>
      <c r="N2791"/>
    </row>
    <row r="2792" spans="11:14" x14ac:dyDescent="0.25">
      <c r="K2792"/>
      <c r="L2792"/>
      <c r="M2792"/>
      <c r="N2792"/>
    </row>
    <row r="2793" spans="11:14" x14ac:dyDescent="0.25">
      <c r="K2793"/>
      <c r="L2793"/>
      <c r="M2793"/>
      <c r="N2793"/>
    </row>
    <row r="2794" spans="11:14" x14ac:dyDescent="0.25">
      <c r="K2794"/>
      <c r="L2794"/>
      <c r="M2794"/>
      <c r="N2794"/>
    </row>
    <row r="2795" spans="11:14" x14ac:dyDescent="0.25">
      <c r="K2795"/>
      <c r="L2795"/>
      <c r="M2795"/>
      <c r="N2795"/>
    </row>
    <row r="2796" spans="11:14" x14ac:dyDescent="0.25">
      <c r="K2796"/>
      <c r="L2796"/>
      <c r="M2796"/>
      <c r="N2796"/>
    </row>
    <row r="2797" spans="11:14" x14ac:dyDescent="0.25">
      <c r="K2797"/>
      <c r="L2797"/>
      <c r="M2797"/>
      <c r="N2797"/>
    </row>
    <row r="2798" spans="11:14" x14ac:dyDescent="0.25">
      <c r="K2798"/>
      <c r="L2798"/>
      <c r="M2798"/>
      <c r="N2798"/>
    </row>
    <row r="2799" spans="11:14" x14ac:dyDescent="0.25">
      <c r="K2799"/>
      <c r="L2799"/>
      <c r="M2799"/>
      <c r="N2799"/>
    </row>
    <row r="2800" spans="11:14" x14ac:dyDescent="0.25">
      <c r="K2800"/>
      <c r="L2800"/>
      <c r="M2800"/>
      <c r="N2800"/>
    </row>
    <row r="2801" spans="11:14" x14ac:dyDescent="0.25">
      <c r="K2801"/>
      <c r="L2801"/>
      <c r="M2801"/>
      <c r="N2801"/>
    </row>
    <row r="2802" spans="11:14" x14ac:dyDescent="0.25">
      <c r="K2802"/>
      <c r="L2802"/>
      <c r="M2802"/>
      <c r="N2802"/>
    </row>
    <row r="2803" spans="11:14" x14ac:dyDescent="0.25">
      <c r="K2803"/>
      <c r="L2803"/>
      <c r="M2803"/>
      <c r="N2803"/>
    </row>
    <row r="2804" spans="11:14" x14ac:dyDescent="0.25">
      <c r="K2804"/>
      <c r="L2804"/>
      <c r="M2804"/>
      <c r="N2804"/>
    </row>
    <row r="2805" spans="11:14" x14ac:dyDescent="0.25">
      <c r="K2805"/>
      <c r="L2805"/>
      <c r="M2805"/>
      <c r="N2805"/>
    </row>
    <row r="2806" spans="11:14" x14ac:dyDescent="0.25">
      <c r="K2806"/>
      <c r="L2806"/>
      <c r="M2806"/>
      <c r="N2806"/>
    </row>
    <row r="2807" spans="11:14" x14ac:dyDescent="0.25">
      <c r="K2807"/>
      <c r="L2807"/>
      <c r="M2807"/>
      <c r="N2807"/>
    </row>
    <row r="2808" spans="11:14" x14ac:dyDescent="0.25">
      <c r="K2808"/>
      <c r="L2808"/>
      <c r="M2808"/>
      <c r="N2808"/>
    </row>
    <row r="2809" spans="11:14" x14ac:dyDescent="0.25">
      <c r="K2809"/>
      <c r="L2809"/>
      <c r="M2809"/>
      <c r="N2809"/>
    </row>
    <row r="2810" spans="11:14" x14ac:dyDescent="0.25">
      <c r="K2810"/>
      <c r="L2810"/>
      <c r="M2810"/>
      <c r="N2810"/>
    </row>
    <row r="2811" spans="11:14" x14ac:dyDescent="0.25">
      <c r="K2811"/>
      <c r="L2811"/>
      <c r="M2811"/>
      <c r="N2811"/>
    </row>
    <row r="2812" spans="11:14" x14ac:dyDescent="0.25">
      <c r="K2812"/>
      <c r="L2812"/>
      <c r="M2812"/>
      <c r="N2812"/>
    </row>
    <row r="2813" spans="11:14" x14ac:dyDescent="0.25">
      <c r="K2813"/>
      <c r="L2813"/>
      <c r="M2813"/>
      <c r="N2813"/>
    </row>
    <row r="2814" spans="11:14" x14ac:dyDescent="0.25">
      <c r="K2814"/>
      <c r="L2814"/>
      <c r="M2814"/>
      <c r="N2814"/>
    </row>
    <row r="2815" spans="11:14" x14ac:dyDescent="0.25">
      <c r="K2815"/>
      <c r="L2815"/>
      <c r="M2815"/>
      <c r="N2815"/>
    </row>
    <row r="2816" spans="11:14" x14ac:dyDescent="0.25">
      <c r="K2816"/>
      <c r="L2816"/>
      <c r="M2816"/>
      <c r="N2816"/>
    </row>
    <row r="2817" spans="11:14" x14ac:dyDescent="0.25">
      <c r="K2817"/>
      <c r="L2817"/>
      <c r="M2817"/>
      <c r="N2817"/>
    </row>
    <row r="2818" spans="11:14" x14ac:dyDescent="0.25">
      <c r="K2818"/>
      <c r="L2818"/>
      <c r="M2818"/>
      <c r="N2818"/>
    </row>
    <row r="2819" spans="11:14" x14ac:dyDescent="0.25">
      <c r="K2819"/>
      <c r="L2819"/>
      <c r="M2819"/>
      <c r="N2819"/>
    </row>
    <row r="2820" spans="11:14" x14ac:dyDescent="0.25">
      <c r="K2820"/>
      <c r="L2820"/>
      <c r="M2820"/>
      <c r="N2820"/>
    </row>
    <row r="2821" spans="11:14" x14ac:dyDescent="0.25">
      <c r="K2821"/>
      <c r="L2821"/>
      <c r="M2821"/>
      <c r="N2821"/>
    </row>
    <row r="2822" spans="11:14" x14ac:dyDescent="0.25">
      <c r="K2822"/>
      <c r="L2822"/>
      <c r="M2822"/>
      <c r="N2822"/>
    </row>
    <row r="2823" spans="11:14" x14ac:dyDescent="0.25">
      <c r="K2823"/>
      <c r="L2823"/>
      <c r="M2823"/>
      <c r="N2823"/>
    </row>
    <row r="2824" spans="11:14" x14ac:dyDescent="0.25">
      <c r="K2824"/>
      <c r="L2824"/>
      <c r="M2824"/>
      <c r="N2824"/>
    </row>
    <row r="2825" spans="11:14" x14ac:dyDescent="0.25">
      <c r="K2825"/>
      <c r="L2825"/>
      <c r="M2825"/>
      <c r="N2825"/>
    </row>
    <row r="2826" spans="11:14" x14ac:dyDescent="0.25">
      <c r="K2826"/>
      <c r="L2826"/>
      <c r="M2826"/>
      <c r="N2826"/>
    </row>
    <row r="2827" spans="11:14" x14ac:dyDescent="0.25">
      <c r="K2827"/>
      <c r="L2827"/>
      <c r="M2827"/>
      <c r="N2827"/>
    </row>
    <row r="2828" spans="11:14" x14ac:dyDescent="0.25">
      <c r="K2828"/>
      <c r="L2828"/>
      <c r="M2828"/>
      <c r="N2828"/>
    </row>
    <row r="2829" spans="11:14" x14ac:dyDescent="0.25">
      <c r="K2829"/>
      <c r="L2829"/>
      <c r="M2829"/>
      <c r="N2829"/>
    </row>
    <row r="2830" spans="11:14" x14ac:dyDescent="0.25">
      <c r="K2830"/>
      <c r="L2830"/>
      <c r="M2830"/>
      <c r="N2830"/>
    </row>
    <row r="2831" spans="11:14" x14ac:dyDescent="0.25">
      <c r="K2831"/>
      <c r="L2831"/>
      <c r="M2831"/>
      <c r="N2831"/>
    </row>
    <row r="2832" spans="11:14" x14ac:dyDescent="0.25">
      <c r="K2832"/>
      <c r="L2832"/>
      <c r="M2832"/>
      <c r="N2832"/>
    </row>
    <row r="2833" spans="11:14" x14ac:dyDescent="0.25">
      <c r="K2833"/>
      <c r="L2833"/>
      <c r="M2833"/>
      <c r="N2833"/>
    </row>
    <row r="2834" spans="11:14" x14ac:dyDescent="0.25">
      <c r="K2834"/>
      <c r="L2834"/>
      <c r="M2834"/>
      <c r="N2834"/>
    </row>
    <row r="2835" spans="11:14" x14ac:dyDescent="0.25">
      <c r="K2835"/>
      <c r="L2835"/>
      <c r="M2835"/>
      <c r="N2835"/>
    </row>
    <row r="2836" spans="11:14" x14ac:dyDescent="0.25">
      <c r="K2836"/>
      <c r="L2836"/>
      <c r="M2836"/>
      <c r="N2836"/>
    </row>
    <row r="2837" spans="11:14" x14ac:dyDescent="0.25">
      <c r="K2837"/>
      <c r="L2837"/>
      <c r="M2837"/>
      <c r="N2837"/>
    </row>
    <row r="2838" spans="11:14" x14ac:dyDescent="0.25">
      <c r="K2838"/>
      <c r="L2838"/>
      <c r="M2838"/>
      <c r="N2838"/>
    </row>
    <row r="2839" spans="11:14" x14ac:dyDescent="0.25">
      <c r="K2839"/>
      <c r="L2839"/>
      <c r="M2839"/>
      <c r="N2839"/>
    </row>
    <row r="2840" spans="11:14" x14ac:dyDescent="0.25">
      <c r="K2840"/>
      <c r="L2840"/>
      <c r="M2840"/>
      <c r="N2840"/>
    </row>
    <row r="2841" spans="11:14" x14ac:dyDescent="0.25">
      <c r="K2841"/>
      <c r="L2841"/>
      <c r="M2841"/>
      <c r="N2841"/>
    </row>
    <row r="2842" spans="11:14" x14ac:dyDescent="0.25">
      <c r="K2842"/>
      <c r="L2842"/>
      <c r="M2842"/>
      <c r="N2842"/>
    </row>
    <row r="2843" spans="11:14" x14ac:dyDescent="0.25">
      <c r="K2843"/>
      <c r="L2843"/>
      <c r="M2843"/>
      <c r="N2843"/>
    </row>
    <row r="2844" spans="11:14" x14ac:dyDescent="0.25">
      <c r="K2844"/>
      <c r="L2844"/>
      <c r="M2844"/>
      <c r="N2844"/>
    </row>
    <row r="2845" spans="11:14" x14ac:dyDescent="0.25">
      <c r="K2845"/>
      <c r="L2845"/>
      <c r="M2845"/>
      <c r="N2845"/>
    </row>
    <row r="2846" spans="11:14" x14ac:dyDescent="0.25">
      <c r="K2846"/>
      <c r="L2846"/>
      <c r="M2846"/>
      <c r="N2846"/>
    </row>
    <row r="2847" spans="11:14" x14ac:dyDescent="0.25">
      <c r="K2847"/>
      <c r="L2847"/>
      <c r="M2847"/>
      <c r="N2847"/>
    </row>
    <row r="2848" spans="11:14" x14ac:dyDescent="0.25">
      <c r="K2848"/>
      <c r="L2848"/>
      <c r="M2848"/>
      <c r="N2848"/>
    </row>
    <row r="2849" spans="11:14" x14ac:dyDescent="0.25">
      <c r="K2849"/>
      <c r="L2849"/>
      <c r="M2849"/>
      <c r="N2849"/>
    </row>
    <row r="2850" spans="11:14" x14ac:dyDescent="0.25">
      <c r="K2850"/>
      <c r="L2850"/>
      <c r="M2850"/>
      <c r="N2850"/>
    </row>
    <row r="2851" spans="11:14" x14ac:dyDescent="0.25">
      <c r="K2851"/>
      <c r="L2851"/>
      <c r="M2851"/>
      <c r="N2851"/>
    </row>
    <row r="2852" spans="11:14" x14ac:dyDescent="0.25">
      <c r="K2852"/>
      <c r="L2852"/>
      <c r="M2852"/>
      <c r="N2852"/>
    </row>
    <row r="2853" spans="11:14" x14ac:dyDescent="0.25">
      <c r="K2853"/>
      <c r="L2853"/>
      <c r="M2853"/>
      <c r="N2853"/>
    </row>
    <row r="2854" spans="11:14" x14ac:dyDescent="0.25">
      <c r="K2854"/>
      <c r="L2854"/>
      <c r="M2854"/>
      <c r="N2854"/>
    </row>
    <row r="2855" spans="11:14" x14ac:dyDescent="0.25">
      <c r="K2855"/>
      <c r="L2855"/>
      <c r="M2855"/>
      <c r="N2855"/>
    </row>
    <row r="2856" spans="11:14" x14ac:dyDescent="0.25">
      <c r="K2856"/>
      <c r="L2856"/>
      <c r="M2856"/>
      <c r="N2856"/>
    </row>
    <row r="2857" spans="11:14" x14ac:dyDescent="0.25">
      <c r="K2857"/>
      <c r="L2857"/>
      <c r="M2857"/>
      <c r="N2857"/>
    </row>
    <row r="2858" spans="11:14" x14ac:dyDescent="0.25">
      <c r="K2858"/>
      <c r="L2858"/>
      <c r="M2858"/>
      <c r="N2858"/>
    </row>
    <row r="2859" spans="11:14" x14ac:dyDescent="0.25">
      <c r="K2859"/>
      <c r="L2859"/>
      <c r="M2859"/>
      <c r="N2859"/>
    </row>
    <row r="2860" spans="11:14" x14ac:dyDescent="0.25">
      <c r="K2860"/>
      <c r="L2860"/>
      <c r="M2860"/>
      <c r="N2860"/>
    </row>
    <row r="2861" spans="11:14" x14ac:dyDescent="0.25">
      <c r="K2861"/>
      <c r="L2861"/>
      <c r="M2861"/>
      <c r="N2861"/>
    </row>
    <row r="2862" spans="11:14" x14ac:dyDescent="0.25">
      <c r="K2862"/>
      <c r="L2862"/>
      <c r="M2862"/>
      <c r="N2862"/>
    </row>
    <row r="2863" spans="11:14" x14ac:dyDescent="0.25">
      <c r="K2863"/>
      <c r="L2863"/>
      <c r="M2863"/>
      <c r="N2863"/>
    </row>
    <row r="2864" spans="11:14" x14ac:dyDescent="0.25">
      <c r="K2864"/>
      <c r="L2864"/>
      <c r="M2864"/>
      <c r="N2864"/>
    </row>
    <row r="2865" spans="11:14" x14ac:dyDescent="0.25">
      <c r="K2865"/>
      <c r="L2865"/>
      <c r="M2865"/>
      <c r="N2865"/>
    </row>
    <row r="2866" spans="11:14" x14ac:dyDescent="0.25">
      <c r="K2866"/>
      <c r="L2866"/>
      <c r="M2866"/>
      <c r="N2866"/>
    </row>
    <row r="2867" spans="11:14" x14ac:dyDescent="0.25">
      <c r="K2867"/>
      <c r="L2867"/>
      <c r="M2867"/>
      <c r="N2867"/>
    </row>
    <row r="2868" spans="11:14" x14ac:dyDescent="0.25">
      <c r="K2868"/>
      <c r="L2868"/>
      <c r="M2868"/>
      <c r="N2868"/>
    </row>
    <row r="2869" spans="11:14" x14ac:dyDescent="0.25">
      <c r="K2869"/>
      <c r="L2869"/>
      <c r="M2869"/>
      <c r="N2869"/>
    </row>
    <row r="2870" spans="11:14" x14ac:dyDescent="0.25">
      <c r="K2870"/>
      <c r="L2870"/>
      <c r="M2870"/>
      <c r="N2870"/>
    </row>
    <row r="2871" spans="11:14" x14ac:dyDescent="0.25">
      <c r="K2871"/>
      <c r="L2871"/>
      <c r="M2871"/>
      <c r="N2871"/>
    </row>
    <row r="2872" spans="11:14" x14ac:dyDescent="0.25">
      <c r="K2872"/>
      <c r="L2872"/>
      <c r="M2872"/>
      <c r="N2872"/>
    </row>
    <row r="2873" spans="11:14" x14ac:dyDescent="0.25">
      <c r="K2873"/>
      <c r="L2873"/>
      <c r="M2873"/>
      <c r="N2873"/>
    </row>
    <row r="2874" spans="11:14" x14ac:dyDescent="0.25">
      <c r="K2874"/>
      <c r="L2874"/>
      <c r="M2874"/>
      <c r="N2874"/>
    </row>
    <row r="2875" spans="11:14" x14ac:dyDescent="0.25">
      <c r="K2875"/>
      <c r="L2875"/>
      <c r="M2875"/>
      <c r="N2875"/>
    </row>
    <row r="2876" spans="11:14" x14ac:dyDescent="0.25">
      <c r="K2876"/>
      <c r="L2876"/>
      <c r="M2876"/>
      <c r="N2876"/>
    </row>
    <row r="2877" spans="11:14" x14ac:dyDescent="0.25">
      <c r="K2877"/>
      <c r="L2877"/>
      <c r="M2877"/>
      <c r="N2877"/>
    </row>
    <row r="2878" spans="11:14" x14ac:dyDescent="0.25">
      <c r="K2878"/>
      <c r="L2878"/>
      <c r="M2878"/>
      <c r="N2878"/>
    </row>
    <row r="2879" spans="11:14" x14ac:dyDescent="0.25">
      <c r="K2879"/>
      <c r="L2879"/>
      <c r="M2879"/>
      <c r="N2879"/>
    </row>
    <row r="2880" spans="11:14" x14ac:dyDescent="0.25">
      <c r="K2880"/>
      <c r="L2880"/>
      <c r="M2880"/>
      <c r="N2880"/>
    </row>
    <row r="2881" spans="11:14" x14ac:dyDescent="0.25">
      <c r="K2881"/>
      <c r="L2881"/>
      <c r="M2881"/>
      <c r="N2881"/>
    </row>
    <row r="2882" spans="11:14" x14ac:dyDescent="0.25">
      <c r="K2882"/>
      <c r="L2882"/>
      <c r="M2882"/>
      <c r="N2882"/>
    </row>
    <row r="2883" spans="11:14" x14ac:dyDescent="0.25">
      <c r="K2883"/>
      <c r="L2883"/>
      <c r="M2883"/>
      <c r="N2883"/>
    </row>
    <row r="2884" spans="11:14" x14ac:dyDescent="0.25">
      <c r="K2884"/>
      <c r="L2884"/>
      <c r="M2884"/>
      <c r="N2884"/>
    </row>
    <row r="2885" spans="11:14" x14ac:dyDescent="0.25">
      <c r="K2885"/>
      <c r="L2885"/>
      <c r="M2885"/>
      <c r="N2885"/>
    </row>
    <row r="2886" spans="11:14" x14ac:dyDescent="0.25">
      <c r="K2886"/>
      <c r="L2886"/>
      <c r="M2886"/>
      <c r="N2886"/>
    </row>
    <row r="2887" spans="11:14" x14ac:dyDescent="0.25">
      <c r="K2887"/>
      <c r="L2887"/>
      <c r="M2887"/>
      <c r="N2887"/>
    </row>
    <row r="2888" spans="11:14" x14ac:dyDescent="0.25">
      <c r="K2888"/>
      <c r="L2888"/>
      <c r="M2888"/>
      <c r="N2888"/>
    </row>
    <row r="2889" spans="11:14" x14ac:dyDescent="0.25">
      <c r="K2889"/>
      <c r="L2889"/>
      <c r="M2889"/>
      <c r="N2889"/>
    </row>
    <row r="2890" spans="11:14" x14ac:dyDescent="0.25">
      <c r="K2890"/>
      <c r="L2890"/>
      <c r="M2890"/>
      <c r="N2890"/>
    </row>
    <row r="2891" spans="11:14" x14ac:dyDescent="0.25">
      <c r="K2891"/>
      <c r="L2891"/>
      <c r="M2891"/>
      <c r="N2891"/>
    </row>
    <row r="2892" spans="11:14" x14ac:dyDescent="0.25">
      <c r="K2892"/>
      <c r="L2892"/>
      <c r="M2892"/>
      <c r="N2892"/>
    </row>
    <row r="2893" spans="11:14" x14ac:dyDescent="0.25">
      <c r="K2893"/>
      <c r="L2893"/>
      <c r="M2893"/>
      <c r="N2893"/>
    </row>
    <row r="2894" spans="11:14" x14ac:dyDescent="0.25">
      <c r="K2894"/>
      <c r="L2894"/>
      <c r="M2894"/>
      <c r="N2894"/>
    </row>
    <row r="2895" spans="11:14" x14ac:dyDescent="0.25">
      <c r="K2895"/>
      <c r="L2895"/>
      <c r="M2895"/>
      <c r="N2895"/>
    </row>
    <row r="2896" spans="11:14" x14ac:dyDescent="0.25">
      <c r="K2896"/>
      <c r="L2896"/>
      <c r="M2896"/>
      <c r="N2896"/>
    </row>
    <row r="2897" spans="11:14" x14ac:dyDescent="0.25">
      <c r="K2897"/>
      <c r="L2897"/>
      <c r="M2897"/>
      <c r="N2897"/>
    </row>
    <row r="2898" spans="11:14" x14ac:dyDescent="0.25">
      <c r="K2898"/>
      <c r="L2898"/>
      <c r="M2898"/>
      <c r="N2898"/>
    </row>
    <row r="2899" spans="11:14" x14ac:dyDescent="0.25">
      <c r="K2899"/>
      <c r="L2899"/>
      <c r="M2899"/>
      <c r="N2899"/>
    </row>
    <row r="2900" spans="11:14" x14ac:dyDescent="0.25">
      <c r="K2900"/>
      <c r="L2900"/>
      <c r="M2900"/>
      <c r="N2900"/>
    </row>
    <row r="2901" spans="11:14" x14ac:dyDescent="0.25">
      <c r="K2901"/>
      <c r="L2901"/>
      <c r="M2901"/>
      <c r="N2901"/>
    </row>
    <row r="2902" spans="11:14" x14ac:dyDescent="0.25">
      <c r="K2902"/>
      <c r="L2902"/>
      <c r="M2902"/>
      <c r="N2902"/>
    </row>
    <row r="2903" spans="11:14" x14ac:dyDescent="0.25">
      <c r="K2903"/>
      <c r="L2903"/>
      <c r="M2903"/>
      <c r="N2903"/>
    </row>
    <row r="2904" spans="11:14" x14ac:dyDescent="0.25">
      <c r="K2904"/>
      <c r="L2904"/>
      <c r="M2904"/>
      <c r="N2904"/>
    </row>
    <row r="2905" spans="11:14" x14ac:dyDescent="0.25">
      <c r="K2905"/>
      <c r="L2905"/>
      <c r="M2905"/>
      <c r="N2905"/>
    </row>
    <row r="2906" spans="11:14" x14ac:dyDescent="0.25">
      <c r="K2906"/>
      <c r="L2906"/>
      <c r="M2906"/>
      <c r="N2906"/>
    </row>
    <row r="2907" spans="11:14" x14ac:dyDescent="0.25">
      <c r="K2907"/>
      <c r="L2907"/>
      <c r="M2907"/>
      <c r="N2907"/>
    </row>
    <row r="2908" spans="11:14" x14ac:dyDescent="0.25">
      <c r="K2908"/>
      <c r="L2908"/>
      <c r="M2908"/>
      <c r="N2908"/>
    </row>
    <row r="2909" spans="11:14" x14ac:dyDescent="0.25">
      <c r="K2909"/>
      <c r="L2909"/>
      <c r="M2909"/>
      <c r="N2909"/>
    </row>
    <row r="2910" spans="11:14" x14ac:dyDescent="0.25">
      <c r="K2910"/>
      <c r="L2910"/>
      <c r="M2910"/>
      <c r="N2910"/>
    </row>
    <row r="2911" spans="11:14" x14ac:dyDescent="0.25">
      <c r="K2911"/>
      <c r="L2911"/>
      <c r="M2911"/>
      <c r="N2911"/>
    </row>
    <row r="2912" spans="11:14" x14ac:dyDescent="0.25">
      <c r="K2912"/>
      <c r="L2912"/>
      <c r="M2912"/>
      <c r="N2912"/>
    </row>
    <row r="2913" spans="11:14" x14ac:dyDescent="0.25">
      <c r="K2913"/>
      <c r="L2913"/>
      <c r="M2913"/>
      <c r="N2913"/>
    </row>
    <row r="2914" spans="11:14" x14ac:dyDescent="0.25">
      <c r="K2914"/>
      <c r="L2914"/>
      <c r="M2914"/>
      <c r="N2914"/>
    </row>
    <row r="2915" spans="11:14" x14ac:dyDescent="0.25">
      <c r="K2915"/>
      <c r="L2915"/>
      <c r="M2915"/>
      <c r="N2915"/>
    </row>
    <row r="2916" spans="11:14" x14ac:dyDescent="0.25">
      <c r="K2916"/>
      <c r="L2916"/>
      <c r="M2916"/>
      <c r="N2916"/>
    </row>
    <row r="2917" spans="11:14" x14ac:dyDescent="0.25">
      <c r="K2917"/>
      <c r="L2917"/>
      <c r="M2917"/>
      <c r="N2917"/>
    </row>
    <row r="2918" spans="11:14" x14ac:dyDescent="0.25">
      <c r="K2918"/>
      <c r="L2918"/>
      <c r="M2918"/>
      <c r="N2918"/>
    </row>
    <row r="2919" spans="11:14" x14ac:dyDescent="0.25">
      <c r="K2919"/>
      <c r="L2919"/>
      <c r="M2919"/>
      <c r="N2919"/>
    </row>
    <row r="2920" spans="11:14" x14ac:dyDescent="0.25">
      <c r="K2920"/>
      <c r="L2920"/>
      <c r="M2920"/>
      <c r="N2920"/>
    </row>
    <row r="2921" spans="11:14" x14ac:dyDescent="0.25">
      <c r="K2921"/>
      <c r="L2921"/>
      <c r="M2921"/>
      <c r="N2921"/>
    </row>
    <row r="2922" spans="11:14" x14ac:dyDescent="0.25">
      <c r="K2922"/>
      <c r="L2922"/>
      <c r="M2922"/>
      <c r="N2922"/>
    </row>
    <row r="2923" spans="11:14" x14ac:dyDescent="0.25">
      <c r="K2923"/>
      <c r="L2923"/>
      <c r="M2923"/>
      <c r="N2923"/>
    </row>
    <row r="2924" spans="11:14" x14ac:dyDescent="0.25">
      <c r="K2924"/>
      <c r="L2924"/>
      <c r="M2924"/>
      <c r="N2924"/>
    </row>
    <row r="2925" spans="11:14" x14ac:dyDescent="0.25">
      <c r="K2925"/>
      <c r="L2925"/>
      <c r="M2925"/>
      <c r="N2925"/>
    </row>
    <row r="2926" spans="11:14" x14ac:dyDescent="0.25">
      <c r="K2926"/>
      <c r="L2926"/>
      <c r="M2926"/>
      <c r="N2926"/>
    </row>
    <row r="2927" spans="11:14" x14ac:dyDescent="0.25">
      <c r="K2927"/>
      <c r="L2927"/>
      <c r="M2927"/>
      <c r="N2927"/>
    </row>
    <row r="2928" spans="11:14" x14ac:dyDescent="0.25">
      <c r="K2928"/>
      <c r="L2928"/>
      <c r="M2928"/>
      <c r="N2928"/>
    </row>
    <row r="2929" spans="11:14" x14ac:dyDescent="0.25">
      <c r="K2929"/>
      <c r="L2929"/>
      <c r="M2929"/>
      <c r="N2929"/>
    </row>
    <row r="2930" spans="11:14" x14ac:dyDescent="0.25">
      <c r="K2930"/>
      <c r="L2930"/>
      <c r="M2930"/>
      <c r="N2930"/>
    </row>
    <row r="2931" spans="11:14" x14ac:dyDescent="0.25">
      <c r="K2931"/>
      <c r="L2931"/>
      <c r="M2931"/>
      <c r="N2931"/>
    </row>
    <row r="2932" spans="11:14" x14ac:dyDescent="0.25">
      <c r="K2932"/>
      <c r="L2932"/>
      <c r="M2932"/>
      <c r="N2932"/>
    </row>
    <row r="2933" spans="11:14" x14ac:dyDescent="0.25">
      <c r="K2933"/>
      <c r="L2933"/>
      <c r="M2933"/>
      <c r="N2933"/>
    </row>
    <row r="2934" spans="11:14" x14ac:dyDescent="0.25">
      <c r="K2934"/>
      <c r="L2934"/>
      <c r="M2934"/>
      <c r="N2934"/>
    </row>
    <row r="2935" spans="11:14" x14ac:dyDescent="0.25">
      <c r="K2935"/>
      <c r="L2935"/>
      <c r="M2935"/>
      <c r="N2935"/>
    </row>
    <row r="2936" spans="11:14" x14ac:dyDescent="0.25">
      <c r="K2936"/>
      <c r="L2936"/>
      <c r="M2936"/>
      <c r="N2936"/>
    </row>
    <row r="2937" spans="11:14" x14ac:dyDescent="0.25">
      <c r="K2937"/>
      <c r="L2937"/>
      <c r="M2937"/>
      <c r="N2937"/>
    </row>
    <row r="2938" spans="11:14" x14ac:dyDescent="0.25">
      <c r="K2938"/>
      <c r="L2938"/>
      <c r="M2938"/>
      <c r="N2938"/>
    </row>
    <row r="2939" spans="11:14" x14ac:dyDescent="0.25">
      <c r="K2939"/>
      <c r="L2939"/>
      <c r="M2939"/>
      <c r="N2939"/>
    </row>
    <row r="2940" spans="11:14" x14ac:dyDescent="0.25">
      <c r="K2940"/>
      <c r="L2940"/>
      <c r="M2940"/>
      <c r="N2940"/>
    </row>
    <row r="2941" spans="11:14" x14ac:dyDescent="0.25">
      <c r="K2941"/>
      <c r="L2941"/>
      <c r="M2941"/>
      <c r="N2941"/>
    </row>
    <row r="2942" spans="11:14" x14ac:dyDescent="0.25">
      <c r="K2942"/>
      <c r="L2942"/>
      <c r="M2942"/>
      <c r="N2942"/>
    </row>
    <row r="2943" spans="11:14" x14ac:dyDescent="0.25">
      <c r="K2943"/>
      <c r="L2943"/>
      <c r="M2943"/>
      <c r="N2943"/>
    </row>
    <row r="2944" spans="11:14" x14ac:dyDescent="0.25">
      <c r="K2944"/>
      <c r="L2944"/>
      <c r="M2944"/>
      <c r="N2944"/>
    </row>
    <row r="2945" spans="11:14" x14ac:dyDescent="0.25">
      <c r="K2945"/>
      <c r="L2945"/>
      <c r="M2945"/>
      <c r="N2945"/>
    </row>
    <row r="2946" spans="11:14" x14ac:dyDescent="0.25">
      <c r="K2946"/>
      <c r="L2946"/>
      <c r="M2946"/>
      <c r="N2946"/>
    </row>
    <row r="2947" spans="11:14" x14ac:dyDescent="0.25">
      <c r="K2947"/>
      <c r="L2947"/>
      <c r="M2947"/>
      <c r="N2947"/>
    </row>
    <row r="2948" spans="11:14" x14ac:dyDescent="0.25">
      <c r="K2948"/>
      <c r="L2948"/>
      <c r="M2948"/>
      <c r="N2948"/>
    </row>
    <row r="2949" spans="11:14" x14ac:dyDescent="0.25">
      <c r="K2949"/>
      <c r="L2949"/>
      <c r="M2949"/>
      <c r="N2949"/>
    </row>
    <row r="2950" spans="11:14" x14ac:dyDescent="0.25">
      <c r="K2950"/>
      <c r="L2950"/>
      <c r="M2950"/>
      <c r="N2950"/>
    </row>
    <row r="2951" spans="11:14" x14ac:dyDescent="0.25">
      <c r="K2951"/>
      <c r="L2951"/>
      <c r="M2951"/>
      <c r="N2951"/>
    </row>
    <row r="2952" spans="11:14" x14ac:dyDescent="0.25">
      <c r="K2952"/>
      <c r="L2952"/>
      <c r="M2952"/>
      <c r="N2952"/>
    </row>
    <row r="2953" spans="11:14" x14ac:dyDescent="0.25">
      <c r="K2953"/>
      <c r="L2953"/>
      <c r="M2953"/>
      <c r="N2953"/>
    </row>
    <row r="2954" spans="11:14" x14ac:dyDescent="0.25">
      <c r="K2954"/>
      <c r="L2954"/>
      <c r="M2954"/>
      <c r="N2954"/>
    </row>
    <row r="2955" spans="11:14" x14ac:dyDescent="0.25">
      <c r="K2955"/>
      <c r="L2955"/>
      <c r="M2955"/>
      <c r="N2955"/>
    </row>
    <row r="2956" spans="11:14" x14ac:dyDescent="0.25">
      <c r="K2956"/>
      <c r="L2956"/>
      <c r="M2956"/>
      <c r="N2956"/>
    </row>
    <row r="2957" spans="11:14" x14ac:dyDescent="0.25">
      <c r="K2957"/>
      <c r="L2957"/>
      <c r="M2957"/>
      <c r="N2957"/>
    </row>
    <row r="2958" spans="11:14" x14ac:dyDescent="0.25">
      <c r="K2958"/>
      <c r="L2958"/>
      <c r="M2958"/>
      <c r="N2958"/>
    </row>
    <row r="2959" spans="11:14" x14ac:dyDescent="0.25">
      <c r="K2959"/>
      <c r="L2959"/>
      <c r="M2959"/>
      <c r="N2959"/>
    </row>
    <row r="2960" spans="11:14" x14ac:dyDescent="0.25">
      <c r="K2960"/>
      <c r="L2960"/>
      <c r="M2960"/>
      <c r="N2960"/>
    </row>
    <row r="2961" spans="11:14" x14ac:dyDescent="0.25">
      <c r="K2961"/>
      <c r="L2961"/>
      <c r="M2961"/>
      <c r="N2961"/>
    </row>
    <row r="2962" spans="11:14" x14ac:dyDescent="0.25">
      <c r="K2962"/>
      <c r="L2962"/>
      <c r="M2962"/>
      <c r="N2962"/>
    </row>
    <row r="2963" spans="11:14" x14ac:dyDescent="0.25">
      <c r="K2963"/>
      <c r="L2963"/>
      <c r="M2963"/>
      <c r="N2963"/>
    </row>
    <row r="2964" spans="11:14" x14ac:dyDescent="0.25">
      <c r="K2964"/>
      <c r="L2964"/>
      <c r="M2964"/>
      <c r="N2964"/>
    </row>
    <row r="2965" spans="11:14" x14ac:dyDescent="0.25">
      <c r="K2965"/>
      <c r="L2965"/>
      <c r="M2965"/>
      <c r="N2965"/>
    </row>
    <row r="2966" spans="11:14" x14ac:dyDescent="0.25">
      <c r="K2966"/>
      <c r="L2966"/>
      <c r="M2966"/>
      <c r="N2966"/>
    </row>
    <row r="2967" spans="11:14" x14ac:dyDescent="0.25">
      <c r="K2967"/>
      <c r="L2967"/>
      <c r="M2967"/>
      <c r="N2967"/>
    </row>
    <row r="2968" spans="11:14" x14ac:dyDescent="0.25">
      <c r="K2968"/>
      <c r="L2968"/>
      <c r="M2968"/>
      <c r="N2968"/>
    </row>
    <row r="2969" spans="11:14" x14ac:dyDescent="0.25">
      <c r="K2969"/>
      <c r="L2969"/>
      <c r="M2969"/>
      <c r="N2969"/>
    </row>
    <row r="2970" spans="11:14" x14ac:dyDescent="0.25">
      <c r="K2970"/>
      <c r="L2970"/>
      <c r="M2970"/>
      <c r="N2970"/>
    </row>
    <row r="2971" spans="11:14" x14ac:dyDescent="0.25">
      <c r="K2971"/>
      <c r="L2971"/>
      <c r="M2971"/>
      <c r="N2971"/>
    </row>
    <row r="2972" spans="11:14" x14ac:dyDescent="0.25">
      <c r="K2972"/>
      <c r="L2972"/>
      <c r="M2972"/>
      <c r="N2972"/>
    </row>
    <row r="2973" spans="11:14" x14ac:dyDescent="0.25">
      <c r="K2973"/>
      <c r="L2973"/>
      <c r="M2973"/>
      <c r="N2973"/>
    </row>
    <row r="2974" spans="11:14" x14ac:dyDescent="0.25">
      <c r="K2974"/>
      <c r="L2974"/>
      <c r="M2974"/>
      <c r="N2974"/>
    </row>
    <row r="2975" spans="11:14" x14ac:dyDescent="0.25">
      <c r="K2975"/>
      <c r="L2975"/>
      <c r="M2975"/>
      <c r="N2975"/>
    </row>
    <row r="2976" spans="11:14" x14ac:dyDescent="0.25">
      <c r="K2976"/>
      <c r="L2976"/>
      <c r="M2976"/>
      <c r="N2976"/>
    </row>
    <row r="2977" spans="11:14" x14ac:dyDescent="0.25">
      <c r="K2977"/>
      <c r="L2977"/>
      <c r="M2977"/>
      <c r="N2977"/>
    </row>
    <row r="2978" spans="11:14" x14ac:dyDescent="0.25">
      <c r="K2978"/>
      <c r="L2978"/>
      <c r="M2978"/>
      <c r="N2978"/>
    </row>
    <row r="2979" spans="11:14" x14ac:dyDescent="0.25">
      <c r="K2979"/>
      <c r="L2979"/>
      <c r="M2979"/>
      <c r="N2979"/>
    </row>
    <row r="2980" spans="11:14" x14ac:dyDescent="0.25">
      <c r="K2980"/>
      <c r="L2980"/>
      <c r="M2980"/>
      <c r="N2980"/>
    </row>
    <row r="2981" spans="11:14" x14ac:dyDescent="0.25">
      <c r="K2981"/>
      <c r="L2981"/>
      <c r="M2981"/>
      <c r="N2981"/>
    </row>
    <row r="2982" spans="11:14" x14ac:dyDescent="0.25">
      <c r="K2982"/>
      <c r="L2982"/>
      <c r="M2982"/>
      <c r="N2982"/>
    </row>
    <row r="2983" spans="11:14" x14ac:dyDescent="0.25">
      <c r="K2983"/>
      <c r="L2983"/>
      <c r="M2983"/>
      <c r="N2983"/>
    </row>
    <row r="2984" spans="11:14" x14ac:dyDescent="0.25">
      <c r="K2984"/>
      <c r="L2984"/>
      <c r="M2984"/>
      <c r="N2984"/>
    </row>
    <row r="2985" spans="11:14" x14ac:dyDescent="0.25">
      <c r="K2985"/>
      <c r="L2985"/>
      <c r="M2985"/>
      <c r="N2985"/>
    </row>
    <row r="2986" spans="11:14" x14ac:dyDescent="0.25">
      <c r="K2986"/>
      <c r="L2986"/>
      <c r="M2986"/>
      <c r="N2986"/>
    </row>
    <row r="2987" spans="11:14" x14ac:dyDescent="0.25">
      <c r="K2987"/>
      <c r="L2987"/>
      <c r="M2987"/>
      <c r="N2987"/>
    </row>
    <row r="2988" spans="11:14" x14ac:dyDescent="0.25">
      <c r="K2988"/>
      <c r="L2988"/>
      <c r="M2988"/>
      <c r="N2988"/>
    </row>
    <row r="2989" spans="11:14" x14ac:dyDescent="0.25">
      <c r="K2989"/>
      <c r="L2989"/>
      <c r="M2989"/>
      <c r="N2989"/>
    </row>
    <row r="2990" spans="11:14" x14ac:dyDescent="0.25">
      <c r="K2990"/>
      <c r="L2990"/>
      <c r="M2990"/>
      <c r="N2990"/>
    </row>
    <row r="2991" spans="11:14" x14ac:dyDescent="0.25">
      <c r="K2991"/>
      <c r="L2991"/>
      <c r="M2991"/>
      <c r="N2991"/>
    </row>
    <row r="2992" spans="11:14" x14ac:dyDescent="0.25">
      <c r="K2992"/>
      <c r="L2992"/>
      <c r="M2992"/>
      <c r="N2992"/>
    </row>
    <row r="2993" spans="11:14" x14ac:dyDescent="0.25">
      <c r="K2993"/>
      <c r="L2993"/>
      <c r="M2993"/>
      <c r="N2993"/>
    </row>
    <row r="2994" spans="11:14" x14ac:dyDescent="0.25">
      <c r="K2994"/>
      <c r="L2994"/>
      <c r="M2994"/>
      <c r="N2994"/>
    </row>
    <row r="2995" spans="11:14" x14ac:dyDescent="0.25">
      <c r="K2995"/>
      <c r="L2995"/>
      <c r="M2995"/>
      <c r="N2995"/>
    </row>
    <row r="2996" spans="11:14" x14ac:dyDescent="0.25">
      <c r="K2996"/>
      <c r="L2996"/>
      <c r="M2996"/>
      <c r="N2996"/>
    </row>
    <row r="2997" spans="11:14" x14ac:dyDescent="0.25">
      <c r="K2997"/>
      <c r="L2997"/>
      <c r="M2997"/>
      <c r="N2997"/>
    </row>
    <row r="2998" spans="11:14" x14ac:dyDescent="0.25">
      <c r="K2998"/>
      <c r="L2998"/>
      <c r="M2998"/>
      <c r="N2998"/>
    </row>
    <row r="2999" spans="11:14" x14ac:dyDescent="0.25">
      <c r="K2999"/>
      <c r="L2999"/>
      <c r="M2999"/>
      <c r="N2999"/>
    </row>
    <row r="3000" spans="11:14" x14ac:dyDescent="0.25">
      <c r="K3000"/>
      <c r="L3000"/>
      <c r="M3000"/>
      <c r="N3000"/>
    </row>
    <row r="3001" spans="11:14" x14ac:dyDescent="0.25">
      <c r="K3001"/>
      <c r="L3001"/>
      <c r="M3001"/>
      <c r="N3001"/>
    </row>
    <row r="3002" spans="11:14" x14ac:dyDescent="0.25">
      <c r="K3002"/>
      <c r="L3002"/>
      <c r="M3002"/>
      <c r="N3002"/>
    </row>
    <row r="3003" spans="11:14" x14ac:dyDescent="0.25">
      <c r="K3003"/>
      <c r="L3003"/>
      <c r="M3003"/>
      <c r="N3003"/>
    </row>
    <row r="3004" spans="11:14" x14ac:dyDescent="0.25">
      <c r="K3004"/>
      <c r="L3004"/>
      <c r="M3004"/>
      <c r="N3004"/>
    </row>
    <row r="3005" spans="11:14" x14ac:dyDescent="0.25">
      <c r="K3005"/>
      <c r="L3005"/>
      <c r="M3005"/>
      <c r="N3005"/>
    </row>
    <row r="3006" spans="11:14" x14ac:dyDescent="0.25">
      <c r="K3006"/>
      <c r="L3006"/>
      <c r="M3006"/>
      <c r="N3006"/>
    </row>
    <row r="3007" spans="11:14" x14ac:dyDescent="0.25">
      <c r="K3007"/>
      <c r="L3007"/>
      <c r="M3007"/>
      <c r="N3007"/>
    </row>
    <row r="3008" spans="11:14" x14ac:dyDescent="0.25">
      <c r="K3008"/>
      <c r="L3008"/>
      <c r="M3008"/>
      <c r="N3008"/>
    </row>
    <row r="3009" spans="11:14" x14ac:dyDescent="0.25">
      <c r="K3009"/>
      <c r="L3009"/>
      <c r="M3009"/>
      <c r="N3009"/>
    </row>
    <row r="3010" spans="11:14" x14ac:dyDescent="0.25">
      <c r="K3010"/>
      <c r="L3010"/>
      <c r="M3010"/>
      <c r="N3010"/>
    </row>
    <row r="3011" spans="11:14" x14ac:dyDescent="0.25">
      <c r="K3011"/>
      <c r="L3011"/>
      <c r="M3011"/>
      <c r="N3011"/>
    </row>
    <row r="3012" spans="11:14" x14ac:dyDescent="0.25">
      <c r="K3012"/>
      <c r="L3012"/>
      <c r="M3012"/>
      <c r="N3012"/>
    </row>
    <row r="3013" spans="11:14" x14ac:dyDescent="0.25">
      <c r="K3013"/>
      <c r="L3013"/>
      <c r="M3013"/>
      <c r="N3013"/>
    </row>
    <row r="3014" spans="11:14" x14ac:dyDescent="0.25">
      <c r="K3014"/>
      <c r="L3014"/>
      <c r="M3014"/>
      <c r="N3014"/>
    </row>
    <row r="3015" spans="11:14" x14ac:dyDescent="0.25">
      <c r="K3015"/>
      <c r="L3015"/>
      <c r="M3015"/>
      <c r="N3015"/>
    </row>
    <row r="3016" spans="11:14" x14ac:dyDescent="0.25">
      <c r="K3016"/>
      <c r="L3016"/>
      <c r="M3016"/>
      <c r="N3016"/>
    </row>
    <row r="3017" spans="11:14" x14ac:dyDescent="0.25">
      <c r="K3017"/>
      <c r="L3017"/>
      <c r="M3017"/>
      <c r="N3017"/>
    </row>
    <row r="3018" spans="11:14" x14ac:dyDescent="0.25">
      <c r="K3018"/>
      <c r="L3018"/>
      <c r="M3018"/>
      <c r="N3018"/>
    </row>
    <row r="3019" spans="11:14" x14ac:dyDescent="0.25">
      <c r="K3019"/>
      <c r="L3019"/>
      <c r="M3019"/>
      <c r="N3019"/>
    </row>
    <row r="3020" spans="11:14" x14ac:dyDescent="0.25">
      <c r="K3020"/>
      <c r="L3020"/>
      <c r="M3020"/>
      <c r="N3020"/>
    </row>
    <row r="3021" spans="11:14" x14ac:dyDescent="0.25">
      <c r="K3021"/>
      <c r="L3021"/>
      <c r="M3021"/>
      <c r="N3021"/>
    </row>
    <row r="3022" spans="11:14" x14ac:dyDescent="0.25">
      <c r="K3022"/>
      <c r="L3022"/>
      <c r="M3022"/>
      <c r="N3022"/>
    </row>
    <row r="3023" spans="11:14" x14ac:dyDescent="0.25">
      <c r="K3023"/>
      <c r="L3023"/>
      <c r="M3023"/>
      <c r="N3023"/>
    </row>
    <row r="3024" spans="11:14" x14ac:dyDescent="0.25">
      <c r="K3024"/>
      <c r="L3024"/>
      <c r="M3024"/>
      <c r="N3024"/>
    </row>
    <row r="3025" spans="11:14" x14ac:dyDescent="0.25">
      <c r="K3025"/>
      <c r="L3025"/>
      <c r="M3025"/>
      <c r="N3025"/>
    </row>
    <row r="3026" spans="11:14" x14ac:dyDescent="0.25">
      <c r="K3026"/>
      <c r="L3026"/>
      <c r="M3026"/>
      <c r="N3026"/>
    </row>
    <row r="3027" spans="11:14" x14ac:dyDescent="0.25">
      <c r="K3027"/>
      <c r="L3027"/>
      <c r="M3027"/>
      <c r="N3027"/>
    </row>
    <row r="3028" spans="11:14" x14ac:dyDescent="0.25">
      <c r="K3028"/>
      <c r="L3028"/>
      <c r="M3028"/>
      <c r="N3028"/>
    </row>
    <row r="3029" spans="11:14" x14ac:dyDescent="0.25">
      <c r="K3029"/>
      <c r="L3029"/>
      <c r="M3029"/>
      <c r="N3029"/>
    </row>
    <row r="3030" spans="11:14" x14ac:dyDescent="0.25">
      <c r="K3030"/>
      <c r="L3030"/>
      <c r="M3030"/>
      <c r="N3030"/>
    </row>
    <row r="3031" spans="11:14" x14ac:dyDescent="0.25">
      <c r="K3031"/>
      <c r="L3031"/>
      <c r="M3031"/>
      <c r="N3031"/>
    </row>
    <row r="3032" spans="11:14" x14ac:dyDescent="0.25">
      <c r="K3032"/>
      <c r="L3032"/>
      <c r="M3032"/>
      <c r="N3032"/>
    </row>
    <row r="3033" spans="11:14" x14ac:dyDescent="0.25">
      <c r="K3033"/>
      <c r="L3033"/>
      <c r="M3033"/>
      <c r="N3033"/>
    </row>
    <row r="3034" spans="11:14" x14ac:dyDescent="0.25">
      <c r="K3034"/>
      <c r="L3034"/>
      <c r="M3034"/>
      <c r="N3034"/>
    </row>
    <row r="3035" spans="11:14" x14ac:dyDescent="0.25">
      <c r="K3035"/>
      <c r="L3035"/>
      <c r="M3035"/>
      <c r="N3035"/>
    </row>
    <row r="3036" spans="11:14" x14ac:dyDescent="0.25">
      <c r="K3036"/>
      <c r="L3036"/>
      <c r="M3036"/>
      <c r="N3036"/>
    </row>
    <row r="3037" spans="11:14" x14ac:dyDescent="0.25">
      <c r="K3037"/>
      <c r="L3037"/>
      <c r="M3037"/>
      <c r="N3037"/>
    </row>
    <row r="3038" spans="11:14" x14ac:dyDescent="0.25">
      <c r="K3038"/>
      <c r="L3038"/>
      <c r="M3038"/>
      <c r="N3038"/>
    </row>
    <row r="3039" spans="11:14" x14ac:dyDescent="0.25">
      <c r="K3039"/>
      <c r="L3039"/>
      <c r="M3039"/>
      <c r="N3039"/>
    </row>
    <row r="3040" spans="11:14" x14ac:dyDescent="0.25">
      <c r="K3040"/>
      <c r="L3040"/>
      <c r="M3040"/>
      <c r="N3040"/>
    </row>
    <row r="3041" spans="11:14" x14ac:dyDescent="0.25">
      <c r="K3041"/>
      <c r="L3041"/>
      <c r="M3041"/>
      <c r="N3041"/>
    </row>
    <row r="3042" spans="11:14" x14ac:dyDescent="0.25">
      <c r="K3042"/>
      <c r="L3042"/>
      <c r="M3042"/>
      <c r="N3042"/>
    </row>
    <row r="3043" spans="11:14" x14ac:dyDescent="0.25">
      <c r="K3043"/>
      <c r="L3043"/>
      <c r="M3043"/>
      <c r="N3043"/>
    </row>
    <row r="3044" spans="11:14" x14ac:dyDescent="0.25">
      <c r="K3044"/>
      <c r="L3044"/>
      <c r="M3044"/>
      <c r="N3044"/>
    </row>
    <row r="3045" spans="11:14" x14ac:dyDescent="0.25">
      <c r="K3045"/>
      <c r="L3045"/>
      <c r="M3045"/>
      <c r="N3045"/>
    </row>
    <row r="3046" spans="11:14" x14ac:dyDescent="0.25">
      <c r="K3046"/>
      <c r="L3046"/>
      <c r="M3046"/>
      <c r="N3046"/>
    </row>
    <row r="3047" spans="11:14" x14ac:dyDescent="0.25">
      <c r="K3047"/>
      <c r="L3047"/>
      <c r="M3047"/>
      <c r="N3047"/>
    </row>
    <row r="3048" spans="11:14" x14ac:dyDescent="0.25">
      <c r="K3048"/>
      <c r="L3048"/>
      <c r="M3048"/>
      <c r="N3048"/>
    </row>
    <row r="3049" spans="11:14" x14ac:dyDescent="0.25">
      <c r="K3049"/>
      <c r="L3049"/>
      <c r="M3049"/>
      <c r="N3049"/>
    </row>
    <row r="3050" spans="11:14" x14ac:dyDescent="0.25">
      <c r="K3050"/>
      <c r="L3050"/>
      <c r="M3050"/>
      <c r="N3050"/>
    </row>
    <row r="3051" spans="11:14" x14ac:dyDescent="0.25">
      <c r="K3051"/>
      <c r="L3051"/>
      <c r="M3051"/>
      <c r="N3051"/>
    </row>
    <row r="3052" spans="11:14" x14ac:dyDescent="0.25">
      <c r="K3052"/>
      <c r="L3052"/>
      <c r="M3052"/>
      <c r="N3052"/>
    </row>
    <row r="3053" spans="11:14" x14ac:dyDescent="0.25">
      <c r="K3053"/>
      <c r="L3053"/>
      <c r="M3053"/>
      <c r="N3053"/>
    </row>
    <row r="3054" spans="11:14" x14ac:dyDescent="0.25">
      <c r="K3054"/>
      <c r="L3054"/>
      <c r="M3054"/>
      <c r="N3054"/>
    </row>
    <row r="3055" spans="11:14" x14ac:dyDescent="0.25">
      <c r="K3055"/>
      <c r="L3055"/>
      <c r="M3055"/>
      <c r="N3055"/>
    </row>
    <row r="3056" spans="11:14" x14ac:dyDescent="0.25">
      <c r="K3056"/>
      <c r="L3056"/>
      <c r="M3056"/>
      <c r="N3056"/>
    </row>
    <row r="3057" spans="11:14" x14ac:dyDescent="0.25">
      <c r="K3057"/>
      <c r="L3057"/>
      <c r="M3057"/>
      <c r="N3057"/>
    </row>
    <row r="3058" spans="11:14" x14ac:dyDescent="0.25">
      <c r="K3058"/>
      <c r="L3058"/>
      <c r="M3058"/>
      <c r="N3058"/>
    </row>
    <row r="3059" spans="11:14" x14ac:dyDescent="0.25">
      <c r="K3059"/>
      <c r="L3059"/>
      <c r="M3059"/>
      <c r="N3059"/>
    </row>
    <row r="3060" spans="11:14" x14ac:dyDescent="0.25">
      <c r="K3060"/>
      <c r="L3060"/>
      <c r="M3060"/>
      <c r="N3060"/>
    </row>
    <row r="3061" spans="11:14" x14ac:dyDescent="0.25">
      <c r="K3061"/>
      <c r="L3061"/>
      <c r="M3061"/>
      <c r="N3061"/>
    </row>
    <row r="3062" spans="11:14" x14ac:dyDescent="0.25">
      <c r="K3062"/>
      <c r="L3062"/>
      <c r="M3062"/>
      <c r="N3062"/>
    </row>
    <row r="3063" spans="11:14" x14ac:dyDescent="0.25">
      <c r="K3063"/>
      <c r="L3063"/>
      <c r="M3063"/>
      <c r="N3063"/>
    </row>
    <row r="3064" spans="11:14" x14ac:dyDescent="0.25">
      <c r="K3064"/>
      <c r="L3064"/>
      <c r="M3064"/>
      <c r="N3064"/>
    </row>
    <row r="3065" spans="11:14" x14ac:dyDescent="0.25">
      <c r="K3065"/>
      <c r="L3065"/>
      <c r="M3065"/>
      <c r="N3065"/>
    </row>
    <row r="3066" spans="11:14" x14ac:dyDescent="0.25">
      <c r="K3066"/>
      <c r="L3066"/>
      <c r="M3066"/>
      <c r="N3066"/>
    </row>
    <row r="3067" spans="11:14" x14ac:dyDescent="0.25">
      <c r="K3067"/>
      <c r="L3067"/>
      <c r="M3067"/>
      <c r="N3067"/>
    </row>
    <row r="3068" spans="11:14" x14ac:dyDescent="0.25">
      <c r="K3068"/>
      <c r="L3068"/>
      <c r="M3068"/>
      <c r="N3068"/>
    </row>
    <row r="3069" spans="11:14" x14ac:dyDescent="0.25">
      <c r="K3069"/>
      <c r="L3069"/>
      <c r="M3069"/>
      <c r="N3069"/>
    </row>
    <row r="3070" spans="11:14" x14ac:dyDescent="0.25">
      <c r="K3070"/>
      <c r="L3070"/>
      <c r="M3070"/>
      <c r="N3070"/>
    </row>
    <row r="3071" spans="11:14" x14ac:dyDescent="0.25">
      <c r="K3071"/>
      <c r="L3071"/>
      <c r="M3071"/>
      <c r="N3071"/>
    </row>
    <row r="3072" spans="11:14" x14ac:dyDescent="0.25">
      <c r="K3072"/>
      <c r="L3072"/>
      <c r="M3072"/>
      <c r="N3072"/>
    </row>
    <row r="3073" spans="11:14" x14ac:dyDescent="0.25">
      <c r="K3073"/>
      <c r="L3073"/>
      <c r="M3073"/>
      <c r="N3073"/>
    </row>
    <row r="3074" spans="11:14" x14ac:dyDescent="0.25">
      <c r="K3074"/>
      <c r="L3074"/>
      <c r="M3074"/>
      <c r="N3074"/>
    </row>
    <row r="3075" spans="11:14" x14ac:dyDescent="0.25">
      <c r="K3075"/>
      <c r="L3075"/>
      <c r="M3075"/>
      <c r="N3075"/>
    </row>
    <row r="3076" spans="11:14" x14ac:dyDescent="0.25">
      <c r="K3076"/>
      <c r="L3076"/>
      <c r="M3076"/>
      <c r="N3076"/>
    </row>
    <row r="3077" spans="11:14" x14ac:dyDescent="0.25">
      <c r="K3077"/>
      <c r="L3077"/>
      <c r="M3077"/>
      <c r="N3077"/>
    </row>
    <row r="3078" spans="11:14" x14ac:dyDescent="0.25">
      <c r="K3078"/>
      <c r="L3078"/>
      <c r="M3078"/>
      <c r="N3078"/>
    </row>
    <row r="3079" spans="11:14" x14ac:dyDescent="0.25">
      <c r="K3079"/>
      <c r="L3079"/>
      <c r="M3079"/>
      <c r="N3079"/>
    </row>
    <row r="3080" spans="11:14" x14ac:dyDescent="0.25">
      <c r="K3080"/>
      <c r="L3080"/>
      <c r="M3080"/>
      <c r="N3080"/>
    </row>
    <row r="3081" spans="11:14" x14ac:dyDescent="0.25">
      <c r="K3081"/>
      <c r="L3081"/>
      <c r="M3081"/>
      <c r="N3081"/>
    </row>
    <row r="3082" spans="11:14" x14ac:dyDescent="0.25">
      <c r="K3082"/>
      <c r="L3082"/>
      <c r="M3082"/>
      <c r="N3082"/>
    </row>
    <row r="3083" spans="11:14" x14ac:dyDescent="0.25">
      <c r="K3083"/>
      <c r="L3083"/>
      <c r="M3083"/>
      <c r="N3083"/>
    </row>
    <row r="3084" spans="11:14" x14ac:dyDescent="0.25">
      <c r="K3084"/>
      <c r="L3084"/>
      <c r="M3084"/>
      <c r="N3084"/>
    </row>
    <row r="3085" spans="11:14" x14ac:dyDescent="0.25">
      <c r="K3085"/>
      <c r="L3085"/>
      <c r="M3085"/>
      <c r="N3085"/>
    </row>
    <row r="3086" spans="11:14" x14ac:dyDescent="0.25">
      <c r="K3086"/>
      <c r="L3086"/>
      <c r="M3086"/>
      <c r="N3086"/>
    </row>
    <row r="3087" spans="11:14" x14ac:dyDescent="0.25">
      <c r="K3087"/>
      <c r="L3087"/>
      <c r="M3087"/>
      <c r="N3087"/>
    </row>
    <row r="3088" spans="11:14" x14ac:dyDescent="0.25">
      <c r="K3088"/>
      <c r="L3088"/>
      <c r="M3088"/>
      <c r="N3088"/>
    </row>
    <row r="3089" spans="11:14" x14ac:dyDescent="0.25">
      <c r="K3089"/>
      <c r="L3089"/>
      <c r="M3089"/>
      <c r="N3089"/>
    </row>
    <row r="3090" spans="11:14" x14ac:dyDescent="0.25">
      <c r="K3090"/>
      <c r="L3090"/>
      <c r="M3090"/>
      <c r="N3090"/>
    </row>
    <row r="3091" spans="11:14" x14ac:dyDescent="0.25">
      <c r="K3091"/>
      <c r="L3091"/>
      <c r="M3091"/>
      <c r="N3091"/>
    </row>
    <row r="3092" spans="11:14" x14ac:dyDescent="0.25">
      <c r="K3092"/>
      <c r="L3092"/>
      <c r="M3092"/>
      <c r="N3092"/>
    </row>
    <row r="3093" spans="11:14" x14ac:dyDescent="0.25">
      <c r="K3093"/>
      <c r="L3093"/>
      <c r="M3093"/>
      <c r="N3093"/>
    </row>
    <row r="3094" spans="11:14" x14ac:dyDescent="0.25">
      <c r="K3094"/>
      <c r="L3094"/>
      <c r="M3094"/>
      <c r="N3094"/>
    </row>
    <row r="3095" spans="11:14" x14ac:dyDescent="0.25">
      <c r="K3095"/>
      <c r="L3095"/>
      <c r="M3095"/>
      <c r="N3095"/>
    </row>
    <row r="3096" spans="11:14" x14ac:dyDescent="0.25">
      <c r="K3096"/>
      <c r="L3096"/>
      <c r="M3096"/>
      <c r="N3096"/>
    </row>
    <row r="3097" spans="11:14" x14ac:dyDescent="0.25">
      <c r="K3097"/>
      <c r="L3097"/>
      <c r="M3097"/>
      <c r="N3097"/>
    </row>
    <row r="3098" spans="11:14" x14ac:dyDescent="0.25">
      <c r="K3098"/>
      <c r="L3098"/>
      <c r="M3098"/>
      <c r="N3098"/>
    </row>
    <row r="3099" spans="11:14" x14ac:dyDescent="0.25">
      <c r="K3099"/>
      <c r="L3099"/>
      <c r="M3099"/>
      <c r="N3099"/>
    </row>
    <row r="3100" spans="11:14" x14ac:dyDescent="0.25">
      <c r="K3100"/>
      <c r="L3100"/>
      <c r="M3100"/>
      <c r="N3100"/>
    </row>
    <row r="3101" spans="11:14" x14ac:dyDescent="0.25">
      <c r="K3101"/>
      <c r="L3101"/>
      <c r="M3101"/>
      <c r="N3101"/>
    </row>
    <row r="3102" spans="11:14" x14ac:dyDescent="0.25">
      <c r="K3102"/>
      <c r="L3102"/>
      <c r="M3102"/>
      <c r="N3102"/>
    </row>
    <row r="3103" spans="11:14" x14ac:dyDescent="0.25">
      <c r="K3103"/>
      <c r="L3103"/>
      <c r="M3103"/>
      <c r="N3103"/>
    </row>
    <row r="3104" spans="11:14" x14ac:dyDescent="0.25">
      <c r="K3104"/>
      <c r="L3104"/>
      <c r="M3104"/>
      <c r="N3104"/>
    </row>
    <row r="3105" spans="11:14" x14ac:dyDescent="0.25">
      <c r="K3105"/>
      <c r="L3105"/>
      <c r="M3105"/>
      <c r="N3105"/>
    </row>
    <row r="3106" spans="11:14" x14ac:dyDescent="0.25">
      <c r="K3106"/>
      <c r="L3106"/>
      <c r="M3106"/>
      <c r="N3106"/>
    </row>
    <row r="3107" spans="11:14" x14ac:dyDescent="0.25">
      <c r="K3107"/>
      <c r="L3107"/>
      <c r="M3107"/>
      <c r="N3107"/>
    </row>
    <row r="3108" spans="11:14" x14ac:dyDescent="0.25">
      <c r="K3108"/>
      <c r="L3108"/>
      <c r="M3108"/>
      <c r="N3108"/>
    </row>
    <row r="3109" spans="11:14" x14ac:dyDescent="0.25">
      <c r="K3109"/>
      <c r="L3109"/>
      <c r="M3109"/>
      <c r="N3109"/>
    </row>
    <row r="3110" spans="11:14" x14ac:dyDescent="0.25">
      <c r="K3110"/>
      <c r="L3110"/>
      <c r="M3110"/>
      <c r="N3110"/>
    </row>
    <row r="3111" spans="11:14" x14ac:dyDescent="0.25">
      <c r="K3111"/>
      <c r="L3111"/>
      <c r="M3111"/>
      <c r="N3111"/>
    </row>
    <row r="3112" spans="11:14" x14ac:dyDescent="0.25">
      <c r="K3112"/>
      <c r="L3112"/>
      <c r="M3112"/>
      <c r="N3112"/>
    </row>
    <row r="3113" spans="11:14" x14ac:dyDescent="0.25">
      <c r="K3113"/>
      <c r="L3113"/>
      <c r="M3113"/>
      <c r="N3113"/>
    </row>
    <row r="3114" spans="11:14" x14ac:dyDescent="0.25">
      <c r="K3114"/>
      <c r="L3114"/>
      <c r="M3114"/>
      <c r="N3114"/>
    </row>
    <row r="3115" spans="11:14" x14ac:dyDescent="0.25">
      <c r="K3115"/>
      <c r="L3115"/>
      <c r="M3115"/>
      <c r="N3115"/>
    </row>
    <row r="3116" spans="11:14" x14ac:dyDescent="0.25">
      <c r="K3116"/>
      <c r="L3116"/>
      <c r="M3116"/>
      <c r="N3116"/>
    </row>
    <row r="3117" spans="11:14" x14ac:dyDescent="0.25">
      <c r="K3117"/>
      <c r="L3117"/>
      <c r="M3117"/>
      <c r="N3117"/>
    </row>
    <row r="3118" spans="11:14" x14ac:dyDescent="0.25">
      <c r="K3118"/>
      <c r="L3118"/>
      <c r="M3118"/>
      <c r="N3118"/>
    </row>
    <row r="3119" spans="11:14" x14ac:dyDescent="0.25">
      <c r="K3119"/>
      <c r="L3119"/>
      <c r="M3119"/>
      <c r="N3119"/>
    </row>
    <row r="3120" spans="11:14" x14ac:dyDescent="0.25">
      <c r="K3120"/>
      <c r="L3120"/>
      <c r="M3120"/>
      <c r="N3120"/>
    </row>
    <row r="3121" spans="11:14" x14ac:dyDescent="0.25">
      <c r="K3121"/>
      <c r="L3121"/>
      <c r="M3121"/>
      <c r="N3121"/>
    </row>
    <row r="3122" spans="11:14" x14ac:dyDescent="0.25">
      <c r="K3122"/>
      <c r="L3122"/>
      <c r="M3122"/>
      <c r="N3122"/>
    </row>
    <row r="3123" spans="11:14" x14ac:dyDescent="0.25">
      <c r="K3123"/>
      <c r="L3123"/>
      <c r="M3123"/>
      <c r="N3123"/>
    </row>
    <row r="3124" spans="11:14" x14ac:dyDescent="0.25">
      <c r="K3124"/>
      <c r="L3124"/>
      <c r="M3124"/>
      <c r="N3124"/>
    </row>
    <row r="3125" spans="11:14" x14ac:dyDescent="0.25">
      <c r="K3125"/>
      <c r="L3125"/>
      <c r="M3125"/>
      <c r="N3125"/>
    </row>
    <row r="3126" spans="11:14" x14ac:dyDescent="0.25">
      <c r="K3126"/>
      <c r="L3126"/>
      <c r="M3126"/>
      <c r="N3126"/>
    </row>
    <row r="3127" spans="11:14" x14ac:dyDescent="0.25">
      <c r="K3127"/>
      <c r="L3127"/>
      <c r="M3127"/>
      <c r="N3127"/>
    </row>
    <row r="3128" spans="11:14" x14ac:dyDescent="0.25">
      <c r="K3128"/>
      <c r="L3128"/>
      <c r="M3128"/>
      <c r="N3128"/>
    </row>
    <row r="3129" spans="11:14" x14ac:dyDescent="0.25">
      <c r="K3129"/>
      <c r="L3129"/>
      <c r="M3129"/>
      <c r="N3129"/>
    </row>
    <row r="3130" spans="11:14" x14ac:dyDescent="0.25">
      <c r="K3130"/>
      <c r="L3130"/>
      <c r="M3130"/>
      <c r="N3130"/>
    </row>
    <row r="3131" spans="11:14" x14ac:dyDescent="0.25">
      <c r="K3131"/>
      <c r="L3131"/>
      <c r="M3131"/>
      <c r="N3131"/>
    </row>
    <row r="3132" spans="11:14" x14ac:dyDescent="0.25">
      <c r="K3132"/>
      <c r="L3132"/>
      <c r="M3132"/>
      <c r="N3132"/>
    </row>
    <row r="3133" spans="11:14" x14ac:dyDescent="0.25">
      <c r="K3133"/>
      <c r="L3133"/>
      <c r="M3133"/>
      <c r="N3133"/>
    </row>
    <row r="3134" spans="11:14" x14ac:dyDescent="0.25">
      <c r="K3134"/>
      <c r="L3134"/>
      <c r="M3134"/>
      <c r="N3134"/>
    </row>
    <row r="3135" spans="11:14" x14ac:dyDescent="0.25">
      <c r="K3135"/>
      <c r="L3135"/>
      <c r="M3135"/>
      <c r="N3135"/>
    </row>
    <row r="3136" spans="11:14" x14ac:dyDescent="0.25">
      <c r="K3136"/>
      <c r="L3136"/>
      <c r="M3136"/>
      <c r="N3136"/>
    </row>
    <row r="3137" spans="11:14" x14ac:dyDescent="0.25">
      <c r="K3137"/>
      <c r="L3137"/>
      <c r="M3137"/>
      <c r="N3137"/>
    </row>
    <row r="3138" spans="11:14" x14ac:dyDescent="0.25">
      <c r="K3138"/>
      <c r="L3138"/>
      <c r="M3138"/>
      <c r="N3138"/>
    </row>
    <row r="3139" spans="11:14" x14ac:dyDescent="0.25">
      <c r="K3139"/>
      <c r="L3139"/>
      <c r="M3139"/>
      <c r="N3139"/>
    </row>
    <row r="3140" spans="11:14" x14ac:dyDescent="0.25">
      <c r="K3140"/>
      <c r="L3140"/>
      <c r="M3140"/>
      <c r="N3140"/>
    </row>
    <row r="3141" spans="11:14" x14ac:dyDescent="0.25">
      <c r="K3141"/>
      <c r="L3141"/>
      <c r="M3141"/>
      <c r="N3141"/>
    </row>
    <row r="3142" spans="11:14" x14ac:dyDescent="0.25">
      <c r="K3142"/>
      <c r="L3142"/>
      <c r="M3142"/>
      <c r="N3142"/>
    </row>
    <row r="3143" spans="11:14" x14ac:dyDescent="0.25">
      <c r="K3143"/>
      <c r="L3143"/>
      <c r="M3143"/>
      <c r="N3143"/>
    </row>
    <row r="3144" spans="11:14" x14ac:dyDescent="0.25">
      <c r="K3144"/>
      <c r="L3144"/>
      <c r="M3144"/>
      <c r="N3144"/>
    </row>
    <row r="3145" spans="11:14" x14ac:dyDescent="0.25">
      <c r="K3145"/>
      <c r="L3145"/>
      <c r="M3145"/>
      <c r="N3145"/>
    </row>
    <row r="3146" spans="11:14" x14ac:dyDescent="0.25">
      <c r="K3146"/>
      <c r="L3146"/>
      <c r="M3146"/>
      <c r="N3146"/>
    </row>
    <row r="3147" spans="11:14" x14ac:dyDescent="0.25">
      <c r="K3147"/>
      <c r="L3147"/>
      <c r="M3147"/>
      <c r="N3147"/>
    </row>
    <row r="3148" spans="11:14" x14ac:dyDescent="0.25">
      <c r="K3148"/>
      <c r="L3148"/>
      <c r="M3148"/>
      <c r="N3148"/>
    </row>
    <row r="3149" spans="11:14" x14ac:dyDescent="0.25">
      <c r="K3149"/>
      <c r="L3149"/>
      <c r="M3149"/>
      <c r="N3149"/>
    </row>
    <row r="3150" spans="11:14" x14ac:dyDescent="0.25">
      <c r="K3150"/>
      <c r="L3150"/>
      <c r="M3150"/>
      <c r="N3150"/>
    </row>
    <row r="3151" spans="11:14" x14ac:dyDescent="0.25">
      <c r="K3151"/>
      <c r="L3151"/>
      <c r="M3151"/>
      <c r="N3151"/>
    </row>
    <row r="3152" spans="11:14" x14ac:dyDescent="0.25">
      <c r="K3152"/>
      <c r="L3152"/>
      <c r="M3152"/>
      <c r="N3152"/>
    </row>
    <row r="3153" spans="11:14" x14ac:dyDescent="0.25">
      <c r="K3153"/>
      <c r="L3153"/>
      <c r="M3153"/>
      <c r="N3153"/>
    </row>
    <row r="3154" spans="11:14" x14ac:dyDescent="0.25">
      <c r="K3154"/>
      <c r="L3154"/>
      <c r="M3154"/>
      <c r="N3154"/>
    </row>
    <row r="3155" spans="11:14" x14ac:dyDescent="0.25">
      <c r="K3155"/>
      <c r="L3155"/>
      <c r="M3155"/>
      <c r="N3155"/>
    </row>
    <row r="3156" spans="11:14" x14ac:dyDescent="0.25">
      <c r="K3156"/>
      <c r="L3156"/>
      <c r="M3156"/>
      <c r="N3156"/>
    </row>
    <row r="3157" spans="11:14" x14ac:dyDescent="0.25">
      <c r="K3157"/>
      <c r="L3157"/>
      <c r="M3157"/>
      <c r="N3157"/>
    </row>
    <row r="3158" spans="11:14" x14ac:dyDescent="0.25">
      <c r="K3158"/>
      <c r="L3158"/>
      <c r="M3158"/>
      <c r="N3158"/>
    </row>
    <row r="3159" spans="11:14" x14ac:dyDescent="0.25">
      <c r="K3159"/>
      <c r="L3159"/>
      <c r="M3159"/>
      <c r="N3159"/>
    </row>
    <row r="3160" spans="11:14" x14ac:dyDescent="0.25">
      <c r="K3160"/>
      <c r="L3160"/>
      <c r="M3160"/>
      <c r="N3160"/>
    </row>
    <row r="3161" spans="11:14" x14ac:dyDescent="0.25">
      <c r="K3161"/>
      <c r="L3161"/>
      <c r="M3161"/>
      <c r="N3161"/>
    </row>
    <row r="3162" spans="11:14" x14ac:dyDescent="0.25">
      <c r="K3162"/>
      <c r="L3162"/>
      <c r="M3162"/>
      <c r="N3162"/>
    </row>
    <row r="3163" spans="11:14" x14ac:dyDescent="0.25">
      <c r="K3163"/>
      <c r="L3163"/>
      <c r="M3163"/>
      <c r="N3163"/>
    </row>
    <row r="3164" spans="11:14" x14ac:dyDescent="0.25">
      <c r="K3164"/>
      <c r="L3164"/>
      <c r="M3164"/>
      <c r="N3164"/>
    </row>
    <row r="3165" spans="11:14" x14ac:dyDescent="0.25">
      <c r="K3165"/>
      <c r="L3165"/>
      <c r="M3165"/>
      <c r="N3165"/>
    </row>
    <row r="3166" spans="11:14" x14ac:dyDescent="0.25">
      <c r="K3166"/>
      <c r="L3166"/>
      <c r="M3166"/>
      <c r="N3166"/>
    </row>
    <row r="3167" spans="11:14" x14ac:dyDescent="0.25">
      <c r="K3167"/>
      <c r="L3167"/>
      <c r="M3167"/>
      <c r="N3167"/>
    </row>
    <row r="3168" spans="11:14" x14ac:dyDescent="0.25">
      <c r="K3168"/>
      <c r="L3168"/>
      <c r="M3168"/>
      <c r="N3168"/>
    </row>
    <row r="3169" spans="11:14" x14ac:dyDescent="0.25">
      <c r="K3169"/>
      <c r="L3169"/>
      <c r="M3169"/>
      <c r="N3169"/>
    </row>
    <row r="3170" spans="11:14" x14ac:dyDescent="0.25">
      <c r="K3170"/>
      <c r="L3170"/>
      <c r="M3170"/>
      <c r="N3170"/>
    </row>
    <row r="3171" spans="11:14" x14ac:dyDescent="0.25">
      <c r="K3171"/>
      <c r="L3171"/>
      <c r="M3171"/>
      <c r="N3171"/>
    </row>
    <row r="3172" spans="11:14" x14ac:dyDescent="0.25">
      <c r="K3172"/>
      <c r="L3172"/>
      <c r="M3172"/>
      <c r="N3172"/>
    </row>
    <row r="3173" spans="11:14" x14ac:dyDescent="0.25">
      <c r="K3173"/>
      <c r="L3173"/>
      <c r="M3173"/>
      <c r="N3173"/>
    </row>
    <row r="3174" spans="11:14" x14ac:dyDescent="0.25">
      <c r="K3174"/>
      <c r="L3174"/>
      <c r="M3174"/>
      <c r="N3174"/>
    </row>
    <row r="3175" spans="11:14" x14ac:dyDescent="0.25">
      <c r="K3175"/>
      <c r="L3175"/>
      <c r="M3175"/>
      <c r="N3175"/>
    </row>
    <row r="3176" spans="11:14" x14ac:dyDescent="0.25">
      <c r="K3176"/>
      <c r="L3176"/>
      <c r="M3176"/>
      <c r="N3176"/>
    </row>
    <row r="3177" spans="11:14" x14ac:dyDescent="0.25">
      <c r="K3177"/>
      <c r="L3177"/>
      <c r="M3177"/>
      <c r="N3177"/>
    </row>
    <row r="3178" spans="11:14" x14ac:dyDescent="0.25">
      <c r="K3178"/>
      <c r="L3178"/>
      <c r="M3178"/>
      <c r="N3178"/>
    </row>
    <row r="3179" spans="11:14" x14ac:dyDescent="0.25">
      <c r="K3179"/>
      <c r="L3179"/>
      <c r="M3179"/>
      <c r="N3179"/>
    </row>
    <row r="3180" spans="11:14" x14ac:dyDescent="0.25">
      <c r="K3180"/>
      <c r="L3180"/>
      <c r="M3180"/>
      <c r="N3180"/>
    </row>
    <row r="3181" spans="11:14" x14ac:dyDescent="0.25">
      <c r="K3181"/>
      <c r="L3181"/>
      <c r="M3181"/>
      <c r="N3181"/>
    </row>
    <row r="3182" spans="11:14" x14ac:dyDescent="0.25">
      <c r="K3182"/>
      <c r="L3182"/>
      <c r="M3182"/>
      <c r="N3182"/>
    </row>
    <row r="3183" spans="11:14" x14ac:dyDescent="0.25">
      <c r="K3183"/>
      <c r="L3183"/>
      <c r="M3183"/>
      <c r="N3183"/>
    </row>
    <row r="3184" spans="11:14" x14ac:dyDescent="0.25">
      <c r="K3184"/>
      <c r="L3184"/>
      <c r="M3184"/>
      <c r="N3184"/>
    </row>
    <row r="3185" spans="11:14" x14ac:dyDescent="0.25">
      <c r="K3185"/>
      <c r="L3185"/>
      <c r="M3185"/>
      <c r="N3185"/>
    </row>
    <row r="3186" spans="11:14" x14ac:dyDescent="0.25">
      <c r="K3186"/>
      <c r="L3186"/>
      <c r="M3186"/>
      <c r="N3186"/>
    </row>
    <row r="3187" spans="11:14" x14ac:dyDescent="0.25">
      <c r="K3187"/>
      <c r="L3187"/>
      <c r="M3187"/>
      <c r="N3187"/>
    </row>
    <row r="3188" spans="11:14" x14ac:dyDescent="0.25">
      <c r="K3188"/>
      <c r="L3188"/>
      <c r="M3188"/>
      <c r="N3188"/>
    </row>
    <row r="3189" spans="11:14" x14ac:dyDescent="0.25">
      <c r="K3189"/>
      <c r="L3189"/>
      <c r="M3189"/>
      <c r="N3189"/>
    </row>
    <row r="3190" spans="11:14" x14ac:dyDescent="0.25">
      <c r="K3190"/>
      <c r="L3190"/>
      <c r="M3190"/>
      <c r="N3190"/>
    </row>
    <row r="3191" spans="11:14" x14ac:dyDescent="0.25">
      <c r="K3191"/>
      <c r="L3191"/>
      <c r="M3191"/>
      <c r="N3191"/>
    </row>
    <row r="3192" spans="11:14" x14ac:dyDescent="0.25">
      <c r="K3192"/>
      <c r="L3192"/>
      <c r="M3192"/>
      <c r="N3192"/>
    </row>
    <row r="3193" spans="11:14" x14ac:dyDescent="0.25">
      <c r="K3193"/>
      <c r="L3193"/>
      <c r="M3193"/>
      <c r="N3193"/>
    </row>
    <row r="3194" spans="11:14" x14ac:dyDescent="0.25">
      <c r="K3194"/>
      <c r="L3194"/>
      <c r="M3194"/>
      <c r="N3194"/>
    </row>
    <row r="3195" spans="11:14" x14ac:dyDescent="0.25">
      <c r="K3195"/>
      <c r="L3195"/>
      <c r="M3195"/>
      <c r="N3195"/>
    </row>
    <row r="3196" spans="11:14" x14ac:dyDescent="0.25">
      <c r="K3196"/>
      <c r="L3196"/>
      <c r="M3196"/>
      <c r="N3196"/>
    </row>
    <row r="3197" spans="11:14" x14ac:dyDescent="0.25">
      <c r="K3197"/>
      <c r="L3197"/>
      <c r="M3197"/>
      <c r="N3197"/>
    </row>
    <row r="3198" spans="11:14" x14ac:dyDescent="0.25">
      <c r="K3198"/>
      <c r="L3198"/>
      <c r="M3198"/>
      <c r="N3198"/>
    </row>
    <row r="3199" spans="11:14" x14ac:dyDescent="0.25">
      <c r="K3199"/>
      <c r="L3199"/>
      <c r="M3199"/>
      <c r="N3199"/>
    </row>
    <row r="3200" spans="11:14" x14ac:dyDescent="0.25">
      <c r="K3200"/>
      <c r="L3200"/>
      <c r="M3200"/>
      <c r="N3200"/>
    </row>
    <row r="3201" spans="11:14" x14ac:dyDescent="0.25">
      <c r="K3201"/>
      <c r="L3201"/>
      <c r="M3201"/>
      <c r="N3201"/>
    </row>
    <row r="3202" spans="11:14" x14ac:dyDescent="0.25">
      <c r="K3202"/>
      <c r="L3202"/>
      <c r="M3202"/>
      <c r="N3202"/>
    </row>
    <row r="3203" spans="11:14" x14ac:dyDescent="0.25">
      <c r="K3203"/>
      <c r="L3203"/>
      <c r="M3203"/>
      <c r="N3203"/>
    </row>
    <row r="3204" spans="11:14" x14ac:dyDescent="0.25">
      <c r="K3204"/>
      <c r="L3204"/>
      <c r="M3204"/>
      <c r="N3204"/>
    </row>
    <row r="3205" spans="11:14" x14ac:dyDescent="0.25">
      <c r="K3205"/>
      <c r="L3205"/>
      <c r="M3205"/>
      <c r="N3205"/>
    </row>
    <row r="3206" spans="11:14" x14ac:dyDescent="0.25">
      <c r="K3206"/>
      <c r="L3206"/>
      <c r="M3206"/>
      <c r="N3206"/>
    </row>
    <row r="3207" spans="11:14" x14ac:dyDescent="0.25">
      <c r="K3207"/>
      <c r="L3207"/>
      <c r="M3207"/>
      <c r="N3207"/>
    </row>
    <row r="3208" spans="11:14" x14ac:dyDescent="0.25">
      <c r="K3208"/>
      <c r="L3208"/>
      <c r="M3208"/>
      <c r="N3208"/>
    </row>
    <row r="3209" spans="11:14" x14ac:dyDescent="0.25">
      <c r="K3209"/>
      <c r="L3209"/>
      <c r="M3209"/>
      <c r="N3209"/>
    </row>
    <row r="3210" spans="11:14" x14ac:dyDescent="0.25">
      <c r="K3210"/>
      <c r="L3210"/>
      <c r="M3210"/>
      <c r="N3210"/>
    </row>
    <row r="3211" spans="11:14" x14ac:dyDescent="0.25">
      <c r="K3211"/>
      <c r="L3211"/>
      <c r="M3211"/>
      <c r="N3211"/>
    </row>
    <row r="3212" spans="11:14" x14ac:dyDescent="0.25">
      <c r="K3212"/>
      <c r="L3212"/>
      <c r="M3212"/>
      <c r="N3212"/>
    </row>
    <row r="3213" spans="11:14" x14ac:dyDescent="0.25">
      <c r="K3213"/>
      <c r="L3213"/>
      <c r="M3213"/>
      <c r="N3213"/>
    </row>
    <row r="3214" spans="11:14" x14ac:dyDescent="0.25">
      <c r="K3214"/>
      <c r="L3214"/>
      <c r="M3214"/>
      <c r="N3214"/>
    </row>
    <row r="3215" spans="11:14" x14ac:dyDescent="0.25">
      <c r="K3215"/>
      <c r="L3215"/>
      <c r="M3215"/>
      <c r="N3215"/>
    </row>
    <row r="3216" spans="11:14" x14ac:dyDescent="0.25">
      <c r="K3216"/>
      <c r="L3216"/>
      <c r="M3216"/>
      <c r="N3216"/>
    </row>
    <row r="3217" spans="11:14" x14ac:dyDescent="0.25">
      <c r="K3217"/>
      <c r="L3217"/>
      <c r="M3217"/>
      <c r="N3217"/>
    </row>
    <row r="3218" spans="11:14" x14ac:dyDescent="0.25">
      <c r="K3218"/>
      <c r="L3218"/>
      <c r="M3218"/>
      <c r="N3218"/>
    </row>
    <row r="3219" spans="11:14" x14ac:dyDescent="0.25">
      <c r="K3219"/>
      <c r="L3219"/>
      <c r="M3219"/>
      <c r="N3219"/>
    </row>
    <row r="3220" spans="11:14" x14ac:dyDescent="0.25">
      <c r="K3220"/>
      <c r="L3220"/>
      <c r="M3220"/>
      <c r="N3220"/>
    </row>
    <row r="3221" spans="11:14" x14ac:dyDescent="0.25">
      <c r="K3221"/>
      <c r="L3221"/>
      <c r="M3221"/>
      <c r="N3221"/>
    </row>
    <row r="3222" spans="11:14" x14ac:dyDescent="0.25">
      <c r="K3222"/>
      <c r="L3222"/>
      <c r="M3222"/>
      <c r="N3222"/>
    </row>
    <row r="3223" spans="11:14" x14ac:dyDescent="0.25">
      <c r="K3223"/>
      <c r="L3223"/>
      <c r="M3223"/>
      <c r="N3223"/>
    </row>
    <row r="3224" spans="11:14" x14ac:dyDescent="0.25">
      <c r="K3224"/>
      <c r="L3224"/>
      <c r="M3224"/>
      <c r="N3224"/>
    </row>
    <row r="3225" spans="11:14" x14ac:dyDescent="0.25">
      <c r="K3225"/>
      <c r="L3225"/>
      <c r="M3225"/>
      <c r="N3225"/>
    </row>
    <row r="3226" spans="11:14" x14ac:dyDescent="0.25">
      <c r="K3226"/>
      <c r="L3226"/>
      <c r="M3226"/>
      <c r="N3226"/>
    </row>
    <row r="3227" spans="11:14" x14ac:dyDescent="0.25">
      <c r="K3227"/>
      <c r="L3227"/>
      <c r="M3227"/>
      <c r="N3227"/>
    </row>
    <row r="3228" spans="11:14" x14ac:dyDescent="0.25">
      <c r="K3228"/>
      <c r="L3228"/>
      <c r="M3228"/>
      <c r="N3228"/>
    </row>
    <row r="3229" spans="11:14" x14ac:dyDescent="0.25">
      <c r="K3229"/>
      <c r="L3229"/>
      <c r="M3229"/>
      <c r="N3229"/>
    </row>
    <row r="3230" spans="11:14" x14ac:dyDescent="0.25">
      <c r="K3230"/>
      <c r="L3230"/>
      <c r="M3230"/>
      <c r="N3230"/>
    </row>
    <row r="3231" spans="11:14" x14ac:dyDescent="0.25">
      <c r="K3231"/>
      <c r="L3231"/>
      <c r="M3231"/>
      <c r="N3231"/>
    </row>
    <row r="3232" spans="11:14" x14ac:dyDescent="0.25">
      <c r="K3232"/>
      <c r="L3232"/>
      <c r="M3232"/>
      <c r="N3232"/>
    </row>
    <row r="3233" spans="11:14" x14ac:dyDescent="0.25">
      <c r="K3233"/>
      <c r="L3233"/>
      <c r="M3233"/>
      <c r="N3233"/>
    </row>
    <row r="3234" spans="11:14" x14ac:dyDescent="0.25">
      <c r="K3234"/>
      <c r="L3234"/>
      <c r="M3234"/>
      <c r="N3234"/>
    </row>
    <row r="3235" spans="11:14" x14ac:dyDescent="0.25">
      <c r="K3235"/>
      <c r="L3235"/>
      <c r="M3235"/>
      <c r="N3235"/>
    </row>
    <row r="3236" spans="11:14" x14ac:dyDescent="0.25">
      <c r="K3236"/>
      <c r="L3236"/>
      <c r="M3236"/>
      <c r="N3236"/>
    </row>
    <row r="3237" spans="11:14" x14ac:dyDescent="0.25">
      <c r="K3237"/>
      <c r="L3237"/>
      <c r="M3237"/>
      <c r="N3237"/>
    </row>
    <row r="3238" spans="11:14" x14ac:dyDescent="0.25">
      <c r="K3238"/>
      <c r="L3238"/>
      <c r="M3238"/>
      <c r="N3238"/>
    </row>
    <row r="3239" spans="11:14" x14ac:dyDescent="0.25">
      <c r="K3239"/>
      <c r="L3239"/>
      <c r="M3239"/>
      <c r="N3239"/>
    </row>
    <row r="3240" spans="11:14" x14ac:dyDescent="0.25">
      <c r="K3240"/>
      <c r="L3240"/>
      <c r="M3240"/>
      <c r="N3240"/>
    </row>
    <row r="3241" spans="11:14" x14ac:dyDescent="0.25">
      <c r="K3241"/>
      <c r="L3241"/>
      <c r="M3241"/>
      <c r="N3241"/>
    </row>
    <row r="3242" spans="11:14" x14ac:dyDescent="0.25">
      <c r="K3242"/>
      <c r="L3242"/>
      <c r="M3242"/>
      <c r="N3242"/>
    </row>
    <row r="3243" spans="11:14" x14ac:dyDescent="0.25">
      <c r="K3243"/>
      <c r="L3243"/>
      <c r="M3243"/>
      <c r="N3243"/>
    </row>
    <row r="3244" spans="11:14" x14ac:dyDescent="0.25">
      <c r="K3244"/>
      <c r="L3244"/>
      <c r="M3244"/>
      <c r="N3244"/>
    </row>
    <row r="3245" spans="11:14" x14ac:dyDescent="0.25">
      <c r="K3245"/>
      <c r="L3245"/>
      <c r="M3245"/>
      <c r="N3245"/>
    </row>
    <row r="3246" spans="11:14" x14ac:dyDescent="0.25">
      <c r="K3246"/>
      <c r="L3246"/>
      <c r="M3246"/>
      <c r="N3246"/>
    </row>
    <row r="3247" spans="11:14" x14ac:dyDescent="0.25">
      <c r="K3247"/>
      <c r="L3247"/>
      <c r="M3247"/>
      <c r="N3247"/>
    </row>
    <row r="3248" spans="11:14" x14ac:dyDescent="0.25">
      <c r="K3248"/>
      <c r="L3248"/>
      <c r="M3248"/>
      <c r="N3248"/>
    </row>
    <row r="3249" spans="11:14" x14ac:dyDescent="0.25">
      <c r="K3249"/>
      <c r="L3249"/>
      <c r="M3249"/>
      <c r="N3249"/>
    </row>
    <row r="3250" spans="11:14" x14ac:dyDescent="0.25">
      <c r="K3250"/>
      <c r="L3250"/>
      <c r="M3250"/>
      <c r="N3250"/>
    </row>
    <row r="3251" spans="11:14" x14ac:dyDescent="0.25">
      <c r="K3251"/>
      <c r="L3251"/>
      <c r="M3251"/>
      <c r="N3251"/>
    </row>
    <row r="3252" spans="11:14" x14ac:dyDescent="0.25">
      <c r="K3252"/>
      <c r="L3252"/>
      <c r="M3252"/>
      <c r="N3252"/>
    </row>
    <row r="3253" spans="11:14" x14ac:dyDescent="0.25">
      <c r="K3253"/>
      <c r="L3253"/>
      <c r="M3253"/>
      <c r="N3253"/>
    </row>
    <row r="3254" spans="11:14" x14ac:dyDescent="0.25">
      <c r="K3254"/>
      <c r="L3254"/>
      <c r="M3254"/>
      <c r="N3254"/>
    </row>
    <row r="3255" spans="11:14" x14ac:dyDescent="0.25">
      <c r="K3255"/>
      <c r="L3255"/>
      <c r="M3255"/>
      <c r="N3255"/>
    </row>
    <row r="3256" spans="11:14" x14ac:dyDescent="0.25">
      <c r="K3256"/>
      <c r="L3256"/>
      <c r="M3256"/>
      <c r="N3256"/>
    </row>
    <row r="3257" spans="11:14" x14ac:dyDescent="0.25">
      <c r="K3257"/>
      <c r="L3257"/>
      <c r="M3257"/>
      <c r="N3257"/>
    </row>
    <row r="3258" spans="11:14" x14ac:dyDescent="0.25">
      <c r="K3258"/>
      <c r="L3258"/>
      <c r="M3258"/>
      <c r="N3258"/>
    </row>
    <row r="3259" spans="11:14" x14ac:dyDescent="0.25">
      <c r="K3259"/>
      <c r="L3259"/>
      <c r="M3259"/>
      <c r="N3259"/>
    </row>
    <row r="3260" spans="11:14" x14ac:dyDescent="0.25">
      <c r="K3260"/>
      <c r="L3260"/>
      <c r="M3260"/>
      <c r="N3260"/>
    </row>
    <row r="3261" spans="11:14" x14ac:dyDescent="0.25">
      <c r="K3261"/>
      <c r="L3261"/>
      <c r="M3261"/>
      <c r="N3261"/>
    </row>
    <row r="3262" spans="11:14" x14ac:dyDescent="0.25">
      <c r="K3262"/>
      <c r="L3262"/>
      <c r="M3262"/>
      <c r="N3262"/>
    </row>
    <row r="3263" spans="11:14" x14ac:dyDescent="0.25">
      <c r="K3263"/>
      <c r="L3263"/>
      <c r="M3263"/>
      <c r="N3263"/>
    </row>
    <row r="3264" spans="11:14" x14ac:dyDescent="0.25">
      <c r="K3264"/>
      <c r="L3264"/>
      <c r="M3264"/>
      <c r="N3264"/>
    </row>
    <row r="3265" spans="11:14" x14ac:dyDescent="0.25">
      <c r="K3265"/>
      <c r="L3265"/>
      <c r="M3265"/>
      <c r="N3265"/>
    </row>
    <row r="3266" spans="11:14" x14ac:dyDescent="0.25">
      <c r="K3266"/>
      <c r="L3266"/>
      <c r="M3266"/>
      <c r="N3266"/>
    </row>
    <row r="3267" spans="11:14" x14ac:dyDescent="0.25">
      <c r="K3267"/>
      <c r="L3267"/>
      <c r="M3267"/>
      <c r="N3267"/>
    </row>
    <row r="3268" spans="11:14" x14ac:dyDescent="0.25">
      <c r="K3268"/>
      <c r="L3268"/>
      <c r="M3268"/>
      <c r="N3268"/>
    </row>
    <row r="3269" spans="11:14" x14ac:dyDescent="0.25">
      <c r="K3269"/>
      <c r="L3269"/>
      <c r="M3269"/>
      <c r="N3269"/>
    </row>
    <row r="3270" spans="11:14" x14ac:dyDescent="0.25">
      <c r="K3270"/>
      <c r="L3270"/>
      <c r="M3270"/>
      <c r="N3270"/>
    </row>
    <row r="3271" spans="11:14" x14ac:dyDescent="0.25">
      <c r="K3271"/>
      <c r="L3271"/>
      <c r="M3271"/>
      <c r="N3271"/>
    </row>
    <row r="3272" spans="11:14" x14ac:dyDescent="0.25">
      <c r="K3272"/>
      <c r="L3272"/>
      <c r="M3272"/>
      <c r="N3272"/>
    </row>
    <row r="3273" spans="11:14" x14ac:dyDescent="0.25">
      <c r="K3273"/>
      <c r="L3273"/>
      <c r="M3273"/>
      <c r="N3273"/>
    </row>
    <row r="3274" spans="11:14" x14ac:dyDescent="0.25">
      <c r="K3274"/>
      <c r="L3274"/>
      <c r="M3274"/>
      <c r="N3274"/>
    </row>
    <row r="3275" spans="11:14" x14ac:dyDescent="0.25">
      <c r="K3275"/>
      <c r="L3275"/>
      <c r="M3275"/>
      <c r="N3275"/>
    </row>
    <row r="3276" spans="11:14" x14ac:dyDescent="0.25">
      <c r="K3276"/>
      <c r="L3276"/>
      <c r="M3276"/>
      <c r="N3276"/>
    </row>
    <row r="3277" spans="11:14" x14ac:dyDescent="0.25">
      <c r="K3277"/>
      <c r="L3277"/>
      <c r="M3277"/>
      <c r="N3277"/>
    </row>
    <row r="3278" spans="11:14" x14ac:dyDescent="0.25">
      <c r="K3278"/>
      <c r="L3278"/>
      <c r="M3278"/>
      <c r="N3278"/>
    </row>
    <row r="3279" spans="11:14" x14ac:dyDescent="0.25">
      <c r="K3279"/>
      <c r="L3279"/>
      <c r="M3279"/>
      <c r="N3279"/>
    </row>
    <row r="3280" spans="11:14" x14ac:dyDescent="0.25">
      <c r="K3280"/>
      <c r="L3280"/>
      <c r="M3280"/>
      <c r="N3280"/>
    </row>
    <row r="3281" spans="11:14" x14ac:dyDescent="0.25">
      <c r="K3281"/>
      <c r="L3281"/>
      <c r="M3281"/>
      <c r="N3281"/>
    </row>
    <row r="3282" spans="11:14" x14ac:dyDescent="0.25">
      <c r="K3282"/>
      <c r="L3282"/>
      <c r="M3282"/>
      <c r="N3282"/>
    </row>
    <row r="3283" spans="11:14" x14ac:dyDescent="0.25">
      <c r="K3283"/>
      <c r="L3283"/>
      <c r="M3283"/>
      <c r="N3283"/>
    </row>
    <row r="3284" spans="11:14" x14ac:dyDescent="0.25">
      <c r="K3284"/>
      <c r="L3284"/>
      <c r="M3284"/>
      <c r="N3284"/>
    </row>
    <row r="3285" spans="11:14" x14ac:dyDescent="0.25">
      <c r="K3285"/>
      <c r="L3285"/>
      <c r="M3285"/>
      <c r="N3285"/>
    </row>
    <row r="3286" spans="11:14" x14ac:dyDescent="0.25">
      <c r="K3286"/>
      <c r="L3286"/>
      <c r="M3286"/>
      <c r="N3286"/>
    </row>
    <row r="3287" spans="11:14" x14ac:dyDescent="0.25">
      <c r="K3287"/>
      <c r="L3287"/>
      <c r="M3287"/>
      <c r="N3287"/>
    </row>
    <row r="3288" spans="11:14" x14ac:dyDescent="0.25">
      <c r="K3288"/>
      <c r="L3288"/>
      <c r="M3288"/>
      <c r="N3288"/>
    </row>
    <row r="3289" spans="11:14" x14ac:dyDescent="0.25">
      <c r="K3289"/>
      <c r="L3289"/>
      <c r="M3289"/>
      <c r="N3289"/>
    </row>
    <row r="3290" spans="11:14" x14ac:dyDescent="0.25">
      <c r="K3290"/>
      <c r="L3290"/>
      <c r="M3290"/>
      <c r="N3290"/>
    </row>
    <row r="3291" spans="11:14" x14ac:dyDescent="0.25">
      <c r="K3291"/>
      <c r="L3291"/>
      <c r="M3291"/>
      <c r="N3291"/>
    </row>
    <row r="3292" spans="11:14" x14ac:dyDescent="0.25">
      <c r="K3292"/>
      <c r="L3292"/>
      <c r="M3292"/>
      <c r="N3292"/>
    </row>
    <row r="3293" spans="11:14" x14ac:dyDescent="0.25">
      <c r="K3293"/>
      <c r="L3293"/>
      <c r="M3293"/>
      <c r="N3293"/>
    </row>
    <row r="3294" spans="11:14" x14ac:dyDescent="0.25">
      <c r="K3294"/>
      <c r="L3294"/>
      <c r="M3294"/>
      <c r="N3294"/>
    </row>
    <row r="3295" spans="11:14" x14ac:dyDescent="0.25">
      <c r="K3295"/>
      <c r="L3295"/>
      <c r="M3295"/>
      <c r="N3295"/>
    </row>
    <row r="3296" spans="11:14" x14ac:dyDescent="0.25">
      <c r="K3296"/>
      <c r="L3296"/>
      <c r="M3296"/>
      <c r="N3296"/>
    </row>
    <row r="3297" spans="11:14" x14ac:dyDescent="0.25">
      <c r="K3297"/>
      <c r="L3297"/>
      <c r="M3297"/>
      <c r="N3297"/>
    </row>
    <row r="3298" spans="11:14" x14ac:dyDescent="0.25">
      <c r="K3298"/>
      <c r="L3298"/>
      <c r="M3298"/>
      <c r="N3298"/>
    </row>
    <row r="3299" spans="11:14" x14ac:dyDescent="0.25">
      <c r="K3299"/>
      <c r="L3299"/>
      <c r="M3299"/>
      <c r="N3299"/>
    </row>
    <row r="3300" spans="11:14" x14ac:dyDescent="0.25">
      <c r="K3300"/>
      <c r="L3300"/>
      <c r="M3300"/>
      <c r="N3300"/>
    </row>
    <row r="3301" spans="11:14" x14ac:dyDescent="0.25">
      <c r="K3301"/>
      <c r="L3301"/>
      <c r="M3301"/>
      <c r="N3301"/>
    </row>
    <row r="3302" spans="11:14" x14ac:dyDescent="0.25">
      <c r="K3302"/>
      <c r="L3302"/>
      <c r="M3302"/>
      <c r="N3302"/>
    </row>
    <row r="3303" spans="11:14" x14ac:dyDescent="0.25">
      <c r="K3303"/>
      <c r="L3303"/>
      <c r="M3303"/>
      <c r="N3303"/>
    </row>
    <row r="3304" spans="11:14" x14ac:dyDescent="0.25">
      <c r="K3304"/>
      <c r="L3304"/>
      <c r="M3304"/>
      <c r="N3304"/>
    </row>
    <row r="3305" spans="11:14" x14ac:dyDescent="0.25">
      <c r="K3305"/>
      <c r="L3305"/>
      <c r="M3305"/>
      <c r="N3305"/>
    </row>
    <row r="3306" spans="11:14" x14ac:dyDescent="0.25">
      <c r="K3306"/>
      <c r="L3306"/>
      <c r="M3306"/>
      <c r="N3306"/>
    </row>
    <row r="3307" spans="11:14" x14ac:dyDescent="0.25">
      <c r="K3307"/>
      <c r="L3307"/>
      <c r="M3307"/>
      <c r="N3307"/>
    </row>
    <row r="3308" spans="11:14" x14ac:dyDescent="0.25">
      <c r="K3308"/>
      <c r="L3308"/>
      <c r="M3308"/>
      <c r="N3308"/>
    </row>
    <row r="3309" spans="11:14" x14ac:dyDescent="0.25">
      <c r="K3309"/>
      <c r="L3309"/>
      <c r="M3309"/>
      <c r="N3309"/>
    </row>
    <row r="3310" spans="11:14" x14ac:dyDescent="0.25">
      <c r="K3310"/>
      <c r="L3310"/>
      <c r="M3310"/>
      <c r="N3310"/>
    </row>
    <row r="3311" spans="11:14" x14ac:dyDescent="0.25">
      <c r="K3311"/>
      <c r="L3311"/>
      <c r="M3311"/>
      <c r="N3311"/>
    </row>
    <row r="3312" spans="11:14" x14ac:dyDescent="0.25">
      <c r="K3312"/>
      <c r="L3312"/>
      <c r="M3312"/>
      <c r="N3312"/>
    </row>
    <row r="3313" spans="11:14" x14ac:dyDescent="0.25">
      <c r="K3313"/>
      <c r="L3313"/>
      <c r="M3313"/>
      <c r="N3313"/>
    </row>
    <row r="3314" spans="11:14" x14ac:dyDescent="0.25">
      <c r="K3314"/>
      <c r="L3314"/>
      <c r="M3314"/>
      <c r="N3314"/>
    </row>
    <row r="3315" spans="11:14" x14ac:dyDescent="0.25">
      <c r="K3315"/>
      <c r="L3315"/>
      <c r="M3315"/>
      <c r="N3315"/>
    </row>
    <row r="3316" spans="11:14" x14ac:dyDescent="0.25">
      <c r="K3316"/>
      <c r="L3316"/>
      <c r="M3316"/>
      <c r="N3316"/>
    </row>
    <row r="3317" spans="11:14" x14ac:dyDescent="0.25">
      <c r="K3317"/>
      <c r="L3317"/>
      <c r="M3317"/>
      <c r="N3317"/>
    </row>
    <row r="3318" spans="11:14" x14ac:dyDescent="0.25">
      <c r="K3318"/>
      <c r="L3318"/>
      <c r="M3318"/>
      <c r="N3318"/>
    </row>
    <row r="3319" spans="11:14" x14ac:dyDescent="0.25">
      <c r="K3319"/>
      <c r="L3319"/>
      <c r="M3319"/>
      <c r="N3319"/>
    </row>
    <row r="3320" spans="11:14" x14ac:dyDescent="0.25">
      <c r="K3320"/>
      <c r="L3320"/>
      <c r="M3320"/>
      <c r="N3320"/>
    </row>
    <row r="3321" spans="11:14" x14ac:dyDescent="0.25">
      <c r="K3321"/>
      <c r="L3321"/>
      <c r="M3321"/>
      <c r="N3321"/>
    </row>
    <row r="3322" spans="11:14" x14ac:dyDescent="0.25">
      <c r="K3322"/>
      <c r="L3322"/>
      <c r="M3322"/>
      <c r="N3322"/>
    </row>
    <row r="3323" spans="11:14" x14ac:dyDescent="0.25">
      <c r="K3323"/>
      <c r="L3323"/>
      <c r="M3323"/>
      <c r="N3323"/>
    </row>
    <row r="3324" spans="11:14" x14ac:dyDescent="0.25">
      <c r="K3324"/>
      <c r="L3324"/>
      <c r="M3324"/>
      <c r="N3324"/>
    </row>
    <row r="3325" spans="11:14" x14ac:dyDescent="0.25">
      <c r="K3325"/>
      <c r="L3325"/>
      <c r="M3325"/>
      <c r="N3325"/>
    </row>
    <row r="3326" spans="11:14" x14ac:dyDescent="0.25">
      <c r="K3326"/>
      <c r="L3326"/>
      <c r="M3326"/>
      <c r="N3326"/>
    </row>
    <row r="3327" spans="11:14" x14ac:dyDescent="0.25">
      <c r="K3327"/>
      <c r="L3327"/>
      <c r="M3327"/>
      <c r="N3327"/>
    </row>
    <row r="3328" spans="11:14" x14ac:dyDescent="0.25">
      <c r="K3328"/>
      <c r="L3328"/>
      <c r="M3328"/>
      <c r="N3328"/>
    </row>
    <row r="3329" spans="11:14" x14ac:dyDescent="0.25">
      <c r="K3329"/>
      <c r="L3329"/>
      <c r="M3329"/>
      <c r="N3329"/>
    </row>
    <row r="3330" spans="11:14" x14ac:dyDescent="0.25">
      <c r="K3330"/>
      <c r="L3330"/>
      <c r="M3330"/>
      <c r="N3330"/>
    </row>
    <row r="3331" spans="11:14" x14ac:dyDescent="0.25">
      <c r="K3331"/>
      <c r="L3331"/>
      <c r="M3331"/>
      <c r="N3331"/>
    </row>
    <row r="3332" spans="11:14" x14ac:dyDescent="0.25">
      <c r="K3332"/>
      <c r="L3332"/>
      <c r="M3332"/>
      <c r="N3332"/>
    </row>
    <row r="3333" spans="11:14" x14ac:dyDescent="0.25">
      <c r="K3333"/>
      <c r="L3333"/>
      <c r="M3333"/>
      <c r="N3333"/>
    </row>
    <row r="3334" spans="11:14" x14ac:dyDescent="0.25">
      <c r="K3334"/>
      <c r="L3334"/>
      <c r="M3334"/>
      <c r="N3334"/>
    </row>
    <row r="3335" spans="11:14" x14ac:dyDescent="0.25">
      <c r="K3335"/>
      <c r="L3335"/>
      <c r="M3335"/>
      <c r="N3335"/>
    </row>
    <row r="3336" spans="11:14" x14ac:dyDescent="0.25">
      <c r="K3336"/>
      <c r="L3336"/>
      <c r="M3336"/>
      <c r="N3336"/>
    </row>
    <row r="3337" spans="11:14" x14ac:dyDescent="0.25">
      <c r="K3337"/>
      <c r="L3337"/>
      <c r="M3337"/>
      <c r="N3337"/>
    </row>
    <row r="3338" spans="11:14" x14ac:dyDescent="0.25">
      <c r="K3338"/>
      <c r="L3338"/>
      <c r="M3338"/>
      <c r="N3338"/>
    </row>
    <row r="3339" spans="11:14" x14ac:dyDescent="0.25">
      <c r="K3339"/>
      <c r="L3339"/>
      <c r="M3339"/>
      <c r="N3339"/>
    </row>
    <row r="3340" spans="11:14" x14ac:dyDescent="0.25">
      <c r="K3340"/>
      <c r="L3340"/>
      <c r="M3340"/>
      <c r="N3340"/>
    </row>
    <row r="3341" spans="11:14" x14ac:dyDescent="0.25">
      <c r="K3341"/>
      <c r="L3341"/>
      <c r="M3341"/>
      <c r="N3341"/>
    </row>
    <row r="3342" spans="11:14" x14ac:dyDescent="0.25">
      <c r="K3342"/>
      <c r="L3342"/>
      <c r="M3342"/>
      <c r="N3342"/>
    </row>
    <row r="3343" spans="11:14" x14ac:dyDescent="0.25">
      <c r="K3343"/>
      <c r="L3343"/>
      <c r="M3343"/>
      <c r="N3343"/>
    </row>
    <row r="3344" spans="11:14" x14ac:dyDescent="0.25">
      <c r="K3344"/>
      <c r="L3344"/>
      <c r="M3344"/>
      <c r="N3344"/>
    </row>
    <row r="3345" spans="11:14" x14ac:dyDescent="0.25">
      <c r="K3345"/>
      <c r="L3345"/>
      <c r="M3345"/>
      <c r="N3345"/>
    </row>
    <row r="3346" spans="11:14" x14ac:dyDescent="0.25">
      <c r="K3346"/>
      <c r="L3346"/>
      <c r="M3346"/>
      <c r="N3346"/>
    </row>
    <row r="3347" spans="11:14" x14ac:dyDescent="0.25">
      <c r="K3347"/>
      <c r="L3347"/>
      <c r="M3347"/>
      <c r="N3347"/>
    </row>
    <row r="3348" spans="11:14" x14ac:dyDescent="0.25">
      <c r="K3348"/>
      <c r="L3348"/>
      <c r="M3348"/>
      <c r="N3348"/>
    </row>
    <row r="3349" spans="11:14" x14ac:dyDescent="0.25">
      <c r="K3349"/>
      <c r="L3349"/>
      <c r="M3349"/>
      <c r="N3349"/>
    </row>
    <row r="3350" spans="11:14" x14ac:dyDescent="0.25">
      <c r="K3350"/>
      <c r="L3350"/>
      <c r="M3350"/>
      <c r="N3350"/>
    </row>
    <row r="3351" spans="11:14" x14ac:dyDescent="0.25">
      <c r="K3351"/>
      <c r="L3351"/>
      <c r="M3351"/>
      <c r="N3351"/>
    </row>
    <row r="3352" spans="11:14" x14ac:dyDescent="0.25">
      <c r="K3352"/>
      <c r="L3352"/>
      <c r="M3352"/>
      <c r="N3352"/>
    </row>
    <row r="3353" spans="11:14" x14ac:dyDescent="0.25">
      <c r="K3353"/>
      <c r="L3353"/>
      <c r="M3353"/>
      <c r="N3353"/>
    </row>
    <row r="3354" spans="11:14" x14ac:dyDescent="0.25">
      <c r="K3354"/>
      <c r="L3354"/>
      <c r="M3354"/>
      <c r="N3354"/>
    </row>
    <row r="3355" spans="11:14" x14ac:dyDescent="0.25">
      <c r="K3355"/>
      <c r="L3355"/>
      <c r="M3355"/>
      <c r="N3355"/>
    </row>
    <row r="3356" spans="11:14" x14ac:dyDescent="0.25">
      <c r="K3356"/>
      <c r="L3356"/>
      <c r="M3356"/>
      <c r="N3356"/>
    </row>
    <row r="3357" spans="11:14" x14ac:dyDescent="0.25">
      <c r="K3357"/>
      <c r="L3357"/>
      <c r="M3357"/>
      <c r="N3357"/>
    </row>
    <row r="3358" spans="11:14" x14ac:dyDescent="0.25">
      <c r="K3358"/>
      <c r="L3358"/>
      <c r="M3358"/>
      <c r="N3358"/>
    </row>
    <row r="3359" spans="11:14" x14ac:dyDescent="0.25">
      <c r="K3359"/>
      <c r="L3359"/>
      <c r="M3359"/>
      <c r="N3359"/>
    </row>
    <row r="3360" spans="11:14" x14ac:dyDescent="0.25">
      <c r="K3360"/>
      <c r="L3360"/>
      <c r="M3360"/>
      <c r="N3360"/>
    </row>
    <row r="3361" spans="11:14" x14ac:dyDescent="0.25">
      <c r="K3361"/>
      <c r="L3361"/>
      <c r="M3361"/>
      <c r="N3361"/>
    </row>
    <row r="3362" spans="11:14" x14ac:dyDescent="0.25">
      <c r="K3362"/>
      <c r="L3362"/>
      <c r="M3362"/>
      <c r="N3362"/>
    </row>
    <row r="3363" spans="11:14" x14ac:dyDescent="0.25">
      <c r="K3363"/>
      <c r="L3363"/>
      <c r="M3363"/>
      <c r="N3363"/>
    </row>
    <row r="3364" spans="11:14" x14ac:dyDescent="0.25">
      <c r="K3364"/>
      <c r="L3364"/>
      <c r="M3364"/>
      <c r="N3364"/>
    </row>
    <row r="3365" spans="11:14" x14ac:dyDescent="0.25">
      <c r="K3365"/>
      <c r="L3365"/>
      <c r="M3365"/>
      <c r="N3365"/>
    </row>
    <row r="3366" spans="11:14" x14ac:dyDescent="0.25">
      <c r="K3366"/>
      <c r="L3366"/>
      <c r="M3366"/>
      <c r="N3366"/>
    </row>
    <row r="3367" spans="11:14" x14ac:dyDescent="0.25">
      <c r="K3367"/>
      <c r="L3367"/>
      <c r="M3367"/>
      <c r="N3367"/>
    </row>
    <row r="3368" spans="11:14" x14ac:dyDescent="0.25">
      <c r="K3368"/>
      <c r="L3368"/>
      <c r="M3368"/>
      <c r="N3368"/>
    </row>
    <row r="3369" spans="11:14" x14ac:dyDescent="0.25">
      <c r="K3369"/>
      <c r="L3369"/>
      <c r="M3369"/>
      <c r="N3369"/>
    </row>
    <row r="3370" spans="11:14" x14ac:dyDescent="0.25">
      <c r="K3370"/>
      <c r="L3370"/>
      <c r="M3370"/>
      <c r="N3370"/>
    </row>
    <row r="3371" spans="11:14" x14ac:dyDescent="0.25">
      <c r="K3371"/>
      <c r="L3371"/>
      <c r="M3371"/>
      <c r="N3371"/>
    </row>
    <row r="3372" spans="11:14" x14ac:dyDescent="0.25">
      <c r="K3372"/>
      <c r="L3372"/>
      <c r="M3372"/>
      <c r="N3372"/>
    </row>
    <row r="3373" spans="11:14" x14ac:dyDescent="0.25">
      <c r="K3373"/>
      <c r="L3373"/>
      <c r="M3373"/>
      <c r="N3373"/>
    </row>
    <row r="3374" spans="11:14" x14ac:dyDescent="0.25">
      <c r="K3374"/>
      <c r="L3374"/>
      <c r="M3374"/>
      <c r="N3374"/>
    </row>
    <row r="3375" spans="11:14" x14ac:dyDescent="0.25">
      <c r="K3375"/>
      <c r="L3375"/>
      <c r="M3375"/>
      <c r="N3375"/>
    </row>
    <row r="3376" spans="11:14" x14ac:dyDescent="0.25">
      <c r="K3376"/>
      <c r="L3376"/>
      <c r="M3376"/>
      <c r="N3376"/>
    </row>
    <row r="3377" spans="11:14" x14ac:dyDescent="0.25">
      <c r="K3377"/>
      <c r="L3377"/>
      <c r="M3377"/>
      <c r="N3377"/>
    </row>
    <row r="3378" spans="11:14" x14ac:dyDescent="0.25">
      <c r="K3378"/>
      <c r="L3378"/>
      <c r="M3378"/>
      <c r="N3378"/>
    </row>
    <row r="3379" spans="11:14" x14ac:dyDescent="0.25">
      <c r="K3379"/>
      <c r="L3379"/>
      <c r="M3379"/>
      <c r="N3379"/>
    </row>
    <row r="3380" spans="11:14" x14ac:dyDescent="0.25">
      <c r="K3380"/>
      <c r="L3380"/>
      <c r="M3380"/>
      <c r="N3380"/>
    </row>
    <row r="3381" spans="11:14" x14ac:dyDescent="0.25">
      <c r="K3381"/>
      <c r="L3381"/>
      <c r="M3381"/>
      <c r="N3381"/>
    </row>
    <row r="3382" spans="11:14" x14ac:dyDescent="0.25">
      <c r="K3382"/>
      <c r="L3382"/>
      <c r="M3382"/>
      <c r="N3382"/>
    </row>
    <row r="3383" spans="11:14" x14ac:dyDescent="0.25">
      <c r="K3383"/>
      <c r="L3383"/>
      <c r="M3383"/>
      <c r="N3383"/>
    </row>
    <row r="3384" spans="11:14" x14ac:dyDescent="0.25">
      <c r="K3384"/>
      <c r="L3384"/>
      <c r="M3384"/>
      <c r="N3384"/>
    </row>
    <row r="3385" spans="11:14" x14ac:dyDescent="0.25">
      <c r="K3385"/>
      <c r="L3385"/>
      <c r="M3385"/>
      <c r="N3385"/>
    </row>
    <row r="3386" spans="11:14" x14ac:dyDescent="0.25">
      <c r="K3386"/>
      <c r="L3386"/>
      <c r="M3386"/>
      <c r="N3386"/>
    </row>
    <row r="3387" spans="11:14" x14ac:dyDescent="0.25">
      <c r="K3387"/>
      <c r="L3387"/>
      <c r="M3387"/>
      <c r="N3387"/>
    </row>
    <row r="3388" spans="11:14" x14ac:dyDescent="0.25">
      <c r="K3388"/>
      <c r="L3388"/>
      <c r="M3388"/>
      <c r="N3388"/>
    </row>
    <row r="3389" spans="11:14" x14ac:dyDescent="0.25">
      <c r="K3389"/>
      <c r="L3389"/>
      <c r="M3389"/>
      <c r="N3389"/>
    </row>
    <row r="3390" spans="11:14" x14ac:dyDescent="0.25">
      <c r="K3390"/>
      <c r="L3390"/>
      <c r="M3390"/>
      <c r="N3390"/>
    </row>
    <row r="3391" spans="11:14" x14ac:dyDescent="0.25">
      <c r="K3391"/>
      <c r="L3391"/>
      <c r="M3391"/>
      <c r="N3391"/>
    </row>
    <row r="3392" spans="11:14" x14ac:dyDescent="0.25">
      <c r="K3392"/>
      <c r="L3392"/>
      <c r="M3392"/>
      <c r="N3392"/>
    </row>
    <row r="3393" spans="11:14" x14ac:dyDescent="0.25">
      <c r="K3393"/>
      <c r="L3393"/>
      <c r="M3393"/>
      <c r="N3393"/>
    </row>
    <row r="3394" spans="11:14" x14ac:dyDescent="0.25">
      <c r="K3394"/>
      <c r="L3394"/>
      <c r="M3394"/>
      <c r="N3394"/>
    </row>
    <row r="3395" spans="11:14" x14ac:dyDescent="0.25">
      <c r="K3395"/>
      <c r="L3395"/>
      <c r="M3395"/>
      <c r="N3395"/>
    </row>
    <row r="3396" spans="11:14" x14ac:dyDescent="0.25">
      <c r="K3396"/>
      <c r="L3396"/>
      <c r="M3396"/>
      <c r="N3396"/>
    </row>
    <row r="3397" spans="11:14" x14ac:dyDescent="0.25">
      <c r="K3397"/>
      <c r="L3397"/>
      <c r="M3397"/>
      <c r="N3397"/>
    </row>
    <row r="3398" spans="11:14" x14ac:dyDescent="0.25">
      <c r="K3398"/>
      <c r="L3398"/>
      <c r="M3398"/>
      <c r="N3398"/>
    </row>
    <row r="3399" spans="11:14" x14ac:dyDescent="0.25">
      <c r="K3399"/>
      <c r="L3399"/>
      <c r="M3399"/>
      <c r="N3399"/>
    </row>
    <row r="3400" spans="11:14" x14ac:dyDescent="0.25">
      <c r="K3400"/>
      <c r="L3400"/>
      <c r="M3400"/>
      <c r="N3400"/>
    </row>
    <row r="3401" spans="11:14" x14ac:dyDescent="0.25">
      <c r="K3401"/>
      <c r="L3401"/>
      <c r="M3401"/>
      <c r="N3401"/>
    </row>
    <row r="3402" spans="11:14" x14ac:dyDescent="0.25">
      <c r="K3402"/>
      <c r="L3402"/>
      <c r="M3402"/>
      <c r="N3402"/>
    </row>
    <row r="3403" spans="11:14" x14ac:dyDescent="0.25">
      <c r="K3403"/>
      <c r="L3403"/>
      <c r="M3403"/>
      <c r="N3403"/>
    </row>
    <row r="3404" spans="11:14" x14ac:dyDescent="0.25">
      <c r="K3404"/>
      <c r="L3404"/>
      <c r="M3404"/>
      <c r="N3404"/>
    </row>
    <row r="3405" spans="11:14" x14ac:dyDescent="0.25">
      <c r="K3405"/>
      <c r="L3405"/>
      <c r="M3405"/>
      <c r="N3405"/>
    </row>
    <row r="3406" spans="11:14" x14ac:dyDescent="0.25">
      <c r="K3406"/>
      <c r="L3406"/>
      <c r="M3406"/>
      <c r="N3406"/>
    </row>
    <row r="3407" spans="11:14" x14ac:dyDescent="0.25">
      <c r="K3407"/>
      <c r="L3407"/>
      <c r="M3407"/>
      <c r="N3407"/>
    </row>
    <row r="3408" spans="11:14" x14ac:dyDescent="0.25">
      <c r="K3408"/>
      <c r="L3408"/>
      <c r="M3408"/>
      <c r="N3408"/>
    </row>
    <row r="3409" spans="11:14" x14ac:dyDescent="0.25">
      <c r="K3409"/>
      <c r="L3409"/>
      <c r="M3409"/>
      <c r="N3409"/>
    </row>
    <row r="3410" spans="11:14" x14ac:dyDescent="0.25">
      <c r="K3410"/>
      <c r="L3410"/>
      <c r="M3410"/>
      <c r="N3410"/>
    </row>
    <row r="3411" spans="11:14" x14ac:dyDescent="0.25">
      <c r="K3411"/>
      <c r="L3411"/>
      <c r="M3411"/>
      <c r="N3411"/>
    </row>
    <row r="3412" spans="11:14" x14ac:dyDescent="0.25">
      <c r="K3412"/>
      <c r="L3412"/>
      <c r="M3412"/>
      <c r="N3412"/>
    </row>
    <row r="3413" spans="11:14" x14ac:dyDescent="0.25">
      <c r="K3413"/>
      <c r="L3413"/>
      <c r="M3413"/>
      <c r="N3413"/>
    </row>
    <row r="3414" spans="11:14" x14ac:dyDescent="0.25">
      <c r="K3414"/>
      <c r="L3414"/>
      <c r="M3414"/>
      <c r="N3414"/>
    </row>
    <row r="3415" spans="11:14" x14ac:dyDescent="0.25">
      <c r="K3415"/>
      <c r="L3415"/>
      <c r="M3415"/>
      <c r="N3415"/>
    </row>
    <row r="3416" spans="11:14" x14ac:dyDescent="0.25">
      <c r="K3416"/>
      <c r="L3416"/>
      <c r="M3416"/>
      <c r="N3416"/>
    </row>
    <row r="3417" spans="11:14" x14ac:dyDescent="0.25">
      <c r="K3417"/>
      <c r="L3417"/>
      <c r="M3417"/>
      <c r="N3417"/>
    </row>
    <row r="3418" spans="11:14" x14ac:dyDescent="0.25">
      <c r="K3418"/>
      <c r="L3418"/>
      <c r="M3418"/>
      <c r="N3418"/>
    </row>
    <row r="3419" spans="11:14" x14ac:dyDescent="0.25">
      <c r="K3419"/>
      <c r="L3419"/>
      <c r="M3419"/>
      <c r="N3419"/>
    </row>
    <row r="3420" spans="11:14" x14ac:dyDescent="0.25">
      <c r="K3420"/>
      <c r="L3420"/>
      <c r="M3420"/>
      <c r="N3420"/>
    </row>
    <row r="3421" spans="11:14" x14ac:dyDescent="0.25">
      <c r="K3421"/>
      <c r="L3421"/>
      <c r="M3421"/>
      <c r="N3421"/>
    </row>
    <row r="3422" spans="11:14" x14ac:dyDescent="0.25">
      <c r="K3422"/>
      <c r="L3422"/>
      <c r="M3422"/>
      <c r="N3422"/>
    </row>
    <row r="3423" spans="11:14" x14ac:dyDescent="0.25">
      <c r="K3423"/>
      <c r="L3423"/>
      <c r="M3423"/>
      <c r="N3423"/>
    </row>
    <row r="3424" spans="11:14" x14ac:dyDescent="0.25">
      <c r="K3424"/>
      <c r="L3424"/>
      <c r="M3424"/>
      <c r="N3424"/>
    </row>
    <row r="3425" spans="11:14" x14ac:dyDescent="0.25">
      <c r="K3425"/>
      <c r="L3425"/>
      <c r="M3425"/>
      <c r="N3425"/>
    </row>
    <row r="3426" spans="11:14" x14ac:dyDescent="0.25">
      <c r="K3426"/>
      <c r="L3426"/>
      <c r="M3426"/>
      <c r="N3426"/>
    </row>
    <row r="3427" spans="11:14" x14ac:dyDescent="0.25">
      <c r="K3427"/>
      <c r="L3427"/>
      <c r="M3427"/>
      <c r="N3427"/>
    </row>
    <row r="3428" spans="11:14" x14ac:dyDescent="0.25">
      <c r="K3428"/>
      <c r="L3428"/>
      <c r="M3428"/>
      <c r="N3428"/>
    </row>
    <row r="3429" spans="11:14" x14ac:dyDescent="0.25">
      <c r="K3429"/>
      <c r="L3429"/>
      <c r="M3429"/>
      <c r="N3429"/>
    </row>
    <row r="3430" spans="11:14" x14ac:dyDescent="0.25">
      <c r="K3430"/>
      <c r="L3430"/>
      <c r="M3430"/>
      <c r="N3430"/>
    </row>
    <row r="3431" spans="11:14" x14ac:dyDescent="0.25">
      <c r="K3431"/>
      <c r="L3431"/>
      <c r="M3431"/>
      <c r="N3431"/>
    </row>
    <row r="3432" spans="11:14" x14ac:dyDescent="0.25">
      <c r="K3432"/>
      <c r="L3432"/>
      <c r="M3432"/>
      <c r="N3432"/>
    </row>
    <row r="3433" spans="11:14" x14ac:dyDescent="0.25">
      <c r="K3433"/>
      <c r="L3433"/>
      <c r="M3433"/>
      <c r="N3433"/>
    </row>
    <row r="3434" spans="11:14" x14ac:dyDescent="0.25">
      <c r="K3434"/>
      <c r="L3434"/>
      <c r="M3434"/>
      <c r="N3434"/>
    </row>
    <row r="3435" spans="11:14" x14ac:dyDescent="0.25">
      <c r="K3435"/>
      <c r="L3435"/>
      <c r="M3435"/>
      <c r="N3435"/>
    </row>
    <row r="3436" spans="11:14" x14ac:dyDescent="0.25">
      <c r="K3436"/>
      <c r="L3436"/>
      <c r="M3436"/>
      <c r="N3436"/>
    </row>
    <row r="3437" spans="11:14" x14ac:dyDescent="0.25">
      <c r="K3437"/>
      <c r="L3437"/>
      <c r="M3437"/>
      <c r="N3437"/>
    </row>
    <row r="3438" spans="11:14" x14ac:dyDescent="0.25">
      <c r="K3438"/>
      <c r="L3438"/>
      <c r="M3438"/>
      <c r="N3438"/>
    </row>
    <row r="3439" spans="11:14" x14ac:dyDescent="0.25">
      <c r="K3439"/>
      <c r="L3439"/>
      <c r="M3439"/>
      <c r="N3439"/>
    </row>
    <row r="3440" spans="11:14" x14ac:dyDescent="0.25">
      <c r="K3440"/>
      <c r="L3440"/>
      <c r="M3440"/>
      <c r="N3440"/>
    </row>
    <row r="3441" spans="11:14" x14ac:dyDescent="0.25">
      <c r="K3441"/>
      <c r="L3441"/>
      <c r="M3441"/>
      <c r="N3441"/>
    </row>
    <row r="3442" spans="11:14" x14ac:dyDescent="0.25">
      <c r="K3442"/>
      <c r="L3442"/>
      <c r="M3442"/>
      <c r="N3442"/>
    </row>
    <row r="3443" spans="11:14" x14ac:dyDescent="0.25">
      <c r="K3443"/>
      <c r="L3443"/>
      <c r="M3443"/>
      <c r="N3443"/>
    </row>
    <row r="3444" spans="11:14" x14ac:dyDescent="0.25">
      <c r="K3444"/>
      <c r="L3444"/>
      <c r="M3444"/>
      <c r="N3444"/>
    </row>
    <row r="3445" spans="11:14" x14ac:dyDescent="0.25">
      <c r="K3445"/>
      <c r="L3445"/>
      <c r="M3445"/>
      <c r="N3445"/>
    </row>
    <row r="3446" spans="11:14" x14ac:dyDescent="0.25">
      <c r="K3446"/>
      <c r="L3446"/>
      <c r="M3446"/>
      <c r="N3446"/>
    </row>
    <row r="3447" spans="11:14" x14ac:dyDescent="0.25">
      <c r="K3447"/>
      <c r="L3447"/>
      <c r="M3447"/>
      <c r="N3447"/>
    </row>
    <row r="3448" spans="11:14" x14ac:dyDescent="0.25">
      <c r="K3448"/>
      <c r="L3448"/>
      <c r="M3448"/>
      <c r="N3448"/>
    </row>
    <row r="3449" spans="11:14" x14ac:dyDescent="0.25">
      <c r="K3449"/>
      <c r="L3449"/>
      <c r="M3449"/>
      <c r="N3449"/>
    </row>
    <row r="3450" spans="11:14" x14ac:dyDescent="0.25">
      <c r="K3450"/>
      <c r="L3450"/>
      <c r="M3450"/>
      <c r="N3450"/>
    </row>
    <row r="3451" spans="11:14" x14ac:dyDescent="0.25">
      <c r="K3451"/>
      <c r="L3451"/>
      <c r="M3451"/>
      <c r="N3451"/>
    </row>
    <row r="3452" spans="11:14" x14ac:dyDescent="0.25">
      <c r="K3452"/>
      <c r="L3452"/>
      <c r="M3452"/>
      <c r="N3452"/>
    </row>
    <row r="3453" spans="11:14" x14ac:dyDescent="0.25">
      <c r="K3453"/>
      <c r="L3453"/>
      <c r="M3453"/>
      <c r="N3453"/>
    </row>
    <row r="3454" spans="11:14" x14ac:dyDescent="0.25">
      <c r="K3454"/>
      <c r="L3454"/>
      <c r="M3454"/>
      <c r="N3454"/>
    </row>
    <row r="3455" spans="11:14" x14ac:dyDescent="0.25">
      <c r="K3455"/>
      <c r="L3455"/>
      <c r="M3455"/>
      <c r="N3455"/>
    </row>
    <row r="3456" spans="11:14" x14ac:dyDescent="0.25">
      <c r="K3456"/>
      <c r="L3456"/>
      <c r="M3456"/>
      <c r="N3456"/>
    </row>
    <row r="3457" spans="11:14" x14ac:dyDescent="0.25">
      <c r="K3457"/>
      <c r="L3457"/>
      <c r="M3457"/>
      <c r="N3457"/>
    </row>
    <row r="3458" spans="11:14" x14ac:dyDescent="0.25">
      <c r="K3458"/>
      <c r="L3458"/>
      <c r="M3458"/>
      <c r="N3458"/>
    </row>
    <row r="3459" spans="11:14" x14ac:dyDescent="0.25">
      <c r="K3459"/>
      <c r="L3459"/>
      <c r="M3459"/>
      <c r="N3459"/>
    </row>
    <row r="3460" spans="11:14" x14ac:dyDescent="0.25">
      <c r="K3460"/>
      <c r="L3460"/>
      <c r="M3460"/>
      <c r="N3460"/>
    </row>
    <row r="3461" spans="11:14" x14ac:dyDescent="0.25">
      <c r="K3461"/>
      <c r="L3461"/>
      <c r="M3461"/>
      <c r="N3461"/>
    </row>
    <row r="3462" spans="11:14" x14ac:dyDescent="0.25">
      <c r="K3462"/>
      <c r="L3462"/>
      <c r="M3462"/>
      <c r="N3462"/>
    </row>
    <row r="3463" spans="11:14" x14ac:dyDescent="0.25">
      <c r="K3463"/>
      <c r="L3463"/>
      <c r="M3463"/>
      <c r="N3463"/>
    </row>
    <row r="3464" spans="11:14" x14ac:dyDescent="0.25">
      <c r="K3464"/>
      <c r="L3464"/>
      <c r="M3464"/>
      <c r="N3464"/>
    </row>
    <row r="3465" spans="11:14" x14ac:dyDescent="0.25">
      <c r="K3465"/>
      <c r="L3465"/>
      <c r="M3465"/>
      <c r="N3465"/>
    </row>
    <row r="3466" spans="11:14" x14ac:dyDescent="0.25">
      <c r="K3466"/>
      <c r="L3466"/>
      <c r="M3466"/>
      <c r="N3466"/>
    </row>
    <row r="3467" spans="11:14" x14ac:dyDescent="0.25">
      <c r="K3467"/>
      <c r="L3467"/>
      <c r="M3467"/>
      <c r="N3467"/>
    </row>
    <row r="3468" spans="11:14" x14ac:dyDescent="0.25">
      <c r="K3468"/>
      <c r="L3468"/>
      <c r="M3468"/>
      <c r="N3468"/>
    </row>
    <row r="3469" spans="11:14" x14ac:dyDescent="0.25">
      <c r="K3469"/>
      <c r="L3469"/>
      <c r="M3469"/>
      <c r="N3469"/>
    </row>
    <row r="3470" spans="11:14" x14ac:dyDescent="0.25">
      <c r="K3470"/>
      <c r="L3470"/>
      <c r="M3470"/>
      <c r="N3470"/>
    </row>
    <row r="3471" spans="11:14" x14ac:dyDescent="0.25">
      <c r="K3471"/>
      <c r="L3471"/>
      <c r="M3471"/>
      <c r="N3471"/>
    </row>
    <row r="3472" spans="11:14" x14ac:dyDescent="0.25">
      <c r="K3472"/>
      <c r="L3472"/>
      <c r="M3472"/>
      <c r="N3472"/>
    </row>
    <row r="3473" spans="11:14" x14ac:dyDescent="0.25">
      <c r="K3473"/>
      <c r="L3473"/>
      <c r="M3473"/>
      <c r="N3473"/>
    </row>
    <row r="3474" spans="11:14" x14ac:dyDescent="0.25">
      <c r="K3474"/>
      <c r="L3474"/>
      <c r="M3474"/>
      <c r="N3474"/>
    </row>
    <row r="3475" spans="11:14" x14ac:dyDescent="0.25">
      <c r="K3475"/>
      <c r="L3475"/>
      <c r="M3475"/>
      <c r="N3475"/>
    </row>
    <row r="3476" spans="11:14" x14ac:dyDescent="0.25">
      <c r="K3476"/>
      <c r="L3476"/>
      <c r="M3476"/>
      <c r="N3476"/>
    </row>
    <row r="3477" spans="11:14" x14ac:dyDescent="0.25">
      <c r="K3477"/>
      <c r="L3477"/>
      <c r="M3477"/>
      <c r="N3477"/>
    </row>
    <row r="3478" spans="11:14" x14ac:dyDescent="0.25">
      <c r="K3478"/>
      <c r="L3478"/>
      <c r="M3478"/>
      <c r="N3478"/>
    </row>
    <row r="3479" spans="11:14" x14ac:dyDescent="0.25">
      <c r="K3479"/>
      <c r="L3479"/>
      <c r="M3479"/>
      <c r="N3479"/>
    </row>
    <row r="3480" spans="11:14" x14ac:dyDescent="0.25">
      <c r="K3480"/>
      <c r="L3480"/>
      <c r="M3480"/>
      <c r="N3480"/>
    </row>
    <row r="3481" spans="11:14" x14ac:dyDescent="0.25">
      <c r="K3481"/>
      <c r="L3481"/>
      <c r="M3481"/>
      <c r="N3481"/>
    </row>
    <row r="3482" spans="11:14" x14ac:dyDescent="0.25">
      <c r="K3482"/>
      <c r="L3482"/>
      <c r="M3482"/>
      <c r="N3482"/>
    </row>
    <row r="3483" spans="11:14" x14ac:dyDescent="0.25">
      <c r="K3483"/>
      <c r="L3483"/>
      <c r="M3483"/>
      <c r="N3483"/>
    </row>
    <row r="3484" spans="11:14" x14ac:dyDescent="0.25">
      <c r="K3484"/>
      <c r="L3484"/>
      <c r="M3484"/>
      <c r="N3484"/>
    </row>
    <row r="3485" spans="11:14" x14ac:dyDescent="0.25">
      <c r="K3485"/>
      <c r="L3485"/>
      <c r="M3485"/>
      <c r="N3485"/>
    </row>
    <row r="3486" spans="11:14" x14ac:dyDescent="0.25">
      <c r="K3486"/>
      <c r="L3486"/>
      <c r="M3486"/>
      <c r="N3486"/>
    </row>
    <row r="3487" spans="11:14" x14ac:dyDescent="0.25">
      <c r="K3487"/>
      <c r="L3487"/>
      <c r="M3487"/>
      <c r="N3487"/>
    </row>
    <row r="3488" spans="11:14" x14ac:dyDescent="0.25">
      <c r="K3488"/>
      <c r="L3488"/>
      <c r="M3488"/>
      <c r="N3488"/>
    </row>
    <row r="3489" spans="11:14" x14ac:dyDescent="0.25">
      <c r="K3489"/>
      <c r="L3489"/>
      <c r="M3489"/>
      <c r="N3489"/>
    </row>
    <row r="3490" spans="11:14" x14ac:dyDescent="0.25">
      <c r="K3490"/>
      <c r="L3490"/>
      <c r="M3490"/>
      <c r="N3490"/>
    </row>
    <row r="3491" spans="11:14" x14ac:dyDescent="0.25">
      <c r="K3491"/>
      <c r="L3491"/>
      <c r="M3491"/>
      <c r="N3491"/>
    </row>
    <row r="3492" spans="11:14" x14ac:dyDescent="0.25">
      <c r="K3492"/>
      <c r="L3492"/>
      <c r="M3492"/>
      <c r="N3492"/>
    </row>
    <row r="3493" spans="11:14" x14ac:dyDescent="0.25">
      <c r="K3493"/>
      <c r="L3493"/>
      <c r="M3493"/>
      <c r="N3493"/>
    </row>
    <row r="3494" spans="11:14" x14ac:dyDescent="0.25">
      <c r="K3494"/>
      <c r="L3494"/>
      <c r="M3494"/>
      <c r="N3494"/>
    </row>
    <row r="3495" spans="11:14" x14ac:dyDescent="0.25">
      <c r="K3495"/>
      <c r="L3495"/>
      <c r="M3495"/>
      <c r="N3495"/>
    </row>
    <row r="3496" spans="11:14" x14ac:dyDescent="0.25">
      <c r="K3496"/>
      <c r="L3496"/>
      <c r="M3496"/>
      <c r="N3496"/>
    </row>
    <row r="3497" spans="11:14" x14ac:dyDescent="0.25">
      <c r="K3497"/>
      <c r="L3497"/>
      <c r="M3497"/>
      <c r="N3497"/>
    </row>
    <row r="3498" spans="11:14" x14ac:dyDescent="0.25">
      <c r="K3498"/>
      <c r="L3498"/>
      <c r="M3498"/>
      <c r="N3498"/>
    </row>
    <row r="3499" spans="11:14" x14ac:dyDescent="0.25">
      <c r="K3499"/>
      <c r="L3499"/>
      <c r="M3499"/>
      <c r="N3499"/>
    </row>
    <row r="3500" spans="11:14" x14ac:dyDescent="0.25">
      <c r="K3500"/>
      <c r="L3500"/>
      <c r="M3500"/>
      <c r="N3500"/>
    </row>
    <row r="3501" spans="11:14" x14ac:dyDescent="0.25">
      <c r="K3501"/>
      <c r="L3501"/>
      <c r="M3501"/>
      <c r="N3501"/>
    </row>
    <row r="3502" spans="11:14" x14ac:dyDescent="0.25">
      <c r="K3502"/>
      <c r="L3502"/>
      <c r="M3502"/>
      <c r="N3502"/>
    </row>
    <row r="3503" spans="11:14" x14ac:dyDescent="0.25">
      <c r="K3503"/>
      <c r="L3503"/>
      <c r="M3503"/>
      <c r="N3503"/>
    </row>
    <row r="3504" spans="11:14" x14ac:dyDescent="0.25">
      <c r="K3504"/>
      <c r="L3504"/>
      <c r="M3504"/>
      <c r="N3504"/>
    </row>
    <row r="3505" spans="11:14" x14ac:dyDescent="0.25">
      <c r="K3505"/>
      <c r="L3505"/>
      <c r="M3505"/>
      <c r="N3505"/>
    </row>
    <row r="3506" spans="11:14" x14ac:dyDescent="0.25">
      <c r="K3506"/>
      <c r="L3506"/>
      <c r="M3506"/>
      <c r="N3506"/>
    </row>
    <row r="3507" spans="11:14" x14ac:dyDescent="0.25">
      <c r="K3507"/>
      <c r="L3507"/>
      <c r="M3507"/>
      <c r="N3507"/>
    </row>
    <row r="3508" spans="11:14" x14ac:dyDescent="0.25">
      <c r="K3508"/>
      <c r="L3508"/>
      <c r="M3508"/>
      <c r="N3508"/>
    </row>
    <row r="3509" spans="11:14" x14ac:dyDescent="0.25">
      <c r="K3509"/>
      <c r="L3509"/>
      <c r="M3509"/>
      <c r="N3509"/>
    </row>
    <row r="3510" spans="11:14" x14ac:dyDescent="0.25">
      <c r="K3510"/>
      <c r="L3510"/>
      <c r="M3510"/>
      <c r="N3510"/>
    </row>
    <row r="3511" spans="11:14" x14ac:dyDescent="0.25">
      <c r="K3511"/>
      <c r="L3511"/>
      <c r="M3511"/>
      <c r="N3511"/>
    </row>
    <row r="3512" spans="11:14" x14ac:dyDescent="0.25">
      <c r="K3512"/>
      <c r="L3512"/>
      <c r="M3512"/>
      <c r="N3512"/>
    </row>
    <row r="3513" spans="11:14" x14ac:dyDescent="0.25">
      <c r="K3513"/>
      <c r="L3513"/>
      <c r="M3513"/>
      <c r="N3513"/>
    </row>
    <row r="3514" spans="11:14" x14ac:dyDescent="0.25">
      <c r="K3514"/>
      <c r="L3514"/>
      <c r="M3514"/>
      <c r="N3514"/>
    </row>
    <row r="3515" spans="11:14" x14ac:dyDescent="0.25">
      <c r="K3515"/>
      <c r="L3515"/>
      <c r="M3515"/>
      <c r="N3515"/>
    </row>
    <row r="3516" spans="11:14" x14ac:dyDescent="0.25">
      <c r="K3516"/>
      <c r="L3516"/>
      <c r="M3516"/>
      <c r="N3516"/>
    </row>
    <row r="3517" spans="11:14" x14ac:dyDescent="0.25">
      <c r="K3517"/>
      <c r="L3517"/>
      <c r="M3517"/>
      <c r="N3517"/>
    </row>
    <row r="3518" spans="11:14" x14ac:dyDescent="0.25">
      <c r="K3518"/>
      <c r="L3518"/>
      <c r="M3518"/>
      <c r="N3518"/>
    </row>
    <row r="3519" spans="11:14" x14ac:dyDescent="0.25">
      <c r="K3519"/>
      <c r="L3519"/>
      <c r="M3519"/>
      <c r="N3519"/>
    </row>
    <row r="3520" spans="11:14" x14ac:dyDescent="0.25">
      <c r="K3520"/>
      <c r="L3520"/>
      <c r="M3520"/>
      <c r="N3520"/>
    </row>
    <row r="3521" spans="11:14" x14ac:dyDescent="0.25">
      <c r="K3521"/>
      <c r="L3521"/>
      <c r="M3521"/>
      <c r="N3521"/>
    </row>
    <row r="3522" spans="11:14" x14ac:dyDescent="0.25">
      <c r="K3522"/>
      <c r="L3522"/>
      <c r="M3522"/>
      <c r="N3522"/>
    </row>
    <row r="3523" spans="11:14" x14ac:dyDescent="0.25">
      <c r="K3523"/>
      <c r="L3523"/>
      <c r="M3523"/>
      <c r="N3523"/>
    </row>
    <row r="3524" spans="11:14" x14ac:dyDescent="0.25">
      <c r="K3524"/>
      <c r="L3524"/>
      <c r="M3524"/>
      <c r="N3524"/>
    </row>
    <row r="3525" spans="11:14" x14ac:dyDescent="0.25">
      <c r="K3525"/>
      <c r="L3525"/>
      <c r="M3525"/>
      <c r="N3525"/>
    </row>
    <row r="3526" spans="11:14" x14ac:dyDescent="0.25">
      <c r="K3526"/>
      <c r="L3526"/>
      <c r="M3526"/>
      <c r="N3526"/>
    </row>
    <row r="3527" spans="11:14" x14ac:dyDescent="0.25">
      <c r="K3527"/>
      <c r="L3527"/>
      <c r="M3527"/>
      <c r="N3527"/>
    </row>
    <row r="3528" spans="11:14" x14ac:dyDescent="0.25">
      <c r="K3528"/>
      <c r="L3528"/>
      <c r="M3528"/>
      <c r="N3528"/>
    </row>
    <row r="3529" spans="11:14" x14ac:dyDescent="0.25">
      <c r="K3529"/>
      <c r="L3529"/>
      <c r="M3529"/>
      <c r="N3529"/>
    </row>
    <row r="3530" spans="11:14" x14ac:dyDescent="0.25">
      <c r="K3530"/>
      <c r="L3530"/>
      <c r="M3530"/>
      <c r="N3530"/>
    </row>
    <row r="3531" spans="11:14" x14ac:dyDescent="0.25">
      <c r="K3531"/>
      <c r="L3531"/>
      <c r="M3531"/>
      <c r="N3531"/>
    </row>
    <row r="3532" spans="11:14" x14ac:dyDescent="0.25">
      <c r="K3532"/>
      <c r="L3532"/>
      <c r="M3532"/>
      <c r="N3532"/>
    </row>
    <row r="3533" spans="11:14" x14ac:dyDescent="0.25">
      <c r="K3533"/>
      <c r="L3533"/>
      <c r="M3533"/>
      <c r="N3533"/>
    </row>
    <row r="3534" spans="11:14" x14ac:dyDescent="0.25">
      <c r="K3534"/>
      <c r="L3534"/>
      <c r="M3534"/>
      <c r="N3534"/>
    </row>
    <row r="3535" spans="11:14" x14ac:dyDescent="0.25">
      <c r="K3535"/>
      <c r="L3535"/>
      <c r="M3535"/>
      <c r="N3535"/>
    </row>
    <row r="3536" spans="11:14" x14ac:dyDescent="0.25">
      <c r="K3536"/>
      <c r="L3536"/>
      <c r="M3536"/>
      <c r="N3536"/>
    </row>
    <row r="3537" spans="11:14" x14ac:dyDescent="0.25">
      <c r="K3537"/>
      <c r="L3537"/>
      <c r="M3537"/>
      <c r="N3537"/>
    </row>
    <row r="3538" spans="11:14" x14ac:dyDescent="0.25">
      <c r="K3538"/>
      <c r="L3538"/>
      <c r="M3538"/>
      <c r="N3538"/>
    </row>
    <row r="3539" spans="11:14" x14ac:dyDescent="0.25">
      <c r="K3539"/>
      <c r="L3539"/>
      <c r="M3539"/>
      <c r="N3539"/>
    </row>
    <row r="3540" spans="11:14" x14ac:dyDescent="0.25">
      <c r="K3540"/>
      <c r="L3540"/>
      <c r="M3540"/>
      <c r="N3540"/>
    </row>
    <row r="3541" spans="11:14" x14ac:dyDescent="0.25">
      <c r="K3541"/>
      <c r="L3541"/>
      <c r="M3541"/>
      <c r="N3541"/>
    </row>
    <row r="3542" spans="11:14" x14ac:dyDescent="0.25">
      <c r="K3542"/>
      <c r="L3542"/>
      <c r="M3542"/>
      <c r="N3542"/>
    </row>
    <row r="3543" spans="11:14" x14ac:dyDescent="0.25">
      <c r="K3543"/>
      <c r="L3543"/>
      <c r="M3543"/>
      <c r="N3543"/>
    </row>
    <row r="3544" spans="11:14" x14ac:dyDescent="0.25">
      <c r="K3544"/>
      <c r="L3544"/>
      <c r="M3544"/>
      <c r="N3544"/>
    </row>
    <row r="3545" spans="11:14" x14ac:dyDescent="0.25">
      <c r="K3545"/>
      <c r="L3545"/>
      <c r="M3545"/>
      <c r="N3545"/>
    </row>
    <row r="3546" spans="11:14" x14ac:dyDescent="0.25">
      <c r="K3546"/>
      <c r="L3546"/>
      <c r="M3546"/>
      <c r="N3546"/>
    </row>
    <row r="3547" spans="11:14" x14ac:dyDescent="0.25">
      <c r="K3547"/>
      <c r="L3547"/>
      <c r="M3547"/>
      <c r="N3547"/>
    </row>
    <row r="3548" spans="11:14" x14ac:dyDescent="0.25">
      <c r="K3548"/>
      <c r="L3548"/>
      <c r="M3548"/>
      <c r="N3548"/>
    </row>
    <row r="3549" spans="11:14" x14ac:dyDescent="0.25">
      <c r="K3549"/>
      <c r="L3549"/>
      <c r="M3549"/>
      <c r="N3549"/>
    </row>
    <row r="3550" spans="11:14" x14ac:dyDescent="0.25">
      <c r="K3550"/>
      <c r="L3550"/>
      <c r="M3550"/>
      <c r="N3550"/>
    </row>
    <row r="3551" spans="11:14" x14ac:dyDescent="0.25">
      <c r="K3551"/>
      <c r="L3551"/>
      <c r="M3551"/>
      <c r="N3551"/>
    </row>
    <row r="3552" spans="11:14" x14ac:dyDescent="0.25">
      <c r="K3552"/>
      <c r="L3552"/>
      <c r="M3552"/>
      <c r="N3552"/>
    </row>
    <row r="3553" spans="11:14" x14ac:dyDescent="0.25">
      <c r="K3553"/>
      <c r="L3553"/>
      <c r="M3553"/>
      <c r="N3553"/>
    </row>
    <row r="3554" spans="11:14" x14ac:dyDescent="0.25">
      <c r="K3554"/>
      <c r="L3554"/>
      <c r="M3554"/>
      <c r="N3554"/>
    </row>
    <row r="3555" spans="11:14" x14ac:dyDescent="0.25">
      <c r="K3555"/>
      <c r="L3555"/>
      <c r="M3555"/>
      <c r="N3555"/>
    </row>
    <row r="3556" spans="11:14" x14ac:dyDescent="0.25">
      <c r="K3556"/>
      <c r="L3556"/>
      <c r="M3556"/>
      <c r="N3556"/>
    </row>
    <row r="3557" spans="11:14" x14ac:dyDescent="0.25">
      <c r="K3557"/>
      <c r="L3557"/>
      <c r="M3557"/>
      <c r="N3557"/>
    </row>
    <row r="3558" spans="11:14" x14ac:dyDescent="0.25">
      <c r="K3558"/>
      <c r="L3558"/>
      <c r="M3558"/>
      <c r="N3558"/>
    </row>
    <row r="3559" spans="11:14" x14ac:dyDescent="0.25">
      <c r="K3559"/>
      <c r="L3559"/>
      <c r="M3559"/>
      <c r="N3559"/>
    </row>
    <row r="3560" spans="11:14" x14ac:dyDescent="0.25">
      <c r="K3560"/>
      <c r="L3560"/>
      <c r="M3560"/>
      <c r="N3560"/>
    </row>
    <row r="3561" spans="11:14" x14ac:dyDescent="0.25">
      <c r="K3561"/>
      <c r="L3561"/>
      <c r="M3561"/>
      <c r="N3561"/>
    </row>
    <row r="3562" spans="11:14" x14ac:dyDescent="0.25">
      <c r="K3562"/>
      <c r="L3562"/>
      <c r="M3562"/>
      <c r="N3562"/>
    </row>
    <row r="3563" spans="11:14" x14ac:dyDescent="0.25">
      <c r="K3563"/>
      <c r="L3563"/>
      <c r="M3563"/>
      <c r="N3563"/>
    </row>
    <row r="3564" spans="11:14" x14ac:dyDescent="0.25">
      <c r="K3564"/>
      <c r="L3564"/>
      <c r="M3564"/>
      <c r="N3564"/>
    </row>
    <row r="3565" spans="11:14" x14ac:dyDescent="0.25">
      <c r="K3565"/>
      <c r="L3565"/>
      <c r="M3565"/>
      <c r="N3565"/>
    </row>
    <row r="3566" spans="11:14" x14ac:dyDescent="0.25">
      <c r="K3566"/>
      <c r="L3566"/>
      <c r="M3566"/>
      <c r="N3566"/>
    </row>
    <row r="3567" spans="11:14" x14ac:dyDescent="0.25">
      <c r="K3567"/>
      <c r="L3567"/>
      <c r="M3567"/>
      <c r="N3567"/>
    </row>
    <row r="3568" spans="11:14" x14ac:dyDescent="0.25">
      <c r="K3568"/>
      <c r="L3568"/>
      <c r="M3568"/>
      <c r="N3568"/>
    </row>
    <row r="3569" spans="11:14" x14ac:dyDescent="0.25">
      <c r="K3569"/>
      <c r="L3569"/>
      <c r="M3569"/>
      <c r="N3569"/>
    </row>
    <row r="3570" spans="11:14" x14ac:dyDescent="0.25">
      <c r="K3570"/>
      <c r="L3570"/>
      <c r="M3570"/>
      <c r="N3570"/>
    </row>
    <row r="3571" spans="11:14" x14ac:dyDescent="0.25">
      <c r="K3571"/>
      <c r="L3571"/>
      <c r="M3571"/>
      <c r="N3571"/>
    </row>
    <row r="3572" spans="11:14" x14ac:dyDescent="0.25">
      <c r="K3572"/>
      <c r="L3572"/>
      <c r="M3572"/>
      <c r="N3572"/>
    </row>
    <row r="3573" spans="11:14" x14ac:dyDescent="0.25">
      <c r="K3573"/>
      <c r="L3573"/>
      <c r="M3573"/>
      <c r="N3573"/>
    </row>
    <row r="3574" spans="11:14" x14ac:dyDescent="0.25">
      <c r="K3574"/>
      <c r="L3574"/>
      <c r="M3574"/>
      <c r="N3574"/>
    </row>
    <row r="3575" spans="11:14" x14ac:dyDescent="0.25">
      <c r="K3575"/>
      <c r="L3575"/>
      <c r="M3575"/>
      <c r="N3575"/>
    </row>
    <row r="3576" spans="11:14" x14ac:dyDescent="0.25">
      <c r="K3576"/>
      <c r="L3576"/>
      <c r="M3576"/>
      <c r="N3576"/>
    </row>
    <row r="3577" spans="11:14" x14ac:dyDescent="0.25">
      <c r="K3577"/>
      <c r="L3577"/>
      <c r="M3577"/>
      <c r="N3577"/>
    </row>
    <row r="3578" spans="11:14" x14ac:dyDescent="0.25">
      <c r="K3578"/>
      <c r="L3578"/>
      <c r="M3578"/>
      <c r="N3578"/>
    </row>
    <row r="3579" spans="11:14" x14ac:dyDescent="0.25">
      <c r="K3579"/>
      <c r="L3579"/>
      <c r="M3579"/>
      <c r="N3579"/>
    </row>
    <row r="3580" spans="11:14" x14ac:dyDescent="0.25">
      <c r="K3580"/>
      <c r="L3580"/>
      <c r="M3580"/>
      <c r="N3580"/>
    </row>
    <row r="3581" spans="11:14" x14ac:dyDescent="0.25">
      <c r="K3581"/>
      <c r="L3581"/>
      <c r="M3581"/>
      <c r="N3581"/>
    </row>
    <row r="3582" spans="11:14" x14ac:dyDescent="0.25">
      <c r="K3582"/>
      <c r="L3582"/>
      <c r="M3582"/>
      <c r="N3582"/>
    </row>
    <row r="3583" spans="11:14" x14ac:dyDescent="0.25">
      <c r="K3583"/>
      <c r="L3583"/>
      <c r="M3583"/>
      <c r="N3583"/>
    </row>
    <row r="3584" spans="11:14" x14ac:dyDescent="0.25">
      <c r="K3584"/>
      <c r="L3584"/>
      <c r="M3584"/>
      <c r="N3584"/>
    </row>
    <row r="3585" spans="11:14" x14ac:dyDescent="0.25">
      <c r="K3585"/>
      <c r="L3585"/>
      <c r="M3585"/>
      <c r="N3585"/>
    </row>
    <row r="3586" spans="11:14" x14ac:dyDescent="0.25">
      <c r="K3586"/>
      <c r="L3586"/>
      <c r="M3586"/>
      <c r="N3586"/>
    </row>
    <row r="3587" spans="11:14" x14ac:dyDescent="0.25">
      <c r="K3587"/>
      <c r="L3587"/>
      <c r="M3587"/>
      <c r="N3587"/>
    </row>
    <row r="3588" spans="11:14" x14ac:dyDescent="0.25">
      <c r="K3588"/>
      <c r="L3588"/>
      <c r="M3588"/>
      <c r="N3588"/>
    </row>
    <row r="3589" spans="11:14" x14ac:dyDescent="0.25">
      <c r="K3589"/>
      <c r="L3589"/>
      <c r="M3589"/>
      <c r="N3589"/>
    </row>
    <row r="3590" spans="11:14" x14ac:dyDescent="0.25">
      <c r="K3590"/>
      <c r="L3590"/>
      <c r="M3590"/>
      <c r="N3590"/>
    </row>
    <row r="3591" spans="11:14" x14ac:dyDescent="0.25">
      <c r="K3591"/>
      <c r="L3591"/>
      <c r="M3591"/>
      <c r="N3591"/>
    </row>
    <row r="3592" spans="11:14" x14ac:dyDescent="0.25">
      <c r="K3592"/>
      <c r="L3592"/>
      <c r="M3592"/>
      <c r="N3592"/>
    </row>
    <row r="3593" spans="11:14" x14ac:dyDescent="0.25">
      <c r="K3593"/>
      <c r="L3593"/>
      <c r="M3593"/>
      <c r="N3593"/>
    </row>
    <row r="3594" spans="11:14" x14ac:dyDescent="0.25">
      <c r="K3594"/>
      <c r="L3594"/>
      <c r="M3594"/>
      <c r="N3594"/>
    </row>
    <row r="3595" spans="11:14" x14ac:dyDescent="0.25">
      <c r="K3595"/>
      <c r="L3595"/>
      <c r="M3595"/>
      <c r="N3595"/>
    </row>
    <row r="3596" spans="11:14" x14ac:dyDescent="0.25">
      <c r="K3596"/>
      <c r="L3596"/>
      <c r="M3596"/>
      <c r="N3596"/>
    </row>
    <row r="3597" spans="11:14" x14ac:dyDescent="0.25">
      <c r="K3597"/>
      <c r="L3597"/>
      <c r="M3597"/>
      <c r="N3597"/>
    </row>
    <row r="3598" spans="11:14" x14ac:dyDescent="0.25">
      <c r="K3598"/>
      <c r="L3598"/>
      <c r="M3598"/>
      <c r="N3598"/>
    </row>
    <row r="3599" spans="11:14" x14ac:dyDescent="0.25">
      <c r="K3599"/>
      <c r="L3599"/>
      <c r="M3599"/>
      <c r="N3599"/>
    </row>
    <row r="3600" spans="11:14" x14ac:dyDescent="0.25">
      <c r="K3600"/>
      <c r="L3600"/>
      <c r="M3600"/>
      <c r="N3600"/>
    </row>
    <row r="3601" spans="11:14" x14ac:dyDescent="0.25">
      <c r="K3601"/>
      <c r="L3601"/>
      <c r="M3601"/>
      <c r="N3601"/>
    </row>
    <row r="3602" spans="11:14" x14ac:dyDescent="0.25">
      <c r="K3602"/>
      <c r="L3602"/>
      <c r="M3602"/>
      <c r="N3602"/>
    </row>
    <row r="3603" spans="11:14" x14ac:dyDescent="0.25">
      <c r="K3603"/>
      <c r="L3603"/>
      <c r="M3603"/>
      <c r="N3603"/>
    </row>
    <row r="3604" spans="11:14" x14ac:dyDescent="0.25">
      <c r="K3604"/>
      <c r="L3604"/>
      <c r="M3604"/>
      <c r="N3604"/>
    </row>
    <row r="3605" spans="11:14" x14ac:dyDescent="0.25">
      <c r="K3605"/>
      <c r="L3605"/>
      <c r="M3605"/>
      <c r="N3605"/>
    </row>
    <row r="3606" spans="11:14" x14ac:dyDescent="0.25">
      <c r="K3606"/>
      <c r="L3606"/>
      <c r="M3606"/>
      <c r="N3606"/>
    </row>
    <row r="3607" spans="11:14" x14ac:dyDescent="0.25">
      <c r="K3607"/>
      <c r="L3607"/>
      <c r="M3607"/>
      <c r="N3607"/>
    </row>
    <row r="3608" spans="11:14" x14ac:dyDescent="0.25">
      <c r="K3608"/>
      <c r="L3608"/>
      <c r="M3608"/>
      <c r="N3608"/>
    </row>
    <row r="3609" spans="11:14" x14ac:dyDescent="0.25">
      <c r="K3609"/>
      <c r="L3609"/>
      <c r="M3609"/>
      <c r="N3609"/>
    </row>
    <row r="3610" spans="11:14" x14ac:dyDescent="0.25">
      <c r="K3610"/>
      <c r="L3610"/>
      <c r="M3610"/>
      <c r="N3610"/>
    </row>
    <row r="3611" spans="11:14" x14ac:dyDescent="0.25">
      <c r="K3611"/>
      <c r="L3611"/>
      <c r="M3611"/>
      <c r="N3611"/>
    </row>
    <row r="3612" spans="11:14" x14ac:dyDescent="0.25">
      <c r="K3612"/>
      <c r="L3612"/>
      <c r="M3612"/>
      <c r="N3612"/>
    </row>
    <row r="3613" spans="11:14" x14ac:dyDescent="0.25">
      <c r="K3613"/>
      <c r="L3613"/>
      <c r="M3613"/>
      <c r="N3613"/>
    </row>
    <row r="3614" spans="11:14" x14ac:dyDescent="0.25">
      <c r="K3614"/>
      <c r="L3614"/>
      <c r="M3614"/>
      <c r="N3614"/>
    </row>
    <row r="3615" spans="11:14" x14ac:dyDescent="0.25">
      <c r="K3615"/>
      <c r="L3615"/>
      <c r="M3615"/>
      <c r="N3615"/>
    </row>
    <row r="3616" spans="11:14" x14ac:dyDescent="0.25">
      <c r="K3616"/>
      <c r="L3616"/>
      <c r="M3616"/>
      <c r="N3616"/>
    </row>
    <row r="3617" spans="11:14" x14ac:dyDescent="0.25">
      <c r="K3617"/>
      <c r="L3617"/>
      <c r="M3617"/>
      <c r="N3617"/>
    </row>
    <row r="3618" spans="11:14" x14ac:dyDescent="0.25">
      <c r="K3618"/>
      <c r="L3618"/>
      <c r="M3618"/>
      <c r="N3618"/>
    </row>
    <row r="3619" spans="11:14" x14ac:dyDescent="0.25">
      <c r="K3619"/>
      <c r="L3619"/>
      <c r="M3619"/>
      <c r="N3619"/>
    </row>
    <row r="3620" spans="11:14" x14ac:dyDescent="0.25">
      <c r="K3620"/>
      <c r="L3620"/>
      <c r="M3620"/>
      <c r="N3620"/>
    </row>
    <row r="3621" spans="11:14" x14ac:dyDescent="0.25">
      <c r="K3621"/>
      <c r="L3621"/>
      <c r="M3621"/>
      <c r="N3621"/>
    </row>
    <row r="3622" spans="11:14" x14ac:dyDescent="0.25">
      <c r="K3622"/>
      <c r="L3622"/>
      <c r="M3622"/>
      <c r="N3622"/>
    </row>
    <row r="3623" spans="11:14" x14ac:dyDescent="0.25">
      <c r="K3623"/>
      <c r="L3623"/>
      <c r="M3623"/>
      <c r="N3623"/>
    </row>
    <row r="3624" spans="11:14" x14ac:dyDescent="0.25">
      <c r="K3624"/>
      <c r="L3624"/>
      <c r="M3624"/>
      <c r="N3624"/>
    </row>
    <row r="3625" spans="11:14" x14ac:dyDescent="0.25">
      <c r="K3625"/>
      <c r="L3625"/>
      <c r="M3625"/>
      <c r="N3625"/>
    </row>
    <row r="3626" spans="11:14" x14ac:dyDescent="0.25">
      <c r="K3626"/>
      <c r="L3626"/>
      <c r="M3626"/>
      <c r="N3626"/>
    </row>
    <row r="3627" spans="11:14" x14ac:dyDescent="0.25">
      <c r="K3627"/>
      <c r="L3627"/>
      <c r="M3627"/>
      <c r="N3627"/>
    </row>
    <row r="3628" spans="11:14" x14ac:dyDescent="0.25">
      <c r="K3628"/>
      <c r="L3628"/>
      <c r="M3628"/>
      <c r="N3628"/>
    </row>
    <row r="3629" spans="11:14" x14ac:dyDescent="0.25">
      <c r="K3629"/>
      <c r="L3629"/>
      <c r="M3629"/>
      <c r="N3629"/>
    </row>
    <row r="3630" spans="11:14" x14ac:dyDescent="0.25">
      <c r="K3630"/>
      <c r="L3630"/>
      <c r="M3630"/>
      <c r="N3630"/>
    </row>
    <row r="3631" spans="11:14" x14ac:dyDescent="0.25">
      <c r="K3631"/>
      <c r="L3631"/>
      <c r="M3631"/>
      <c r="N3631"/>
    </row>
    <row r="3632" spans="11:14" x14ac:dyDescent="0.25">
      <c r="K3632"/>
      <c r="L3632"/>
      <c r="M3632"/>
      <c r="N3632"/>
    </row>
    <row r="3633" spans="11:14" x14ac:dyDescent="0.25">
      <c r="K3633"/>
      <c r="L3633"/>
      <c r="M3633"/>
      <c r="N3633"/>
    </row>
    <row r="3634" spans="11:14" x14ac:dyDescent="0.25">
      <c r="K3634"/>
      <c r="L3634"/>
      <c r="M3634"/>
      <c r="N3634"/>
    </row>
    <row r="3635" spans="11:14" x14ac:dyDescent="0.25">
      <c r="K3635"/>
      <c r="L3635"/>
      <c r="M3635"/>
      <c r="N3635"/>
    </row>
    <row r="3636" spans="11:14" x14ac:dyDescent="0.25">
      <c r="K3636"/>
      <c r="L3636"/>
      <c r="M3636"/>
      <c r="N3636"/>
    </row>
    <row r="3637" spans="11:14" x14ac:dyDescent="0.25">
      <c r="K3637"/>
      <c r="L3637"/>
      <c r="M3637"/>
      <c r="N3637"/>
    </row>
    <row r="3638" spans="11:14" x14ac:dyDescent="0.25">
      <c r="K3638"/>
      <c r="L3638"/>
      <c r="M3638"/>
      <c r="N3638"/>
    </row>
    <row r="3639" spans="11:14" x14ac:dyDescent="0.25">
      <c r="K3639"/>
      <c r="L3639"/>
      <c r="M3639"/>
      <c r="N3639"/>
    </row>
    <row r="3640" spans="11:14" x14ac:dyDescent="0.25">
      <c r="K3640"/>
      <c r="L3640"/>
      <c r="M3640"/>
      <c r="N3640"/>
    </row>
    <row r="3641" spans="11:14" x14ac:dyDescent="0.25">
      <c r="K3641"/>
      <c r="L3641"/>
      <c r="M3641"/>
      <c r="N3641"/>
    </row>
    <row r="3642" spans="11:14" x14ac:dyDescent="0.25">
      <c r="K3642"/>
      <c r="L3642"/>
      <c r="M3642"/>
      <c r="N3642"/>
    </row>
    <row r="3643" spans="11:14" x14ac:dyDescent="0.25">
      <c r="K3643"/>
      <c r="L3643"/>
      <c r="M3643"/>
      <c r="N3643"/>
    </row>
    <row r="3644" spans="11:14" x14ac:dyDescent="0.25">
      <c r="K3644"/>
      <c r="L3644"/>
      <c r="M3644"/>
      <c r="N3644"/>
    </row>
    <row r="3645" spans="11:14" x14ac:dyDescent="0.25">
      <c r="K3645"/>
      <c r="L3645"/>
      <c r="M3645"/>
      <c r="N3645"/>
    </row>
    <row r="3646" spans="11:14" x14ac:dyDescent="0.25">
      <c r="K3646"/>
      <c r="L3646"/>
      <c r="M3646"/>
      <c r="N3646"/>
    </row>
    <row r="3647" spans="11:14" x14ac:dyDescent="0.25">
      <c r="K3647"/>
      <c r="L3647"/>
      <c r="M3647"/>
      <c r="N3647"/>
    </row>
    <row r="3648" spans="11:14" x14ac:dyDescent="0.25">
      <c r="K3648"/>
      <c r="L3648"/>
      <c r="M3648"/>
      <c r="N3648"/>
    </row>
    <row r="3649" spans="11:14" x14ac:dyDescent="0.25">
      <c r="K3649"/>
      <c r="L3649"/>
      <c r="M3649"/>
      <c r="N3649"/>
    </row>
    <row r="3650" spans="11:14" x14ac:dyDescent="0.25">
      <c r="K3650"/>
      <c r="L3650"/>
      <c r="M3650"/>
      <c r="N3650"/>
    </row>
    <row r="3651" spans="11:14" x14ac:dyDescent="0.25">
      <c r="K3651"/>
      <c r="L3651"/>
      <c r="M3651"/>
      <c r="N3651"/>
    </row>
    <row r="3652" spans="11:14" x14ac:dyDescent="0.25">
      <c r="K3652"/>
      <c r="L3652"/>
      <c r="M3652"/>
      <c r="N3652"/>
    </row>
    <row r="3653" spans="11:14" x14ac:dyDescent="0.25">
      <c r="K3653"/>
      <c r="L3653"/>
      <c r="M3653"/>
      <c r="N3653"/>
    </row>
    <row r="3654" spans="11:14" x14ac:dyDescent="0.25">
      <c r="K3654"/>
      <c r="L3654"/>
      <c r="M3654"/>
      <c r="N3654"/>
    </row>
    <row r="3655" spans="11:14" x14ac:dyDescent="0.25">
      <c r="K3655"/>
      <c r="L3655"/>
      <c r="M3655"/>
      <c r="N3655"/>
    </row>
    <row r="3656" spans="11:14" x14ac:dyDescent="0.25">
      <c r="K3656"/>
      <c r="L3656"/>
      <c r="M3656"/>
      <c r="N3656"/>
    </row>
    <row r="3657" spans="11:14" x14ac:dyDescent="0.25">
      <c r="K3657"/>
      <c r="L3657"/>
      <c r="M3657"/>
      <c r="N3657"/>
    </row>
    <row r="3658" spans="11:14" x14ac:dyDescent="0.25">
      <c r="K3658"/>
      <c r="L3658"/>
      <c r="M3658"/>
      <c r="N3658"/>
    </row>
    <row r="3659" spans="11:14" x14ac:dyDescent="0.25">
      <c r="K3659"/>
      <c r="L3659"/>
      <c r="M3659"/>
      <c r="N3659"/>
    </row>
    <row r="3660" spans="11:14" x14ac:dyDescent="0.25">
      <c r="K3660"/>
      <c r="L3660"/>
      <c r="M3660"/>
      <c r="N3660"/>
    </row>
    <row r="3661" spans="11:14" x14ac:dyDescent="0.25">
      <c r="K3661"/>
      <c r="L3661"/>
      <c r="M3661"/>
      <c r="N3661"/>
    </row>
    <row r="3662" spans="11:14" x14ac:dyDescent="0.25">
      <c r="K3662"/>
      <c r="L3662"/>
      <c r="M3662"/>
      <c r="N3662"/>
    </row>
    <row r="3663" spans="11:14" x14ac:dyDescent="0.25">
      <c r="K3663"/>
      <c r="L3663"/>
      <c r="M3663"/>
      <c r="N3663"/>
    </row>
    <row r="3664" spans="11:14" x14ac:dyDescent="0.25">
      <c r="K3664"/>
      <c r="L3664"/>
      <c r="M3664"/>
      <c r="N3664"/>
    </row>
    <row r="3665" spans="11:14" x14ac:dyDescent="0.25">
      <c r="K3665"/>
      <c r="L3665"/>
      <c r="M3665"/>
      <c r="N3665"/>
    </row>
    <row r="3666" spans="11:14" x14ac:dyDescent="0.25">
      <c r="K3666"/>
      <c r="L3666"/>
      <c r="M3666"/>
      <c r="N3666"/>
    </row>
    <row r="3667" spans="11:14" x14ac:dyDescent="0.25">
      <c r="K3667"/>
      <c r="L3667"/>
      <c r="M3667"/>
      <c r="N3667"/>
    </row>
    <row r="3668" spans="11:14" x14ac:dyDescent="0.25">
      <c r="K3668"/>
      <c r="L3668"/>
      <c r="M3668"/>
      <c r="N3668"/>
    </row>
    <row r="3669" spans="11:14" x14ac:dyDescent="0.25">
      <c r="K3669"/>
      <c r="L3669"/>
      <c r="M3669"/>
      <c r="N3669"/>
    </row>
    <row r="3670" spans="11:14" x14ac:dyDescent="0.25">
      <c r="K3670"/>
      <c r="L3670"/>
      <c r="M3670"/>
      <c r="N3670"/>
    </row>
    <row r="3671" spans="11:14" x14ac:dyDescent="0.25">
      <c r="K3671"/>
      <c r="L3671"/>
      <c r="M3671"/>
      <c r="N3671"/>
    </row>
    <row r="3672" spans="11:14" x14ac:dyDescent="0.25">
      <c r="K3672"/>
      <c r="L3672"/>
      <c r="M3672"/>
      <c r="N3672"/>
    </row>
    <row r="3673" spans="11:14" x14ac:dyDescent="0.25">
      <c r="K3673"/>
      <c r="L3673"/>
      <c r="M3673"/>
      <c r="N3673"/>
    </row>
    <row r="3674" spans="11:14" x14ac:dyDescent="0.25">
      <c r="K3674"/>
      <c r="L3674"/>
      <c r="M3674"/>
      <c r="N3674"/>
    </row>
    <row r="3675" spans="11:14" x14ac:dyDescent="0.25">
      <c r="K3675"/>
      <c r="L3675"/>
      <c r="M3675"/>
      <c r="N3675"/>
    </row>
    <row r="3676" spans="11:14" x14ac:dyDescent="0.25">
      <c r="K3676"/>
      <c r="L3676"/>
      <c r="M3676"/>
      <c r="N3676"/>
    </row>
    <row r="3677" spans="11:14" x14ac:dyDescent="0.25">
      <c r="K3677"/>
      <c r="L3677"/>
      <c r="M3677"/>
      <c r="N3677"/>
    </row>
    <row r="3678" spans="11:14" x14ac:dyDescent="0.25">
      <c r="K3678"/>
      <c r="L3678"/>
      <c r="M3678"/>
      <c r="N3678"/>
    </row>
    <row r="3679" spans="11:14" x14ac:dyDescent="0.25">
      <c r="K3679"/>
      <c r="L3679"/>
      <c r="M3679"/>
      <c r="N3679"/>
    </row>
    <row r="3680" spans="11:14" x14ac:dyDescent="0.25">
      <c r="K3680"/>
      <c r="L3680"/>
      <c r="M3680"/>
      <c r="N3680"/>
    </row>
    <row r="3681" spans="11:14" x14ac:dyDescent="0.25">
      <c r="K3681"/>
      <c r="L3681"/>
      <c r="M3681"/>
      <c r="N3681"/>
    </row>
    <row r="3682" spans="11:14" x14ac:dyDescent="0.25">
      <c r="K3682"/>
      <c r="L3682"/>
      <c r="M3682"/>
      <c r="N3682"/>
    </row>
    <row r="3683" spans="11:14" x14ac:dyDescent="0.25">
      <c r="K3683"/>
      <c r="L3683"/>
      <c r="M3683"/>
      <c r="N3683"/>
    </row>
    <row r="3684" spans="11:14" x14ac:dyDescent="0.25">
      <c r="K3684"/>
      <c r="L3684"/>
      <c r="M3684"/>
      <c r="N3684"/>
    </row>
    <row r="3685" spans="11:14" x14ac:dyDescent="0.25">
      <c r="K3685"/>
      <c r="L3685"/>
      <c r="M3685"/>
      <c r="N3685"/>
    </row>
    <row r="3686" spans="11:14" x14ac:dyDescent="0.25">
      <c r="K3686"/>
      <c r="L3686"/>
      <c r="M3686"/>
      <c r="N3686"/>
    </row>
    <row r="3687" spans="11:14" x14ac:dyDescent="0.25">
      <c r="K3687"/>
      <c r="L3687"/>
      <c r="M3687"/>
      <c r="N3687"/>
    </row>
    <row r="3688" spans="11:14" x14ac:dyDescent="0.25">
      <c r="K3688"/>
      <c r="L3688"/>
      <c r="M3688"/>
      <c r="N3688"/>
    </row>
    <row r="3689" spans="11:14" x14ac:dyDescent="0.25">
      <c r="K3689"/>
      <c r="L3689"/>
      <c r="M3689"/>
      <c r="N3689"/>
    </row>
    <row r="3690" spans="11:14" x14ac:dyDescent="0.25">
      <c r="K3690"/>
      <c r="L3690"/>
      <c r="M3690"/>
      <c r="N3690"/>
    </row>
    <row r="3691" spans="11:14" x14ac:dyDescent="0.25">
      <c r="K3691"/>
      <c r="L3691"/>
      <c r="M3691"/>
      <c r="N3691"/>
    </row>
    <row r="3692" spans="11:14" x14ac:dyDescent="0.25">
      <c r="K3692"/>
      <c r="L3692"/>
      <c r="M3692"/>
      <c r="N3692"/>
    </row>
    <row r="3693" spans="11:14" x14ac:dyDescent="0.25">
      <c r="K3693"/>
      <c r="L3693"/>
      <c r="M3693"/>
      <c r="N3693"/>
    </row>
    <row r="3694" spans="11:14" x14ac:dyDescent="0.25">
      <c r="K3694"/>
      <c r="L3694"/>
      <c r="M3694"/>
      <c r="N3694"/>
    </row>
    <row r="3695" spans="11:14" x14ac:dyDescent="0.25">
      <c r="K3695"/>
      <c r="L3695"/>
      <c r="M3695"/>
      <c r="N3695"/>
    </row>
    <row r="3696" spans="11:14" x14ac:dyDescent="0.25">
      <c r="K3696"/>
      <c r="L3696"/>
      <c r="M3696"/>
      <c r="N3696"/>
    </row>
    <row r="3697" spans="11:14" x14ac:dyDescent="0.25">
      <c r="K3697"/>
      <c r="L3697"/>
      <c r="M3697"/>
      <c r="N3697"/>
    </row>
    <row r="3698" spans="11:14" x14ac:dyDescent="0.25">
      <c r="K3698"/>
      <c r="L3698"/>
      <c r="M3698"/>
      <c r="N3698"/>
    </row>
    <row r="3699" spans="11:14" x14ac:dyDescent="0.25">
      <c r="K3699"/>
      <c r="L3699"/>
      <c r="M3699"/>
      <c r="N3699"/>
    </row>
    <row r="3700" spans="11:14" x14ac:dyDescent="0.25">
      <c r="K3700"/>
      <c r="L3700"/>
      <c r="M3700"/>
      <c r="N3700"/>
    </row>
    <row r="3701" spans="11:14" x14ac:dyDescent="0.25">
      <c r="K3701"/>
      <c r="L3701"/>
      <c r="M3701"/>
      <c r="N3701"/>
    </row>
    <row r="3702" spans="11:14" x14ac:dyDescent="0.25">
      <c r="K3702"/>
      <c r="L3702"/>
      <c r="M3702"/>
      <c r="N3702"/>
    </row>
    <row r="3703" spans="11:14" x14ac:dyDescent="0.25">
      <c r="K3703"/>
      <c r="L3703"/>
      <c r="M3703"/>
      <c r="N3703"/>
    </row>
    <row r="3704" spans="11:14" x14ac:dyDescent="0.25">
      <c r="K3704"/>
      <c r="L3704"/>
      <c r="M3704"/>
      <c r="N3704"/>
    </row>
    <row r="3705" spans="11:14" x14ac:dyDescent="0.25">
      <c r="K3705"/>
      <c r="L3705"/>
      <c r="M3705"/>
      <c r="N3705"/>
    </row>
    <row r="3706" spans="11:14" x14ac:dyDescent="0.25">
      <c r="K3706"/>
      <c r="L3706"/>
      <c r="M3706"/>
      <c r="N3706"/>
    </row>
    <row r="3707" spans="11:14" x14ac:dyDescent="0.25">
      <c r="K3707"/>
      <c r="L3707"/>
      <c r="M3707"/>
      <c r="N3707"/>
    </row>
    <row r="3708" spans="11:14" x14ac:dyDescent="0.25">
      <c r="K3708"/>
      <c r="L3708"/>
      <c r="M3708"/>
      <c r="N3708"/>
    </row>
    <row r="3709" spans="11:14" x14ac:dyDescent="0.25">
      <c r="K3709"/>
      <c r="L3709"/>
      <c r="M3709"/>
      <c r="N3709"/>
    </row>
    <row r="3710" spans="11:14" x14ac:dyDescent="0.25">
      <c r="K3710"/>
      <c r="L3710"/>
      <c r="M3710"/>
      <c r="N3710"/>
    </row>
    <row r="3711" spans="11:14" x14ac:dyDescent="0.25">
      <c r="K3711"/>
      <c r="L3711"/>
      <c r="M3711"/>
      <c r="N3711"/>
    </row>
    <row r="3712" spans="11:14" x14ac:dyDescent="0.25">
      <c r="K3712"/>
      <c r="L3712"/>
      <c r="M3712"/>
      <c r="N3712"/>
    </row>
    <row r="3713" spans="11:14" x14ac:dyDescent="0.25">
      <c r="K3713"/>
      <c r="L3713"/>
      <c r="M3713"/>
      <c r="N3713"/>
    </row>
    <row r="3714" spans="11:14" x14ac:dyDescent="0.25">
      <c r="K3714"/>
      <c r="L3714"/>
      <c r="M3714"/>
      <c r="N3714"/>
    </row>
    <row r="3715" spans="11:14" x14ac:dyDescent="0.25">
      <c r="K3715"/>
      <c r="L3715"/>
      <c r="M3715"/>
      <c r="N3715"/>
    </row>
    <row r="3716" spans="11:14" x14ac:dyDescent="0.25">
      <c r="K3716"/>
      <c r="L3716"/>
      <c r="M3716"/>
      <c r="N3716"/>
    </row>
    <row r="3717" spans="11:14" x14ac:dyDescent="0.25">
      <c r="K3717"/>
      <c r="L3717"/>
      <c r="M3717"/>
      <c r="N3717"/>
    </row>
    <row r="3718" spans="11:14" x14ac:dyDescent="0.25">
      <c r="K3718"/>
      <c r="L3718"/>
      <c r="M3718"/>
      <c r="N3718"/>
    </row>
    <row r="3719" spans="11:14" x14ac:dyDescent="0.25">
      <c r="K3719"/>
      <c r="L3719"/>
      <c r="M3719"/>
      <c r="N3719"/>
    </row>
    <row r="3720" spans="11:14" x14ac:dyDescent="0.25">
      <c r="K3720"/>
      <c r="L3720"/>
      <c r="M3720"/>
      <c r="N3720"/>
    </row>
    <row r="3721" spans="11:14" x14ac:dyDescent="0.25">
      <c r="K3721"/>
      <c r="L3721"/>
      <c r="M3721"/>
      <c r="N3721"/>
    </row>
    <row r="3722" spans="11:14" x14ac:dyDescent="0.25">
      <c r="K3722"/>
      <c r="L3722"/>
      <c r="M3722"/>
      <c r="N3722"/>
    </row>
    <row r="3723" spans="11:14" x14ac:dyDescent="0.25">
      <c r="K3723"/>
      <c r="L3723"/>
      <c r="M3723"/>
      <c r="N3723"/>
    </row>
    <row r="3724" spans="11:14" x14ac:dyDescent="0.25">
      <c r="K3724"/>
      <c r="L3724"/>
      <c r="M3724"/>
      <c r="N3724"/>
    </row>
    <row r="3725" spans="11:14" x14ac:dyDescent="0.25">
      <c r="K3725"/>
      <c r="L3725"/>
      <c r="M3725"/>
      <c r="N3725"/>
    </row>
    <row r="3726" spans="11:14" x14ac:dyDescent="0.25">
      <c r="K3726"/>
      <c r="L3726"/>
      <c r="M3726"/>
      <c r="N3726"/>
    </row>
    <row r="3727" spans="11:14" x14ac:dyDescent="0.25">
      <c r="K3727"/>
      <c r="L3727"/>
      <c r="M3727"/>
      <c r="N3727"/>
    </row>
    <row r="3728" spans="11:14" x14ac:dyDescent="0.25">
      <c r="K3728"/>
      <c r="L3728"/>
      <c r="M3728"/>
      <c r="N3728"/>
    </row>
    <row r="3729" spans="11:14" x14ac:dyDescent="0.25">
      <c r="K3729"/>
      <c r="L3729"/>
      <c r="M3729"/>
      <c r="N3729"/>
    </row>
    <row r="3730" spans="11:14" x14ac:dyDescent="0.25">
      <c r="K3730"/>
      <c r="L3730"/>
      <c r="M3730"/>
      <c r="N3730"/>
    </row>
    <row r="3731" spans="11:14" x14ac:dyDescent="0.25">
      <c r="K3731"/>
      <c r="L3731"/>
      <c r="M3731"/>
      <c r="N3731"/>
    </row>
    <row r="3732" spans="11:14" x14ac:dyDescent="0.25">
      <c r="K3732"/>
      <c r="L3732"/>
      <c r="M3732"/>
      <c r="N3732"/>
    </row>
    <row r="3733" spans="11:14" x14ac:dyDescent="0.25">
      <c r="K3733"/>
      <c r="L3733"/>
      <c r="M3733"/>
      <c r="N3733"/>
    </row>
    <row r="3734" spans="11:14" x14ac:dyDescent="0.25">
      <c r="K3734"/>
      <c r="L3734"/>
      <c r="M3734"/>
      <c r="N3734"/>
    </row>
    <row r="3735" spans="11:14" x14ac:dyDescent="0.25">
      <c r="K3735"/>
      <c r="L3735"/>
      <c r="M3735"/>
      <c r="N3735"/>
    </row>
    <row r="3736" spans="11:14" x14ac:dyDescent="0.25">
      <c r="K3736"/>
      <c r="L3736"/>
      <c r="M3736"/>
      <c r="N3736"/>
    </row>
    <row r="3737" spans="11:14" x14ac:dyDescent="0.25">
      <c r="K3737"/>
      <c r="L3737"/>
      <c r="M3737"/>
      <c r="N3737"/>
    </row>
    <row r="3738" spans="11:14" x14ac:dyDescent="0.25">
      <c r="K3738"/>
      <c r="L3738"/>
      <c r="M3738"/>
      <c r="N3738"/>
    </row>
    <row r="3739" spans="11:14" x14ac:dyDescent="0.25">
      <c r="K3739"/>
      <c r="L3739"/>
      <c r="M3739"/>
      <c r="N3739"/>
    </row>
    <row r="3740" spans="11:14" x14ac:dyDescent="0.25">
      <c r="K3740"/>
      <c r="L3740"/>
      <c r="M3740"/>
      <c r="N3740"/>
    </row>
    <row r="3741" spans="11:14" x14ac:dyDescent="0.25">
      <c r="K3741"/>
      <c r="L3741"/>
      <c r="M3741"/>
      <c r="N3741"/>
    </row>
    <row r="3742" spans="11:14" x14ac:dyDescent="0.25">
      <c r="K3742"/>
      <c r="L3742"/>
      <c r="M3742"/>
      <c r="N3742"/>
    </row>
    <row r="3743" spans="11:14" x14ac:dyDescent="0.25">
      <c r="K3743"/>
      <c r="L3743"/>
      <c r="M3743"/>
      <c r="N3743"/>
    </row>
    <row r="3744" spans="11:14" x14ac:dyDescent="0.25">
      <c r="K3744"/>
      <c r="L3744"/>
      <c r="M3744"/>
      <c r="N3744"/>
    </row>
    <row r="3745" spans="11:14" x14ac:dyDescent="0.25">
      <c r="K3745"/>
      <c r="L3745"/>
      <c r="M3745"/>
      <c r="N3745"/>
    </row>
    <row r="3746" spans="11:14" x14ac:dyDescent="0.25">
      <c r="K3746"/>
      <c r="L3746"/>
      <c r="M3746"/>
      <c r="N3746"/>
    </row>
    <row r="3747" spans="11:14" x14ac:dyDescent="0.25">
      <c r="K3747"/>
      <c r="L3747"/>
      <c r="M3747"/>
      <c r="N3747"/>
    </row>
    <row r="3748" spans="11:14" x14ac:dyDescent="0.25">
      <c r="K3748"/>
      <c r="L3748"/>
      <c r="M3748"/>
      <c r="N3748"/>
    </row>
    <row r="3749" spans="11:14" x14ac:dyDescent="0.25">
      <c r="K3749"/>
      <c r="L3749"/>
      <c r="M3749"/>
      <c r="N3749"/>
    </row>
    <row r="3750" spans="11:14" x14ac:dyDescent="0.25">
      <c r="K3750"/>
      <c r="L3750"/>
      <c r="M3750"/>
      <c r="N3750"/>
    </row>
    <row r="3751" spans="11:14" x14ac:dyDescent="0.25">
      <c r="K3751"/>
      <c r="L3751"/>
      <c r="M3751"/>
      <c r="N3751"/>
    </row>
    <row r="3752" spans="11:14" x14ac:dyDescent="0.25">
      <c r="K3752"/>
      <c r="L3752"/>
      <c r="M3752"/>
      <c r="N3752"/>
    </row>
    <row r="3753" spans="11:14" x14ac:dyDescent="0.25">
      <c r="K3753"/>
      <c r="L3753"/>
      <c r="M3753"/>
      <c r="N3753"/>
    </row>
    <row r="3754" spans="11:14" x14ac:dyDescent="0.25">
      <c r="K3754"/>
      <c r="L3754"/>
      <c r="M3754"/>
      <c r="N3754"/>
    </row>
    <row r="3755" spans="11:14" x14ac:dyDescent="0.25">
      <c r="K3755"/>
      <c r="L3755"/>
      <c r="M3755"/>
      <c r="N3755"/>
    </row>
    <row r="3756" spans="11:14" x14ac:dyDescent="0.25">
      <c r="K3756"/>
      <c r="L3756"/>
      <c r="M3756"/>
      <c r="N3756"/>
    </row>
    <row r="3757" spans="11:14" x14ac:dyDescent="0.25">
      <c r="K3757"/>
      <c r="L3757"/>
      <c r="M3757"/>
      <c r="N3757"/>
    </row>
    <row r="3758" spans="11:14" x14ac:dyDescent="0.25">
      <c r="K3758"/>
      <c r="L3758"/>
      <c r="M3758"/>
      <c r="N3758"/>
    </row>
    <row r="3759" spans="11:14" x14ac:dyDescent="0.25">
      <c r="K3759"/>
      <c r="L3759"/>
      <c r="M3759"/>
      <c r="N3759"/>
    </row>
    <row r="3760" spans="11:14" x14ac:dyDescent="0.25">
      <c r="K3760"/>
      <c r="L3760"/>
      <c r="M3760"/>
      <c r="N3760"/>
    </row>
    <row r="3761" spans="11:14" x14ac:dyDescent="0.25">
      <c r="K3761"/>
      <c r="L3761"/>
      <c r="M3761"/>
      <c r="N3761"/>
    </row>
    <row r="3762" spans="11:14" x14ac:dyDescent="0.25">
      <c r="K3762"/>
      <c r="L3762"/>
      <c r="M3762"/>
      <c r="N3762"/>
    </row>
    <row r="3763" spans="11:14" x14ac:dyDescent="0.25">
      <c r="K3763"/>
      <c r="L3763"/>
      <c r="M3763"/>
      <c r="N3763"/>
    </row>
    <row r="3764" spans="11:14" x14ac:dyDescent="0.25">
      <c r="K3764"/>
      <c r="L3764"/>
      <c r="M3764"/>
      <c r="N3764"/>
    </row>
    <row r="3765" spans="11:14" x14ac:dyDescent="0.25">
      <c r="K3765"/>
      <c r="L3765"/>
      <c r="M3765"/>
      <c r="N3765"/>
    </row>
    <row r="3766" spans="11:14" x14ac:dyDescent="0.25">
      <c r="K3766"/>
      <c r="L3766"/>
      <c r="M3766"/>
      <c r="N3766"/>
    </row>
    <row r="3767" spans="11:14" x14ac:dyDescent="0.25">
      <c r="K3767"/>
      <c r="L3767"/>
      <c r="M3767"/>
      <c r="N3767"/>
    </row>
    <row r="3768" spans="11:14" x14ac:dyDescent="0.25">
      <c r="K3768"/>
      <c r="L3768"/>
      <c r="M3768"/>
      <c r="N3768"/>
    </row>
    <row r="3769" spans="11:14" x14ac:dyDescent="0.25">
      <c r="K3769"/>
      <c r="L3769"/>
      <c r="M3769"/>
      <c r="N3769"/>
    </row>
    <row r="3770" spans="11:14" x14ac:dyDescent="0.25">
      <c r="K3770"/>
      <c r="L3770"/>
      <c r="M3770"/>
      <c r="N3770"/>
    </row>
    <row r="3771" spans="11:14" x14ac:dyDescent="0.25">
      <c r="K3771"/>
      <c r="L3771"/>
      <c r="M3771"/>
      <c r="N3771"/>
    </row>
    <row r="3772" spans="11:14" x14ac:dyDescent="0.25">
      <c r="K3772"/>
      <c r="L3772"/>
      <c r="M3772"/>
      <c r="N3772"/>
    </row>
    <row r="3773" spans="11:14" x14ac:dyDescent="0.25">
      <c r="K3773"/>
      <c r="L3773"/>
      <c r="M3773"/>
      <c r="N3773"/>
    </row>
    <row r="3774" spans="11:14" x14ac:dyDescent="0.25">
      <c r="K3774"/>
      <c r="L3774"/>
      <c r="M3774"/>
      <c r="N3774"/>
    </row>
    <row r="3775" spans="11:14" x14ac:dyDescent="0.25">
      <c r="K3775"/>
      <c r="L3775"/>
      <c r="M3775"/>
      <c r="N3775"/>
    </row>
    <row r="3776" spans="11:14" x14ac:dyDescent="0.25">
      <c r="K3776"/>
      <c r="L3776"/>
      <c r="M3776"/>
      <c r="N3776"/>
    </row>
    <row r="3777" spans="11:14" x14ac:dyDescent="0.25">
      <c r="K3777"/>
      <c r="L3777"/>
      <c r="M3777"/>
      <c r="N3777"/>
    </row>
    <row r="3778" spans="11:14" x14ac:dyDescent="0.25">
      <c r="K3778"/>
      <c r="L3778"/>
      <c r="M3778"/>
      <c r="N3778"/>
    </row>
    <row r="3779" spans="11:14" x14ac:dyDescent="0.25">
      <c r="K3779"/>
      <c r="L3779"/>
      <c r="M3779"/>
      <c r="N3779"/>
    </row>
    <row r="3780" spans="11:14" x14ac:dyDescent="0.25">
      <c r="K3780"/>
      <c r="L3780"/>
      <c r="M3780"/>
      <c r="N3780"/>
    </row>
    <row r="3781" spans="11:14" x14ac:dyDescent="0.25">
      <c r="K3781"/>
      <c r="L3781"/>
      <c r="M3781"/>
      <c r="N3781"/>
    </row>
    <row r="3782" spans="11:14" x14ac:dyDescent="0.25">
      <c r="K3782"/>
      <c r="L3782"/>
      <c r="M3782"/>
      <c r="N3782"/>
    </row>
    <row r="3783" spans="11:14" x14ac:dyDescent="0.25">
      <c r="K3783"/>
      <c r="L3783"/>
      <c r="M3783"/>
      <c r="N3783"/>
    </row>
    <row r="3784" spans="11:14" x14ac:dyDescent="0.25">
      <c r="K3784"/>
      <c r="L3784"/>
      <c r="M3784"/>
      <c r="N3784"/>
    </row>
    <row r="3785" spans="11:14" x14ac:dyDescent="0.25">
      <c r="K3785"/>
      <c r="L3785"/>
      <c r="M3785"/>
      <c r="N3785"/>
    </row>
    <row r="3786" spans="11:14" x14ac:dyDescent="0.25">
      <c r="K3786"/>
      <c r="L3786"/>
      <c r="M3786"/>
      <c r="N3786"/>
    </row>
    <row r="3787" spans="11:14" x14ac:dyDescent="0.25">
      <c r="K3787"/>
      <c r="L3787"/>
      <c r="M3787"/>
      <c r="N3787"/>
    </row>
    <row r="3788" spans="11:14" x14ac:dyDescent="0.25">
      <c r="K3788"/>
      <c r="L3788"/>
      <c r="M3788"/>
      <c r="N3788"/>
    </row>
    <row r="3789" spans="11:14" x14ac:dyDescent="0.25">
      <c r="K3789"/>
      <c r="L3789"/>
      <c r="M3789"/>
      <c r="N3789"/>
    </row>
    <row r="3790" spans="11:14" x14ac:dyDescent="0.25">
      <c r="K3790"/>
      <c r="L3790"/>
      <c r="M3790"/>
      <c r="N3790"/>
    </row>
    <row r="3791" spans="11:14" x14ac:dyDescent="0.25">
      <c r="K3791"/>
      <c r="L3791"/>
      <c r="M3791"/>
      <c r="N3791"/>
    </row>
    <row r="3792" spans="11:14" x14ac:dyDescent="0.25">
      <c r="K3792"/>
      <c r="L3792"/>
      <c r="M3792"/>
      <c r="N3792"/>
    </row>
    <row r="3793" spans="11:14" x14ac:dyDescent="0.25">
      <c r="K3793"/>
      <c r="L3793"/>
      <c r="M3793"/>
      <c r="N3793"/>
    </row>
    <row r="3794" spans="11:14" x14ac:dyDescent="0.25">
      <c r="K3794"/>
      <c r="L3794"/>
      <c r="M3794"/>
      <c r="N3794"/>
    </row>
    <row r="3795" spans="11:14" x14ac:dyDescent="0.25">
      <c r="K3795"/>
      <c r="L3795"/>
      <c r="M3795"/>
      <c r="N3795"/>
    </row>
    <row r="3796" spans="11:14" x14ac:dyDescent="0.25">
      <c r="K3796"/>
      <c r="L3796"/>
      <c r="M3796"/>
      <c r="N3796"/>
    </row>
    <row r="3797" spans="11:14" x14ac:dyDescent="0.25">
      <c r="K3797"/>
      <c r="L3797"/>
      <c r="M3797"/>
      <c r="N3797"/>
    </row>
    <row r="3798" spans="11:14" x14ac:dyDescent="0.25">
      <c r="K3798"/>
      <c r="L3798"/>
      <c r="M3798"/>
      <c r="N3798"/>
    </row>
    <row r="3799" spans="11:14" x14ac:dyDescent="0.25">
      <c r="K3799"/>
      <c r="L3799"/>
      <c r="M3799"/>
      <c r="N3799"/>
    </row>
    <row r="3800" spans="11:14" x14ac:dyDescent="0.25">
      <c r="K3800"/>
      <c r="L3800"/>
      <c r="M3800"/>
      <c r="N3800"/>
    </row>
    <row r="3801" spans="11:14" x14ac:dyDescent="0.25">
      <c r="K3801"/>
      <c r="L3801"/>
      <c r="M3801"/>
      <c r="N3801"/>
    </row>
    <row r="3802" spans="11:14" x14ac:dyDescent="0.25">
      <c r="K3802"/>
      <c r="L3802"/>
      <c r="M3802"/>
      <c r="N3802"/>
    </row>
    <row r="3803" spans="11:14" x14ac:dyDescent="0.25">
      <c r="K3803"/>
      <c r="L3803"/>
      <c r="M3803"/>
      <c r="N3803"/>
    </row>
    <row r="3804" spans="11:14" x14ac:dyDescent="0.25">
      <c r="K3804"/>
      <c r="L3804"/>
      <c r="M3804"/>
      <c r="N3804"/>
    </row>
    <row r="3805" spans="11:14" x14ac:dyDescent="0.25">
      <c r="K3805"/>
      <c r="L3805"/>
      <c r="M3805"/>
      <c r="N3805"/>
    </row>
    <row r="3806" spans="11:14" x14ac:dyDescent="0.25">
      <c r="K3806"/>
      <c r="L3806"/>
      <c r="M3806"/>
      <c r="N3806"/>
    </row>
    <row r="3807" spans="11:14" x14ac:dyDescent="0.25">
      <c r="K3807"/>
      <c r="L3807"/>
      <c r="M3807"/>
      <c r="N3807"/>
    </row>
    <row r="3808" spans="11:14" x14ac:dyDescent="0.25">
      <c r="K3808"/>
      <c r="L3808"/>
      <c r="M3808"/>
      <c r="N3808"/>
    </row>
    <row r="3809" spans="11:14" x14ac:dyDescent="0.25">
      <c r="K3809"/>
      <c r="L3809"/>
      <c r="M3809"/>
      <c r="N3809"/>
    </row>
    <row r="3810" spans="11:14" x14ac:dyDescent="0.25">
      <c r="K3810"/>
      <c r="L3810"/>
      <c r="M3810"/>
      <c r="N3810"/>
    </row>
    <row r="3811" spans="11:14" x14ac:dyDescent="0.25">
      <c r="K3811"/>
      <c r="L3811"/>
      <c r="M3811"/>
      <c r="N3811"/>
    </row>
    <row r="3812" spans="11:14" x14ac:dyDescent="0.25">
      <c r="K3812"/>
      <c r="L3812"/>
      <c r="M3812"/>
      <c r="N3812"/>
    </row>
    <row r="3813" spans="11:14" x14ac:dyDescent="0.25">
      <c r="K3813"/>
      <c r="L3813"/>
      <c r="M3813"/>
      <c r="N3813"/>
    </row>
    <row r="3814" spans="11:14" x14ac:dyDescent="0.25">
      <c r="K3814"/>
      <c r="L3814"/>
      <c r="M3814"/>
      <c r="N3814"/>
    </row>
    <row r="3815" spans="11:14" x14ac:dyDescent="0.25">
      <c r="K3815"/>
      <c r="L3815"/>
      <c r="M3815"/>
      <c r="N3815"/>
    </row>
    <row r="3816" spans="11:14" x14ac:dyDescent="0.25">
      <c r="K3816"/>
      <c r="L3816"/>
      <c r="M3816"/>
      <c r="N3816"/>
    </row>
    <row r="3817" spans="11:14" x14ac:dyDescent="0.25">
      <c r="K3817"/>
      <c r="L3817"/>
      <c r="M3817"/>
      <c r="N3817"/>
    </row>
    <row r="3818" spans="11:14" x14ac:dyDescent="0.25">
      <c r="K3818"/>
      <c r="L3818"/>
      <c r="M3818"/>
      <c r="N3818"/>
    </row>
    <row r="3819" spans="11:14" x14ac:dyDescent="0.25">
      <c r="K3819"/>
      <c r="L3819"/>
      <c r="M3819"/>
      <c r="N3819"/>
    </row>
    <row r="3820" spans="11:14" x14ac:dyDescent="0.25">
      <c r="K3820"/>
      <c r="L3820"/>
      <c r="M3820"/>
      <c r="N3820"/>
    </row>
    <row r="3821" spans="11:14" x14ac:dyDescent="0.25">
      <c r="K3821"/>
      <c r="L3821"/>
      <c r="M3821"/>
      <c r="N3821"/>
    </row>
    <row r="3822" spans="11:14" x14ac:dyDescent="0.25">
      <c r="K3822"/>
      <c r="L3822"/>
      <c r="M3822"/>
      <c r="N3822"/>
    </row>
    <row r="3823" spans="11:14" x14ac:dyDescent="0.25">
      <c r="K3823"/>
      <c r="L3823"/>
      <c r="M3823"/>
      <c r="N3823"/>
    </row>
    <row r="3824" spans="11:14" x14ac:dyDescent="0.25">
      <c r="K3824"/>
      <c r="L3824"/>
      <c r="M3824"/>
      <c r="N3824"/>
    </row>
    <row r="3825" spans="11:14" x14ac:dyDescent="0.25">
      <c r="K3825"/>
      <c r="L3825"/>
      <c r="M3825"/>
      <c r="N3825"/>
    </row>
    <row r="3826" spans="11:14" x14ac:dyDescent="0.25">
      <c r="K3826"/>
      <c r="L3826"/>
      <c r="M3826"/>
      <c r="N3826"/>
    </row>
    <row r="3827" spans="11:14" x14ac:dyDescent="0.25">
      <c r="K3827"/>
      <c r="L3827"/>
      <c r="M3827"/>
      <c r="N3827"/>
    </row>
    <row r="3828" spans="11:14" x14ac:dyDescent="0.25">
      <c r="K3828"/>
      <c r="L3828"/>
      <c r="M3828"/>
      <c r="N3828"/>
    </row>
    <row r="3829" spans="11:14" x14ac:dyDescent="0.25">
      <c r="K3829"/>
      <c r="L3829"/>
      <c r="M3829"/>
      <c r="N3829"/>
    </row>
    <row r="3830" spans="11:14" x14ac:dyDescent="0.25">
      <c r="K3830"/>
      <c r="L3830"/>
      <c r="M3830"/>
      <c r="N3830"/>
    </row>
    <row r="3831" spans="11:14" x14ac:dyDescent="0.25">
      <c r="K3831"/>
      <c r="L3831"/>
      <c r="M3831"/>
      <c r="N3831"/>
    </row>
    <row r="3832" spans="11:14" x14ac:dyDescent="0.25">
      <c r="K3832"/>
      <c r="L3832"/>
      <c r="M3832"/>
      <c r="N3832"/>
    </row>
    <row r="3833" spans="11:14" x14ac:dyDescent="0.25">
      <c r="K3833"/>
      <c r="L3833"/>
      <c r="M3833"/>
      <c r="N3833"/>
    </row>
    <row r="3834" spans="11:14" x14ac:dyDescent="0.25">
      <c r="K3834"/>
      <c r="L3834"/>
      <c r="M3834"/>
      <c r="N3834"/>
    </row>
    <row r="3835" spans="11:14" x14ac:dyDescent="0.25">
      <c r="K3835"/>
      <c r="L3835"/>
      <c r="M3835"/>
      <c r="N3835"/>
    </row>
    <row r="3836" spans="11:14" x14ac:dyDescent="0.25">
      <c r="K3836"/>
      <c r="L3836"/>
      <c r="M3836"/>
      <c r="N3836"/>
    </row>
    <row r="3837" spans="11:14" x14ac:dyDescent="0.25">
      <c r="K3837"/>
      <c r="L3837"/>
      <c r="M3837"/>
      <c r="N3837"/>
    </row>
    <row r="3838" spans="11:14" x14ac:dyDescent="0.25">
      <c r="K3838"/>
      <c r="L3838"/>
      <c r="M3838"/>
      <c r="N3838"/>
    </row>
    <row r="3839" spans="11:14" x14ac:dyDescent="0.25">
      <c r="K3839"/>
      <c r="L3839"/>
      <c r="M3839"/>
      <c r="N3839"/>
    </row>
    <row r="3840" spans="11:14" x14ac:dyDescent="0.25">
      <c r="K3840"/>
      <c r="L3840"/>
      <c r="M3840"/>
      <c r="N3840"/>
    </row>
    <row r="3841" spans="11:14" x14ac:dyDescent="0.25">
      <c r="K3841"/>
      <c r="L3841"/>
      <c r="M3841"/>
      <c r="N3841"/>
    </row>
    <row r="3842" spans="11:14" x14ac:dyDescent="0.25">
      <c r="K3842"/>
      <c r="L3842"/>
      <c r="M3842"/>
      <c r="N3842"/>
    </row>
    <row r="3843" spans="11:14" x14ac:dyDescent="0.25">
      <c r="K3843"/>
      <c r="L3843"/>
      <c r="M3843"/>
      <c r="N3843"/>
    </row>
    <row r="3844" spans="11:14" x14ac:dyDescent="0.25">
      <c r="K3844"/>
      <c r="L3844"/>
      <c r="M3844"/>
      <c r="N3844"/>
    </row>
    <row r="3845" spans="11:14" x14ac:dyDescent="0.25">
      <c r="K3845"/>
      <c r="L3845"/>
      <c r="M3845"/>
      <c r="N3845"/>
    </row>
    <row r="3846" spans="11:14" x14ac:dyDescent="0.25">
      <c r="K3846"/>
      <c r="L3846"/>
      <c r="M3846"/>
      <c r="N3846"/>
    </row>
    <row r="3847" spans="11:14" x14ac:dyDescent="0.25">
      <c r="K3847"/>
      <c r="L3847"/>
      <c r="M3847"/>
      <c r="N3847"/>
    </row>
    <row r="3848" spans="11:14" x14ac:dyDescent="0.25">
      <c r="K3848"/>
      <c r="L3848"/>
      <c r="M3848"/>
      <c r="N3848"/>
    </row>
    <row r="3849" spans="11:14" x14ac:dyDescent="0.25">
      <c r="K3849"/>
      <c r="L3849"/>
      <c r="M3849"/>
      <c r="N3849"/>
    </row>
    <row r="3850" spans="11:14" x14ac:dyDescent="0.25">
      <c r="K3850"/>
      <c r="L3850"/>
      <c r="M3850"/>
      <c r="N3850"/>
    </row>
    <row r="3851" spans="11:14" x14ac:dyDescent="0.25">
      <c r="K3851"/>
      <c r="L3851"/>
      <c r="M3851"/>
      <c r="N3851"/>
    </row>
    <row r="3852" spans="11:14" x14ac:dyDescent="0.25">
      <c r="K3852"/>
      <c r="L3852"/>
      <c r="M3852"/>
      <c r="N3852"/>
    </row>
    <row r="3853" spans="11:14" x14ac:dyDescent="0.25">
      <c r="K3853"/>
      <c r="L3853"/>
      <c r="M3853"/>
      <c r="N3853"/>
    </row>
    <row r="3854" spans="11:14" x14ac:dyDescent="0.25">
      <c r="K3854"/>
      <c r="L3854"/>
      <c r="M3854"/>
      <c r="N3854"/>
    </row>
    <row r="3855" spans="11:14" x14ac:dyDescent="0.25">
      <c r="K3855"/>
      <c r="L3855"/>
      <c r="M3855"/>
      <c r="N3855"/>
    </row>
    <row r="3856" spans="11:14" x14ac:dyDescent="0.25">
      <c r="K3856"/>
      <c r="L3856"/>
      <c r="M3856"/>
      <c r="N3856"/>
    </row>
    <row r="3857" spans="11:14" x14ac:dyDescent="0.25">
      <c r="K3857"/>
      <c r="L3857"/>
      <c r="M3857"/>
      <c r="N3857"/>
    </row>
    <row r="3858" spans="11:14" x14ac:dyDescent="0.25">
      <c r="K3858"/>
      <c r="L3858"/>
      <c r="M3858"/>
      <c r="N3858"/>
    </row>
    <row r="3859" spans="11:14" x14ac:dyDescent="0.25">
      <c r="K3859"/>
      <c r="L3859"/>
      <c r="M3859"/>
      <c r="N3859"/>
    </row>
    <row r="3860" spans="11:14" x14ac:dyDescent="0.25">
      <c r="K3860"/>
      <c r="L3860"/>
      <c r="M3860"/>
      <c r="N3860"/>
    </row>
    <row r="3861" spans="11:14" x14ac:dyDescent="0.25">
      <c r="K3861"/>
      <c r="L3861"/>
      <c r="M3861"/>
      <c r="N3861"/>
    </row>
    <row r="3862" spans="11:14" x14ac:dyDescent="0.25">
      <c r="K3862"/>
      <c r="L3862"/>
      <c r="M3862"/>
      <c r="N3862"/>
    </row>
    <row r="3863" spans="11:14" x14ac:dyDescent="0.25">
      <c r="K3863"/>
      <c r="L3863"/>
      <c r="M3863"/>
      <c r="N3863"/>
    </row>
    <row r="3864" spans="11:14" x14ac:dyDescent="0.25">
      <c r="K3864"/>
      <c r="L3864"/>
      <c r="M3864"/>
      <c r="N3864"/>
    </row>
    <row r="3865" spans="11:14" x14ac:dyDescent="0.25">
      <c r="K3865"/>
      <c r="L3865"/>
      <c r="M3865"/>
      <c r="N3865"/>
    </row>
    <row r="3866" spans="11:14" x14ac:dyDescent="0.25">
      <c r="K3866"/>
      <c r="L3866"/>
      <c r="M3866"/>
      <c r="N3866"/>
    </row>
    <row r="3867" spans="11:14" x14ac:dyDescent="0.25">
      <c r="K3867"/>
      <c r="L3867"/>
      <c r="M3867"/>
      <c r="N3867"/>
    </row>
    <row r="3868" spans="11:14" x14ac:dyDescent="0.25">
      <c r="K3868"/>
      <c r="L3868"/>
      <c r="M3868"/>
      <c r="N3868"/>
    </row>
    <row r="3869" spans="11:14" x14ac:dyDescent="0.25">
      <c r="K3869"/>
      <c r="L3869"/>
      <c r="M3869"/>
      <c r="N3869"/>
    </row>
    <row r="3870" spans="11:14" x14ac:dyDescent="0.25">
      <c r="K3870"/>
      <c r="L3870"/>
      <c r="M3870"/>
      <c r="N3870"/>
    </row>
    <row r="3871" spans="11:14" x14ac:dyDescent="0.25">
      <c r="K3871"/>
      <c r="L3871"/>
      <c r="M3871"/>
      <c r="N3871"/>
    </row>
    <row r="3872" spans="11:14" x14ac:dyDescent="0.25">
      <c r="K3872"/>
      <c r="L3872"/>
      <c r="M3872"/>
      <c r="N3872"/>
    </row>
    <row r="3873" spans="11:14" x14ac:dyDescent="0.25">
      <c r="K3873"/>
      <c r="L3873"/>
      <c r="M3873"/>
      <c r="N3873"/>
    </row>
    <row r="3874" spans="11:14" x14ac:dyDescent="0.25">
      <c r="K3874"/>
      <c r="L3874"/>
      <c r="M3874"/>
      <c r="N3874"/>
    </row>
    <row r="3875" spans="11:14" x14ac:dyDescent="0.25">
      <c r="K3875"/>
      <c r="L3875"/>
      <c r="M3875"/>
      <c r="N3875"/>
    </row>
    <row r="3876" spans="11:14" x14ac:dyDescent="0.25">
      <c r="K3876"/>
      <c r="L3876"/>
      <c r="M3876"/>
      <c r="N3876"/>
    </row>
    <row r="3877" spans="11:14" x14ac:dyDescent="0.25">
      <c r="K3877"/>
      <c r="L3877"/>
      <c r="M3877"/>
      <c r="N3877"/>
    </row>
    <row r="3878" spans="11:14" x14ac:dyDescent="0.25">
      <c r="K3878"/>
      <c r="L3878"/>
      <c r="M3878"/>
      <c r="N3878"/>
    </row>
    <row r="3879" spans="11:14" x14ac:dyDescent="0.25">
      <c r="K3879"/>
      <c r="L3879"/>
      <c r="M3879"/>
      <c r="N3879"/>
    </row>
    <row r="3880" spans="11:14" x14ac:dyDescent="0.25">
      <c r="K3880"/>
      <c r="L3880"/>
      <c r="M3880"/>
      <c r="N3880"/>
    </row>
    <row r="3881" spans="11:14" x14ac:dyDescent="0.25">
      <c r="K3881"/>
      <c r="L3881"/>
      <c r="M3881"/>
      <c r="N3881"/>
    </row>
    <row r="3882" spans="11:14" x14ac:dyDescent="0.25">
      <c r="K3882"/>
      <c r="L3882"/>
      <c r="M3882"/>
      <c r="N3882"/>
    </row>
    <row r="3883" spans="11:14" x14ac:dyDescent="0.25">
      <c r="K3883"/>
      <c r="L3883"/>
      <c r="M3883"/>
      <c r="N3883"/>
    </row>
    <row r="3884" spans="11:14" x14ac:dyDescent="0.25">
      <c r="K3884"/>
      <c r="L3884"/>
      <c r="M3884"/>
      <c r="N3884"/>
    </row>
    <row r="3885" spans="11:14" x14ac:dyDescent="0.25">
      <c r="K3885"/>
      <c r="L3885"/>
      <c r="M3885"/>
      <c r="N3885"/>
    </row>
    <row r="3886" spans="11:14" x14ac:dyDescent="0.25">
      <c r="K3886"/>
      <c r="L3886"/>
      <c r="M3886"/>
      <c r="N3886"/>
    </row>
    <row r="3887" spans="11:14" x14ac:dyDescent="0.25">
      <c r="K3887"/>
      <c r="L3887"/>
      <c r="M3887"/>
      <c r="N3887"/>
    </row>
    <row r="3888" spans="11:14" x14ac:dyDescent="0.25">
      <c r="K3888"/>
      <c r="L3888"/>
      <c r="M3888"/>
      <c r="N3888"/>
    </row>
    <row r="3889" spans="11:14" x14ac:dyDescent="0.25">
      <c r="K3889"/>
      <c r="L3889"/>
      <c r="M3889"/>
      <c r="N3889"/>
    </row>
    <row r="3890" spans="11:14" x14ac:dyDescent="0.25">
      <c r="K3890"/>
      <c r="L3890"/>
      <c r="M3890"/>
      <c r="N3890"/>
    </row>
    <row r="3891" spans="11:14" x14ac:dyDescent="0.25">
      <c r="K3891"/>
      <c r="L3891"/>
      <c r="M3891"/>
      <c r="N3891"/>
    </row>
    <row r="3892" spans="11:14" x14ac:dyDescent="0.25">
      <c r="K3892"/>
      <c r="L3892"/>
      <c r="M3892"/>
      <c r="N3892"/>
    </row>
    <row r="3893" spans="11:14" x14ac:dyDescent="0.25">
      <c r="K3893"/>
      <c r="L3893"/>
      <c r="M3893"/>
      <c r="N3893"/>
    </row>
    <row r="3894" spans="11:14" x14ac:dyDescent="0.25">
      <c r="K3894"/>
      <c r="L3894"/>
      <c r="M3894"/>
      <c r="N3894"/>
    </row>
    <row r="3895" spans="11:14" x14ac:dyDescent="0.25">
      <c r="K3895"/>
      <c r="L3895"/>
      <c r="M3895"/>
      <c r="N3895"/>
    </row>
    <row r="3896" spans="11:14" x14ac:dyDescent="0.25">
      <c r="K3896"/>
      <c r="L3896"/>
      <c r="M3896"/>
      <c r="N3896"/>
    </row>
    <row r="3897" spans="11:14" x14ac:dyDescent="0.25">
      <c r="K3897"/>
      <c r="L3897"/>
      <c r="M3897"/>
      <c r="N3897"/>
    </row>
    <row r="3898" spans="11:14" x14ac:dyDescent="0.25">
      <c r="K3898"/>
      <c r="L3898"/>
      <c r="M3898"/>
      <c r="N3898"/>
    </row>
    <row r="3899" spans="11:14" x14ac:dyDescent="0.25">
      <c r="K3899"/>
      <c r="L3899"/>
      <c r="M3899"/>
      <c r="N3899"/>
    </row>
    <row r="3900" spans="11:14" x14ac:dyDescent="0.25">
      <c r="K3900"/>
      <c r="L3900"/>
      <c r="M3900"/>
      <c r="N3900"/>
    </row>
    <row r="3901" spans="11:14" x14ac:dyDescent="0.25">
      <c r="K3901"/>
      <c r="L3901"/>
      <c r="M3901"/>
      <c r="N3901"/>
    </row>
    <row r="3902" spans="11:14" x14ac:dyDescent="0.25">
      <c r="K3902"/>
      <c r="L3902"/>
      <c r="M3902"/>
      <c r="N3902"/>
    </row>
    <row r="3903" spans="11:14" x14ac:dyDescent="0.25">
      <c r="K3903"/>
      <c r="L3903"/>
      <c r="M3903"/>
      <c r="N3903"/>
    </row>
    <row r="3904" spans="11:14" x14ac:dyDescent="0.25">
      <c r="K3904"/>
      <c r="L3904"/>
      <c r="M3904"/>
      <c r="N3904"/>
    </row>
    <row r="3905" spans="11:14" x14ac:dyDescent="0.25">
      <c r="K3905"/>
      <c r="L3905"/>
      <c r="M3905"/>
      <c r="N3905"/>
    </row>
    <row r="3906" spans="11:14" x14ac:dyDescent="0.25">
      <c r="K3906"/>
      <c r="L3906"/>
      <c r="M3906"/>
      <c r="N3906"/>
    </row>
    <row r="3907" spans="11:14" x14ac:dyDescent="0.25">
      <c r="K3907"/>
      <c r="L3907"/>
      <c r="M3907"/>
      <c r="N3907"/>
    </row>
    <row r="3908" spans="11:14" x14ac:dyDescent="0.25">
      <c r="K3908"/>
      <c r="L3908"/>
      <c r="M3908"/>
      <c r="N3908"/>
    </row>
    <row r="3909" spans="11:14" x14ac:dyDescent="0.25">
      <c r="K3909"/>
      <c r="L3909"/>
      <c r="M3909"/>
      <c r="N3909"/>
    </row>
    <row r="3910" spans="11:14" x14ac:dyDescent="0.25">
      <c r="K3910"/>
      <c r="L3910"/>
      <c r="M3910"/>
      <c r="N3910"/>
    </row>
    <row r="3911" spans="11:14" x14ac:dyDescent="0.25">
      <c r="K3911"/>
      <c r="L3911"/>
      <c r="M3911"/>
      <c r="N3911"/>
    </row>
    <row r="3912" spans="11:14" x14ac:dyDescent="0.25">
      <c r="K3912"/>
      <c r="L3912"/>
      <c r="M3912"/>
      <c r="N3912"/>
    </row>
    <row r="3913" spans="11:14" x14ac:dyDescent="0.25">
      <c r="K3913"/>
      <c r="L3913"/>
      <c r="M3913"/>
      <c r="N3913"/>
    </row>
    <row r="3914" spans="11:14" x14ac:dyDescent="0.25">
      <c r="K3914"/>
      <c r="L3914"/>
      <c r="M3914"/>
      <c r="N3914"/>
    </row>
    <row r="3915" spans="11:14" x14ac:dyDescent="0.25">
      <c r="K3915"/>
      <c r="L3915"/>
      <c r="M3915"/>
      <c r="N3915"/>
    </row>
    <row r="3916" spans="11:14" x14ac:dyDescent="0.25">
      <c r="K3916"/>
      <c r="L3916"/>
      <c r="M3916"/>
      <c r="N3916"/>
    </row>
    <row r="3917" spans="11:14" x14ac:dyDescent="0.25">
      <c r="K3917"/>
      <c r="L3917"/>
      <c r="M3917"/>
      <c r="N3917"/>
    </row>
    <row r="3918" spans="11:14" x14ac:dyDescent="0.25">
      <c r="K3918"/>
      <c r="L3918"/>
      <c r="M3918"/>
      <c r="N3918"/>
    </row>
    <row r="3919" spans="11:14" x14ac:dyDescent="0.25">
      <c r="K3919"/>
      <c r="L3919"/>
      <c r="M3919"/>
      <c r="N3919"/>
    </row>
    <row r="3920" spans="11:14" x14ac:dyDescent="0.25">
      <c r="K3920"/>
      <c r="L3920"/>
      <c r="M3920"/>
      <c r="N3920"/>
    </row>
    <row r="3921" spans="11:14" x14ac:dyDescent="0.25">
      <c r="K3921"/>
      <c r="L3921"/>
      <c r="M3921"/>
      <c r="N3921"/>
    </row>
    <row r="3922" spans="11:14" x14ac:dyDescent="0.25">
      <c r="K3922"/>
      <c r="L3922"/>
      <c r="M3922"/>
      <c r="N3922"/>
    </row>
    <row r="3923" spans="11:14" x14ac:dyDescent="0.25">
      <c r="K3923"/>
      <c r="L3923"/>
      <c r="M3923"/>
      <c r="N3923"/>
    </row>
    <row r="3924" spans="11:14" x14ac:dyDescent="0.25">
      <c r="K3924"/>
      <c r="L3924"/>
      <c r="M3924"/>
      <c r="N3924"/>
    </row>
    <row r="3925" spans="11:14" x14ac:dyDescent="0.25">
      <c r="K3925"/>
      <c r="L3925"/>
      <c r="M3925"/>
      <c r="N3925"/>
    </row>
    <row r="3926" spans="11:14" x14ac:dyDescent="0.25">
      <c r="K3926"/>
      <c r="L3926"/>
      <c r="M3926"/>
      <c r="N3926"/>
    </row>
    <row r="3927" spans="11:14" x14ac:dyDescent="0.25">
      <c r="K3927"/>
      <c r="L3927"/>
      <c r="M3927"/>
      <c r="N3927"/>
    </row>
    <row r="3928" spans="11:14" x14ac:dyDescent="0.25">
      <c r="K3928"/>
      <c r="L3928"/>
      <c r="M3928"/>
      <c r="N3928"/>
    </row>
    <row r="3929" spans="11:14" x14ac:dyDescent="0.25">
      <c r="K3929"/>
      <c r="L3929"/>
      <c r="M3929"/>
      <c r="N3929"/>
    </row>
    <row r="3930" spans="11:14" x14ac:dyDescent="0.25">
      <c r="K3930"/>
      <c r="L3930"/>
      <c r="M3930"/>
      <c r="N3930"/>
    </row>
    <row r="3931" spans="11:14" x14ac:dyDescent="0.25">
      <c r="K3931"/>
      <c r="L3931"/>
      <c r="M3931"/>
      <c r="N3931"/>
    </row>
    <row r="3932" spans="11:14" x14ac:dyDescent="0.25">
      <c r="K3932"/>
      <c r="L3932"/>
      <c r="M3932"/>
      <c r="N3932"/>
    </row>
    <row r="3933" spans="11:14" x14ac:dyDescent="0.25">
      <c r="K3933"/>
      <c r="L3933"/>
      <c r="M3933"/>
      <c r="N3933"/>
    </row>
    <row r="3934" spans="11:14" x14ac:dyDescent="0.25">
      <c r="K3934"/>
      <c r="L3934"/>
      <c r="M3934"/>
      <c r="N3934"/>
    </row>
    <row r="3935" spans="11:14" x14ac:dyDescent="0.25">
      <c r="K3935"/>
      <c r="L3935"/>
      <c r="M3935"/>
      <c r="N3935"/>
    </row>
    <row r="3936" spans="11:14" x14ac:dyDescent="0.25">
      <c r="K3936"/>
      <c r="L3936"/>
      <c r="M3936"/>
      <c r="N3936"/>
    </row>
    <row r="3937" spans="11:14" x14ac:dyDescent="0.25">
      <c r="K3937"/>
      <c r="L3937"/>
      <c r="M3937"/>
      <c r="N3937"/>
    </row>
    <row r="3938" spans="11:14" x14ac:dyDescent="0.25">
      <c r="K3938"/>
      <c r="L3938"/>
      <c r="M3938"/>
      <c r="N3938"/>
    </row>
    <row r="3939" spans="11:14" x14ac:dyDescent="0.25">
      <c r="K3939"/>
      <c r="L3939"/>
      <c r="M3939"/>
      <c r="N3939"/>
    </row>
    <row r="3940" spans="11:14" x14ac:dyDescent="0.25">
      <c r="K3940"/>
      <c r="L3940"/>
      <c r="M3940"/>
      <c r="N3940"/>
    </row>
    <row r="3941" spans="11:14" x14ac:dyDescent="0.25">
      <c r="K3941"/>
      <c r="L3941"/>
      <c r="M3941"/>
      <c r="N3941"/>
    </row>
    <row r="3942" spans="11:14" x14ac:dyDescent="0.25">
      <c r="K3942"/>
      <c r="L3942"/>
      <c r="M3942"/>
      <c r="N3942"/>
    </row>
    <row r="3943" spans="11:14" x14ac:dyDescent="0.25">
      <c r="K3943"/>
      <c r="L3943"/>
      <c r="M3943"/>
      <c r="N3943"/>
    </row>
    <row r="3944" spans="11:14" x14ac:dyDescent="0.25">
      <c r="K3944"/>
      <c r="L3944"/>
      <c r="M3944"/>
      <c r="N3944"/>
    </row>
    <row r="3945" spans="11:14" x14ac:dyDescent="0.25">
      <c r="K3945"/>
      <c r="L3945"/>
      <c r="M3945"/>
      <c r="N3945"/>
    </row>
    <row r="3946" spans="11:14" x14ac:dyDescent="0.25">
      <c r="K3946"/>
      <c r="L3946"/>
      <c r="M3946"/>
      <c r="N3946"/>
    </row>
    <row r="3947" spans="11:14" x14ac:dyDescent="0.25">
      <c r="K3947"/>
      <c r="L3947"/>
      <c r="M3947"/>
      <c r="N3947"/>
    </row>
    <row r="3948" spans="11:14" x14ac:dyDescent="0.25">
      <c r="K3948"/>
      <c r="L3948"/>
      <c r="M3948"/>
      <c r="N3948"/>
    </row>
    <row r="3949" spans="11:14" x14ac:dyDescent="0.25">
      <c r="K3949"/>
      <c r="L3949"/>
      <c r="M3949"/>
      <c r="N3949"/>
    </row>
    <row r="3950" spans="11:14" x14ac:dyDescent="0.25">
      <c r="K3950"/>
      <c r="L3950"/>
      <c r="M3950"/>
      <c r="N3950"/>
    </row>
    <row r="3951" spans="11:14" x14ac:dyDescent="0.25">
      <c r="K3951"/>
      <c r="L3951"/>
      <c r="M3951"/>
      <c r="N3951"/>
    </row>
    <row r="3952" spans="11:14" x14ac:dyDescent="0.25">
      <c r="K3952"/>
      <c r="L3952"/>
      <c r="M3952"/>
      <c r="N3952"/>
    </row>
    <row r="3953" spans="11:14" x14ac:dyDescent="0.25">
      <c r="K3953"/>
      <c r="L3953"/>
      <c r="M3953"/>
      <c r="N3953"/>
    </row>
    <row r="3954" spans="11:14" x14ac:dyDescent="0.25">
      <c r="K3954"/>
      <c r="L3954"/>
      <c r="M3954"/>
      <c r="N3954"/>
    </row>
    <row r="3955" spans="11:14" x14ac:dyDescent="0.25">
      <c r="K3955"/>
      <c r="L3955"/>
      <c r="M3955"/>
      <c r="N3955"/>
    </row>
    <row r="3956" spans="11:14" x14ac:dyDescent="0.25">
      <c r="K3956"/>
      <c r="L3956"/>
      <c r="M3956"/>
      <c r="N3956"/>
    </row>
    <row r="3957" spans="11:14" x14ac:dyDescent="0.25">
      <c r="K3957"/>
      <c r="L3957"/>
      <c r="M3957"/>
      <c r="N3957"/>
    </row>
    <row r="3958" spans="11:14" x14ac:dyDescent="0.25">
      <c r="K3958"/>
      <c r="L3958"/>
      <c r="M3958"/>
      <c r="N3958"/>
    </row>
    <row r="3959" spans="11:14" x14ac:dyDescent="0.25">
      <c r="K3959"/>
      <c r="L3959"/>
      <c r="M3959"/>
      <c r="N3959"/>
    </row>
    <row r="3960" spans="11:14" x14ac:dyDescent="0.25">
      <c r="K3960"/>
      <c r="L3960"/>
      <c r="M3960"/>
      <c r="N3960"/>
    </row>
    <row r="3961" spans="11:14" x14ac:dyDescent="0.25">
      <c r="K3961"/>
      <c r="L3961"/>
      <c r="M3961"/>
      <c r="N3961"/>
    </row>
    <row r="3962" spans="11:14" x14ac:dyDescent="0.25">
      <c r="K3962"/>
      <c r="L3962"/>
      <c r="M3962"/>
      <c r="N3962"/>
    </row>
    <row r="3963" spans="11:14" x14ac:dyDescent="0.25">
      <c r="K3963"/>
      <c r="L3963"/>
      <c r="M3963"/>
      <c r="N3963"/>
    </row>
    <row r="3964" spans="11:14" x14ac:dyDescent="0.25">
      <c r="K3964"/>
      <c r="L3964"/>
      <c r="M3964"/>
      <c r="N3964"/>
    </row>
    <row r="3965" spans="11:14" x14ac:dyDescent="0.25">
      <c r="K3965"/>
      <c r="L3965"/>
      <c r="M3965"/>
      <c r="N3965"/>
    </row>
    <row r="3966" spans="11:14" x14ac:dyDescent="0.25">
      <c r="K3966"/>
      <c r="L3966"/>
      <c r="M3966"/>
      <c r="N3966"/>
    </row>
    <row r="3967" spans="11:14" x14ac:dyDescent="0.25">
      <c r="K3967"/>
      <c r="L3967"/>
      <c r="M3967"/>
      <c r="N3967"/>
    </row>
    <row r="3968" spans="11:14" x14ac:dyDescent="0.25">
      <c r="K3968"/>
      <c r="L3968"/>
      <c r="M3968"/>
      <c r="N3968"/>
    </row>
    <row r="3969" spans="11:14" x14ac:dyDescent="0.25">
      <c r="K3969"/>
      <c r="L3969"/>
      <c r="M3969"/>
      <c r="N3969"/>
    </row>
    <row r="3970" spans="11:14" x14ac:dyDescent="0.25">
      <c r="K3970"/>
      <c r="L3970"/>
      <c r="M3970"/>
      <c r="N3970"/>
    </row>
    <row r="3971" spans="11:14" x14ac:dyDescent="0.25">
      <c r="K3971"/>
      <c r="L3971"/>
      <c r="M3971"/>
      <c r="N3971"/>
    </row>
    <row r="3972" spans="11:14" x14ac:dyDescent="0.25">
      <c r="K3972"/>
      <c r="L3972"/>
      <c r="M3972"/>
      <c r="N3972"/>
    </row>
    <row r="3973" spans="11:14" x14ac:dyDescent="0.25">
      <c r="K3973"/>
      <c r="L3973"/>
      <c r="M3973"/>
      <c r="N3973"/>
    </row>
    <row r="3974" spans="11:14" x14ac:dyDescent="0.25">
      <c r="K3974"/>
      <c r="L3974"/>
      <c r="M3974"/>
      <c r="N3974"/>
    </row>
    <row r="3975" spans="11:14" x14ac:dyDescent="0.25">
      <c r="K3975"/>
      <c r="L3975"/>
      <c r="M3975"/>
      <c r="N3975"/>
    </row>
    <row r="3976" spans="11:14" x14ac:dyDescent="0.25">
      <c r="K3976"/>
      <c r="L3976"/>
      <c r="M3976"/>
      <c r="N3976"/>
    </row>
    <row r="3977" spans="11:14" x14ac:dyDescent="0.25">
      <c r="K3977"/>
      <c r="L3977"/>
      <c r="M3977"/>
      <c r="N3977"/>
    </row>
    <row r="3978" spans="11:14" x14ac:dyDescent="0.25">
      <c r="K3978"/>
      <c r="L3978"/>
      <c r="M3978"/>
      <c r="N3978"/>
    </row>
    <row r="3979" spans="11:14" x14ac:dyDescent="0.25">
      <c r="K3979"/>
      <c r="L3979"/>
      <c r="M3979"/>
      <c r="N3979"/>
    </row>
    <row r="3980" spans="11:14" x14ac:dyDescent="0.25">
      <c r="K3980"/>
      <c r="L3980"/>
      <c r="M3980"/>
      <c r="N3980"/>
    </row>
    <row r="3981" spans="11:14" x14ac:dyDescent="0.25">
      <c r="K3981"/>
      <c r="L3981"/>
      <c r="M3981"/>
      <c r="N3981"/>
    </row>
    <row r="3982" spans="11:14" x14ac:dyDescent="0.25">
      <c r="K3982"/>
      <c r="L3982"/>
      <c r="M3982"/>
      <c r="N3982"/>
    </row>
    <row r="3983" spans="11:14" x14ac:dyDescent="0.25">
      <c r="K3983"/>
      <c r="L3983"/>
      <c r="M3983"/>
      <c r="N3983"/>
    </row>
    <row r="3984" spans="11:14" x14ac:dyDescent="0.25">
      <c r="K3984"/>
      <c r="L3984"/>
      <c r="M3984"/>
      <c r="N3984"/>
    </row>
    <row r="3985" spans="11:14" x14ac:dyDescent="0.25">
      <c r="K3985"/>
      <c r="L3985"/>
      <c r="M3985"/>
      <c r="N3985"/>
    </row>
    <row r="3986" spans="11:14" x14ac:dyDescent="0.25">
      <c r="K3986"/>
      <c r="L3986"/>
      <c r="M3986"/>
      <c r="N3986"/>
    </row>
    <row r="3987" spans="11:14" x14ac:dyDescent="0.25">
      <c r="K3987"/>
      <c r="L3987"/>
      <c r="M3987"/>
      <c r="N3987"/>
    </row>
    <row r="3988" spans="11:14" x14ac:dyDescent="0.25">
      <c r="K3988"/>
      <c r="L3988"/>
      <c r="M3988"/>
      <c r="N3988"/>
    </row>
    <row r="3989" spans="11:14" x14ac:dyDescent="0.25">
      <c r="K3989"/>
      <c r="L3989"/>
      <c r="M3989"/>
      <c r="N3989"/>
    </row>
    <row r="3990" spans="11:14" x14ac:dyDescent="0.25">
      <c r="K3990"/>
      <c r="L3990"/>
      <c r="M3990"/>
      <c r="N3990"/>
    </row>
    <row r="3991" spans="11:14" x14ac:dyDescent="0.25">
      <c r="K3991"/>
      <c r="L3991"/>
      <c r="M3991"/>
      <c r="N3991"/>
    </row>
    <row r="3992" spans="11:14" x14ac:dyDescent="0.25">
      <c r="K3992"/>
      <c r="L3992"/>
      <c r="M3992"/>
      <c r="N3992"/>
    </row>
    <row r="3993" spans="11:14" x14ac:dyDescent="0.25">
      <c r="K3993"/>
      <c r="L3993"/>
      <c r="M3993"/>
      <c r="N3993"/>
    </row>
    <row r="3994" spans="11:14" x14ac:dyDescent="0.25">
      <c r="K3994"/>
      <c r="L3994"/>
      <c r="M3994"/>
      <c r="N3994"/>
    </row>
    <row r="3995" spans="11:14" x14ac:dyDescent="0.25">
      <c r="K3995"/>
      <c r="L3995"/>
      <c r="M3995"/>
      <c r="N3995"/>
    </row>
    <row r="3996" spans="11:14" x14ac:dyDescent="0.25">
      <c r="K3996"/>
      <c r="L3996"/>
      <c r="M3996"/>
      <c r="N3996"/>
    </row>
    <row r="3997" spans="11:14" x14ac:dyDescent="0.25">
      <c r="K3997"/>
      <c r="L3997"/>
      <c r="M3997"/>
      <c r="N3997"/>
    </row>
    <row r="3998" spans="11:14" x14ac:dyDescent="0.25">
      <c r="K3998"/>
      <c r="L3998"/>
      <c r="M3998"/>
      <c r="N3998"/>
    </row>
    <row r="3999" spans="11:14" x14ac:dyDescent="0.25">
      <c r="K3999"/>
      <c r="L3999"/>
      <c r="M3999"/>
      <c r="N3999"/>
    </row>
    <row r="4000" spans="11:14" x14ac:dyDescent="0.25">
      <c r="K4000"/>
      <c r="L4000"/>
      <c r="M4000"/>
      <c r="N4000"/>
    </row>
    <row r="4001" spans="11:14" x14ac:dyDescent="0.25">
      <c r="K4001"/>
      <c r="L4001"/>
      <c r="M4001"/>
      <c r="N4001"/>
    </row>
    <row r="4002" spans="11:14" x14ac:dyDescent="0.25">
      <c r="K4002"/>
      <c r="L4002"/>
      <c r="M4002"/>
      <c r="N4002"/>
    </row>
    <row r="4003" spans="11:14" x14ac:dyDescent="0.25">
      <c r="K4003"/>
      <c r="L4003"/>
      <c r="M4003"/>
      <c r="N4003"/>
    </row>
    <row r="4004" spans="11:14" x14ac:dyDescent="0.25">
      <c r="K4004"/>
      <c r="L4004"/>
      <c r="M4004"/>
      <c r="N4004"/>
    </row>
    <row r="4005" spans="11:14" x14ac:dyDescent="0.25">
      <c r="K4005"/>
      <c r="L4005"/>
      <c r="M4005"/>
      <c r="N4005"/>
    </row>
    <row r="4006" spans="11:14" x14ac:dyDescent="0.25">
      <c r="K4006"/>
      <c r="L4006"/>
      <c r="M4006"/>
      <c r="N4006"/>
    </row>
    <row r="4007" spans="11:14" x14ac:dyDescent="0.25">
      <c r="K4007"/>
      <c r="L4007"/>
      <c r="M4007"/>
      <c r="N4007"/>
    </row>
    <row r="4008" spans="11:14" x14ac:dyDescent="0.25">
      <c r="K4008"/>
      <c r="L4008"/>
      <c r="M4008"/>
      <c r="N4008"/>
    </row>
    <row r="4009" spans="11:14" x14ac:dyDescent="0.25">
      <c r="K4009"/>
      <c r="L4009"/>
      <c r="M4009"/>
      <c r="N4009"/>
    </row>
    <row r="4010" spans="11:14" x14ac:dyDescent="0.25">
      <c r="K4010"/>
      <c r="L4010"/>
      <c r="M4010"/>
      <c r="N4010"/>
    </row>
    <row r="4011" spans="11:14" x14ac:dyDescent="0.25">
      <c r="K4011"/>
      <c r="L4011"/>
      <c r="M4011"/>
      <c r="N4011"/>
    </row>
    <row r="4012" spans="11:14" x14ac:dyDescent="0.25">
      <c r="K4012"/>
      <c r="L4012"/>
      <c r="M4012"/>
      <c r="N4012"/>
    </row>
    <row r="4013" spans="11:14" x14ac:dyDescent="0.25">
      <c r="K4013"/>
      <c r="L4013"/>
      <c r="M4013"/>
      <c r="N4013"/>
    </row>
    <row r="4014" spans="11:14" x14ac:dyDescent="0.25">
      <c r="K4014"/>
      <c r="L4014"/>
      <c r="M4014"/>
      <c r="N4014"/>
    </row>
    <row r="4015" spans="11:14" x14ac:dyDescent="0.25">
      <c r="K4015"/>
      <c r="L4015"/>
      <c r="M4015"/>
      <c r="N4015"/>
    </row>
    <row r="4016" spans="11:14" x14ac:dyDescent="0.25">
      <c r="K4016"/>
      <c r="L4016"/>
      <c r="M4016"/>
      <c r="N4016"/>
    </row>
    <row r="4017" spans="11:14" x14ac:dyDescent="0.25">
      <c r="K4017"/>
      <c r="L4017"/>
      <c r="M4017"/>
      <c r="N4017"/>
    </row>
    <row r="4018" spans="11:14" x14ac:dyDescent="0.25">
      <c r="K4018"/>
      <c r="L4018"/>
      <c r="M4018"/>
      <c r="N4018"/>
    </row>
    <row r="4019" spans="11:14" x14ac:dyDescent="0.25">
      <c r="K4019"/>
      <c r="L4019"/>
      <c r="M4019"/>
      <c r="N4019"/>
    </row>
    <row r="4020" spans="11:14" x14ac:dyDescent="0.25">
      <c r="K4020"/>
      <c r="L4020"/>
      <c r="M4020"/>
      <c r="N4020"/>
    </row>
    <row r="4021" spans="11:14" x14ac:dyDescent="0.25">
      <c r="K4021"/>
      <c r="L4021"/>
      <c r="M4021"/>
      <c r="N4021"/>
    </row>
    <row r="4022" spans="11:14" x14ac:dyDescent="0.25">
      <c r="K4022"/>
      <c r="L4022"/>
      <c r="M4022"/>
      <c r="N4022"/>
    </row>
    <row r="4023" spans="11:14" x14ac:dyDescent="0.25">
      <c r="K4023"/>
      <c r="L4023"/>
      <c r="M4023"/>
      <c r="N4023"/>
    </row>
    <row r="4024" spans="11:14" x14ac:dyDescent="0.25">
      <c r="K4024"/>
      <c r="L4024"/>
      <c r="M4024"/>
      <c r="N4024"/>
    </row>
    <row r="4025" spans="11:14" x14ac:dyDescent="0.25">
      <c r="K4025"/>
      <c r="L4025"/>
      <c r="M4025"/>
      <c r="N4025"/>
    </row>
    <row r="4026" spans="11:14" x14ac:dyDescent="0.25">
      <c r="K4026"/>
      <c r="L4026"/>
      <c r="M4026"/>
      <c r="N4026"/>
    </row>
    <row r="4027" spans="11:14" x14ac:dyDescent="0.25">
      <c r="K4027"/>
      <c r="L4027"/>
      <c r="M4027"/>
      <c r="N4027"/>
    </row>
    <row r="4028" spans="11:14" x14ac:dyDescent="0.25">
      <c r="K4028"/>
      <c r="L4028"/>
      <c r="M4028"/>
      <c r="N4028"/>
    </row>
    <row r="4029" spans="11:14" x14ac:dyDescent="0.25">
      <c r="K4029"/>
      <c r="L4029"/>
      <c r="M4029"/>
      <c r="N4029"/>
    </row>
    <row r="4030" spans="11:14" x14ac:dyDescent="0.25">
      <c r="K4030"/>
      <c r="L4030"/>
      <c r="M4030"/>
      <c r="N4030"/>
    </row>
    <row r="4031" spans="11:14" x14ac:dyDescent="0.25">
      <c r="K4031"/>
      <c r="L4031"/>
      <c r="M4031"/>
      <c r="N4031"/>
    </row>
    <row r="4032" spans="11:14" x14ac:dyDescent="0.25">
      <c r="K4032"/>
      <c r="L4032"/>
      <c r="M4032"/>
      <c r="N4032"/>
    </row>
    <row r="4033" spans="11:14" x14ac:dyDescent="0.25">
      <c r="K4033"/>
      <c r="L4033"/>
      <c r="M4033"/>
      <c r="N4033"/>
    </row>
    <row r="4034" spans="11:14" x14ac:dyDescent="0.25">
      <c r="K4034"/>
      <c r="L4034"/>
      <c r="M4034"/>
      <c r="N4034"/>
    </row>
    <row r="4035" spans="11:14" x14ac:dyDescent="0.25">
      <c r="K4035"/>
      <c r="L4035"/>
      <c r="M4035"/>
      <c r="N4035"/>
    </row>
    <row r="4036" spans="11:14" x14ac:dyDescent="0.25">
      <c r="K4036"/>
      <c r="L4036"/>
      <c r="M4036"/>
      <c r="N4036"/>
    </row>
    <row r="4037" spans="11:14" x14ac:dyDescent="0.25">
      <c r="K4037"/>
      <c r="L4037"/>
      <c r="M4037"/>
      <c r="N4037"/>
    </row>
    <row r="4038" spans="11:14" x14ac:dyDescent="0.25">
      <c r="K4038"/>
      <c r="L4038"/>
      <c r="M4038"/>
      <c r="N4038"/>
    </row>
    <row r="4039" spans="11:14" x14ac:dyDescent="0.25">
      <c r="K4039"/>
      <c r="L4039"/>
      <c r="M4039"/>
      <c r="N4039"/>
    </row>
    <row r="4040" spans="11:14" x14ac:dyDescent="0.25">
      <c r="K4040"/>
      <c r="L4040"/>
      <c r="M4040"/>
      <c r="N4040"/>
    </row>
    <row r="4041" spans="11:14" x14ac:dyDescent="0.25">
      <c r="K4041"/>
      <c r="L4041"/>
      <c r="M4041"/>
      <c r="N4041"/>
    </row>
    <row r="4042" spans="11:14" x14ac:dyDescent="0.25">
      <c r="K4042"/>
      <c r="L4042"/>
      <c r="M4042"/>
      <c r="N4042"/>
    </row>
    <row r="4043" spans="11:14" x14ac:dyDescent="0.25">
      <c r="K4043"/>
      <c r="L4043"/>
      <c r="M4043"/>
      <c r="N4043"/>
    </row>
    <row r="4044" spans="11:14" x14ac:dyDescent="0.25">
      <c r="K4044"/>
      <c r="L4044"/>
      <c r="M4044"/>
      <c r="N4044"/>
    </row>
    <row r="4045" spans="11:14" x14ac:dyDescent="0.25">
      <c r="K4045"/>
      <c r="L4045"/>
      <c r="M4045"/>
      <c r="N4045"/>
    </row>
    <row r="4046" spans="11:14" x14ac:dyDescent="0.25">
      <c r="K4046"/>
      <c r="L4046"/>
      <c r="M4046"/>
      <c r="N4046"/>
    </row>
    <row r="4047" spans="11:14" x14ac:dyDescent="0.25">
      <c r="K4047"/>
      <c r="L4047"/>
      <c r="M4047"/>
      <c r="N4047"/>
    </row>
    <row r="4048" spans="11:14" x14ac:dyDescent="0.25">
      <c r="K4048"/>
      <c r="L4048"/>
      <c r="M4048"/>
      <c r="N4048"/>
    </row>
    <row r="4049" spans="11:14" x14ac:dyDescent="0.25">
      <c r="K4049"/>
      <c r="L4049"/>
      <c r="M4049"/>
      <c r="N4049"/>
    </row>
    <row r="4050" spans="11:14" x14ac:dyDescent="0.25">
      <c r="K4050"/>
      <c r="L4050"/>
      <c r="M4050"/>
      <c r="N4050"/>
    </row>
    <row r="4051" spans="11:14" x14ac:dyDescent="0.25">
      <c r="K4051"/>
      <c r="L4051"/>
      <c r="M4051"/>
      <c r="N4051"/>
    </row>
    <row r="4052" spans="11:14" x14ac:dyDescent="0.25">
      <c r="K4052"/>
      <c r="L4052"/>
      <c r="M4052"/>
      <c r="N4052"/>
    </row>
    <row r="4053" spans="11:14" x14ac:dyDescent="0.25">
      <c r="K4053"/>
      <c r="L4053"/>
      <c r="M4053"/>
      <c r="N4053"/>
    </row>
    <row r="4054" spans="11:14" x14ac:dyDescent="0.25">
      <c r="K4054"/>
      <c r="L4054"/>
      <c r="M4054"/>
      <c r="N4054"/>
    </row>
    <row r="4055" spans="11:14" x14ac:dyDescent="0.25">
      <c r="K4055"/>
      <c r="L4055"/>
      <c r="M4055"/>
      <c r="N4055"/>
    </row>
    <row r="4056" spans="11:14" x14ac:dyDescent="0.25">
      <c r="K4056"/>
      <c r="L4056"/>
      <c r="M4056"/>
      <c r="N4056"/>
    </row>
    <row r="4057" spans="11:14" x14ac:dyDescent="0.25">
      <c r="K4057"/>
      <c r="L4057"/>
      <c r="M4057"/>
      <c r="N4057"/>
    </row>
    <row r="4058" spans="11:14" x14ac:dyDescent="0.25">
      <c r="K4058"/>
      <c r="L4058"/>
      <c r="M4058"/>
      <c r="N4058"/>
    </row>
    <row r="4059" spans="11:14" x14ac:dyDescent="0.25">
      <c r="K4059"/>
      <c r="L4059"/>
      <c r="M4059"/>
      <c r="N4059"/>
    </row>
    <row r="4060" spans="11:14" x14ac:dyDescent="0.25">
      <c r="K4060"/>
      <c r="L4060"/>
      <c r="M4060"/>
      <c r="N4060"/>
    </row>
    <row r="4061" spans="11:14" x14ac:dyDescent="0.25">
      <c r="K4061"/>
      <c r="L4061"/>
      <c r="M4061"/>
      <c r="N4061"/>
    </row>
    <row r="4062" spans="11:14" x14ac:dyDescent="0.25">
      <c r="K4062"/>
      <c r="L4062"/>
      <c r="M4062"/>
      <c r="N4062"/>
    </row>
    <row r="4063" spans="11:14" x14ac:dyDescent="0.25">
      <c r="K4063"/>
      <c r="L4063"/>
      <c r="M4063"/>
      <c r="N4063"/>
    </row>
    <row r="4064" spans="11:14" x14ac:dyDescent="0.25">
      <c r="K4064"/>
      <c r="L4064"/>
      <c r="M4064"/>
      <c r="N4064"/>
    </row>
    <row r="4065" spans="11:14" x14ac:dyDescent="0.25">
      <c r="K4065"/>
      <c r="L4065"/>
      <c r="M4065"/>
      <c r="N4065"/>
    </row>
    <row r="4066" spans="11:14" x14ac:dyDescent="0.25">
      <c r="K4066"/>
      <c r="L4066"/>
      <c r="M4066"/>
      <c r="N4066"/>
    </row>
    <row r="4067" spans="11:14" x14ac:dyDescent="0.25">
      <c r="K4067"/>
      <c r="L4067"/>
      <c r="M4067"/>
      <c r="N4067"/>
    </row>
    <row r="4068" spans="11:14" x14ac:dyDescent="0.25">
      <c r="K4068"/>
      <c r="L4068"/>
      <c r="M4068"/>
      <c r="N4068"/>
    </row>
    <row r="4069" spans="11:14" x14ac:dyDescent="0.25">
      <c r="K4069"/>
      <c r="L4069"/>
      <c r="M4069"/>
      <c r="N4069"/>
    </row>
    <row r="4070" spans="11:14" x14ac:dyDescent="0.25">
      <c r="K4070"/>
      <c r="L4070"/>
      <c r="M4070"/>
      <c r="N4070"/>
    </row>
    <row r="4071" spans="11:14" x14ac:dyDescent="0.25">
      <c r="K4071"/>
      <c r="L4071"/>
      <c r="M4071"/>
      <c r="N4071"/>
    </row>
    <row r="4072" spans="11:14" x14ac:dyDescent="0.25">
      <c r="K4072"/>
      <c r="L4072"/>
      <c r="M4072"/>
      <c r="N4072"/>
    </row>
    <row r="4073" spans="11:14" x14ac:dyDescent="0.25">
      <c r="K4073"/>
      <c r="L4073"/>
      <c r="M4073"/>
      <c r="N4073"/>
    </row>
    <row r="4074" spans="11:14" x14ac:dyDescent="0.25">
      <c r="K4074"/>
      <c r="L4074"/>
      <c r="M4074"/>
      <c r="N4074"/>
    </row>
    <row r="4075" spans="11:14" x14ac:dyDescent="0.25">
      <c r="K4075"/>
      <c r="L4075"/>
      <c r="M4075"/>
      <c r="N4075"/>
    </row>
    <row r="4076" spans="11:14" x14ac:dyDescent="0.25">
      <c r="K4076"/>
      <c r="L4076"/>
      <c r="M4076"/>
      <c r="N4076"/>
    </row>
    <row r="4077" spans="11:14" x14ac:dyDescent="0.25">
      <c r="K4077"/>
      <c r="L4077"/>
      <c r="M4077"/>
      <c r="N4077"/>
    </row>
    <row r="4078" spans="11:14" x14ac:dyDescent="0.25">
      <c r="K4078"/>
      <c r="L4078"/>
      <c r="M4078"/>
      <c r="N4078"/>
    </row>
    <row r="4079" spans="11:14" x14ac:dyDescent="0.25">
      <c r="K4079"/>
      <c r="L4079"/>
      <c r="M4079"/>
      <c r="N4079"/>
    </row>
    <row r="4080" spans="11:14" x14ac:dyDescent="0.25">
      <c r="K4080"/>
      <c r="L4080"/>
      <c r="M4080"/>
      <c r="N4080"/>
    </row>
    <row r="4081" spans="11:14" x14ac:dyDescent="0.25">
      <c r="K4081"/>
      <c r="L4081"/>
      <c r="M4081"/>
      <c r="N4081"/>
    </row>
    <row r="4082" spans="11:14" x14ac:dyDescent="0.25">
      <c r="K4082"/>
      <c r="L4082"/>
      <c r="M4082"/>
      <c r="N4082"/>
    </row>
    <row r="4083" spans="11:14" x14ac:dyDescent="0.25">
      <c r="K4083"/>
      <c r="L4083"/>
      <c r="M4083"/>
      <c r="N4083"/>
    </row>
    <row r="4084" spans="11:14" x14ac:dyDescent="0.25">
      <c r="K4084"/>
      <c r="L4084"/>
      <c r="M4084"/>
      <c r="N4084"/>
    </row>
    <row r="4085" spans="11:14" x14ac:dyDescent="0.25">
      <c r="K4085"/>
      <c r="L4085"/>
      <c r="M4085"/>
      <c r="N4085"/>
    </row>
    <row r="4086" spans="11:14" x14ac:dyDescent="0.25">
      <c r="K4086"/>
      <c r="L4086"/>
      <c r="M4086"/>
      <c r="N4086"/>
    </row>
    <row r="4087" spans="11:14" x14ac:dyDescent="0.25">
      <c r="K4087"/>
      <c r="L4087"/>
      <c r="M4087"/>
      <c r="N4087"/>
    </row>
    <row r="4088" spans="11:14" x14ac:dyDescent="0.25">
      <c r="K4088"/>
      <c r="L4088"/>
      <c r="M4088"/>
      <c r="N4088"/>
    </row>
    <row r="4089" spans="11:14" x14ac:dyDescent="0.25">
      <c r="K4089"/>
      <c r="L4089"/>
      <c r="M4089"/>
      <c r="N4089"/>
    </row>
    <row r="4090" spans="11:14" x14ac:dyDescent="0.25">
      <c r="K4090"/>
      <c r="L4090"/>
      <c r="M4090"/>
      <c r="N4090"/>
    </row>
    <row r="4091" spans="11:14" x14ac:dyDescent="0.25">
      <c r="K4091"/>
      <c r="L4091"/>
      <c r="M4091"/>
      <c r="N4091"/>
    </row>
    <row r="4092" spans="11:14" x14ac:dyDescent="0.25">
      <c r="K4092"/>
      <c r="L4092"/>
      <c r="M4092"/>
      <c r="N4092"/>
    </row>
    <row r="4093" spans="11:14" x14ac:dyDescent="0.25">
      <c r="K4093"/>
      <c r="L4093"/>
      <c r="M4093"/>
      <c r="N4093"/>
    </row>
    <row r="4094" spans="11:14" x14ac:dyDescent="0.25">
      <c r="K4094"/>
      <c r="L4094"/>
      <c r="M4094"/>
      <c r="N4094"/>
    </row>
    <row r="4095" spans="11:14" x14ac:dyDescent="0.25">
      <c r="K4095"/>
      <c r="L4095"/>
      <c r="M4095"/>
      <c r="N4095"/>
    </row>
    <row r="4096" spans="11:14" x14ac:dyDescent="0.25">
      <c r="K4096"/>
      <c r="L4096"/>
      <c r="M4096"/>
      <c r="N4096"/>
    </row>
    <row r="4097" spans="11:14" x14ac:dyDescent="0.25">
      <c r="K4097"/>
      <c r="L4097"/>
      <c r="M4097"/>
      <c r="N4097"/>
    </row>
    <row r="4098" spans="11:14" x14ac:dyDescent="0.25">
      <c r="K4098"/>
      <c r="L4098"/>
      <c r="M4098"/>
      <c r="N4098"/>
    </row>
    <row r="4099" spans="11:14" x14ac:dyDescent="0.25">
      <c r="K4099"/>
      <c r="L4099"/>
      <c r="M4099"/>
      <c r="N4099"/>
    </row>
    <row r="4100" spans="11:14" x14ac:dyDescent="0.25">
      <c r="K4100"/>
      <c r="L4100"/>
      <c r="M4100"/>
      <c r="N4100"/>
    </row>
    <row r="4101" spans="11:14" x14ac:dyDescent="0.25">
      <c r="K4101"/>
      <c r="L4101"/>
      <c r="M4101"/>
      <c r="N4101"/>
    </row>
    <row r="4102" spans="11:14" x14ac:dyDescent="0.25">
      <c r="K4102"/>
      <c r="L4102"/>
      <c r="M4102"/>
      <c r="N4102"/>
    </row>
    <row r="4103" spans="11:14" x14ac:dyDescent="0.25">
      <c r="K4103"/>
      <c r="L4103"/>
      <c r="M4103"/>
      <c r="N4103"/>
    </row>
    <row r="4104" spans="11:14" x14ac:dyDescent="0.25">
      <c r="K4104"/>
      <c r="L4104"/>
      <c r="M4104"/>
      <c r="N4104"/>
    </row>
    <row r="4105" spans="11:14" x14ac:dyDescent="0.25">
      <c r="K4105"/>
      <c r="L4105"/>
      <c r="M4105"/>
      <c r="N4105"/>
    </row>
    <row r="4106" spans="11:14" x14ac:dyDescent="0.25">
      <c r="K4106"/>
      <c r="L4106"/>
      <c r="M4106"/>
      <c r="N4106"/>
    </row>
    <row r="4107" spans="11:14" x14ac:dyDescent="0.25">
      <c r="K4107"/>
      <c r="L4107"/>
      <c r="M4107"/>
      <c r="N4107"/>
    </row>
    <row r="4108" spans="11:14" x14ac:dyDescent="0.25">
      <c r="K4108"/>
      <c r="L4108"/>
      <c r="M4108"/>
      <c r="N4108"/>
    </row>
    <row r="4109" spans="11:14" x14ac:dyDescent="0.25">
      <c r="K4109"/>
      <c r="L4109"/>
      <c r="M4109"/>
      <c r="N4109"/>
    </row>
    <row r="4110" spans="11:14" x14ac:dyDescent="0.25">
      <c r="K4110"/>
      <c r="L4110"/>
      <c r="M4110"/>
      <c r="N4110"/>
    </row>
    <row r="4111" spans="11:14" x14ac:dyDescent="0.25">
      <c r="K4111"/>
      <c r="L4111"/>
      <c r="M4111"/>
      <c r="N4111"/>
    </row>
    <row r="4112" spans="11:14" x14ac:dyDescent="0.25">
      <c r="K4112"/>
      <c r="L4112"/>
      <c r="M4112"/>
      <c r="N4112"/>
    </row>
    <row r="4113" spans="11:14" x14ac:dyDescent="0.25">
      <c r="K4113"/>
      <c r="L4113"/>
      <c r="M4113"/>
      <c r="N4113"/>
    </row>
    <row r="4114" spans="11:14" x14ac:dyDescent="0.25">
      <c r="K4114"/>
      <c r="L4114"/>
      <c r="M4114"/>
      <c r="N4114"/>
    </row>
    <row r="4115" spans="11:14" x14ac:dyDescent="0.25">
      <c r="K4115"/>
      <c r="L4115"/>
      <c r="M4115"/>
      <c r="N4115"/>
    </row>
    <row r="4116" spans="11:14" x14ac:dyDescent="0.25">
      <c r="K4116"/>
      <c r="L4116"/>
      <c r="M4116"/>
      <c r="N4116"/>
    </row>
    <row r="4117" spans="11:14" x14ac:dyDescent="0.25">
      <c r="K4117"/>
      <c r="L4117"/>
      <c r="M4117"/>
      <c r="N4117"/>
    </row>
    <row r="4118" spans="11:14" x14ac:dyDescent="0.25">
      <c r="K4118"/>
      <c r="L4118"/>
      <c r="M4118"/>
      <c r="N4118"/>
    </row>
    <row r="4119" spans="11:14" x14ac:dyDescent="0.25">
      <c r="K4119"/>
      <c r="L4119"/>
      <c r="M4119"/>
      <c r="N4119"/>
    </row>
    <row r="4120" spans="11:14" x14ac:dyDescent="0.25">
      <c r="K4120"/>
      <c r="L4120"/>
      <c r="M4120"/>
      <c r="N4120"/>
    </row>
    <row r="4121" spans="11:14" x14ac:dyDescent="0.25">
      <c r="K4121"/>
      <c r="L4121"/>
      <c r="M4121"/>
      <c r="N4121"/>
    </row>
    <row r="4122" spans="11:14" x14ac:dyDescent="0.25">
      <c r="K4122"/>
      <c r="L4122"/>
      <c r="M4122"/>
      <c r="N4122"/>
    </row>
    <row r="4123" spans="11:14" x14ac:dyDescent="0.25">
      <c r="K4123"/>
      <c r="L4123"/>
      <c r="M4123"/>
      <c r="N4123"/>
    </row>
    <row r="4124" spans="11:14" x14ac:dyDescent="0.25">
      <c r="K4124"/>
      <c r="L4124"/>
      <c r="M4124"/>
      <c r="N4124"/>
    </row>
    <row r="4125" spans="11:14" x14ac:dyDescent="0.25">
      <c r="K4125"/>
      <c r="L4125"/>
      <c r="M4125"/>
      <c r="N4125"/>
    </row>
    <row r="4126" spans="11:14" x14ac:dyDescent="0.25">
      <c r="K4126"/>
      <c r="L4126"/>
      <c r="M4126"/>
      <c r="N4126"/>
    </row>
    <row r="4127" spans="11:14" x14ac:dyDescent="0.25">
      <c r="K4127"/>
      <c r="L4127"/>
      <c r="M4127"/>
      <c r="N4127"/>
    </row>
    <row r="4128" spans="11:14" x14ac:dyDescent="0.25">
      <c r="K4128"/>
      <c r="L4128"/>
      <c r="M4128"/>
      <c r="N4128"/>
    </row>
    <row r="4129" spans="11:14" x14ac:dyDescent="0.25">
      <c r="K4129"/>
      <c r="L4129"/>
      <c r="M4129"/>
      <c r="N4129"/>
    </row>
    <row r="4130" spans="11:14" x14ac:dyDescent="0.25">
      <c r="K4130"/>
      <c r="L4130"/>
      <c r="M4130"/>
      <c r="N4130"/>
    </row>
    <row r="4131" spans="11:14" x14ac:dyDescent="0.25">
      <c r="K4131"/>
      <c r="L4131"/>
      <c r="M4131"/>
      <c r="N4131"/>
    </row>
    <row r="4132" spans="11:14" x14ac:dyDescent="0.25">
      <c r="K4132"/>
      <c r="L4132"/>
      <c r="M4132"/>
      <c r="N4132"/>
    </row>
    <row r="4133" spans="11:14" x14ac:dyDescent="0.25">
      <c r="K4133"/>
      <c r="L4133"/>
      <c r="M4133"/>
      <c r="N4133"/>
    </row>
    <row r="4134" spans="11:14" x14ac:dyDescent="0.25">
      <c r="K4134"/>
      <c r="L4134"/>
      <c r="M4134"/>
      <c r="N4134"/>
    </row>
    <row r="4135" spans="11:14" x14ac:dyDescent="0.25">
      <c r="K4135"/>
      <c r="L4135"/>
      <c r="M4135"/>
      <c r="N4135"/>
    </row>
    <row r="4136" spans="11:14" x14ac:dyDescent="0.25">
      <c r="K4136"/>
      <c r="L4136"/>
      <c r="M4136"/>
      <c r="N4136"/>
    </row>
    <row r="4137" spans="11:14" x14ac:dyDescent="0.25">
      <c r="K4137"/>
      <c r="L4137"/>
      <c r="M4137"/>
      <c r="N4137"/>
    </row>
    <row r="4138" spans="11:14" x14ac:dyDescent="0.25">
      <c r="K4138"/>
      <c r="L4138"/>
      <c r="M4138"/>
      <c r="N4138"/>
    </row>
    <row r="4139" spans="11:14" x14ac:dyDescent="0.25">
      <c r="K4139"/>
      <c r="L4139"/>
      <c r="M4139"/>
      <c r="N4139"/>
    </row>
    <row r="4140" spans="11:14" x14ac:dyDescent="0.25">
      <c r="K4140"/>
      <c r="L4140"/>
      <c r="M4140"/>
      <c r="N4140"/>
    </row>
    <row r="4141" spans="11:14" x14ac:dyDescent="0.25">
      <c r="K4141"/>
      <c r="L4141"/>
      <c r="M4141"/>
      <c r="N4141"/>
    </row>
    <row r="4142" spans="11:14" x14ac:dyDescent="0.25">
      <c r="K4142"/>
      <c r="L4142"/>
      <c r="M4142"/>
      <c r="N4142"/>
    </row>
    <row r="4143" spans="11:14" x14ac:dyDescent="0.25">
      <c r="K4143"/>
      <c r="L4143"/>
      <c r="M4143"/>
      <c r="N4143"/>
    </row>
    <row r="4144" spans="11:14" x14ac:dyDescent="0.25">
      <c r="K4144"/>
      <c r="L4144"/>
      <c r="M4144"/>
      <c r="N4144"/>
    </row>
    <row r="4145" spans="11:14" x14ac:dyDescent="0.25">
      <c r="K4145"/>
      <c r="L4145"/>
      <c r="M4145"/>
      <c r="N4145"/>
    </row>
    <row r="4146" spans="11:14" x14ac:dyDescent="0.25">
      <c r="K4146"/>
      <c r="L4146"/>
      <c r="M4146"/>
      <c r="N4146"/>
    </row>
    <row r="4147" spans="11:14" x14ac:dyDescent="0.25">
      <c r="K4147"/>
      <c r="L4147"/>
      <c r="M4147"/>
      <c r="N4147"/>
    </row>
    <row r="4148" spans="11:14" x14ac:dyDescent="0.25">
      <c r="K4148"/>
      <c r="L4148"/>
      <c r="M4148"/>
      <c r="N4148"/>
    </row>
    <row r="4149" spans="11:14" x14ac:dyDescent="0.25">
      <c r="K4149"/>
      <c r="L4149"/>
      <c r="M4149"/>
      <c r="N4149"/>
    </row>
    <row r="4150" spans="11:14" x14ac:dyDescent="0.25">
      <c r="K4150"/>
      <c r="L4150"/>
      <c r="M4150"/>
      <c r="N4150"/>
    </row>
    <row r="4151" spans="11:14" x14ac:dyDescent="0.25">
      <c r="K4151"/>
      <c r="L4151"/>
      <c r="M4151"/>
      <c r="N4151"/>
    </row>
    <row r="4152" spans="11:14" x14ac:dyDescent="0.25">
      <c r="K4152"/>
      <c r="L4152"/>
      <c r="M4152"/>
      <c r="N4152"/>
    </row>
    <row r="4153" spans="11:14" x14ac:dyDescent="0.25">
      <c r="K4153"/>
      <c r="L4153"/>
      <c r="M4153"/>
      <c r="N4153"/>
    </row>
    <row r="4154" spans="11:14" x14ac:dyDescent="0.25">
      <c r="K4154"/>
      <c r="L4154"/>
      <c r="M4154"/>
      <c r="N4154"/>
    </row>
    <row r="4155" spans="11:14" x14ac:dyDescent="0.25">
      <c r="K4155"/>
      <c r="L4155"/>
      <c r="M4155"/>
      <c r="N4155"/>
    </row>
    <row r="4156" spans="11:14" x14ac:dyDescent="0.25">
      <c r="K4156"/>
      <c r="L4156"/>
      <c r="M4156"/>
      <c r="N4156"/>
    </row>
    <row r="4157" spans="11:14" x14ac:dyDescent="0.25">
      <c r="K4157"/>
      <c r="L4157"/>
      <c r="M4157"/>
      <c r="N4157"/>
    </row>
    <row r="4158" spans="11:14" x14ac:dyDescent="0.25">
      <c r="K4158"/>
      <c r="L4158"/>
      <c r="M4158"/>
      <c r="N4158"/>
    </row>
    <row r="4159" spans="11:14" x14ac:dyDescent="0.25">
      <c r="K4159"/>
      <c r="L4159"/>
      <c r="M4159"/>
      <c r="N4159"/>
    </row>
    <row r="4160" spans="11:14" x14ac:dyDescent="0.25">
      <c r="K4160"/>
      <c r="L4160"/>
      <c r="M4160"/>
      <c r="N4160"/>
    </row>
    <row r="4161" spans="11:14" x14ac:dyDescent="0.25">
      <c r="K4161"/>
      <c r="L4161"/>
      <c r="M4161"/>
      <c r="N4161"/>
    </row>
    <row r="4162" spans="11:14" x14ac:dyDescent="0.25">
      <c r="K4162"/>
      <c r="L4162"/>
      <c r="M4162"/>
      <c r="N4162"/>
    </row>
    <row r="4163" spans="11:14" x14ac:dyDescent="0.25">
      <c r="K4163"/>
      <c r="L4163"/>
      <c r="M4163"/>
      <c r="N4163"/>
    </row>
    <row r="4164" spans="11:14" x14ac:dyDescent="0.25">
      <c r="K4164"/>
      <c r="L4164"/>
      <c r="M4164"/>
      <c r="N4164"/>
    </row>
    <row r="4165" spans="11:14" x14ac:dyDescent="0.25">
      <c r="K4165"/>
      <c r="L4165"/>
      <c r="M4165"/>
      <c r="N4165"/>
    </row>
    <row r="4166" spans="11:14" x14ac:dyDescent="0.25">
      <c r="K4166"/>
      <c r="L4166"/>
      <c r="M4166"/>
      <c r="N4166"/>
    </row>
    <row r="4167" spans="11:14" x14ac:dyDescent="0.25">
      <c r="K4167"/>
      <c r="L4167"/>
      <c r="M4167"/>
      <c r="N4167"/>
    </row>
    <row r="4168" spans="11:14" x14ac:dyDescent="0.25">
      <c r="K4168"/>
      <c r="L4168"/>
      <c r="M4168"/>
      <c r="N4168"/>
    </row>
    <row r="4169" spans="11:14" x14ac:dyDescent="0.25">
      <c r="K4169"/>
      <c r="L4169"/>
      <c r="M4169"/>
      <c r="N4169"/>
    </row>
    <row r="4170" spans="11:14" x14ac:dyDescent="0.25">
      <c r="K4170"/>
      <c r="L4170"/>
      <c r="M4170"/>
      <c r="N4170"/>
    </row>
    <row r="4171" spans="11:14" x14ac:dyDescent="0.25">
      <c r="K4171"/>
      <c r="L4171"/>
      <c r="M4171"/>
      <c r="N4171"/>
    </row>
    <row r="4172" spans="11:14" x14ac:dyDescent="0.25">
      <c r="K4172"/>
      <c r="L4172"/>
      <c r="M4172"/>
      <c r="N4172"/>
    </row>
    <row r="4173" spans="11:14" x14ac:dyDescent="0.25">
      <c r="K4173"/>
      <c r="L4173"/>
      <c r="M4173"/>
      <c r="N4173"/>
    </row>
    <row r="4174" spans="11:14" x14ac:dyDescent="0.25">
      <c r="K4174"/>
      <c r="L4174"/>
      <c r="M4174"/>
      <c r="N4174"/>
    </row>
    <row r="4175" spans="11:14" x14ac:dyDescent="0.25">
      <c r="K4175"/>
      <c r="L4175"/>
      <c r="M4175"/>
      <c r="N4175"/>
    </row>
    <row r="4176" spans="11:14" x14ac:dyDescent="0.25">
      <c r="K4176"/>
      <c r="L4176"/>
      <c r="M4176"/>
      <c r="N4176"/>
    </row>
    <row r="4177" spans="11:14" x14ac:dyDescent="0.25">
      <c r="K4177"/>
      <c r="L4177"/>
      <c r="M4177"/>
      <c r="N4177"/>
    </row>
    <row r="4178" spans="11:14" x14ac:dyDescent="0.25">
      <c r="K4178"/>
      <c r="L4178"/>
      <c r="M4178"/>
      <c r="N4178"/>
    </row>
    <row r="4179" spans="11:14" x14ac:dyDescent="0.25">
      <c r="K4179"/>
      <c r="L4179"/>
      <c r="M4179"/>
      <c r="N4179"/>
    </row>
    <row r="4180" spans="11:14" x14ac:dyDescent="0.25">
      <c r="K4180"/>
      <c r="L4180"/>
      <c r="M4180"/>
      <c r="N4180"/>
    </row>
    <row r="4181" spans="11:14" x14ac:dyDescent="0.25">
      <c r="K4181"/>
      <c r="L4181"/>
      <c r="M4181"/>
      <c r="N4181"/>
    </row>
    <row r="4182" spans="11:14" x14ac:dyDescent="0.25">
      <c r="K4182"/>
      <c r="L4182"/>
      <c r="M4182"/>
      <c r="N4182"/>
    </row>
    <row r="4183" spans="11:14" x14ac:dyDescent="0.25">
      <c r="K4183"/>
      <c r="L4183"/>
      <c r="M4183"/>
      <c r="N4183"/>
    </row>
    <row r="4184" spans="11:14" x14ac:dyDescent="0.25">
      <c r="K4184"/>
      <c r="L4184"/>
      <c r="M4184"/>
      <c r="N4184"/>
    </row>
    <row r="4185" spans="11:14" x14ac:dyDescent="0.25">
      <c r="K4185"/>
      <c r="L4185"/>
      <c r="M4185"/>
      <c r="N4185"/>
    </row>
    <row r="4186" spans="11:14" x14ac:dyDescent="0.25">
      <c r="K4186"/>
      <c r="L4186"/>
      <c r="M4186"/>
      <c r="N4186"/>
    </row>
    <row r="4187" spans="11:14" x14ac:dyDescent="0.25">
      <c r="K4187"/>
      <c r="L4187"/>
      <c r="M4187"/>
      <c r="N4187"/>
    </row>
    <row r="4188" spans="11:14" x14ac:dyDescent="0.25">
      <c r="K4188"/>
      <c r="L4188"/>
      <c r="M4188"/>
      <c r="N4188"/>
    </row>
    <row r="4189" spans="11:14" x14ac:dyDescent="0.25">
      <c r="K4189"/>
      <c r="L4189"/>
      <c r="M4189"/>
      <c r="N4189"/>
    </row>
    <row r="4190" spans="11:14" x14ac:dyDescent="0.25">
      <c r="K4190"/>
      <c r="L4190"/>
      <c r="M4190"/>
      <c r="N4190"/>
    </row>
    <row r="4191" spans="11:14" x14ac:dyDescent="0.25">
      <c r="K4191"/>
      <c r="L4191"/>
      <c r="M4191"/>
      <c r="N4191"/>
    </row>
    <row r="4192" spans="11:14" x14ac:dyDescent="0.25">
      <c r="K4192"/>
      <c r="L4192"/>
      <c r="M4192"/>
      <c r="N4192"/>
    </row>
    <row r="4193" spans="11:14" x14ac:dyDescent="0.25">
      <c r="K4193"/>
      <c r="L4193"/>
      <c r="M4193"/>
      <c r="N4193"/>
    </row>
    <row r="4194" spans="11:14" x14ac:dyDescent="0.25">
      <c r="K4194"/>
      <c r="L4194"/>
      <c r="M4194"/>
      <c r="N4194"/>
    </row>
    <row r="4195" spans="11:14" x14ac:dyDescent="0.25">
      <c r="K4195"/>
      <c r="L4195"/>
      <c r="M4195"/>
      <c r="N4195"/>
    </row>
    <row r="4196" spans="11:14" x14ac:dyDescent="0.25">
      <c r="K4196"/>
      <c r="L4196"/>
      <c r="M4196"/>
      <c r="N4196"/>
    </row>
    <row r="4197" spans="11:14" x14ac:dyDescent="0.25">
      <c r="K4197"/>
      <c r="L4197"/>
      <c r="M4197"/>
      <c r="N4197"/>
    </row>
    <row r="4198" spans="11:14" x14ac:dyDescent="0.25">
      <c r="K4198"/>
      <c r="L4198"/>
      <c r="M4198"/>
      <c r="N4198"/>
    </row>
    <row r="4199" spans="11:14" x14ac:dyDescent="0.25">
      <c r="K4199"/>
      <c r="L4199"/>
      <c r="M4199"/>
      <c r="N4199"/>
    </row>
    <row r="4200" spans="11:14" x14ac:dyDescent="0.25">
      <c r="K4200"/>
      <c r="L4200"/>
      <c r="M4200"/>
      <c r="N4200"/>
    </row>
    <row r="4201" spans="11:14" x14ac:dyDescent="0.25">
      <c r="K4201"/>
      <c r="L4201"/>
      <c r="M4201"/>
      <c r="N4201"/>
    </row>
    <row r="4202" spans="11:14" x14ac:dyDescent="0.25">
      <c r="K4202"/>
      <c r="L4202"/>
      <c r="M4202"/>
      <c r="N4202"/>
    </row>
    <row r="4203" spans="11:14" x14ac:dyDescent="0.25">
      <c r="K4203"/>
      <c r="L4203"/>
      <c r="M4203"/>
      <c r="N4203"/>
    </row>
    <row r="4204" spans="11:14" x14ac:dyDescent="0.25">
      <c r="K4204"/>
      <c r="L4204"/>
      <c r="M4204"/>
      <c r="N4204"/>
    </row>
    <row r="4205" spans="11:14" x14ac:dyDescent="0.25">
      <c r="K4205"/>
      <c r="L4205"/>
      <c r="M4205"/>
      <c r="N4205"/>
    </row>
    <row r="4206" spans="11:14" x14ac:dyDescent="0.25">
      <c r="K4206"/>
      <c r="L4206"/>
      <c r="M4206"/>
      <c r="N4206"/>
    </row>
    <row r="4207" spans="11:14" x14ac:dyDescent="0.25">
      <c r="K4207"/>
      <c r="L4207"/>
      <c r="M4207"/>
      <c r="N4207"/>
    </row>
    <row r="4208" spans="11:14" x14ac:dyDescent="0.25">
      <c r="K4208"/>
      <c r="L4208"/>
      <c r="M4208"/>
      <c r="N4208"/>
    </row>
    <row r="4209" spans="11:14" x14ac:dyDescent="0.25">
      <c r="K4209"/>
      <c r="L4209"/>
      <c r="M4209"/>
      <c r="N4209"/>
    </row>
    <row r="4210" spans="11:14" x14ac:dyDescent="0.25">
      <c r="K4210"/>
      <c r="L4210"/>
      <c r="M4210"/>
      <c r="N4210"/>
    </row>
    <row r="4211" spans="11:14" x14ac:dyDescent="0.25">
      <c r="K4211"/>
      <c r="L4211"/>
      <c r="M4211"/>
      <c r="N4211"/>
    </row>
    <row r="4212" spans="11:14" x14ac:dyDescent="0.25">
      <c r="K4212"/>
      <c r="L4212"/>
      <c r="M4212"/>
      <c r="N4212"/>
    </row>
    <row r="4213" spans="11:14" x14ac:dyDescent="0.25">
      <c r="K4213"/>
      <c r="L4213"/>
      <c r="M4213"/>
      <c r="N4213"/>
    </row>
    <row r="4214" spans="11:14" x14ac:dyDescent="0.25">
      <c r="K4214"/>
      <c r="L4214"/>
      <c r="M4214"/>
      <c r="N4214"/>
    </row>
    <row r="4215" spans="11:14" x14ac:dyDescent="0.25">
      <c r="K4215"/>
      <c r="L4215"/>
      <c r="M4215"/>
      <c r="N4215"/>
    </row>
    <row r="4216" spans="11:14" x14ac:dyDescent="0.25">
      <c r="K4216"/>
      <c r="L4216"/>
      <c r="M4216"/>
      <c r="N4216"/>
    </row>
    <row r="4217" spans="11:14" x14ac:dyDescent="0.25">
      <c r="K4217"/>
      <c r="L4217"/>
      <c r="M4217"/>
      <c r="N4217"/>
    </row>
    <row r="4218" spans="11:14" x14ac:dyDescent="0.25">
      <c r="K4218"/>
      <c r="L4218"/>
      <c r="M4218"/>
      <c r="N4218"/>
    </row>
    <row r="4219" spans="11:14" x14ac:dyDescent="0.25">
      <c r="K4219"/>
      <c r="L4219"/>
      <c r="M4219"/>
      <c r="N4219"/>
    </row>
    <row r="4220" spans="11:14" x14ac:dyDescent="0.25">
      <c r="K4220"/>
      <c r="L4220"/>
      <c r="M4220"/>
      <c r="N4220"/>
    </row>
    <row r="4221" spans="11:14" x14ac:dyDescent="0.25">
      <c r="K4221"/>
      <c r="L4221"/>
      <c r="M4221"/>
      <c r="N4221"/>
    </row>
    <row r="4222" spans="11:14" x14ac:dyDescent="0.25">
      <c r="K4222"/>
      <c r="L4222"/>
      <c r="M4222"/>
      <c r="N4222"/>
    </row>
    <row r="4223" spans="11:14" x14ac:dyDescent="0.25">
      <c r="K4223"/>
      <c r="L4223"/>
      <c r="M4223"/>
      <c r="N4223"/>
    </row>
    <row r="4224" spans="11:14" x14ac:dyDescent="0.25">
      <c r="K4224"/>
      <c r="L4224"/>
      <c r="M4224"/>
      <c r="N4224"/>
    </row>
    <row r="4225" spans="11:14" x14ac:dyDescent="0.25">
      <c r="K4225"/>
      <c r="L4225"/>
      <c r="M4225"/>
      <c r="N4225"/>
    </row>
    <row r="4226" spans="11:14" x14ac:dyDescent="0.25">
      <c r="K4226"/>
      <c r="L4226"/>
      <c r="M4226"/>
      <c r="N4226"/>
    </row>
    <row r="4227" spans="11:14" x14ac:dyDescent="0.25">
      <c r="K4227"/>
      <c r="L4227"/>
      <c r="M4227"/>
      <c r="N4227"/>
    </row>
    <row r="4228" spans="11:14" x14ac:dyDescent="0.25">
      <c r="K4228"/>
      <c r="L4228"/>
      <c r="M4228"/>
      <c r="N4228"/>
    </row>
    <row r="4229" spans="11:14" x14ac:dyDescent="0.25">
      <c r="K4229"/>
      <c r="L4229"/>
      <c r="M4229"/>
      <c r="N4229"/>
    </row>
    <row r="4230" spans="11:14" x14ac:dyDescent="0.25">
      <c r="K4230"/>
      <c r="L4230"/>
      <c r="M4230"/>
      <c r="N4230"/>
    </row>
    <row r="4231" spans="11:14" x14ac:dyDescent="0.25">
      <c r="K4231"/>
      <c r="L4231"/>
      <c r="M4231"/>
      <c r="N4231"/>
    </row>
    <row r="4232" spans="11:14" x14ac:dyDescent="0.25">
      <c r="K4232"/>
      <c r="L4232"/>
      <c r="M4232"/>
      <c r="N4232"/>
    </row>
    <row r="4233" spans="11:14" x14ac:dyDescent="0.25">
      <c r="K4233"/>
      <c r="L4233"/>
      <c r="M4233"/>
      <c r="N4233"/>
    </row>
    <row r="4234" spans="11:14" x14ac:dyDescent="0.25">
      <c r="K4234"/>
      <c r="L4234"/>
      <c r="M4234"/>
      <c r="N4234"/>
    </row>
    <row r="4235" spans="11:14" x14ac:dyDescent="0.25">
      <c r="K4235"/>
      <c r="L4235"/>
      <c r="M4235"/>
      <c r="N4235"/>
    </row>
    <row r="4236" spans="11:14" x14ac:dyDescent="0.25">
      <c r="K4236"/>
      <c r="L4236"/>
      <c r="M4236"/>
      <c r="N4236"/>
    </row>
    <row r="4237" spans="11:14" x14ac:dyDescent="0.25">
      <c r="K4237"/>
      <c r="L4237"/>
      <c r="M4237"/>
      <c r="N4237"/>
    </row>
    <row r="4238" spans="11:14" x14ac:dyDescent="0.25">
      <c r="K4238"/>
      <c r="L4238"/>
      <c r="M4238"/>
      <c r="N4238"/>
    </row>
    <row r="4239" spans="11:14" x14ac:dyDescent="0.25">
      <c r="K4239"/>
      <c r="L4239"/>
      <c r="M4239"/>
      <c r="N4239"/>
    </row>
    <row r="4240" spans="11:14" x14ac:dyDescent="0.25">
      <c r="K4240"/>
      <c r="L4240"/>
      <c r="M4240"/>
      <c r="N4240"/>
    </row>
    <row r="4241" spans="11:14" x14ac:dyDescent="0.25">
      <c r="K4241"/>
      <c r="L4241"/>
      <c r="M4241"/>
      <c r="N4241"/>
    </row>
    <row r="4242" spans="11:14" x14ac:dyDescent="0.25">
      <c r="K4242"/>
      <c r="L4242"/>
      <c r="M4242"/>
      <c r="N4242"/>
    </row>
    <row r="4243" spans="11:14" x14ac:dyDescent="0.25">
      <c r="K4243"/>
      <c r="L4243"/>
      <c r="M4243"/>
      <c r="N4243"/>
    </row>
    <row r="4244" spans="11:14" x14ac:dyDescent="0.25">
      <c r="K4244"/>
      <c r="L4244"/>
      <c r="M4244"/>
      <c r="N4244"/>
    </row>
    <row r="4245" spans="11:14" x14ac:dyDescent="0.25">
      <c r="K4245"/>
      <c r="L4245"/>
      <c r="M4245"/>
      <c r="N4245"/>
    </row>
    <row r="4246" spans="11:14" x14ac:dyDescent="0.25">
      <c r="K4246"/>
      <c r="L4246"/>
      <c r="M4246"/>
      <c r="N4246"/>
    </row>
    <row r="4247" spans="11:14" x14ac:dyDescent="0.25">
      <c r="K4247"/>
      <c r="L4247"/>
      <c r="M4247"/>
      <c r="N4247"/>
    </row>
    <row r="4248" spans="11:14" x14ac:dyDescent="0.25">
      <c r="K4248"/>
      <c r="L4248"/>
      <c r="M4248"/>
      <c r="N4248"/>
    </row>
    <row r="4249" spans="11:14" x14ac:dyDescent="0.25">
      <c r="K4249"/>
      <c r="L4249"/>
      <c r="M4249"/>
      <c r="N4249"/>
    </row>
    <row r="4250" spans="11:14" x14ac:dyDescent="0.25">
      <c r="K4250"/>
      <c r="L4250"/>
      <c r="M4250"/>
      <c r="N4250"/>
    </row>
    <row r="4251" spans="11:14" x14ac:dyDescent="0.25">
      <c r="K4251"/>
      <c r="L4251"/>
      <c r="M4251"/>
      <c r="N4251"/>
    </row>
    <row r="4252" spans="11:14" x14ac:dyDescent="0.25">
      <c r="K4252"/>
      <c r="L4252"/>
      <c r="M4252"/>
      <c r="N4252"/>
    </row>
    <row r="4253" spans="11:14" x14ac:dyDescent="0.25">
      <c r="K4253"/>
      <c r="L4253"/>
      <c r="M4253"/>
      <c r="N4253"/>
    </row>
    <row r="4254" spans="11:14" x14ac:dyDescent="0.25">
      <c r="K4254"/>
      <c r="L4254"/>
      <c r="M4254"/>
      <c r="N4254"/>
    </row>
    <row r="4255" spans="11:14" x14ac:dyDescent="0.25">
      <c r="K4255"/>
      <c r="L4255"/>
      <c r="M4255"/>
      <c r="N4255"/>
    </row>
    <row r="4256" spans="11:14" x14ac:dyDescent="0.25">
      <c r="K4256"/>
      <c r="L4256"/>
      <c r="M4256"/>
      <c r="N4256"/>
    </row>
    <row r="4257" spans="11:14" x14ac:dyDescent="0.25">
      <c r="K4257"/>
      <c r="L4257"/>
      <c r="M4257"/>
      <c r="N4257"/>
    </row>
    <row r="4258" spans="11:14" x14ac:dyDescent="0.25">
      <c r="K4258"/>
      <c r="L4258"/>
      <c r="M4258"/>
      <c r="N4258"/>
    </row>
    <row r="4259" spans="11:14" x14ac:dyDescent="0.25">
      <c r="K4259"/>
      <c r="L4259"/>
      <c r="M4259"/>
      <c r="N4259"/>
    </row>
    <row r="4260" spans="11:14" x14ac:dyDescent="0.25">
      <c r="K4260"/>
      <c r="L4260"/>
      <c r="M4260"/>
      <c r="N4260"/>
    </row>
    <row r="4261" spans="11:14" x14ac:dyDescent="0.25">
      <c r="K4261"/>
      <c r="L4261"/>
      <c r="M4261"/>
      <c r="N4261"/>
    </row>
    <row r="4262" spans="11:14" x14ac:dyDescent="0.25">
      <c r="K4262"/>
      <c r="L4262"/>
      <c r="M4262"/>
      <c r="N4262"/>
    </row>
    <row r="4263" spans="11:14" x14ac:dyDescent="0.25">
      <c r="K4263"/>
      <c r="L4263"/>
      <c r="M4263"/>
      <c r="N4263"/>
    </row>
    <row r="4264" spans="11:14" x14ac:dyDescent="0.25">
      <c r="K4264"/>
      <c r="L4264"/>
      <c r="M4264"/>
      <c r="N4264"/>
    </row>
    <row r="4265" spans="11:14" x14ac:dyDescent="0.25">
      <c r="K4265"/>
      <c r="L4265"/>
      <c r="M4265"/>
      <c r="N4265"/>
    </row>
    <row r="4266" spans="11:14" x14ac:dyDescent="0.25">
      <c r="K4266"/>
      <c r="L4266"/>
      <c r="M4266"/>
      <c r="N4266"/>
    </row>
    <row r="4267" spans="11:14" x14ac:dyDescent="0.25">
      <c r="K4267"/>
      <c r="L4267"/>
      <c r="M4267"/>
      <c r="N4267"/>
    </row>
    <row r="4268" spans="11:14" x14ac:dyDescent="0.25">
      <c r="K4268"/>
      <c r="L4268"/>
      <c r="M4268"/>
      <c r="N4268"/>
    </row>
    <row r="4269" spans="11:14" x14ac:dyDescent="0.25">
      <c r="K4269"/>
      <c r="L4269"/>
      <c r="M4269"/>
      <c r="N4269"/>
    </row>
    <row r="4270" spans="11:14" x14ac:dyDescent="0.25">
      <c r="K4270"/>
      <c r="L4270"/>
      <c r="M4270"/>
      <c r="N4270"/>
    </row>
    <row r="4271" spans="11:14" x14ac:dyDescent="0.25">
      <c r="K4271"/>
      <c r="L4271"/>
      <c r="M4271"/>
      <c r="N4271"/>
    </row>
    <row r="4272" spans="11:14" x14ac:dyDescent="0.25">
      <c r="K4272"/>
      <c r="L4272"/>
      <c r="M4272"/>
      <c r="N4272"/>
    </row>
    <row r="4273" spans="11:14" x14ac:dyDescent="0.25">
      <c r="K4273"/>
      <c r="L4273"/>
      <c r="M4273"/>
      <c r="N4273"/>
    </row>
    <row r="4274" spans="11:14" x14ac:dyDescent="0.25">
      <c r="K4274"/>
      <c r="L4274"/>
      <c r="M4274"/>
      <c r="N4274"/>
    </row>
    <row r="4275" spans="11:14" x14ac:dyDescent="0.25">
      <c r="K4275"/>
      <c r="L4275"/>
      <c r="M4275"/>
      <c r="N4275"/>
    </row>
    <row r="4276" spans="11:14" x14ac:dyDescent="0.25">
      <c r="K4276"/>
      <c r="L4276"/>
      <c r="M4276"/>
      <c r="N4276"/>
    </row>
    <row r="4277" spans="11:14" x14ac:dyDescent="0.25">
      <c r="K4277"/>
      <c r="L4277"/>
      <c r="M4277"/>
      <c r="N4277"/>
    </row>
    <row r="4278" spans="11:14" x14ac:dyDescent="0.25">
      <c r="K4278"/>
      <c r="L4278"/>
      <c r="M4278"/>
      <c r="N4278"/>
    </row>
    <row r="4279" spans="11:14" x14ac:dyDescent="0.25">
      <c r="K4279"/>
      <c r="L4279"/>
      <c r="M4279"/>
      <c r="N4279"/>
    </row>
    <row r="4280" spans="11:14" x14ac:dyDescent="0.25">
      <c r="K4280"/>
      <c r="L4280"/>
      <c r="M4280"/>
      <c r="N4280"/>
    </row>
    <row r="4281" spans="11:14" x14ac:dyDescent="0.25">
      <c r="K4281"/>
      <c r="L4281"/>
      <c r="M4281"/>
      <c r="N4281"/>
    </row>
    <row r="4282" spans="11:14" x14ac:dyDescent="0.25">
      <c r="K4282"/>
      <c r="L4282"/>
      <c r="M4282"/>
      <c r="N4282"/>
    </row>
    <row r="4283" spans="11:14" x14ac:dyDescent="0.25">
      <c r="K4283"/>
      <c r="L4283"/>
      <c r="M4283"/>
      <c r="N4283"/>
    </row>
    <row r="4284" spans="11:14" x14ac:dyDescent="0.25">
      <c r="K4284"/>
      <c r="L4284"/>
      <c r="M4284"/>
      <c r="N4284"/>
    </row>
    <row r="4285" spans="11:14" x14ac:dyDescent="0.25">
      <c r="K4285"/>
      <c r="L4285"/>
      <c r="M4285"/>
      <c r="N4285"/>
    </row>
    <row r="4286" spans="11:14" x14ac:dyDescent="0.25">
      <c r="K4286"/>
      <c r="L4286"/>
      <c r="M4286"/>
      <c r="N4286"/>
    </row>
    <row r="4287" spans="11:14" x14ac:dyDescent="0.25">
      <c r="K4287"/>
      <c r="L4287"/>
      <c r="M4287"/>
      <c r="N4287"/>
    </row>
    <row r="4288" spans="11:14" x14ac:dyDescent="0.25">
      <c r="K4288"/>
      <c r="L4288"/>
      <c r="M4288"/>
      <c r="N4288"/>
    </row>
    <row r="4289" spans="11:14" x14ac:dyDescent="0.25">
      <c r="K4289"/>
      <c r="L4289"/>
      <c r="M4289"/>
      <c r="N4289"/>
    </row>
    <row r="4290" spans="11:14" x14ac:dyDescent="0.25">
      <c r="K4290"/>
      <c r="L4290"/>
      <c r="M4290"/>
      <c r="N4290"/>
    </row>
    <row r="4291" spans="11:14" x14ac:dyDescent="0.25">
      <c r="K4291"/>
      <c r="L4291"/>
      <c r="M4291"/>
      <c r="N4291"/>
    </row>
    <row r="4292" spans="11:14" x14ac:dyDescent="0.25">
      <c r="K4292"/>
      <c r="L4292"/>
      <c r="M4292"/>
      <c r="N4292"/>
    </row>
    <row r="4293" spans="11:14" x14ac:dyDescent="0.25">
      <c r="K4293"/>
      <c r="L4293"/>
      <c r="M4293"/>
      <c r="N4293"/>
    </row>
    <row r="4294" spans="11:14" x14ac:dyDescent="0.25">
      <c r="K4294"/>
      <c r="L4294"/>
      <c r="M4294"/>
      <c r="N4294"/>
    </row>
    <row r="4295" spans="11:14" x14ac:dyDescent="0.25">
      <c r="K4295"/>
      <c r="L4295"/>
      <c r="M4295"/>
      <c r="N4295"/>
    </row>
    <row r="4296" spans="11:14" x14ac:dyDescent="0.25">
      <c r="K4296"/>
      <c r="L4296"/>
      <c r="M4296"/>
      <c r="N4296"/>
    </row>
    <row r="4297" spans="11:14" x14ac:dyDescent="0.25">
      <c r="K4297"/>
      <c r="L4297"/>
      <c r="M4297"/>
      <c r="N4297"/>
    </row>
    <row r="4298" spans="11:14" x14ac:dyDescent="0.25">
      <c r="K4298"/>
      <c r="L4298"/>
      <c r="M4298"/>
      <c r="N4298"/>
    </row>
    <row r="4299" spans="11:14" x14ac:dyDescent="0.25">
      <c r="K4299"/>
      <c r="L4299"/>
      <c r="M4299"/>
      <c r="N4299"/>
    </row>
    <row r="4300" spans="11:14" x14ac:dyDescent="0.25">
      <c r="K4300"/>
      <c r="L4300"/>
      <c r="M4300"/>
      <c r="N4300"/>
    </row>
    <row r="4301" spans="11:14" x14ac:dyDescent="0.25">
      <c r="K4301"/>
      <c r="L4301"/>
      <c r="M4301"/>
      <c r="N4301"/>
    </row>
    <row r="4302" spans="11:14" x14ac:dyDescent="0.25">
      <c r="K4302"/>
      <c r="L4302"/>
      <c r="M4302"/>
      <c r="N4302"/>
    </row>
    <row r="4303" spans="11:14" x14ac:dyDescent="0.25">
      <c r="K4303"/>
      <c r="L4303"/>
      <c r="M4303"/>
      <c r="N4303"/>
    </row>
    <row r="4304" spans="11:14" x14ac:dyDescent="0.25">
      <c r="K4304"/>
      <c r="L4304"/>
      <c r="M4304"/>
      <c r="N4304"/>
    </row>
    <row r="4305" spans="11:14" x14ac:dyDescent="0.25">
      <c r="K4305"/>
      <c r="L4305"/>
      <c r="M4305"/>
      <c r="N4305"/>
    </row>
    <row r="4306" spans="11:14" x14ac:dyDescent="0.25">
      <c r="K4306"/>
      <c r="L4306"/>
      <c r="M4306"/>
      <c r="N4306"/>
    </row>
    <row r="4307" spans="11:14" x14ac:dyDescent="0.25">
      <c r="K4307"/>
      <c r="L4307"/>
      <c r="M4307"/>
      <c r="N4307"/>
    </row>
    <row r="4308" spans="11:14" x14ac:dyDescent="0.25">
      <c r="K4308"/>
      <c r="L4308"/>
      <c r="M4308"/>
      <c r="N4308"/>
    </row>
    <row r="4309" spans="11:14" x14ac:dyDescent="0.25">
      <c r="K4309"/>
      <c r="L4309"/>
      <c r="M4309"/>
      <c r="N4309"/>
    </row>
    <row r="4310" spans="11:14" x14ac:dyDescent="0.25">
      <c r="K4310"/>
      <c r="L4310"/>
      <c r="M4310"/>
      <c r="N4310"/>
    </row>
    <row r="4311" spans="11:14" x14ac:dyDescent="0.25">
      <c r="K4311"/>
      <c r="L4311"/>
      <c r="M4311"/>
      <c r="N4311"/>
    </row>
    <row r="4312" spans="11:14" x14ac:dyDescent="0.25">
      <c r="K4312"/>
      <c r="L4312"/>
      <c r="M4312"/>
      <c r="N4312"/>
    </row>
    <row r="4313" spans="11:14" x14ac:dyDescent="0.25">
      <c r="K4313"/>
      <c r="L4313"/>
      <c r="M4313"/>
      <c r="N4313"/>
    </row>
    <row r="4314" spans="11:14" x14ac:dyDescent="0.25">
      <c r="K4314"/>
      <c r="L4314"/>
      <c r="M4314"/>
      <c r="N4314"/>
    </row>
    <row r="4315" spans="11:14" x14ac:dyDescent="0.25">
      <c r="K4315"/>
      <c r="L4315"/>
      <c r="M4315"/>
      <c r="N4315"/>
    </row>
    <row r="4316" spans="11:14" x14ac:dyDescent="0.25">
      <c r="K4316"/>
      <c r="L4316"/>
      <c r="M4316"/>
      <c r="N4316"/>
    </row>
    <row r="4317" spans="11:14" x14ac:dyDescent="0.25">
      <c r="K4317"/>
      <c r="L4317"/>
      <c r="M4317"/>
      <c r="N4317"/>
    </row>
    <row r="4318" spans="11:14" x14ac:dyDescent="0.25">
      <c r="K4318"/>
      <c r="L4318"/>
      <c r="M4318"/>
      <c r="N4318"/>
    </row>
    <row r="4319" spans="11:14" x14ac:dyDescent="0.25">
      <c r="K4319"/>
      <c r="L4319"/>
      <c r="M4319"/>
      <c r="N4319"/>
    </row>
    <row r="4320" spans="11:14" x14ac:dyDescent="0.25">
      <c r="K4320"/>
      <c r="L4320"/>
      <c r="M4320"/>
      <c r="N4320"/>
    </row>
    <row r="4321" spans="11:14" x14ac:dyDescent="0.25">
      <c r="K4321"/>
      <c r="L4321"/>
      <c r="M4321"/>
      <c r="N4321"/>
    </row>
    <row r="4322" spans="11:14" x14ac:dyDescent="0.25">
      <c r="K4322"/>
      <c r="L4322"/>
      <c r="M4322"/>
      <c r="N4322"/>
    </row>
    <row r="4323" spans="11:14" x14ac:dyDescent="0.25">
      <c r="K4323"/>
      <c r="L4323"/>
      <c r="M4323"/>
      <c r="N4323"/>
    </row>
    <row r="4324" spans="11:14" x14ac:dyDescent="0.25">
      <c r="K4324"/>
      <c r="L4324"/>
      <c r="M4324"/>
      <c r="N4324"/>
    </row>
    <row r="4325" spans="11:14" x14ac:dyDescent="0.25">
      <c r="K4325"/>
      <c r="L4325"/>
      <c r="M4325"/>
      <c r="N4325"/>
    </row>
    <row r="4326" spans="11:14" x14ac:dyDescent="0.25">
      <c r="K4326"/>
      <c r="L4326"/>
      <c r="M4326"/>
      <c r="N4326"/>
    </row>
    <row r="4327" spans="11:14" x14ac:dyDescent="0.25">
      <c r="K4327"/>
      <c r="L4327"/>
      <c r="M4327"/>
      <c r="N4327"/>
    </row>
    <row r="4328" spans="11:14" x14ac:dyDescent="0.25">
      <c r="K4328"/>
      <c r="L4328"/>
      <c r="M4328"/>
      <c r="N4328"/>
    </row>
    <row r="4329" spans="11:14" x14ac:dyDescent="0.25">
      <c r="K4329"/>
      <c r="L4329"/>
      <c r="M4329"/>
      <c r="N4329"/>
    </row>
    <row r="4330" spans="11:14" x14ac:dyDescent="0.25">
      <c r="K4330"/>
      <c r="L4330"/>
      <c r="M4330"/>
      <c r="N4330"/>
    </row>
    <row r="4331" spans="11:14" x14ac:dyDescent="0.25">
      <c r="K4331"/>
      <c r="L4331"/>
      <c r="M4331"/>
      <c r="N4331"/>
    </row>
    <row r="4332" spans="11:14" x14ac:dyDescent="0.25">
      <c r="K4332"/>
      <c r="L4332"/>
      <c r="M4332"/>
      <c r="N4332"/>
    </row>
    <row r="4333" spans="11:14" x14ac:dyDescent="0.25">
      <c r="K4333"/>
      <c r="L4333"/>
      <c r="M4333"/>
      <c r="N4333"/>
    </row>
    <row r="4334" spans="11:14" x14ac:dyDescent="0.25">
      <c r="K4334"/>
      <c r="L4334"/>
      <c r="M4334"/>
      <c r="N4334"/>
    </row>
    <row r="4335" spans="11:14" x14ac:dyDescent="0.25">
      <c r="K4335"/>
      <c r="L4335"/>
      <c r="M4335"/>
      <c r="N4335"/>
    </row>
    <row r="4336" spans="11:14" x14ac:dyDescent="0.25">
      <c r="K4336"/>
      <c r="L4336"/>
      <c r="M4336"/>
      <c r="N4336"/>
    </row>
    <row r="4337" spans="11:14" x14ac:dyDescent="0.25">
      <c r="K4337"/>
      <c r="L4337"/>
      <c r="M4337"/>
      <c r="N4337"/>
    </row>
    <row r="4338" spans="11:14" x14ac:dyDescent="0.25">
      <c r="K4338"/>
      <c r="L4338"/>
      <c r="M4338"/>
      <c r="N4338"/>
    </row>
    <row r="4339" spans="11:14" x14ac:dyDescent="0.25">
      <c r="K4339"/>
      <c r="L4339"/>
      <c r="M4339"/>
      <c r="N4339"/>
    </row>
    <row r="4340" spans="11:14" x14ac:dyDescent="0.25">
      <c r="K4340"/>
      <c r="L4340"/>
      <c r="M4340"/>
      <c r="N4340"/>
    </row>
    <row r="4341" spans="11:14" x14ac:dyDescent="0.25">
      <c r="K4341"/>
      <c r="L4341"/>
      <c r="M4341"/>
      <c r="N4341"/>
    </row>
    <row r="4342" spans="11:14" x14ac:dyDescent="0.25">
      <c r="K4342"/>
      <c r="L4342"/>
      <c r="M4342"/>
      <c r="N4342"/>
    </row>
    <row r="4343" spans="11:14" x14ac:dyDescent="0.25">
      <c r="K4343"/>
      <c r="L4343"/>
      <c r="M4343"/>
      <c r="N4343"/>
    </row>
    <row r="4344" spans="11:14" x14ac:dyDescent="0.25">
      <c r="K4344"/>
      <c r="L4344"/>
      <c r="M4344"/>
      <c r="N4344"/>
    </row>
    <row r="4345" spans="11:14" x14ac:dyDescent="0.25">
      <c r="K4345"/>
      <c r="L4345"/>
      <c r="M4345"/>
      <c r="N4345"/>
    </row>
    <row r="4346" spans="11:14" x14ac:dyDescent="0.25">
      <c r="K4346"/>
      <c r="L4346"/>
      <c r="M4346"/>
      <c r="N4346"/>
    </row>
    <row r="4347" spans="11:14" x14ac:dyDescent="0.25">
      <c r="K4347"/>
      <c r="L4347"/>
      <c r="M4347"/>
      <c r="N4347"/>
    </row>
    <row r="4348" spans="11:14" x14ac:dyDescent="0.25">
      <c r="K4348"/>
      <c r="L4348"/>
      <c r="M4348"/>
      <c r="N4348"/>
    </row>
    <row r="4349" spans="11:14" x14ac:dyDescent="0.25">
      <c r="K4349"/>
      <c r="L4349"/>
      <c r="M4349"/>
      <c r="N4349"/>
    </row>
    <row r="4350" spans="11:14" x14ac:dyDescent="0.25">
      <c r="K4350"/>
      <c r="L4350"/>
      <c r="M4350"/>
      <c r="N4350"/>
    </row>
    <row r="4351" spans="11:14" x14ac:dyDescent="0.25">
      <c r="K4351"/>
      <c r="L4351"/>
      <c r="M4351"/>
      <c r="N4351"/>
    </row>
    <row r="4352" spans="11:14" x14ac:dyDescent="0.25">
      <c r="K4352"/>
      <c r="L4352"/>
      <c r="M4352"/>
      <c r="N4352"/>
    </row>
    <row r="4353" spans="11:14" x14ac:dyDescent="0.25">
      <c r="K4353"/>
      <c r="L4353"/>
      <c r="M4353"/>
      <c r="N4353"/>
    </row>
    <row r="4354" spans="11:14" x14ac:dyDescent="0.25">
      <c r="K4354"/>
      <c r="L4354"/>
      <c r="M4354"/>
      <c r="N4354"/>
    </row>
    <row r="4355" spans="11:14" x14ac:dyDescent="0.25">
      <c r="K4355"/>
      <c r="L4355"/>
      <c r="M4355"/>
      <c r="N4355"/>
    </row>
    <row r="4356" spans="11:14" x14ac:dyDescent="0.25">
      <c r="K4356"/>
      <c r="L4356"/>
      <c r="M4356"/>
      <c r="N4356"/>
    </row>
    <row r="4357" spans="11:14" x14ac:dyDescent="0.25">
      <c r="K4357"/>
      <c r="L4357"/>
      <c r="M4357"/>
      <c r="N4357"/>
    </row>
    <row r="4358" spans="11:14" x14ac:dyDescent="0.25">
      <c r="K4358"/>
      <c r="L4358"/>
      <c r="M4358"/>
      <c r="N4358"/>
    </row>
    <row r="4359" spans="11:14" x14ac:dyDescent="0.25">
      <c r="K4359"/>
      <c r="L4359"/>
      <c r="M4359"/>
      <c r="N4359"/>
    </row>
    <row r="4360" spans="11:14" x14ac:dyDescent="0.25">
      <c r="K4360"/>
      <c r="L4360"/>
      <c r="M4360"/>
      <c r="N4360"/>
    </row>
    <row r="4361" spans="11:14" x14ac:dyDescent="0.25">
      <c r="K4361"/>
      <c r="L4361"/>
      <c r="M4361"/>
      <c r="N4361"/>
    </row>
    <row r="4362" spans="11:14" x14ac:dyDescent="0.25">
      <c r="K4362"/>
      <c r="L4362"/>
      <c r="M4362"/>
      <c r="N4362"/>
    </row>
    <row r="4363" spans="11:14" x14ac:dyDescent="0.25">
      <c r="K4363"/>
      <c r="L4363"/>
      <c r="M4363"/>
      <c r="N4363"/>
    </row>
    <row r="4364" spans="11:14" x14ac:dyDescent="0.25">
      <c r="K4364"/>
      <c r="L4364"/>
      <c r="M4364"/>
      <c r="N4364"/>
    </row>
    <row r="4365" spans="11:14" x14ac:dyDescent="0.25">
      <c r="K4365"/>
      <c r="L4365"/>
      <c r="M4365"/>
      <c r="N4365"/>
    </row>
    <row r="4366" spans="11:14" x14ac:dyDescent="0.25">
      <c r="K4366"/>
      <c r="L4366"/>
      <c r="M4366"/>
      <c r="N4366"/>
    </row>
    <row r="4367" spans="11:14" x14ac:dyDescent="0.25">
      <c r="K4367"/>
      <c r="L4367"/>
      <c r="M4367"/>
      <c r="N4367"/>
    </row>
    <row r="4368" spans="11:14" x14ac:dyDescent="0.25">
      <c r="K4368"/>
      <c r="L4368"/>
      <c r="M4368"/>
      <c r="N4368"/>
    </row>
    <row r="4369" spans="11:14" x14ac:dyDescent="0.25">
      <c r="K4369"/>
      <c r="L4369"/>
      <c r="M4369"/>
      <c r="N4369"/>
    </row>
    <row r="4370" spans="11:14" x14ac:dyDescent="0.25">
      <c r="K4370"/>
      <c r="L4370"/>
      <c r="M4370"/>
      <c r="N4370"/>
    </row>
    <row r="4371" spans="11:14" x14ac:dyDescent="0.25">
      <c r="K4371"/>
      <c r="L4371"/>
      <c r="M4371"/>
      <c r="N4371"/>
    </row>
    <row r="4372" spans="11:14" x14ac:dyDescent="0.25">
      <c r="K4372"/>
      <c r="L4372"/>
      <c r="M4372"/>
      <c r="N4372"/>
    </row>
    <row r="4373" spans="11:14" x14ac:dyDescent="0.25">
      <c r="K4373"/>
      <c r="L4373"/>
      <c r="M4373"/>
      <c r="N4373"/>
    </row>
    <row r="4374" spans="11:14" x14ac:dyDescent="0.25">
      <c r="K4374"/>
      <c r="L4374"/>
      <c r="M4374"/>
      <c r="N4374"/>
    </row>
    <row r="4375" spans="11:14" x14ac:dyDescent="0.25">
      <c r="K4375"/>
      <c r="L4375"/>
      <c r="M4375"/>
      <c r="N4375"/>
    </row>
    <row r="4376" spans="11:14" x14ac:dyDescent="0.25">
      <c r="K4376"/>
      <c r="L4376"/>
      <c r="M4376"/>
      <c r="N4376"/>
    </row>
    <row r="4377" spans="11:14" x14ac:dyDescent="0.25">
      <c r="K4377"/>
      <c r="L4377"/>
      <c r="M4377"/>
      <c r="N4377"/>
    </row>
    <row r="4378" spans="11:14" x14ac:dyDescent="0.25">
      <c r="K4378"/>
      <c r="L4378"/>
      <c r="M4378"/>
      <c r="N4378"/>
    </row>
    <row r="4379" spans="11:14" x14ac:dyDescent="0.25">
      <c r="K4379"/>
      <c r="L4379"/>
      <c r="M4379"/>
      <c r="N4379"/>
    </row>
    <row r="4380" spans="11:14" x14ac:dyDescent="0.25">
      <c r="K4380"/>
      <c r="L4380"/>
      <c r="M4380"/>
      <c r="N4380"/>
    </row>
    <row r="4381" spans="11:14" x14ac:dyDescent="0.25">
      <c r="K4381"/>
      <c r="L4381"/>
      <c r="M4381"/>
      <c r="N4381"/>
    </row>
    <row r="4382" spans="11:14" x14ac:dyDescent="0.25">
      <c r="K4382"/>
      <c r="L4382"/>
      <c r="M4382"/>
      <c r="N4382"/>
    </row>
    <row r="4383" spans="11:14" x14ac:dyDescent="0.25">
      <c r="K4383"/>
      <c r="L4383"/>
      <c r="M4383"/>
      <c r="N4383"/>
    </row>
    <row r="4384" spans="11:14" x14ac:dyDescent="0.25">
      <c r="K4384"/>
      <c r="L4384"/>
      <c r="M4384"/>
      <c r="N4384"/>
    </row>
    <row r="4385" spans="11:14" x14ac:dyDescent="0.25">
      <c r="K4385"/>
      <c r="L4385"/>
      <c r="M4385"/>
      <c r="N4385"/>
    </row>
    <row r="4386" spans="11:14" x14ac:dyDescent="0.25">
      <c r="K4386"/>
      <c r="L4386"/>
      <c r="M4386"/>
      <c r="N4386"/>
    </row>
    <row r="4387" spans="11:14" x14ac:dyDescent="0.25">
      <c r="K4387"/>
      <c r="L4387"/>
      <c r="M4387"/>
      <c r="N4387"/>
    </row>
    <row r="4388" spans="11:14" x14ac:dyDescent="0.25">
      <c r="K4388"/>
      <c r="L4388"/>
      <c r="M4388"/>
      <c r="N4388"/>
    </row>
    <row r="4389" spans="11:14" x14ac:dyDescent="0.25">
      <c r="K4389"/>
      <c r="L4389"/>
      <c r="M4389"/>
      <c r="N4389"/>
    </row>
    <row r="4390" spans="11:14" x14ac:dyDescent="0.25">
      <c r="K4390"/>
      <c r="L4390"/>
      <c r="M4390"/>
      <c r="N4390"/>
    </row>
    <row r="4391" spans="11:14" x14ac:dyDescent="0.25">
      <c r="K4391"/>
      <c r="L4391"/>
      <c r="M4391"/>
      <c r="N4391"/>
    </row>
    <row r="4392" spans="11:14" x14ac:dyDescent="0.25">
      <c r="K4392"/>
      <c r="L4392"/>
      <c r="M4392"/>
      <c r="N4392"/>
    </row>
    <row r="4393" spans="11:14" x14ac:dyDescent="0.25">
      <c r="K4393"/>
      <c r="L4393"/>
      <c r="M4393"/>
      <c r="N4393"/>
    </row>
    <row r="4394" spans="11:14" x14ac:dyDescent="0.25">
      <c r="K4394"/>
      <c r="L4394"/>
      <c r="M4394"/>
      <c r="N4394"/>
    </row>
    <row r="4395" spans="11:14" x14ac:dyDescent="0.25">
      <c r="K4395"/>
      <c r="L4395"/>
      <c r="M4395"/>
      <c r="N4395"/>
    </row>
    <row r="4396" spans="11:14" x14ac:dyDescent="0.25">
      <c r="K4396"/>
      <c r="L4396"/>
      <c r="M4396"/>
      <c r="N4396"/>
    </row>
    <row r="4397" spans="11:14" x14ac:dyDescent="0.25">
      <c r="K4397"/>
      <c r="L4397"/>
      <c r="M4397"/>
      <c r="N4397"/>
    </row>
    <row r="4398" spans="11:14" x14ac:dyDescent="0.25">
      <c r="K4398"/>
      <c r="L4398"/>
      <c r="M4398"/>
      <c r="N4398"/>
    </row>
    <row r="4399" spans="11:14" x14ac:dyDescent="0.25">
      <c r="K4399"/>
      <c r="L4399"/>
      <c r="M4399"/>
      <c r="N4399"/>
    </row>
    <row r="4400" spans="11:14" x14ac:dyDescent="0.25">
      <c r="K4400"/>
      <c r="L4400"/>
      <c r="M4400"/>
      <c r="N4400"/>
    </row>
    <row r="4401" spans="11:14" x14ac:dyDescent="0.25">
      <c r="K4401"/>
      <c r="L4401"/>
      <c r="M4401"/>
      <c r="N4401"/>
    </row>
    <row r="4402" spans="11:14" x14ac:dyDescent="0.25">
      <c r="K4402"/>
      <c r="L4402"/>
      <c r="M4402"/>
      <c r="N4402"/>
    </row>
    <row r="4403" spans="11:14" x14ac:dyDescent="0.25">
      <c r="K4403"/>
      <c r="L4403"/>
      <c r="M4403"/>
      <c r="N4403"/>
    </row>
    <row r="4404" spans="11:14" x14ac:dyDescent="0.25">
      <c r="K4404"/>
      <c r="L4404"/>
      <c r="M4404"/>
      <c r="N4404"/>
    </row>
    <row r="4405" spans="11:14" x14ac:dyDescent="0.25">
      <c r="K4405"/>
      <c r="L4405"/>
      <c r="M4405"/>
      <c r="N4405"/>
    </row>
    <row r="4406" spans="11:14" x14ac:dyDescent="0.25">
      <c r="K4406"/>
      <c r="L4406"/>
      <c r="M4406"/>
      <c r="N4406"/>
    </row>
    <row r="4407" spans="11:14" x14ac:dyDescent="0.25">
      <c r="K4407"/>
      <c r="L4407"/>
      <c r="M4407"/>
      <c r="N4407"/>
    </row>
    <row r="4408" spans="11:14" x14ac:dyDescent="0.25">
      <c r="K4408"/>
      <c r="L4408"/>
      <c r="M4408"/>
      <c r="N4408"/>
    </row>
    <row r="4409" spans="11:14" x14ac:dyDescent="0.25">
      <c r="K4409"/>
      <c r="L4409"/>
      <c r="M4409"/>
      <c r="N4409"/>
    </row>
    <row r="4410" spans="11:14" x14ac:dyDescent="0.25">
      <c r="K4410"/>
      <c r="L4410"/>
      <c r="M4410"/>
      <c r="N4410"/>
    </row>
    <row r="4411" spans="11:14" x14ac:dyDescent="0.25">
      <c r="K4411"/>
      <c r="L4411"/>
      <c r="M4411"/>
      <c r="N4411"/>
    </row>
    <row r="4412" spans="11:14" x14ac:dyDescent="0.25">
      <c r="K4412"/>
      <c r="L4412"/>
      <c r="M4412"/>
      <c r="N4412"/>
    </row>
    <row r="4413" spans="11:14" x14ac:dyDescent="0.25">
      <c r="K4413"/>
      <c r="L4413"/>
      <c r="M4413"/>
      <c r="N4413"/>
    </row>
    <row r="4414" spans="11:14" x14ac:dyDescent="0.25">
      <c r="K4414"/>
      <c r="L4414"/>
      <c r="M4414"/>
      <c r="N4414"/>
    </row>
    <row r="4415" spans="11:14" x14ac:dyDescent="0.25">
      <c r="K4415"/>
      <c r="L4415"/>
      <c r="M4415"/>
      <c r="N4415"/>
    </row>
    <row r="4416" spans="11:14" x14ac:dyDescent="0.25">
      <c r="K4416"/>
      <c r="L4416"/>
      <c r="M4416"/>
      <c r="N4416"/>
    </row>
    <row r="4417" spans="11:14" x14ac:dyDescent="0.25">
      <c r="K4417"/>
      <c r="L4417"/>
      <c r="M4417"/>
      <c r="N4417"/>
    </row>
    <row r="4418" spans="11:14" x14ac:dyDescent="0.25">
      <c r="K4418"/>
      <c r="L4418"/>
      <c r="M4418"/>
      <c r="N4418"/>
    </row>
    <row r="4419" spans="11:14" x14ac:dyDescent="0.25">
      <c r="K4419"/>
      <c r="L4419"/>
      <c r="M4419"/>
      <c r="N4419"/>
    </row>
    <row r="4420" spans="11:14" x14ac:dyDescent="0.25">
      <c r="K4420"/>
      <c r="L4420"/>
      <c r="M4420"/>
      <c r="N4420"/>
    </row>
    <row r="4421" spans="11:14" x14ac:dyDescent="0.25">
      <c r="K4421"/>
      <c r="L4421"/>
      <c r="M4421"/>
      <c r="N4421"/>
    </row>
    <row r="4422" spans="11:14" x14ac:dyDescent="0.25">
      <c r="K4422"/>
      <c r="L4422"/>
      <c r="M4422"/>
      <c r="N4422"/>
    </row>
    <row r="4423" spans="11:14" x14ac:dyDescent="0.25">
      <c r="K4423"/>
      <c r="L4423"/>
      <c r="M4423"/>
      <c r="N4423"/>
    </row>
    <row r="4424" spans="11:14" x14ac:dyDescent="0.25">
      <c r="K4424"/>
      <c r="L4424"/>
      <c r="M4424"/>
      <c r="N4424"/>
    </row>
    <row r="4425" spans="11:14" x14ac:dyDescent="0.25">
      <c r="K4425"/>
      <c r="L4425"/>
      <c r="M4425"/>
      <c r="N4425"/>
    </row>
    <row r="4426" spans="11:14" x14ac:dyDescent="0.25">
      <c r="K4426"/>
      <c r="L4426"/>
      <c r="M4426"/>
      <c r="N4426"/>
    </row>
    <row r="4427" spans="11:14" x14ac:dyDescent="0.25">
      <c r="K4427"/>
      <c r="L4427"/>
      <c r="M4427"/>
      <c r="N4427"/>
    </row>
    <row r="4428" spans="11:14" x14ac:dyDescent="0.25">
      <c r="K4428"/>
      <c r="L4428"/>
      <c r="M4428"/>
      <c r="N4428"/>
    </row>
    <row r="4429" spans="11:14" x14ac:dyDescent="0.25">
      <c r="K4429"/>
      <c r="L4429"/>
      <c r="M4429"/>
      <c r="N4429"/>
    </row>
    <row r="4430" spans="11:14" x14ac:dyDescent="0.25">
      <c r="K4430"/>
      <c r="L4430"/>
      <c r="M4430"/>
      <c r="N4430"/>
    </row>
    <row r="4431" spans="11:14" x14ac:dyDescent="0.25">
      <c r="K4431"/>
      <c r="L4431"/>
      <c r="M4431"/>
      <c r="N4431"/>
    </row>
    <row r="4432" spans="11:14" x14ac:dyDescent="0.25">
      <c r="K4432"/>
      <c r="L4432"/>
      <c r="M4432"/>
      <c r="N4432"/>
    </row>
    <row r="4433" spans="11:14" x14ac:dyDescent="0.25">
      <c r="K4433"/>
      <c r="L4433"/>
      <c r="M4433"/>
      <c r="N4433"/>
    </row>
    <row r="4434" spans="11:14" x14ac:dyDescent="0.25">
      <c r="K4434"/>
      <c r="L4434"/>
      <c r="M4434"/>
      <c r="N4434"/>
    </row>
    <row r="4435" spans="11:14" x14ac:dyDescent="0.25">
      <c r="K4435"/>
      <c r="L4435"/>
      <c r="M4435"/>
      <c r="N4435"/>
    </row>
    <row r="4436" spans="11:14" x14ac:dyDescent="0.25">
      <c r="K4436"/>
      <c r="L4436"/>
      <c r="M4436"/>
      <c r="N4436"/>
    </row>
    <row r="4437" spans="11:14" x14ac:dyDescent="0.25">
      <c r="K4437"/>
      <c r="L4437"/>
      <c r="M4437"/>
      <c r="N4437"/>
    </row>
    <row r="4438" spans="11:14" x14ac:dyDescent="0.25">
      <c r="K4438"/>
      <c r="L4438"/>
      <c r="M4438"/>
      <c r="N4438"/>
    </row>
    <row r="4439" spans="11:14" x14ac:dyDescent="0.25">
      <c r="K4439"/>
      <c r="L4439"/>
      <c r="M4439"/>
      <c r="N4439"/>
    </row>
    <row r="4440" spans="11:14" x14ac:dyDescent="0.25">
      <c r="K4440"/>
      <c r="L4440"/>
      <c r="M4440"/>
      <c r="N4440"/>
    </row>
    <row r="4441" spans="11:14" x14ac:dyDescent="0.25">
      <c r="K4441"/>
      <c r="L4441"/>
      <c r="M4441"/>
      <c r="N4441"/>
    </row>
    <row r="4442" spans="11:14" x14ac:dyDescent="0.25">
      <c r="K4442"/>
      <c r="L4442"/>
      <c r="M4442"/>
      <c r="N4442"/>
    </row>
    <row r="4443" spans="11:14" x14ac:dyDescent="0.25">
      <c r="K4443"/>
      <c r="L4443"/>
      <c r="M4443"/>
      <c r="N4443"/>
    </row>
    <row r="4444" spans="11:14" x14ac:dyDescent="0.25">
      <c r="K4444"/>
      <c r="L4444"/>
      <c r="M4444"/>
      <c r="N4444"/>
    </row>
    <row r="4445" spans="11:14" x14ac:dyDescent="0.25">
      <c r="K4445"/>
      <c r="L4445"/>
      <c r="M4445"/>
      <c r="N4445"/>
    </row>
    <row r="4446" spans="11:14" x14ac:dyDescent="0.25">
      <c r="K4446"/>
      <c r="L4446"/>
      <c r="M4446"/>
      <c r="N4446"/>
    </row>
    <row r="4447" spans="11:14" x14ac:dyDescent="0.25">
      <c r="K4447"/>
      <c r="L4447"/>
      <c r="M4447"/>
      <c r="N4447"/>
    </row>
    <row r="4448" spans="11:14" x14ac:dyDescent="0.25">
      <c r="K4448"/>
      <c r="L4448"/>
      <c r="M4448"/>
      <c r="N4448"/>
    </row>
    <row r="4449" spans="11:14" x14ac:dyDescent="0.25">
      <c r="K4449"/>
      <c r="L4449"/>
      <c r="M4449"/>
      <c r="N4449"/>
    </row>
    <row r="4450" spans="11:14" x14ac:dyDescent="0.25">
      <c r="K4450"/>
      <c r="L4450"/>
      <c r="M4450"/>
      <c r="N4450"/>
    </row>
    <row r="4451" spans="11:14" x14ac:dyDescent="0.25">
      <c r="K4451"/>
      <c r="L4451"/>
      <c r="M4451"/>
      <c r="N4451"/>
    </row>
    <row r="4452" spans="11:14" x14ac:dyDescent="0.25">
      <c r="K4452"/>
      <c r="L4452"/>
      <c r="M4452"/>
      <c r="N4452"/>
    </row>
    <row r="4453" spans="11:14" x14ac:dyDescent="0.25">
      <c r="K4453"/>
      <c r="L4453"/>
      <c r="M4453"/>
      <c r="N4453"/>
    </row>
    <row r="4454" spans="11:14" x14ac:dyDescent="0.25">
      <c r="K4454"/>
      <c r="L4454"/>
      <c r="M4454"/>
      <c r="N4454"/>
    </row>
    <row r="4455" spans="11:14" x14ac:dyDescent="0.25">
      <c r="K4455"/>
      <c r="L4455"/>
      <c r="M4455"/>
      <c r="N4455"/>
    </row>
    <row r="4456" spans="11:14" x14ac:dyDescent="0.25">
      <c r="K4456"/>
      <c r="L4456"/>
      <c r="M4456"/>
      <c r="N4456"/>
    </row>
    <row r="4457" spans="11:14" x14ac:dyDescent="0.25">
      <c r="K4457"/>
      <c r="L4457"/>
      <c r="M4457"/>
      <c r="N4457"/>
    </row>
    <row r="4458" spans="11:14" x14ac:dyDescent="0.25">
      <c r="K4458"/>
      <c r="L4458"/>
      <c r="M4458"/>
      <c r="N4458"/>
    </row>
    <row r="4459" spans="11:14" x14ac:dyDescent="0.25">
      <c r="K4459"/>
      <c r="L4459"/>
      <c r="M4459"/>
      <c r="N4459"/>
    </row>
    <row r="4460" spans="11:14" x14ac:dyDescent="0.25">
      <c r="K4460"/>
      <c r="L4460"/>
      <c r="M4460"/>
      <c r="N4460"/>
    </row>
    <row r="4461" spans="11:14" x14ac:dyDescent="0.25">
      <c r="K4461"/>
      <c r="L4461"/>
      <c r="M4461"/>
      <c r="N4461"/>
    </row>
    <row r="4462" spans="11:14" x14ac:dyDescent="0.25">
      <c r="K4462"/>
      <c r="L4462"/>
      <c r="M4462"/>
      <c r="N4462"/>
    </row>
    <row r="4463" spans="11:14" x14ac:dyDescent="0.25">
      <c r="K4463"/>
      <c r="L4463"/>
      <c r="M4463"/>
      <c r="N4463"/>
    </row>
    <row r="4464" spans="11:14" x14ac:dyDescent="0.25">
      <c r="K4464"/>
      <c r="L4464"/>
      <c r="M4464"/>
      <c r="N4464"/>
    </row>
    <row r="4465" spans="11:14" x14ac:dyDescent="0.25">
      <c r="K4465"/>
      <c r="L4465"/>
      <c r="M4465"/>
      <c r="N4465"/>
    </row>
    <row r="4466" spans="11:14" x14ac:dyDescent="0.25">
      <c r="K4466"/>
      <c r="L4466"/>
      <c r="M4466"/>
      <c r="N4466"/>
    </row>
    <row r="4467" spans="11:14" x14ac:dyDescent="0.25">
      <c r="K4467"/>
      <c r="L4467"/>
      <c r="M4467"/>
      <c r="N4467"/>
    </row>
    <row r="4468" spans="11:14" x14ac:dyDescent="0.25">
      <c r="K4468"/>
      <c r="L4468"/>
      <c r="M4468"/>
      <c r="N4468"/>
    </row>
    <row r="4469" spans="11:14" x14ac:dyDescent="0.25">
      <c r="K4469"/>
      <c r="L4469"/>
      <c r="M4469"/>
      <c r="N4469"/>
    </row>
    <row r="4470" spans="11:14" x14ac:dyDescent="0.25">
      <c r="K4470"/>
      <c r="L4470"/>
      <c r="M4470"/>
      <c r="N4470"/>
    </row>
    <row r="4471" spans="11:14" x14ac:dyDescent="0.25">
      <c r="K4471"/>
      <c r="L4471"/>
      <c r="M4471"/>
      <c r="N4471"/>
    </row>
    <row r="4472" spans="11:14" x14ac:dyDescent="0.25">
      <c r="K4472"/>
      <c r="L4472"/>
      <c r="M4472"/>
      <c r="N4472"/>
    </row>
    <row r="4473" spans="11:14" x14ac:dyDescent="0.25">
      <c r="K4473"/>
      <c r="L4473"/>
      <c r="M4473"/>
      <c r="N4473"/>
    </row>
    <row r="4474" spans="11:14" x14ac:dyDescent="0.25">
      <c r="K4474"/>
      <c r="L4474"/>
      <c r="M4474"/>
      <c r="N4474"/>
    </row>
    <row r="4475" spans="11:14" x14ac:dyDescent="0.25">
      <c r="K4475"/>
      <c r="L4475"/>
      <c r="M4475"/>
      <c r="N4475"/>
    </row>
    <row r="4476" spans="11:14" x14ac:dyDescent="0.25">
      <c r="K4476"/>
      <c r="L4476"/>
      <c r="M4476"/>
      <c r="N4476"/>
    </row>
    <row r="4477" spans="11:14" x14ac:dyDescent="0.25">
      <c r="K4477"/>
      <c r="L4477"/>
      <c r="M4477"/>
      <c r="N4477"/>
    </row>
    <row r="4478" spans="11:14" x14ac:dyDescent="0.25">
      <c r="K4478"/>
      <c r="L4478"/>
      <c r="M4478"/>
      <c r="N4478"/>
    </row>
    <row r="4479" spans="11:14" x14ac:dyDescent="0.25">
      <c r="K4479"/>
      <c r="L4479"/>
      <c r="M4479"/>
      <c r="N4479"/>
    </row>
    <row r="4480" spans="11:14" x14ac:dyDescent="0.25">
      <c r="K4480"/>
      <c r="L4480"/>
      <c r="M4480"/>
      <c r="N4480"/>
    </row>
    <row r="4481" spans="11:14" x14ac:dyDescent="0.25">
      <c r="K4481"/>
      <c r="L4481"/>
      <c r="M4481"/>
      <c r="N4481"/>
    </row>
    <row r="4482" spans="11:14" x14ac:dyDescent="0.25">
      <c r="K4482"/>
      <c r="L4482"/>
      <c r="M4482"/>
      <c r="N4482"/>
    </row>
    <row r="4483" spans="11:14" x14ac:dyDescent="0.25">
      <c r="K4483"/>
      <c r="L4483"/>
      <c r="M4483"/>
      <c r="N4483"/>
    </row>
    <row r="4484" spans="11:14" x14ac:dyDescent="0.25">
      <c r="K4484"/>
      <c r="L4484"/>
      <c r="M4484"/>
      <c r="N4484"/>
    </row>
    <row r="4485" spans="11:14" x14ac:dyDescent="0.25">
      <c r="K4485"/>
      <c r="L4485"/>
      <c r="M4485"/>
      <c r="N4485"/>
    </row>
    <row r="4486" spans="11:14" x14ac:dyDescent="0.25">
      <c r="K4486"/>
      <c r="L4486"/>
      <c r="M4486"/>
      <c r="N4486"/>
    </row>
    <row r="4487" spans="11:14" x14ac:dyDescent="0.25">
      <c r="K4487"/>
      <c r="L4487"/>
      <c r="M4487"/>
      <c r="N4487"/>
    </row>
    <row r="4488" spans="11:14" x14ac:dyDescent="0.25">
      <c r="K4488"/>
      <c r="L4488"/>
      <c r="M4488"/>
      <c r="N4488"/>
    </row>
    <row r="4489" spans="11:14" x14ac:dyDescent="0.25">
      <c r="K4489"/>
      <c r="L4489"/>
      <c r="M4489"/>
      <c r="N4489"/>
    </row>
    <row r="4490" spans="11:14" x14ac:dyDescent="0.25">
      <c r="K4490"/>
      <c r="L4490"/>
      <c r="M4490"/>
      <c r="N4490"/>
    </row>
    <row r="4491" spans="11:14" x14ac:dyDescent="0.25">
      <c r="K4491"/>
      <c r="L4491"/>
      <c r="M4491"/>
      <c r="N4491"/>
    </row>
    <row r="4492" spans="11:14" x14ac:dyDescent="0.25">
      <c r="K4492"/>
      <c r="L4492"/>
      <c r="M4492"/>
      <c r="N4492"/>
    </row>
    <row r="4493" spans="11:14" x14ac:dyDescent="0.25">
      <c r="K4493"/>
      <c r="L4493"/>
      <c r="M4493"/>
      <c r="N4493"/>
    </row>
    <row r="4494" spans="11:14" x14ac:dyDescent="0.25">
      <c r="K4494"/>
      <c r="L4494"/>
      <c r="M4494"/>
      <c r="N4494"/>
    </row>
    <row r="4495" spans="11:14" x14ac:dyDescent="0.25">
      <c r="K4495"/>
      <c r="L4495"/>
      <c r="M4495"/>
      <c r="N4495"/>
    </row>
    <row r="4496" spans="11:14" x14ac:dyDescent="0.25">
      <c r="K4496"/>
      <c r="L4496"/>
      <c r="M4496"/>
      <c r="N4496"/>
    </row>
    <row r="4497" spans="11:14" x14ac:dyDescent="0.25">
      <c r="K4497"/>
      <c r="L4497"/>
      <c r="M4497"/>
      <c r="N4497"/>
    </row>
    <row r="4498" spans="11:14" x14ac:dyDescent="0.25">
      <c r="K4498"/>
      <c r="L4498"/>
      <c r="M4498"/>
      <c r="N4498"/>
    </row>
    <row r="4499" spans="11:14" x14ac:dyDescent="0.25">
      <c r="K4499"/>
      <c r="L4499"/>
      <c r="M4499"/>
      <c r="N4499"/>
    </row>
    <row r="4500" spans="11:14" x14ac:dyDescent="0.25">
      <c r="K4500"/>
      <c r="L4500"/>
      <c r="M4500"/>
      <c r="N4500"/>
    </row>
    <row r="4501" spans="11:14" x14ac:dyDescent="0.25">
      <c r="K4501"/>
      <c r="L4501"/>
      <c r="M4501"/>
      <c r="N4501"/>
    </row>
    <row r="4502" spans="11:14" x14ac:dyDescent="0.25">
      <c r="K4502"/>
      <c r="L4502"/>
      <c r="M4502"/>
      <c r="N4502"/>
    </row>
    <row r="4503" spans="11:14" x14ac:dyDescent="0.25">
      <c r="K4503"/>
      <c r="L4503"/>
      <c r="M4503"/>
      <c r="N4503"/>
    </row>
    <row r="4504" spans="11:14" x14ac:dyDescent="0.25">
      <c r="K4504"/>
      <c r="L4504"/>
      <c r="M4504"/>
      <c r="N4504"/>
    </row>
    <row r="4505" spans="11:14" x14ac:dyDescent="0.25">
      <c r="K4505"/>
      <c r="L4505"/>
      <c r="M4505"/>
      <c r="N4505"/>
    </row>
    <row r="4506" spans="11:14" x14ac:dyDescent="0.25">
      <c r="K4506"/>
      <c r="L4506"/>
      <c r="M4506"/>
      <c r="N4506"/>
    </row>
    <row r="4507" spans="11:14" x14ac:dyDescent="0.25">
      <c r="K4507"/>
      <c r="L4507"/>
      <c r="M4507"/>
      <c r="N4507"/>
    </row>
    <row r="4508" spans="11:14" x14ac:dyDescent="0.25">
      <c r="K4508"/>
      <c r="L4508"/>
      <c r="M4508"/>
      <c r="N4508"/>
    </row>
    <row r="4509" spans="11:14" x14ac:dyDescent="0.25">
      <c r="K4509"/>
      <c r="L4509"/>
      <c r="M4509"/>
      <c r="N4509"/>
    </row>
    <row r="4510" spans="11:14" x14ac:dyDescent="0.25">
      <c r="K4510"/>
      <c r="L4510"/>
      <c r="M4510"/>
      <c r="N4510"/>
    </row>
    <row r="4511" spans="11:14" x14ac:dyDescent="0.25">
      <c r="K4511"/>
      <c r="L4511"/>
      <c r="M4511"/>
      <c r="N4511"/>
    </row>
    <row r="4512" spans="11:14" x14ac:dyDescent="0.25">
      <c r="K4512"/>
      <c r="L4512"/>
      <c r="M4512"/>
      <c r="N4512"/>
    </row>
    <row r="4513" spans="11:14" x14ac:dyDescent="0.25">
      <c r="K4513"/>
      <c r="L4513"/>
      <c r="M4513"/>
      <c r="N4513"/>
    </row>
    <row r="4514" spans="11:14" x14ac:dyDescent="0.25">
      <c r="K4514"/>
      <c r="L4514"/>
      <c r="M4514"/>
      <c r="N4514"/>
    </row>
    <row r="4515" spans="11:14" x14ac:dyDescent="0.25">
      <c r="K4515"/>
      <c r="L4515"/>
      <c r="M4515"/>
      <c r="N4515"/>
    </row>
    <row r="4516" spans="11:14" x14ac:dyDescent="0.25">
      <c r="K4516"/>
      <c r="L4516"/>
      <c r="M4516"/>
      <c r="N4516"/>
    </row>
    <row r="4517" spans="11:14" x14ac:dyDescent="0.25">
      <c r="K4517"/>
      <c r="L4517"/>
      <c r="M4517"/>
      <c r="N4517"/>
    </row>
    <row r="4518" spans="11:14" x14ac:dyDescent="0.25">
      <c r="K4518"/>
      <c r="L4518"/>
      <c r="M4518"/>
      <c r="N4518"/>
    </row>
    <row r="4519" spans="11:14" x14ac:dyDescent="0.25">
      <c r="K4519"/>
      <c r="L4519"/>
      <c r="M4519"/>
      <c r="N4519"/>
    </row>
    <row r="4520" spans="11:14" x14ac:dyDescent="0.25">
      <c r="K4520"/>
      <c r="L4520"/>
      <c r="M4520"/>
      <c r="N4520"/>
    </row>
    <row r="4521" spans="11:14" x14ac:dyDescent="0.25">
      <c r="K4521"/>
      <c r="L4521"/>
      <c r="M4521"/>
      <c r="N4521"/>
    </row>
    <row r="4522" spans="11:14" x14ac:dyDescent="0.25">
      <c r="K4522"/>
      <c r="L4522"/>
      <c r="M4522"/>
      <c r="N4522"/>
    </row>
    <row r="4523" spans="11:14" x14ac:dyDescent="0.25">
      <c r="K4523"/>
      <c r="L4523"/>
      <c r="M4523"/>
      <c r="N4523"/>
    </row>
    <row r="4524" spans="11:14" x14ac:dyDescent="0.25">
      <c r="K4524"/>
      <c r="L4524"/>
      <c r="M4524"/>
      <c r="N4524"/>
    </row>
    <row r="4525" spans="11:14" x14ac:dyDescent="0.25">
      <c r="K4525"/>
      <c r="L4525"/>
      <c r="M4525"/>
      <c r="N4525"/>
    </row>
    <row r="4526" spans="11:14" x14ac:dyDescent="0.25">
      <c r="K4526"/>
      <c r="L4526"/>
      <c r="M4526"/>
      <c r="N4526"/>
    </row>
    <row r="4527" spans="11:14" x14ac:dyDescent="0.25">
      <c r="K4527"/>
      <c r="L4527"/>
      <c r="M4527"/>
      <c r="N4527"/>
    </row>
    <row r="4528" spans="11:14" x14ac:dyDescent="0.25">
      <c r="K4528"/>
      <c r="L4528"/>
      <c r="M4528"/>
      <c r="N4528"/>
    </row>
    <row r="4529" spans="11:14" x14ac:dyDescent="0.25">
      <c r="K4529"/>
      <c r="L4529"/>
      <c r="M4529"/>
      <c r="N4529"/>
    </row>
    <row r="4530" spans="11:14" x14ac:dyDescent="0.25">
      <c r="K4530"/>
      <c r="L4530"/>
      <c r="M4530"/>
      <c r="N4530"/>
    </row>
    <row r="4531" spans="11:14" x14ac:dyDescent="0.25">
      <c r="K4531"/>
      <c r="L4531"/>
      <c r="M4531"/>
      <c r="N4531"/>
    </row>
    <row r="4532" spans="11:14" x14ac:dyDescent="0.25">
      <c r="K4532"/>
      <c r="L4532"/>
      <c r="M4532"/>
      <c r="N4532"/>
    </row>
    <row r="4533" spans="11:14" x14ac:dyDescent="0.25">
      <c r="K4533"/>
      <c r="L4533"/>
      <c r="M4533"/>
      <c r="N4533"/>
    </row>
    <row r="4534" spans="11:14" x14ac:dyDescent="0.25">
      <c r="K4534"/>
      <c r="L4534"/>
      <c r="M4534"/>
      <c r="N4534"/>
    </row>
    <row r="4535" spans="11:14" x14ac:dyDescent="0.25">
      <c r="K4535"/>
      <c r="L4535"/>
      <c r="M4535"/>
      <c r="N4535"/>
    </row>
    <row r="4536" spans="11:14" x14ac:dyDescent="0.25">
      <c r="K4536"/>
      <c r="L4536"/>
      <c r="M4536"/>
      <c r="N4536"/>
    </row>
    <row r="4537" spans="11:14" x14ac:dyDescent="0.25">
      <c r="K4537"/>
      <c r="L4537"/>
      <c r="M4537"/>
      <c r="N4537"/>
    </row>
    <row r="4538" spans="11:14" x14ac:dyDescent="0.25">
      <c r="K4538"/>
      <c r="L4538"/>
      <c r="M4538"/>
      <c r="N4538"/>
    </row>
    <row r="4539" spans="11:14" x14ac:dyDescent="0.25">
      <c r="K4539"/>
      <c r="L4539"/>
      <c r="M4539"/>
      <c r="N4539"/>
    </row>
    <row r="4540" spans="11:14" x14ac:dyDescent="0.25">
      <c r="K4540"/>
      <c r="L4540"/>
      <c r="M4540"/>
      <c r="N4540"/>
    </row>
    <row r="4541" spans="11:14" x14ac:dyDescent="0.25">
      <c r="K4541"/>
      <c r="L4541"/>
      <c r="M4541"/>
      <c r="N4541"/>
    </row>
    <row r="4542" spans="11:14" x14ac:dyDescent="0.25">
      <c r="K4542"/>
      <c r="L4542"/>
      <c r="M4542"/>
      <c r="N4542"/>
    </row>
    <row r="4543" spans="11:14" x14ac:dyDescent="0.25">
      <c r="K4543"/>
      <c r="L4543"/>
      <c r="M4543"/>
      <c r="N4543"/>
    </row>
    <row r="4544" spans="11:14" x14ac:dyDescent="0.25">
      <c r="K4544"/>
      <c r="L4544"/>
      <c r="M4544"/>
      <c r="N4544"/>
    </row>
    <row r="4545" spans="11:14" x14ac:dyDescent="0.25">
      <c r="K4545"/>
      <c r="L4545"/>
      <c r="M4545"/>
      <c r="N4545"/>
    </row>
    <row r="4546" spans="11:14" x14ac:dyDescent="0.25">
      <c r="K4546"/>
      <c r="L4546"/>
      <c r="M4546"/>
      <c r="N4546"/>
    </row>
    <row r="4547" spans="11:14" x14ac:dyDescent="0.25">
      <c r="K4547"/>
      <c r="L4547"/>
      <c r="M4547"/>
      <c r="N4547"/>
    </row>
    <row r="4548" spans="11:14" x14ac:dyDescent="0.25">
      <c r="K4548"/>
      <c r="L4548"/>
      <c r="M4548"/>
      <c r="N4548"/>
    </row>
    <row r="4549" spans="11:14" x14ac:dyDescent="0.25">
      <c r="K4549"/>
      <c r="L4549"/>
      <c r="M4549"/>
      <c r="N4549"/>
    </row>
    <row r="4550" spans="11:14" x14ac:dyDescent="0.25">
      <c r="K4550"/>
      <c r="L4550"/>
      <c r="M4550"/>
      <c r="N4550"/>
    </row>
    <row r="4551" spans="11:14" x14ac:dyDescent="0.25">
      <c r="K4551"/>
      <c r="L4551"/>
      <c r="M4551"/>
      <c r="N4551"/>
    </row>
    <row r="4552" spans="11:14" x14ac:dyDescent="0.25">
      <c r="K4552"/>
      <c r="L4552"/>
      <c r="M4552"/>
      <c r="N4552"/>
    </row>
    <row r="4553" spans="11:14" x14ac:dyDescent="0.25">
      <c r="K4553"/>
      <c r="L4553"/>
      <c r="M4553"/>
      <c r="N4553"/>
    </row>
    <row r="4554" spans="11:14" x14ac:dyDescent="0.25">
      <c r="K4554"/>
      <c r="L4554"/>
      <c r="M4554"/>
      <c r="N4554"/>
    </row>
    <row r="4555" spans="11:14" x14ac:dyDescent="0.25">
      <c r="K4555"/>
      <c r="L4555"/>
      <c r="M4555"/>
      <c r="N4555"/>
    </row>
    <row r="4556" spans="11:14" x14ac:dyDescent="0.25">
      <c r="K4556"/>
      <c r="L4556"/>
      <c r="M4556"/>
      <c r="N4556"/>
    </row>
    <row r="4557" spans="11:14" x14ac:dyDescent="0.25">
      <c r="K4557"/>
      <c r="L4557"/>
      <c r="M4557"/>
      <c r="N4557"/>
    </row>
    <row r="4558" spans="11:14" x14ac:dyDescent="0.25">
      <c r="K4558"/>
      <c r="L4558"/>
      <c r="M4558"/>
      <c r="N4558"/>
    </row>
    <row r="4559" spans="11:14" x14ac:dyDescent="0.25">
      <c r="K4559"/>
      <c r="L4559"/>
      <c r="M4559"/>
      <c r="N4559"/>
    </row>
    <row r="4560" spans="11:14" x14ac:dyDescent="0.25">
      <c r="K4560"/>
      <c r="L4560"/>
      <c r="M4560"/>
      <c r="N4560"/>
    </row>
    <row r="4561" spans="11:14" x14ac:dyDescent="0.25">
      <c r="K4561"/>
      <c r="L4561"/>
      <c r="M4561"/>
      <c r="N4561"/>
    </row>
    <row r="4562" spans="11:14" x14ac:dyDescent="0.25">
      <c r="K4562"/>
      <c r="L4562"/>
      <c r="M4562"/>
      <c r="N4562"/>
    </row>
    <row r="4563" spans="11:14" x14ac:dyDescent="0.25">
      <c r="K4563"/>
      <c r="L4563"/>
      <c r="M4563"/>
      <c r="N4563"/>
    </row>
    <row r="4564" spans="11:14" x14ac:dyDescent="0.25">
      <c r="K4564"/>
      <c r="L4564"/>
      <c r="M4564"/>
      <c r="N4564"/>
    </row>
    <row r="4565" spans="11:14" x14ac:dyDescent="0.25">
      <c r="K4565"/>
      <c r="L4565"/>
      <c r="M4565"/>
      <c r="N4565"/>
    </row>
    <row r="4566" spans="11:14" x14ac:dyDescent="0.25">
      <c r="K4566"/>
      <c r="L4566"/>
      <c r="M4566"/>
      <c r="N4566"/>
    </row>
    <row r="4567" spans="11:14" x14ac:dyDescent="0.25">
      <c r="K4567"/>
      <c r="L4567"/>
      <c r="M4567"/>
      <c r="N4567"/>
    </row>
    <row r="4568" spans="11:14" x14ac:dyDescent="0.25">
      <c r="K4568"/>
      <c r="L4568"/>
      <c r="M4568"/>
      <c r="N4568"/>
    </row>
    <row r="4569" spans="11:14" x14ac:dyDescent="0.25">
      <c r="K4569"/>
      <c r="L4569"/>
      <c r="M4569"/>
      <c r="N4569"/>
    </row>
    <row r="4570" spans="11:14" x14ac:dyDescent="0.25">
      <c r="K4570"/>
      <c r="L4570"/>
      <c r="M4570"/>
      <c r="N4570"/>
    </row>
    <row r="4571" spans="11:14" x14ac:dyDescent="0.25">
      <c r="K4571"/>
      <c r="L4571"/>
      <c r="M4571"/>
      <c r="N4571"/>
    </row>
    <row r="4572" spans="11:14" x14ac:dyDescent="0.25">
      <c r="K4572"/>
      <c r="L4572"/>
      <c r="M4572"/>
      <c r="N4572"/>
    </row>
    <row r="4573" spans="11:14" x14ac:dyDescent="0.25">
      <c r="K4573"/>
      <c r="L4573"/>
      <c r="M4573"/>
      <c r="N4573"/>
    </row>
    <row r="4574" spans="11:14" x14ac:dyDescent="0.25">
      <c r="K4574"/>
      <c r="L4574"/>
      <c r="M4574"/>
      <c r="N4574"/>
    </row>
    <row r="4575" spans="11:14" x14ac:dyDescent="0.25">
      <c r="K4575"/>
      <c r="L4575"/>
      <c r="M4575"/>
      <c r="N4575"/>
    </row>
    <row r="4576" spans="11:14" x14ac:dyDescent="0.25">
      <c r="K4576"/>
      <c r="L4576"/>
      <c r="M4576"/>
      <c r="N4576"/>
    </row>
    <row r="4577" spans="11:14" x14ac:dyDescent="0.25">
      <c r="K4577"/>
      <c r="L4577"/>
      <c r="M4577"/>
      <c r="N4577"/>
    </row>
    <row r="4578" spans="11:14" x14ac:dyDescent="0.25">
      <c r="K4578"/>
      <c r="L4578"/>
      <c r="M4578"/>
      <c r="N4578"/>
    </row>
    <row r="4579" spans="11:14" x14ac:dyDescent="0.25">
      <c r="K4579"/>
      <c r="L4579"/>
      <c r="M4579"/>
      <c r="N4579"/>
    </row>
    <row r="4580" spans="11:14" x14ac:dyDescent="0.25">
      <c r="K4580"/>
      <c r="L4580"/>
      <c r="M4580"/>
      <c r="N4580"/>
    </row>
    <row r="4581" spans="11:14" x14ac:dyDescent="0.25">
      <c r="K4581"/>
      <c r="L4581"/>
      <c r="M4581"/>
      <c r="N4581"/>
    </row>
    <row r="4582" spans="11:14" x14ac:dyDescent="0.25">
      <c r="K4582"/>
      <c r="L4582"/>
      <c r="M4582"/>
      <c r="N4582"/>
    </row>
    <row r="4583" spans="11:14" x14ac:dyDescent="0.25">
      <c r="K4583"/>
      <c r="L4583"/>
      <c r="M4583"/>
      <c r="N4583"/>
    </row>
    <row r="4584" spans="11:14" x14ac:dyDescent="0.25">
      <c r="K4584"/>
      <c r="L4584"/>
      <c r="M4584"/>
      <c r="N4584"/>
    </row>
    <row r="4585" spans="11:14" x14ac:dyDescent="0.25">
      <c r="K4585"/>
      <c r="L4585"/>
      <c r="M4585"/>
      <c r="N4585"/>
    </row>
    <row r="4586" spans="11:14" x14ac:dyDescent="0.25">
      <c r="K4586"/>
      <c r="L4586"/>
      <c r="M4586"/>
      <c r="N4586"/>
    </row>
    <row r="4587" spans="11:14" x14ac:dyDescent="0.25">
      <c r="K4587"/>
      <c r="L4587"/>
      <c r="M4587"/>
      <c r="N4587"/>
    </row>
    <row r="4588" spans="11:14" x14ac:dyDescent="0.25">
      <c r="K4588"/>
      <c r="L4588"/>
      <c r="M4588"/>
      <c r="N4588"/>
    </row>
    <row r="4589" spans="11:14" x14ac:dyDescent="0.25">
      <c r="K4589"/>
      <c r="L4589"/>
      <c r="M4589"/>
      <c r="N4589"/>
    </row>
    <row r="4590" spans="11:14" x14ac:dyDescent="0.25">
      <c r="K4590"/>
      <c r="L4590"/>
      <c r="M4590"/>
      <c r="N4590"/>
    </row>
    <row r="4591" spans="11:14" x14ac:dyDescent="0.25">
      <c r="K4591"/>
      <c r="L4591"/>
      <c r="M4591"/>
      <c r="N4591"/>
    </row>
    <row r="4592" spans="11:14" x14ac:dyDescent="0.25">
      <c r="K4592"/>
      <c r="L4592"/>
      <c r="M4592"/>
      <c r="N4592"/>
    </row>
    <row r="4593" spans="11:14" x14ac:dyDescent="0.25">
      <c r="K4593"/>
      <c r="L4593"/>
      <c r="M4593"/>
      <c r="N4593"/>
    </row>
    <row r="4594" spans="11:14" x14ac:dyDescent="0.25">
      <c r="K4594"/>
      <c r="L4594"/>
      <c r="M4594"/>
      <c r="N4594"/>
    </row>
    <row r="4595" spans="11:14" x14ac:dyDescent="0.25">
      <c r="K4595"/>
      <c r="L4595"/>
      <c r="M4595"/>
      <c r="N4595"/>
    </row>
    <row r="4596" spans="11:14" x14ac:dyDescent="0.25">
      <c r="K4596"/>
      <c r="L4596"/>
      <c r="M4596"/>
      <c r="N4596"/>
    </row>
    <row r="4597" spans="11:14" x14ac:dyDescent="0.25">
      <c r="K4597"/>
      <c r="L4597"/>
      <c r="M4597"/>
      <c r="N4597"/>
    </row>
    <row r="4598" spans="11:14" x14ac:dyDescent="0.25">
      <c r="K4598"/>
      <c r="L4598"/>
      <c r="M4598"/>
      <c r="N4598"/>
    </row>
    <row r="4599" spans="11:14" x14ac:dyDescent="0.25">
      <c r="K4599"/>
      <c r="L4599"/>
      <c r="M4599"/>
      <c r="N4599"/>
    </row>
    <row r="4600" spans="11:14" x14ac:dyDescent="0.25">
      <c r="K4600"/>
      <c r="L4600"/>
      <c r="M4600"/>
      <c r="N4600"/>
    </row>
    <row r="4601" spans="11:14" x14ac:dyDescent="0.25">
      <c r="K4601"/>
      <c r="L4601"/>
      <c r="M4601"/>
      <c r="N4601"/>
    </row>
    <row r="4602" spans="11:14" x14ac:dyDescent="0.25">
      <c r="K4602"/>
      <c r="L4602"/>
      <c r="M4602"/>
      <c r="N4602"/>
    </row>
    <row r="4603" spans="11:14" x14ac:dyDescent="0.25">
      <c r="K4603"/>
      <c r="L4603"/>
      <c r="M4603"/>
      <c r="N4603"/>
    </row>
    <row r="4604" spans="11:14" x14ac:dyDescent="0.25">
      <c r="K4604"/>
      <c r="L4604"/>
      <c r="M4604"/>
      <c r="N4604"/>
    </row>
    <row r="4605" spans="11:14" x14ac:dyDescent="0.25">
      <c r="K4605"/>
      <c r="L4605"/>
      <c r="M4605"/>
      <c r="N4605"/>
    </row>
    <row r="4606" spans="11:14" x14ac:dyDescent="0.25">
      <c r="K4606"/>
      <c r="L4606"/>
      <c r="M4606"/>
      <c r="N4606"/>
    </row>
    <row r="4607" spans="11:14" x14ac:dyDescent="0.25">
      <c r="K4607"/>
      <c r="L4607"/>
      <c r="M4607"/>
      <c r="N4607"/>
    </row>
    <row r="4608" spans="11:14" x14ac:dyDescent="0.25">
      <c r="K4608"/>
      <c r="L4608"/>
      <c r="M4608"/>
      <c r="N4608"/>
    </row>
    <row r="4609" spans="11:14" x14ac:dyDescent="0.25">
      <c r="K4609"/>
      <c r="L4609"/>
      <c r="M4609"/>
      <c r="N4609"/>
    </row>
    <row r="4610" spans="11:14" x14ac:dyDescent="0.25">
      <c r="K4610"/>
      <c r="L4610"/>
      <c r="M4610"/>
      <c r="N4610"/>
    </row>
    <row r="4611" spans="11:14" x14ac:dyDescent="0.25">
      <c r="K4611"/>
      <c r="L4611"/>
      <c r="M4611"/>
      <c r="N4611"/>
    </row>
    <row r="4612" spans="11:14" x14ac:dyDescent="0.25">
      <c r="K4612"/>
      <c r="L4612"/>
      <c r="M4612"/>
      <c r="N4612"/>
    </row>
    <row r="4613" spans="11:14" x14ac:dyDescent="0.25">
      <c r="K4613"/>
      <c r="L4613"/>
      <c r="M4613"/>
      <c r="N4613"/>
    </row>
    <row r="4614" spans="11:14" x14ac:dyDescent="0.25">
      <c r="K4614"/>
      <c r="L4614"/>
      <c r="M4614"/>
      <c r="N4614"/>
    </row>
    <row r="4615" spans="11:14" x14ac:dyDescent="0.25">
      <c r="K4615"/>
      <c r="L4615"/>
      <c r="M4615"/>
      <c r="N4615"/>
    </row>
    <row r="4616" spans="11:14" x14ac:dyDescent="0.25">
      <c r="K4616"/>
      <c r="L4616"/>
      <c r="M4616"/>
      <c r="N4616"/>
    </row>
    <row r="4617" spans="11:14" x14ac:dyDescent="0.25">
      <c r="K4617"/>
      <c r="L4617"/>
      <c r="M4617"/>
      <c r="N4617"/>
    </row>
    <row r="4618" spans="11:14" x14ac:dyDescent="0.25">
      <c r="K4618"/>
      <c r="L4618"/>
      <c r="M4618"/>
      <c r="N4618"/>
    </row>
    <row r="4619" spans="11:14" x14ac:dyDescent="0.25">
      <c r="K4619"/>
      <c r="L4619"/>
      <c r="M4619"/>
      <c r="N4619"/>
    </row>
    <row r="4620" spans="11:14" x14ac:dyDescent="0.25">
      <c r="K4620"/>
      <c r="L4620"/>
      <c r="M4620"/>
      <c r="N4620"/>
    </row>
    <row r="4621" spans="11:14" x14ac:dyDescent="0.25">
      <c r="K4621"/>
      <c r="L4621"/>
      <c r="M4621"/>
      <c r="N4621"/>
    </row>
    <row r="4622" spans="11:14" x14ac:dyDescent="0.25">
      <c r="K4622"/>
      <c r="L4622"/>
      <c r="M4622"/>
      <c r="N4622"/>
    </row>
    <row r="4623" spans="11:14" x14ac:dyDescent="0.25">
      <c r="K4623"/>
      <c r="L4623"/>
      <c r="M4623"/>
      <c r="N4623"/>
    </row>
    <row r="4624" spans="11:14" x14ac:dyDescent="0.25">
      <c r="K4624"/>
      <c r="L4624"/>
      <c r="M4624"/>
      <c r="N4624"/>
    </row>
    <row r="4625" spans="11:14" x14ac:dyDescent="0.25">
      <c r="K4625"/>
      <c r="L4625"/>
      <c r="M4625"/>
      <c r="N4625"/>
    </row>
    <row r="4626" spans="11:14" x14ac:dyDescent="0.25">
      <c r="K4626"/>
      <c r="L4626"/>
      <c r="M4626"/>
      <c r="N4626"/>
    </row>
    <row r="4627" spans="11:14" x14ac:dyDescent="0.25">
      <c r="K4627"/>
      <c r="L4627"/>
      <c r="M4627"/>
      <c r="N4627"/>
    </row>
    <row r="4628" spans="11:14" x14ac:dyDescent="0.25">
      <c r="K4628"/>
      <c r="L4628"/>
      <c r="M4628"/>
      <c r="N4628"/>
    </row>
    <row r="4629" spans="11:14" x14ac:dyDescent="0.25">
      <c r="K4629"/>
      <c r="L4629"/>
      <c r="M4629"/>
      <c r="N4629"/>
    </row>
    <row r="4630" spans="11:14" x14ac:dyDescent="0.25">
      <c r="K4630"/>
      <c r="L4630"/>
      <c r="M4630"/>
      <c r="N4630"/>
    </row>
    <row r="4631" spans="11:14" x14ac:dyDescent="0.25">
      <c r="K4631"/>
      <c r="L4631"/>
      <c r="M4631"/>
      <c r="N4631"/>
    </row>
    <row r="4632" spans="11:14" x14ac:dyDescent="0.25">
      <c r="K4632"/>
      <c r="L4632"/>
      <c r="M4632"/>
      <c r="N4632"/>
    </row>
    <row r="4633" spans="11:14" x14ac:dyDescent="0.25">
      <c r="K4633"/>
      <c r="L4633"/>
      <c r="M4633"/>
      <c r="N4633"/>
    </row>
    <row r="4634" spans="11:14" x14ac:dyDescent="0.25">
      <c r="K4634"/>
      <c r="L4634"/>
      <c r="M4634"/>
      <c r="N4634"/>
    </row>
    <row r="4635" spans="11:14" x14ac:dyDescent="0.25">
      <c r="K4635"/>
      <c r="L4635"/>
      <c r="M4635"/>
      <c r="N4635"/>
    </row>
    <row r="4636" spans="11:14" x14ac:dyDescent="0.25">
      <c r="K4636"/>
      <c r="L4636"/>
      <c r="M4636"/>
      <c r="N4636"/>
    </row>
    <row r="4637" spans="11:14" x14ac:dyDescent="0.25">
      <c r="K4637"/>
      <c r="L4637"/>
      <c r="M4637"/>
      <c r="N4637"/>
    </row>
    <row r="4638" spans="11:14" x14ac:dyDescent="0.25">
      <c r="K4638"/>
      <c r="L4638"/>
      <c r="M4638"/>
      <c r="N4638"/>
    </row>
    <row r="4639" spans="11:14" x14ac:dyDescent="0.25">
      <c r="K4639"/>
      <c r="L4639"/>
      <c r="M4639"/>
      <c r="N4639"/>
    </row>
    <row r="4640" spans="11:14" x14ac:dyDescent="0.25">
      <c r="K4640"/>
      <c r="L4640"/>
      <c r="M4640"/>
      <c r="N4640"/>
    </row>
    <row r="4641" spans="11:14" x14ac:dyDescent="0.25">
      <c r="K4641"/>
      <c r="L4641"/>
      <c r="M4641"/>
      <c r="N4641"/>
    </row>
    <row r="4642" spans="11:14" x14ac:dyDescent="0.25">
      <c r="K4642"/>
      <c r="L4642"/>
      <c r="M4642"/>
      <c r="N4642"/>
    </row>
    <row r="4643" spans="11:14" x14ac:dyDescent="0.25">
      <c r="K4643"/>
      <c r="L4643"/>
      <c r="M4643"/>
      <c r="N4643"/>
    </row>
    <row r="4644" spans="11:14" x14ac:dyDescent="0.25">
      <c r="K4644"/>
      <c r="L4644"/>
      <c r="M4644"/>
      <c r="N4644"/>
    </row>
    <row r="4645" spans="11:14" x14ac:dyDescent="0.25">
      <c r="K4645"/>
      <c r="L4645"/>
      <c r="M4645"/>
      <c r="N4645"/>
    </row>
    <row r="4646" spans="11:14" x14ac:dyDescent="0.25">
      <c r="K4646"/>
      <c r="L4646"/>
      <c r="M4646"/>
      <c r="N4646"/>
    </row>
    <row r="4647" spans="11:14" x14ac:dyDescent="0.25">
      <c r="K4647"/>
      <c r="L4647"/>
      <c r="M4647"/>
      <c r="N4647"/>
    </row>
    <row r="4648" spans="11:14" x14ac:dyDescent="0.25">
      <c r="K4648"/>
      <c r="L4648"/>
      <c r="M4648"/>
      <c r="N4648"/>
    </row>
    <row r="4649" spans="11:14" x14ac:dyDescent="0.25">
      <c r="K4649"/>
      <c r="L4649"/>
      <c r="M4649"/>
      <c r="N4649"/>
    </row>
    <row r="4650" spans="11:14" x14ac:dyDescent="0.25">
      <c r="K4650"/>
      <c r="L4650"/>
      <c r="M4650"/>
      <c r="N4650"/>
    </row>
    <row r="4651" spans="11:14" x14ac:dyDescent="0.25">
      <c r="K4651"/>
      <c r="L4651"/>
      <c r="M4651"/>
      <c r="N4651"/>
    </row>
    <row r="4652" spans="11:14" x14ac:dyDescent="0.25">
      <c r="K4652"/>
      <c r="L4652"/>
      <c r="M4652"/>
      <c r="N4652"/>
    </row>
    <row r="4653" spans="11:14" x14ac:dyDescent="0.25">
      <c r="K4653"/>
      <c r="L4653"/>
      <c r="M4653"/>
      <c r="N4653"/>
    </row>
    <row r="4654" spans="11:14" x14ac:dyDescent="0.25">
      <c r="K4654"/>
      <c r="L4654"/>
      <c r="M4654"/>
      <c r="N4654"/>
    </row>
    <row r="4655" spans="11:14" x14ac:dyDescent="0.25">
      <c r="K4655"/>
      <c r="L4655"/>
      <c r="M4655"/>
      <c r="N4655"/>
    </row>
    <row r="4656" spans="11:14" x14ac:dyDescent="0.25">
      <c r="K4656"/>
      <c r="L4656"/>
      <c r="M4656"/>
      <c r="N4656"/>
    </row>
    <row r="4657" spans="11:14" x14ac:dyDescent="0.25">
      <c r="K4657"/>
      <c r="L4657"/>
      <c r="M4657"/>
      <c r="N4657"/>
    </row>
    <row r="4658" spans="11:14" x14ac:dyDescent="0.25">
      <c r="K4658"/>
      <c r="L4658"/>
      <c r="M4658"/>
      <c r="N4658"/>
    </row>
    <row r="4659" spans="11:14" x14ac:dyDescent="0.25">
      <c r="K4659"/>
      <c r="L4659"/>
      <c r="M4659"/>
      <c r="N4659"/>
    </row>
    <row r="4660" spans="11:14" x14ac:dyDescent="0.25">
      <c r="K4660"/>
      <c r="L4660"/>
      <c r="M4660"/>
      <c r="N4660"/>
    </row>
    <row r="4661" spans="11:14" x14ac:dyDescent="0.25">
      <c r="K4661"/>
      <c r="L4661"/>
      <c r="M4661"/>
      <c r="N4661"/>
    </row>
    <row r="4662" spans="11:14" x14ac:dyDescent="0.25">
      <c r="K4662"/>
      <c r="L4662"/>
      <c r="M4662"/>
      <c r="N4662"/>
    </row>
    <row r="4663" spans="11:14" x14ac:dyDescent="0.25">
      <c r="K4663"/>
      <c r="L4663"/>
      <c r="M4663"/>
      <c r="N4663"/>
    </row>
    <row r="4664" spans="11:14" x14ac:dyDescent="0.25">
      <c r="K4664"/>
      <c r="L4664"/>
      <c r="M4664"/>
      <c r="N4664"/>
    </row>
    <row r="4665" spans="11:14" x14ac:dyDescent="0.25">
      <c r="K4665"/>
      <c r="L4665"/>
      <c r="M4665"/>
      <c r="N4665"/>
    </row>
    <row r="4666" spans="11:14" x14ac:dyDescent="0.25">
      <c r="K4666"/>
      <c r="L4666"/>
      <c r="M4666"/>
      <c r="N4666"/>
    </row>
    <row r="4667" spans="11:14" x14ac:dyDescent="0.25">
      <c r="K4667"/>
      <c r="L4667"/>
      <c r="M4667"/>
      <c r="N4667"/>
    </row>
    <row r="4668" spans="11:14" x14ac:dyDescent="0.25">
      <c r="K4668"/>
      <c r="L4668"/>
      <c r="M4668"/>
      <c r="N4668"/>
    </row>
    <row r="4669" spans="11:14" x14ac:dyDescent="0.25">
      <c r="K4669"/>
      <c r="L4669"/>
      <c r="M4669"/>
      <c r="N4669"/>
    </row>
    <row r="4670" spans="11:14" x14ac:dyDescent="0.25">
      <c r="K4670"/>
      <c r="L4670"/>
      <c r="M4670"/>
      <c r="N4670"/>
    </row>
    <row r="4671" spans="11:14" x14ac:dyDescent="0.25">
      <c r="K4671"/>
      <c r="L4671"/>
      <c r="M4671"/>
      <c r="N4671"/>
    </row>
    <row r="4672" spans="11:14" x14ac:dyDescent="0.25">
      <c r="K4672"/>
      <c r="L4672"/>
      <c r="M4672"/>
      <c r="N4672"/>
    </row>
    <row r="4673" spans="11:14" x14ac:dyDescent="0.25">
      <c r="K4673"/>
      <c r="L4673"/>
      <c r="M4673"/>
      <c r="N4673"/>
    </row>
    <row r="4674" spans="11:14" x14ac:dyDescent="0.25">
      <c r="K4674"/>
      <c r="L4674"/>
      <c r="M4674"/>
      <c r="N4674"/>
    </row>
    <row r="4675" spans="11:14" x14ac:dyDescent="0.25">
      <c r="K4675"/>
      <c r="L4675"/>
      <c r="M4675"/>
      <c r="N4675"/>
    </row>
    <row r="4676" spans="11:14" x14ac:dyDescent="0.25">
      <c r="K4676"/>
      <c r="L4676"/>
      <c r="M4676"/>
      <c r="N4676"/>
    </row>
    <row r="4677" spans="11:14" x14ac:dyDescent="0.25">
      <c r="K4677"/>
      <c r="L4677"/>
      <c r="M4677"/>
      <c r="N4677"/>
    </row>
    <row r="4678" spans="11:14" x14ac:dyDescent="0.25">
      <c r="K4678"/>
      <c r="L4678"/>
      <c r="M4678"/>
      <c r="N4678"/>
    </row>
    <row r="4679" spans="11:14" x14ac:dyDescent="0.25">
      <c r="K4679"/>
      <c r="L4679"/>
      <c r="M4679"/>
      <c r="N4679"/>
    </row>
    <row r="4680" spans="11:14" x14ac:dyDescent="0.25">
      <c r="K4680"/>
      <c r="L4680"/>
      <c r="M4680"/>
      <c r="N4680"/>
    </row>
    <row r="4681" spans="11:14" x14ac:dyDescent="0.25">
      <c r="K4681"/>
      <c r="L4681"/>
      <c r="M4681"/>
      <c r="N4681"/>
    </row>
    <row r="4682" spans="11:14" x14ac:dyDescent="0.25">
      <c r="K4682"/>
      <c r="L4682"/>
      <c r="M4682"/>
      <c r="N4682"/>
    </row>
    <row r="4683" spans="11:14" x14ac:dyDescent="0.25">
      <c r="K4683"/>
      <c r="L4683"/>
      <c r="M4683"/>
      <c r="N4683"/>
    </row>
    <row r="4684" spans="11:14" x14ac:dyDescent="0.25">
      <c r="K4684"/>
      <c r="L4684"/>
      <c r="M4684"/>
      <c r="N4684"/>
    </row>
    <row r="4685" spans="11:14" x14ac:dyDescent="0.25">
      <c r="K4685"/>
      <c r="L4685"/>
      <c r="M4685"/>
      <c r="N4685"/>
    </row>
    <row r="4686" spans="11:14" x14ac:dyDescent="0.25">
      <c r="K4686"/>
      <c r="L4686"/>
      <c r="M4686"/>
      <c r="N4686"/>
    </row>
    <row r="4687" spans="11:14" x14ac:dyDescent="0.25">
      <c r="K4687"/>
      <c r="L4687"/>
      <c r="M4687"/>
      <c r="N4687"/>
    </row>
    <row r="4688" spans="11:14" x14ac:dyDescent="0.25">
      <c r="K4688"/>
      <c r="L4688"/>
      <c r="M4688"/>
      <c r="N4688"/>
    </row>
    <row r="4689" spans="11:14" x14ac:dyDescent="0.25">
      <c r="K4689"/>
      <c r="L4689"/>
      <c r="M4689"/>
      <c r="N4689"/>
    </row>
    <row r="4690" spans="11:14" x14ac:dyDescent="0.25">
      <c r="K4690"/>
      <c r="L4690"/>
      <c r="M4690"/>
      <c r="N4690"/>
    </row>
    <row r="4691" spans="11:14" x14ac:dyDescent="0.25">
      <c r="K4691"/>
      <c r="L4691"/>
      <c r="M4691"/>
      <c r="N4691"/>
    </row>
    <row r="4692" spans="11:14" x14ac:dyDescent="0.25">
      <c r="K4692"/>
      <c r="L4692"/>
      <c r="M4692"/>
      <c r="N4692"/>
    </row>
    <row r="4693" spans="11:14" x14ac:dyDescent="0.25">
      <c r="K4693"/>
      <c r="L4693"/>
      <c r="M4693"/>
      <c r="N4693"/>
    </row>
    <row r="4694" spans="11:14" x14ac:dyDescent="0.25">
      <c r="K4694"/>
      <c r="L4694"/>
      <c r="M4694"/>
      <c r="N4694"/>
    </row>
    <row r="4695" spans="11:14" x14ac:dyDescent="0.25">
      <c r="K4695"/>
      <c r="L4695"/>
      <c r="M4695"/>
      <c r="N4695"/>
    </row>
    <row r="4696" spans="11:14" x14ac:dyDescent="0.25">
      <c r="K4696"/>
      <c r="L4696"/>
      <c r="M4696"/>
      <c r="N4696"/>
    </row>
    <row r="4697" spans="11:14" x14ac:dyDescent="0.25">
      <c r="K4697"/>
      <c r="L4697"/>
      <c r="M4697"/>
      <c r="N4697"/>
    </row>
    <row r="4698" spans="11:14" x14ac:dyDescent="0.25">
      <c r="K4698"/>
      <c r="L4698"/>
      <c r="M4698"/>
      <c r="N4698"/>
    </row>
    <row r="4699" spans="11:14" x14ac:dyDescent="0.25">
      <c r="K4699"/>
      <c r="L4699"/>
      <c r="M4699"/>
      <c r="N4699"/>
    </row>
    <row r="4700" spans="11:14" x14ac:dyDescent="0.25">
      <c r="K4700"/>
      <c r="L4700"/>
      <c r="M4700"/>
      <c r="N4700"/>
    </row>
    <row r="4701" spans="11:14" x14ac:dyDescent="0.25">
      <c r="K4701"/>
      <c r="L4701"/>
      <c r="M4701"/>
      <c r="N4701"/>
    </row>
    <row r="4702" spans="11:14" x14ac:dyDescent="0.25">
      <c r="K4702"/>
      <c r="L4702"/>
      <c r="M4702"/>
      <c r="N4702"/>
    </row>
    <row r="4703" spans="11:14" x14ac:dyDescent="0.25">
      <c r="K4703"/>
      <c r="L4703"/>
      <c r="M4703"/>
      <c r="N4703"/>
    </row>
    <row r="4704" spans="11:14" x14ac:dyDescent="0.25">
      <c r="K4704"/>
      <c r="L4704"/>
      <c r="M4704"/>
      <c r="N4704"/>
    </row>
    <row r="4705" spans="11:14" x14ac:dyDescent="0.25">
      <c r="K4705"/>
      <c r="L4705"/>
      <c r="M4705"/>
      <c r="N4705"/>
    </row>
    <row r="4706" spans="11:14" x14ac:dyDescent="0.25">
      <c r="K4706"/>
      <c r="L4706"/>
      <c r="M4706"/>
      <c r="N4706"/>
    </row>
    <row r="4707" spans="11:14" x14ac:dyDescent="0.25">
      <c r="K4707"/>
      <c r="L4707"/>
      <c r="M4707"/>
      <c r="N4707"/>
    </row>
    <row r="4708" spans="11:14" x14ac:dyDescent="0.25">
      <c r="K4708"/>
      <c r="L4708"/>
      <c r="M4708"/>
      <c r="N4708"/>
    </row>
    <row r="4709" spans="11:14" x14ac:dyDescent="0.25">
      <c r="K4709"/>
      <c r="L4709"/>
      <c r="M4709"/>
      <c r="N4709"/>
    </row>
    <row r="4710" spans="11:14" x14ac:dyDescent="0.25">
      <c r="K4710"/>
      <c r="L4710"/>
      <c r="M4710"/>
      <c r="N4710"/>
    </row>
    <row r="4711" spans="11:14" x14ac:dyDescent="0.25">
      <c r="K4711"/>
      <c r="L4711"/>
      <c r="M4711"/>
      <c r="N4711"/>
    </row>
    <row r="4712" spans="11:14" x14ac:dyDescent="0.25">
      <c r="K4712"/>
      <c r="L4712"/>
      <c r="M4712"/>
      <c r="N4712"/>
    </row>
    <row r="4713" spans="11:14" x14ac:dyDescent="0.25">
      <c r="K4713"/>
      <c r="L4713"/>
      <c r="M4713"/>
      <c r="N4713"/>
    </row>
    <row r="4714" spans="11:14" x14ac:dyDescent="0.25">
      <c r="K4714"/>
      <c r="L4714"/>
      <c r="M4714"/>
      <c r="N4714"/>
    </row>
    <row r="4715" spans="11:14" x14ac:dyDescent="0.25">
      <c r="K4715"/>
      <c r="L4715"/>
      <c r="M4715"/>
      <c r="N4715"/>
    </row>
    <row r="4716" spans="11:14" x14ac:dyDescent="0.25">
      <c r="K4716"/>
      <c r="L4716"/>
      <c r="M4716"/>
      <c r="N4716"/>
    </row>
    <row r="4717" spans="11:14" x14ac:dyDescent="0.25">
      <c r="K4717"/>
      <c r="L4717"/>
      <c r="M4717"/>
      <c r="N4717"/>
    </row>
    <row r="4718" spans="11:14" x14ac:dyDescent="0.25">
      <c r="K4718"/>
      <c r="L4718"/>
      <c r="M4718"/>
      <c r="N4718"/>
    </row>
    <row r="4719" spans="11:14" x14ac:dyDescent="0.25">
      <c r="K4719"/>
      <c r="L4719"/>
      <c r="M4719"/>
      <c r="N4719"/>
    </row>
    <row r="4720" spans="11:14" x14ac:dyDescent="0.25">
      <c r="K4720"/>
      <c r="L4720"/>
      <c r="M4720"/>
      <c r="N4720"/>
    </row>
    <row r="4721" spans="11:14" x14ac:dyDescent="0.25">
      <c r="K4721"/>
      <c r="L4721"/>
      <c r="M4721"/>
      <c r="N4721"/>
    </row>
    <row r="4722" spans="11:14" x14ac:dyDescent="0.25">
      <c r="K4722"/>
      <c r="L4722"/>
      <c r="M4722"/>
      <c r="N4722"/>
    </row>
    <row r="4723" spans="11:14" x14ac:dyDescent="0.25">
      <c r="K4723"/>
      <c r="L4723"/>
      <c r="M4723"/>
      <c r="N4723"/>
    </row>
    <row r="4724" spans="11:14" x14ac:dyDescent="0.25">
      <c r="K4724"/>
      <c r="L4724"/>
      <c r="M4724"/>
      <c r="N4724"/>
    </row>
    <row r="4725" spans="11:14" x14ac:dyDescent="0.25">
      <c r="K4725"/>
      <c r="L4725"/>
      <c r="M4725"/>
      <c r="N4725"/>
    </row>
    <row r="4726" spans="11:14" x14ac:dyDescent="0.25">
      <c r="K4726"/>
      <c r="L4726"/>
      <c r="M4726"/>
      <c r="N4726"/>
    </row>
    <row r="4727" spans="11:14" x14ac:dyDescent="0.25">
      <c r="K4727"/>
      <c r="L4727"/>
      <c r="M4727"/>
      <c r="N4727"/>
    </row>
    <row r="4728" spans="11:14" x14ac:dyDescent="0.25">
      <c r="K4728"/>
      <c r="L4728"/>
      <c r="M4728"/>
      <c r="N4728"/>
    </row>
    <row r="4729" spans="11:14" x14ac:dyDescent="0.25">
      <c r="K4729"/>
      <c r="L4729"/>
      <c r="M4729"/>
      <c r="N4729"/>
    </row>
    <row r="4730" spans="11:14" x14ac:dyDescent="0.25">
      <c r="K4730"/>
      <c r="L4730"/>
      <c r="M4730"/>
      <c r="N4730"/>
    </row>
    <row r="4731" spans="11:14" x14ac:dyDescent="0.25">
      <c r="K4731"/>
      <c r="L4731"/>
      <c r="M4731"/>
      <c r="N4731"/>
    </row>
    <row r="4732" spans="11:14" x14ac:dyDescent="0.25">
      <c r="K4732"/>
      <c r="L4732"/>
      <c r="M4732"/>
      <c r="N4732"/>
    </row>
    <row r="4733" spans="11:14" x14ac:dyDescent="0.25">
      <c r="K4733"/>
      <c r="L4733"/>
      <c r="M4733"/>
      <c r="N4733"/>
    </row>
    <row r="4734" spans="11:14" x14ac:dyDescent="0.25">
      <c r="K4734"/>
      <c r="L4734"/>
      <c r="M4734"/>
      <c r="N4734"/>
    </row>
    <row r="4735" spans="11:14" x14ac:dyDescent="0.25">
      <c r="K4735"/>
      <c r="L4735"/>
      <c r="M4735"/>
      <c r="N4735"/>
    </row>
    <row r="4736" spans="11:14" x14ac:dyDescent="0.25">
      <c r="K4736"/>
      <c r="L4736"/>
      <c r="M4736"/>
      <c r="N4736"/>
    </row>
    <row r="4737" spans="11:14" x14ac:dyDescent="0.25">
      <c r="K4737"/>
      <c r="L4737"/>
      <c r="M4737"/>
      <c r="N4737"/>
    </row>
    <row r="4738" spans="11:14" x14ac:dyDescent="0.25">
      <c r="K4738"/>
      <c r="L4738"/>
      <c r="M4738"/>
      <c r="N4738"/>
    </row>
    <row r="4739" spans="11:14" x14ac:dyDescent="0.25">
      <c r="K4739"/>
      <c r="L4739"/>
      <c r="M4739"/>
      <c r="N4739"/>
    </row>
    <row r="4740" spans="11:14" x14ac:dyDescent="0.25">
      <c r="K4740"/>
      <c r="L4740"/>
      <c r="M4740"/>
      <c r="N4740"/>
    </row>
    <row r="4741" spans="11:14" x14ac:dyDescent="0.25">
      <c r="K4741"/>
      <c r="L4741"/>
      <c r="M4741"/>
      <c r="N4741"/>
    </row>
    <row r="4742" spans="11:14" x14ac:dyDescent="0.25">
      <c r="K4742"/>
      <c r="L4742"/>
      <c r="M4742"/>
      <c r="N4742"/>
    </row>
    <row r="4743" spans="11:14" x14ac:dyDescent="0.25">
      <c r="K4743"/>
      <c r="L4743"/>
      <c r="M4743"/>
      <c r="N4743"/>
    </row>
    <row r="4744" spans="11:14" x14ac:dyDescent="0.25">
      <c r="K4744"/>
      <c r="L4744"/>
      <c r="M4744"/>
      <c r="N4744"/>
    </row>
    <row r="4745" spans="11:14" x14ac:dyDescent="0.25">
      <c r="K4745"/>
      <c r="L4745"/>
      <c r="M4745"/>
      <c r="N4745"/>
    </row>
    <row r="4746" spans="11:14" x14ac:dyDescent="0.25">
      <c r="K4746"/>
      <c r="L4746"/>
      <c r="M4746"/>
      <c r="N4746"/>
    </row>
    <row r="4747" spans="11:14" x14ac:dyDescent="0.25">
      <c r="K4747"/>
      <c r="L4747"/>
      <c r="M4747"/>
      <c r="N4747"/>
    </row>
    <row r="4748" spans="11:14" x14ac:dyDescent="0.25">
      <c r="K4748"/>
      <c r="L4748"/>
      <c r="M4748"/>
      <c r="N4748"/>
    </row>
    <row r="4749" spans="11:14" x14ac:dyDescent="0.25">
      <c r="K4749"/>
      <c r="L4749"/>
      <c r="M4749"/>
      <c r="N4749"/>
    </row>
    <row r="4750" spans="11:14" x14ac:dyDescent="0.25">
      <c r="K4750"/>
      <c r="L4750"/>
      <c r="M4750"/>
      <c r="N4750"/>
    </row>
    <row r="4751" spans="11:14" x14ac:dyDescent="0.25">
      <c r="K4751"/>
      <c r="L4751"/>
      <c r="M4751"/>
      <c r="N4751"/>
    </row>
    <row r="4752" spans="11:14" x14ac:dyDescent="0.25">
      <c r="K4752"/>
      <c r="L4752"/>
      <c r="M4752"/>
      <c r="N4752"/>
    </row>
    <row r="4753" spans="11:14" x14ac:dyDescent="0.25">
      <c r="K4753"/>
      <c r="L4753"/>
      <c r="M4753"/>
      <c r="N4753"/>
    </row>
    <row r="4754" spans="11:14" x14ac:dyDescent="0.25">
      <c r="K4754"/>
      <c r="L4754"/>
      <c r="M4754"/>
      <c r="N4754"/>
    </row>
    <row r="4755" spans="11:14" x14ac:dyDescent="0.25">
      <c r="K4755"/>
      <c r="L4755"/>
      <c r="M4755"/>
      <c r="N4755"/>
    </row>
    <row r="4756" spans="11:14" x14ac:dyDescent="0.25">
      <c r="K4756"/>
      <c r="L4756"/>
      <c r="M4756"/>
      <c r="N4756"/>
    </row>
    <row r="4757" spans="11:14" x14ac:dyDescent="0.25">
      <c r="K4757"/>
      <c r="L4757"/>
      <c r="M4757"/>
      <c r="N4757"/>
    </row>
    <row r="4758" spans="11:14" x14ac:dyDescent="0.25">
      <c r="K4758"/>
      <c r="L4758"/>
      <c r="M4758"/>
      <c r="N4758"/>
    </row>
    <row r="4759" spans="11:14" x14ac:dyDescent="0.25">
      <c r="K4759"/>
      <c r="L4759"/>
      <c r="M4759"/>
      <c r="N4759"/>
    </row>
    <row r="4760" spans="11:14" x14ac:dyDescent="0.25">
      <c r="K4760"/>
      <c r="L4760"/>
      <c r="M4760"/>
      <c r="N4760"/>
    </row>
    <row r="4761" spans="11:14" x14ac:dyDescent="0.25">
      <c r="K4761"/>
      <c r="L4761"/>
      <c r="M4761"/>
      <c r="N4761"/>
    </row>
    <row r="4762" spans="11:14" x14ac:dyDescent="0.25">
      <c r="K4762"/>
      <c r="L4762"/>
      <c r="M4762"/>
      <c r="N4762"/>
    </row>
    <row r="4763" spans="11:14" x14ac:dyDescent="0.25">
      <c r="K4763"/>
      <c r="L4763"/>
      <c r="M4763"/>
      <c r="N4763"/>
    </row>
    <row r="4764" spans="11:14" x14ac:dyDescent="0.25">
      <c r="K4764"/>
      <c r="L4764"/>
      <c r="M4764"/>
      <c r="N4764"/>
    </row>
    <row r="4765" spans="11:14" x14ac:dyDescent="0.25">
      <c r="K4765"/>
      <c r="L4765"/>
      <c r="M4765"/>
      <c r="N4765"/>
    </row>
    <row r="4766" spans="11:14" x14ac:dyDescent="0.25">
      <c r="K4766"/>
      <c r="L4766"/>
      <c r="M4766"/>
      <c r="N4766"/>
    </row>
    <row r="4767" spans="11:14" x14ac:dyDescent="0.25">
      <c r="K4767"/>
      <c r="L4767"/>
      <c r="M4767"/>
      <c r="N4767"/>
    </row>
    <row r="4768" spans="11:14" x14ac:dyDescent="0.25">
      <c r="K4768"/>
      <c r="L4768"/>
      <c r="M4768"/>
      <c r="N4768"/>
    </row>
    <row r="4769" spans="11:14" x14ac:dyDescent="0.25">
      <c r="K4769"/>
      <c r="L4769"/>
      <c r="M4769"/>
      <c r="N4769"/>
    </row>
    <row r="4770" spans="11:14" x14ac:dyDescent="0.25">
      <c r="K4770"/>
      <c r="L4770"/>
      <c r="M4770"/>
      <c r="N4770"/>
    </row>
    <row r="4771" spans="11:14" x14ac:dyDescent="0.25">
      <c r="K4771"/>
      <c r="L4771"/>
      <c r="M4771"/>
      <c r="N4771"/>
    </row>
    <row r="4772" spans="11:14" x14ac:dyDescent="0.25">
      <c r="K4772"/>
      <c r="L4772"/>
      <c r="M4772"/>
      <c r="N4772"/>
    </row>
    <row r="4773" spans="11:14" x14ac:dyDescent="0.25">
      <c r="K4773"/>
      <c r="L4773"/>
      <c r="M4773"/>
      <c r="N4773"/>
    </row>
    <row r="4774" spans="11:14" x14ac:dyDescent="0.25">
      <c r="K4774"/>
      <c r="L4774"/>
      <c r="M4774"/>
      <c r="N4774"/>
    </row>
    <row r="4775" spans="11:14" x14ac:dyDescent="0.25">
      <c r="K4775"/>
      <c r="L4775"/>
      <c r="M4775"/>
      <c r="N4775"/>
    </row>
    <row r="4776" spans="11:14" x14ac:dyDescent="0.25">
      <c r="K4776"/>
      <c r="L4776"/>
      <c r="M4776"/>
      <c r="N4776"/>
    </row>
    <row r="4777" spans="11:14" x14ac:dyDescent="0.25">
      <c r="K4777"/>
      <c r="L4777"/>
      <c r="M4777"/>
      <c r="N4777"/>
    </row>
    <row r="4778" spans="11:14" x14ac:dyDescent="0.25">
      <c r="K4778"/>
      <c r="L4778"/>
      <c r="M4778"/>
      <c r="N4778"/>
    </row>
    <row r="4779" spans="11:14" x14ac:dyDescent="0.25">
      <c r="K4779"/>
      <c r="L4779"/>
      <c r="M4779"/>
      <c r="N4779"/>
    </row>
    <row r="4780" spans="11:14" x14ac:dyDescent="0.25">
      <c r="K4780"/>
      <c r="L4780"/>
      <c r="M4780"/>
      <c r="N4780"/>
    </row>
    <row r="4781" spans="11:14" x14ac:dyDescent="0.25">
      <c r="K4781"/>
      <c r="L4781"/>
      <c r="M4781"/>
      <c r="N4781"/>
    </row>
    <row r="4782" spans="11:14" x14ac:dyDescent="0.25">
      <c r="K4782"/>
      <c r="L4782"/>
      <c r="M4782"/>
      <c r="N4782"/>
    </row>
    <row r="4783" spans="11:14" x14ac:dyDescent="0.25">
      <c r="K4783"/>
      <c r="L4783"/>
      <c r="M4783"/>
      <c r="N4783"/>
    </row>
    <row r="4784" spans="11:14" x14ac:dyDescent="0.25">
      <c r="K4784"/>
      <c r="L4784"/>
      <c r="M4784"/>
      <c r="N4784"/>
    </row>
    <row r="4785" spans="11:14" x14ac:dyDescent="0.25">
      <c r="K4785"/>
      <c r="L4785"/>
      <c r="M4785"/>
      <c r="N4785"/>
    </row>
    <row r="4786" spans="11:14" x14ac:dyDescent="0.25">
      <c r="K4786"/>
      <c r="L4786"/>
      <c r="M4786"/>
      <c r="N4786"/>
    </row>
    <row r="4787" spans="11:14" x14ac:dyDescent="0.25">
      <c r="K4787"/>
      <c r="L4787"/>
      <c r="M4787"/>
      <c r="N4787"/>
    </row>
    <row r="4788" spans="11:14" x14ac:dyDescent="0.25">
      <c r="K4788"/>
      <c r="L4788"/>
      <c r="M4788"/>
      <c r="N4788"/>
    </row>
    <row r="4789" spans="11:14" x14ac:dyDescent="0.25">
      <c r="K4789"/>
      <c r="L4789"/>
      <c r="M4789"/>
      <c r="N4789"/>
    </row>
    <row r="4790" spans="11:14" x14ac:dyDescent="0.25">
      <c r="K4790"/>
      <c r="L4790"/>
      <c r="M4790"/>
      <c r="N4790"/>
    </row>
    <row r="4791" spans="11:14" x14ac:dyDescent="0.25">
      <c r="K4791"/>
      <c r="L4791"/>
      <c r="M4791"/>
      <c r="N4791"/>
    </row>
    <row r="4792" spans="11:14" x14ac:dyDescent="0.25">
      <c r="K4792"/>
      <c r="L4792"/>
      <c r="M4792"/>
      <c r="N4792"/>
    </row>
    <row r="4793" spans="11:14" x14ac:dyDescent="0.25">
      <c r="K4793"/>
      <c r="L4793"/>
      <c r="M4793"/>
      <c r="N4793"/>
    </row>
    <row r="4794" spans="11:14" x14ac:dyDescent="0.25">
      <c r="K4794"/>
      <c r="L4794"/>
      <c r="M4794"/>
      <c r="N4794"/>
    </row>
    <row r="4795" spans="11:14" x14ac:dyDescent="0.25">
      <c r="K4795"/>
      <c r="L4795"/>
      <c r="M4795"/>
      <c r="N4795"/>
    </row>
    <row r="4796" spans="11:14" x14ac:dyDescent="0.25">
      <c r="K4796"/>
      <c r="L4796"/>
      <c r="M4796"/>
      <c r="N4796"/>
    </row>
    <row r="4797" spans="11:14" x14ac:dyDescent="0.25">
      <c r="K4797"/>
      <c r="L4797"/>
      <c r="M4797"/>
      <c r="N4797"/>
    </row>
    <row r="4798" spans="11:14" x14ac:dyDescent="0.25">
      <c r="K4798"/>
      <c r="L4798"/>
      <c r="M4798"/>
      <c r="N4798"/>
    </row>
    <row r="4799" spans="11:14" x14ac:dyDescent="0.25">
      <c r="K4799"/>
      <c r="L4799"/>
      <c r="M4799"/>
      <c r="N4799"/>
    </row>
    <row r="4800" spans="11:14" x14ac:dyDescent="0.25">
      <c r="K4800"/>
      <c r="L4800"/>
      <c r="M4800"/>
      <c r="N4800"/>
    </row>
    <row r="4801" spans="11:14" x14ac:dyDescent="0.25">
      <c r="K4801"/>
      <c r="L4801"/>
      <c r="M4801"/>
      <c r="N4801"/>
    </row>
    <row r="4802" spans="11:14" x14ac:dyDescent="0.25">
      <c r="K4802"/>
      <c r="L4802"/>
      <c r="M4802"/>
      <c r="N4802"/>
    </row>
    <row r="4803" spans="11:14" x14ac:dyDescent="0.25">
      <c r="K4803"/>
      <c r="L4803"/>
      <c r="M4803"/>
      <c r="N4803"/>
    </row>
    <row r="4804" spans="11:14" x14ac:dyDescent="0.25">
      <c r="K4804"/>
      <c r="L4804"/>
      <c r="M4804"/>
      <c r="N4804"/>
    </row>
    <row r="4805" spans="11:14" x14ac:dyDescent="0.25">
      <c r="K4805"/>
      <c r="L4805"/>
      <c r="M4805"/>
      <c r="N4805"/>
    </row>
    <row r="4806" spans="11:14" x14ac:dyDescent="0.25">
      <c r="K4806"/>
      <c r="L4806"/>
      <c r="M4806"/>
      <c r="N4806"/>
    </row>
    <row r="4807" spans="11:14" x14ac:dyDescent="0.25">
      <c r="K4807"/>
      <c r="L4807"/>
      <c r="M4807"/>
      <c r="N4807"/>
    </row>
    <row r="4808" spans="11:14" x14ac:dyDescent="0.25">
      <c r="K4808"/>
      <c r="L4808"/>
      <c r="M4808"/>
      <c r="N4808"/>
    </row>
    <row r="4809" spans="11:14" x14ac:dyDescent="0.25">
      <c r="K4809"/>
      <c r="L4809"/>
      <c r="M4809"/>
      <c r="N4809"/>
    </row>
    <row r="4810" spans="11:14" x14ac:dyDescent="0.25">
      <c r="K4810"/>
      <c r="L4810"/>
      <c r="M4810"/>
      <c r="N4810"/>
    </row>
    <row r="4811" spans="11:14" x14ac:dyDescent="0.25">
      <c r="K4811"/>
      <c r="L4811"/>
      <c r="M4811"/>
      <c r="N4811"/>
    </row>
    <row r="4812" spans="11:14" x14ac:dyDescent="0.25">
      <c r="K4812"/>
      <c r="L4812"/>
      <c r="M4812"/>
      <c r="N4812"/>
    </row>
    <row r="4813" spans="11:14" x14ac:dyDescent="0.25">
      <c r="K4813"/>
      <c r="L4813"/>
      <c r="M4813"/>
      <c r="N4813"/>
    </row>
    <row r="4814" spans="11:14" x14ac:dyDescent="0.25">
      <c r="K4814"/>
      <c r="L4814"/>
      <c r="M4814"/>
      <c r="N4814"/>
    </row>
    <row r="4815" spans="11:14" x14ac:dyDescent="0.25">
      <c r="K4815"/>
      <c r="L4815"/>
      <c r="M4815"/>
      <c r="N4815"/>
    </row>
    <row r="4816" spans="11:14" x14ac:dyDescent="0.25">
      <c r="K4816"/>
      <c r="L4816"/>
      <c r="M4816"/>
      <c r="N4816"/>
    </row>
    <row r="4817" spans="11:14" x14ac:dyDescent="0.25">
      <c r="K4817"/>
      <c r="L4817"/>
      <c r="M4817"/>
      <c r="N4817"/>
    </row>
    <row r="4818" spans="11:14" x14ac:dyDescent="0.25">
      <c r="K4818"/>
      <c r="L4818"/>
      <c r="M4818"/>
      <c r="N4818"/>
    </row>
    <row r="4819" spans="11:14" x14ac:dyDescent="0.25">
      <c r="K4819"/>
      <c r="L4819"/>
      <c r="M4819"/>
      <c r="N4819"/>
    </row>
    <row r="4820" spans="11:14" x14ac:dyDescent="0.25">
      <c r="K4820"/>
      <c r="L4820"/>
      <c r="M4820"/>
      <c r="N4820"/>
    </row>
    <row r="4821" spans="11:14" x14ac:dyDescent="0.25">
      <c r="K4821"/>
      <c r="L4821"/>
      <c r="M4821"/>
      <c r="N4821"/>
    </row>
    <row r="4822" spans="11:14" x14ac:dyDescent="0.25">
      <c r="K4822"/>
      <c r="L4822"/>
      <c r="M4822"/>
      <c r="N4822"/>
    </row>
    <row r="4823" spans="11:14" x14ac:dyDescent="0.25">
      <c r="K4823"/>
      <c r="L4823"/>
      <c r="M4823"/>
      <c r="N4823"/>
    </row>
    <row r="4824" spans="11:14" x14ac:dyDescent="0.25">
      <c r="K4824"/>
      <c r="L4824"/>
      <c r="M4824"/>
      <c r="N4824"/>
    </row>
    <row r="4825" spans="11:14" x14ac:dyDescent="0.25">
      <c r="K4825"/>
      <c r="L4825"/>
      <c r="M4825"/>
      <c r="N4825"/>
    </row>
    <row r="4826" spans="11:14" x14ac:dyDescent="0.25">
      <c r="K4826"/>
      <c r="L4826"/>
      <c r="M4826"/>
      <c r="N4826"/>
    </row>
    <row r="4827" spans="11:14" x14ac:dyDescent="0.25">
      <c r="K4827"/>
      <c r="L4827"/>
      <c r="M4827"/>
      <c r="N4827"/>
    </row>
    <row r="4828" spans="11:14" x14ac:dyDescent="0.25">
      <c r="K4828"/>
      <c r="L4828"/>
      <c r="M4828"/>
      <c r="N4828"/>
    </row>
    <row r="4829" spans="11:14" x14ac:dyDescent="0.25">
      <c r="K4829"/>
      <c r="L4829"/>
      <c r="M4829"/>
      <c r="N4829"/>
    </row>
    <row r="4830" spans="11:14" x14ac:dyDescent="0.25">
      <c r="K4830"/>
      <c r="L4830"/>
      <c r="M4830"/>
      <c r="N4830"/>
    </row>
    <row r="4831" spans="11:14" x14ac:dyDescent="0.25">
      <c r="K4831"/>
      <c r="L4831"/>
      <c r="M4831"/>
      <c r="N4831"/>
    </row>
    <row r="4832" spans="11:14" x14ac:dyDescent="0.25">
      <c r="K4832"/>
      <c r="L4832"/>
      <c r="M4832"/>
      <c r="N4832"/>
    </row>
    <row r="4833" spans="11:14" x14ac:dyDescent="0.25">
      <c r="K4833"/>
      <c r="L4833"/>
      <c r="M4833"/>
      <c r="N4833"/>
    </row>
    <row r="4834" spans="11:14" x14ac:dyDescent="0.25">
      <c r="K4834"/>
      <c r="L4834"/>
      <c r="M4834"/>
      <c r="N4834"/>
    </row>
    <row r="4835" spans="11:14" x14ac:dyDescent="0.25">
      <c r="K4835"/>
      <c r="L4835"/>
      <c r="M4835"/>
      <c r="N4835"/>
    </row>
    <row r="4836" spans="11:14" x14ac:dyDescent="0.25">
      <c r="K4836"/>
      <c r="L4836"/>
      <c r="M4836"/>
      <c r="N4836"/>
    </row>
    <row r="4837" spans="11:14" x14ac:dyDescent="0.25">
      <c r="K4837"/>
      <c r="L4837"/>
      <c r="M4837"/>
      <c r="N4837"/>
    </row>
    <row r="4838" spans="11:14" x14ac:dyDescent="0.25">
      <c r="K4838"/>
      <c r="L4838"/>
      <c r="M4838"/>
      <c r="N4838"/>
    </row>
    <row r="4839" spans="11:14" x14ac:dyDescent="0.25">
      <c r="K4839"/>
      <c r="L4839"/>
      <c r="M4839"/>
      <c r="N4839"/>
    </row>
    <row r="4840" spans="11:14" x14ac:dyDescent="0.25">
      <c r="K4840"/>
      <c r="L4840"/>
      <c r="M4840"/>
      <c r="N4840"/>
    </row>
    <row r="4841" spans="11:14" x14ac:dyDescent="0.25">
      <c r="K4841"/>
      <c r="L4841"/>
      <c r="M4841"/>
      <c r="N4841"/>
    </row>
    <row r="4842" spans="11:14" x14ac:dyDescent="0.25">
      <c r="K4842"/>
      <c r="L4842"/>
      <c r="M4842"/>
      <c r="N4842"/>
    </row>
    <row r="4843" spans="11:14" x14ac:dyDescent="0.25">
      <c r="K4843"/>
      <c r="L4843"/>
      <c r="M4843"/>
      <c r="N4843"/>
    </row>
    <row r="4844" spans="11:14" x14ac:dyDescent="0.25">
      <c r="K4844"/>
      <c r="L4844"/>
      <c r="M4844"/>
      <c r="N4844"/>
    </row>
    <row r="4845" spans="11:14" x14ac:dyDescent="0.25">
      <c r="K4845"/>
      <c r="L4845"/>
      <c r="M4845"/>
      <c r="N4845"/>
    </row>
    <row r="4846" spans="11:14" x14ac:dyDescent="0.25">
      <c r="K4846"/>
      <c r="L4846"/>
      <c r="M4846"/>
      <c r="N4846"/>
    </row>
    <row r="4847" spans="11:14" x14ac:dyDescent="0.25">
      <c r="K4847"/>
      <c r="L4847"/>
      <c r="M4847"/>
      <c r="N4847"/>
    </row>
    <row r="4848" spans="11:14" x14ac:dyDescent="0.25">
      <c r="K4848"/>
      <c r="L4848"/>
      <c r="M4848"/>
      <c r="N4848"/>
    </row>
    <row r="4849" spans="11:14" x14ac:dyDescent="0.25">
      <c r="K4849"/>
      <c r="L4849"/>
      <c r="M4849"/>
      <c r="N4849"/>
    </row>
    <row r="4850" spans="11:14" x14ac:dyDescent="0.25">
      <c r="K4850"/>
      <c r="L4850"/>
      <c r="M4850"/>
      <c r="N4850"/>
    </row>
    <row r="4851" spans="11:14" x14ac:dyDescent="0.25">
      <c r="K4851"/>
      <c r="L4851"/>
      <c r="M4851"/>
      <c r="N4851"/>
    </row>
    <row r="4852" spans="11:14" x14ac:dyDescent="0.25">
      <c r="K4852"/>
      <c r="L4852"/>
      <c r="M4852"/>
      <c r="N4852"/>
    </row>
    <row r="4853" spans="11:14" x14ac:dyDescent="0.25">
      <c r="K4853"/>
      <c r="L4853"/>
      <c r="M4853"/>
      <c r="N4853"/>
    </row>
    <row r="4854" spans="11:14" x14ac:dyDescent="0.25">
      <c r="K4854"/>
      <c r="L4854"/>
      <c r="M4854"/>
      <c r="N4854"/>
    </row>
    <row r="4855" spans="11:14" x14ac:dyDescent="0.25">
      <c r="K4855"/>
      <c r="L4855"/>
      <c r="M4855"/>
      <c r="N4855"/>
    </row>
    <row r="4856" spans="11:14" x14ac:dyDescent="0.25">
      <c r="K4856"/>
      <c r="L4856"/>
      <c r="M4856"/>
      <c r="N4856"/>
    </row>
    <row r="4857" spans="11:14" x14ac:dyDescent="0.25">
      <c r="K4857"/>
      <c r="L4857"/>
      <c r="M4857"/>
      <c r="N4857"/>
    </row>
    <row r="4858" spans="11:14" x14ac:dyDescent="0.25">
      <c r="K4858"/>
      <c r="L4858"/>
      <c r="M4858"/>
      <c r="N4858"/>
    </row>
    <row r="4859" spans="11:14" x14ac:dyDescent="0.25">
      <c r="K4859"/>
      <c r="L4859"/>
      <c r="M4859"/>
      <c r="N4859"/>
    </row>
    <row r="4860" spans="11:14" x14ac:dyDescent="0.25">
      <c r="K4860"/>
      <c r="L4860"/>
      <c r="M4860"/>
      <c r="N4860"/>
    </row>
    <row r="4861" spans="11:14" x14ac:dyDescent="0.25">
      <c r="K4861"/>
      <c r="L4861"/>
      <c r="M4861"/>
      <c r="N4861"/>
    </row>
    <row r="4862" spans="11:14" x14ac:dyDescent="0.25">
      <c r="K4862"/>
      <c r="L4862"/>
      <c r="M4862"/>
      <c r="N4862"/>
    </row>
    <row r="4863" spans="11:14" x14ac:dyDescent="0.25">
      <c r="K4863"/>
      <c r="L4863"/>
      <c r="M4863"/>
      <c r="N4863"/>
    </row>
    <row r="4864" spans="11:14" x14ac:dyDescent="0.25">
      <c r="K4864"/>
      <c r="L4864"/>
      <c r="M4864"/>
      <c r="N4864"/>
    </row>
    <row r="4865" spans="11:14" x14ac:dyDescent="0.25">
      <c r="K4865"/>
      <c r="L4865"/>
      <c r="M4865"/>
      <c r="N4865"/>
    </row>
    <row r="4866" spans="11:14" x14ac:dyDescent="0.25">
      <c r="K4866"/>
      <c r="L4866"/>
      <c r="M4866"/>
      <c r="N4866"/>
    </row>
    <row r="4867" spans="11:14" x14ac:dyDescent="0.25">
      <c r="K4867"/>
      <c r="L4867"/>
      <c r="M4867"/>
      <c r="N4867"/>
    </row>
    <row r="4868" spans="11:14" x14ac:dyDescent="0.25">
      <c r="K4868"/>
      <c r="L4868"/>
      <c r="M4868"/>
      <c r="N4868"/>
    </row>
    <row r="4869" spans="11:14" x14ac:dyDescent="0.25">
      <c r="K4869"/>
      <c r="L4869"/>
      <c r="M4869"/>
      <c r="N4869"/>
    </row>
    <row r="4870" spans="11:14" x14ac:dyDescent="0.25">
      <c r="K4870"/>
      <c r="L4870"/>
      <c r="M4870"/>
      <c r="N4870"/>
    </row>
    <row r="4871" spans="11:14" x14ac:dyDescent="0.25">
      <c r="K4871"/>
      <c r="L4871"/>
      <c r="M4871"/>
      <c r="N4871"/>
    </row>
    <row r="4872" spans="11:14" x14ac:dyDescent="0.25">
      <c r="K4872"/>
      <c r="L4872"/>
      <c r="M4872"/>
      <c r="N4872"/>
    </row>
    <row r="4873" spans="11:14" x14ac:dyDescent="0.25">
      <c r="K4873"/>
      <c r="L4873"/>
      <c r="M4873"/>
      <c r="N4873"/>
    </row>
    <row r="4874" spans="11:14" x14ac:dyDescent="0.25">
      <c r="K4874"/>
      <c r="L4874"/>
      <c r="M4874"/>
      <c r="N4874"/>
    </row>
    <row r="4875" spans="11:14" x14ac:dyDescent="0.25">
      <c r="K4875"/>
      <c r="L4875"/>
      <c r="M4875"/>
      <c r="N4875"/>
    </row>
    <row r="4876" spans="11:14" x14ac:dyDescent="0.25">
      <c r="K4876"/>
      <c r="L4876"/>
      <c r="M4876"/>
      <c r="N4876"/>
    </row>
    <row r="4877" spans="11:14" x14ac:dyDescent="0.25">
      <c r="K4877"/>
      <c r="L4877"/>
      <c r="M4877"/>
      <c r="N4877"/>
    </row>
    <row r="4878" spans="11:14" x14ac:dyDescent="0.25">
      <c r="K4878"/>
      <c r="L4878"/>
      <c r="M4878"/>
      <c r="N4878"/>
    </row>
    <row r="4879" spans="11:14" x14ac:dyDescent="0.25">
      <c r="K4879"/>
      <c r="L4879"/>
      <c r="M4879"/>
      <c r="N4879"/>
    </row>
    <row r="4880" spans="11:14" x14ac:dyDescent="0.25">
      <c r="K4880"/>
      <c r="L4880"/>
      <c r="M4880"/>
      <c r="N4880"/>
    </row>
    <row r="4881" spans="11:14" x14ac:dyDescent="0.25">
      <c r="K4881"/>
      <c r="L4881"/>
      <c r="M4881"/>
      <c r="N4881"/>
    </row>
    <row r="4882" spans="11:14" x14ac:dyDescent="0.25">
      <c r="K4882"/>
      <c r="L4882"/>
      <c r="M4882"/>
      <c r="N4882"/>
    </row>
    <row r="4883" spans="11:14" x14ac:dyDescent="0.25">
      <c r="K4883"/>
      <c r="L4883"/>
      <c r="M4883"/>
      <c r="N4883"/>
    </row>
    <row r="4884" spans="11:14" x14ac:dyDescent="0.25">
      <c r="K4884"/>
      <c r="L4884"/>
      <c r="M4884"/>
      <c r="N4884"/>
    </row>
    <row r="4885" spans="11:14" x14ac:dyDescent="0.25">
      <c r="K4885"/>
      <c r="L4885"/>
      <c r="M4885"/>
      <c r="N4885"/>
    </row>
    <row r="4886" spans="11:14" x14ac:dyDescent="0.25">
      <c r="K4886"/>
      <c r="L4886"/>
      <c r="M4886"/>
      <c r="N4886"/>
    </row>
    <row r="4887" spans="11:14" x14ac:dyDescent="0.25">
      <c r="K4887"/>
      <c r="L4887"/>
      <c r="M4887"/>
      <c r="N4887"/>
    </row>
    <row r="4888" spans="11:14" x14ac:dyDescent="0.25">
      <c r="K4888"/>
      <c r="L4888"/>
      <c r="M4888"/>
      <c r="N4888"/>
    </row>
    <row r="4889" spans="11:14" x14ac:dyDescent="0.25">
      <c r="K4889"/>
      <c r="L4889"/>
      <c r="M4889"/>
      <c r="N4889"/>
    </row>
    <row r="4890" spans="11:14" x14ac:dyDescent="0.25">
      <c r="K4890"/>
      <c r="L4890"/>
      <c r="M4890"/>
      <c r="N4890"/>
    </row>
    <row r="4891" spans="11:14" x14ac:dyDescent="0.25">
      <c r="K4891"/>
      <c r="L4891"/>
      <c r="M4891"/>
      <c r="N4891"/>
    </row>
    <row r="4892" spans="11:14" x14ac:dyDescent="0.25">
      <c r="K4892"/>
      <c r="L4892"/>
      <c r="M4892"/>
      <c r="N4892"/>
    </row>
    <row r="4893" spans="11:14" x14ac:dyDescent="0.25">
      <c r="K4893"/>
      <c r="L4893"/>
      <c r="M4893"/>
      <c r="N4893"/>
    </row>
    <row r="4894" spans="11:14" x14ac:dyDescent="0.25">
      <c r="K4894"/>
      <c r="L4894"/>
      <c r="M4894"/>
      <c r="N4894"/>
    </row>
    <row r="4895" spans="11:14" x14ac:dyDescent="0.25">
      <c r="K4895"/>
      <c r="L4895"/>
      <c r="M4895"/>
      <c r="N4895"/>
    </row>
    <row r="4896" spans="11:14" x14ac:dyDescent="0.25">
      <c r="K4896"/>
      <c r="L4896"/>
      <c r="M4896"/>
      <c r="N4896"/>
    </row>
    <row r="4897" spans="11:14" x14ac:dyDescent="0.25">
      <c r="K4897"/>
      <c r="L4897"/>
      <c r="M4897"/>
      <c r="N4897"/>
    </row>
    <row r="4898" spans="11:14" x14ac:dyDescent="0.25">
      <c r="K4898"/>
      <c r="L4898"/>
      <c r="M4898"/>
      <c r="N4898"/>
    </row>
    <row r="4899" spans="11:14" x14ac:dyDescent="0.25">
      <c r="K4899"/>
      <c r="L4899"/>
      <c r="M4899"/>
      <c r="N4899"/>
    </row>
    <row r="4900" spans="11:14" x14ac:dyDescent="0.25">
      <c r="K4900"/>
      <c r="L4900"/>
      <c r="M4900"/>
      <c r="N4900"/>
    </row>
    <row r="4901" spans="11:14" x14ac:dyDescent="0.25">
      <c r="K4901"/>
      <c r="L4901"/>
      <c r="M4901"/>
      <c r="N4901"/>
    </row>
    <row r="4902" spans="11:14" x14ac:dyDescent="0.25">
      <c r="K4902"/>
      <c r="L4902"/>
      <c r="M4902"/>
      <c r="N4902"/>
    </row>
    <row r="4903" spans="11:14" x14ac:dyDescent="0.25">
      <c r="K4903"/>
      <c r="L4903"/>
      <c r="M4903"/>
      <c r="N4903"/>
    </row>
    <row r="4904" spans="11:14" x14ac:dyDescent="0.25">
      <c r="K4904"/>
      <c r="L4904"/>
      <c r="M4904"/>
      <c r="N4904"/>
    </row>
    <row r="4905" spans="11:14" x14ac:dyDescent="0.25">
      <c r="K4905"/>
      <c r="L4905"/>
      <c r="M4905"/>
      <c r="N4905"/>
    </row>
    <row r="4906" spans="11:14" x14ac:dyDescent="0.25">
      <c r="K4906"/>
      <c r="L4906"/>
      <c r="M4906"/>
      <c r="N4906"/>
    </row>
    <row r="4907" spans="11:14" x14ac:dyDescent="0.25">
      <c r="K4907"/>
      <c r="L4907"/>
      <c r="M4907"/>
      <c r="N4907"/>
    </row>
    <row r="4908" spans="11:14" x14ac:dyDescent="0.25">
      <c r="K4908"/>
      <c r="L4908"/>
      <c r="M4908"/>
      <c r="N4908"/>
    </row>
    <row r="4909" spans="11:14" x14ac:dyDescent="0.25">
      <c r="K4909"/>
      <c r="L4909"/>
      <c r="M4909"/>
      <c r="N4909"/>
    </row>
    <row r="4910" spans="11:14" x14ac:dyDescent="0.25">
      <c r="K4910"/>
      <c r="L4910"/>
      <c r="M4910"/>
      <c r="N4910"/>
    </row>
    <row r="4911" spans="11:14" x14ac:dyDescent="0.25">
      <c r="K4911"/>
      <c r="L4911"/>
      <c r="M4911"/>
      <c r="N4911"/>
    </row>
    <row r="4912" spans="11:14" x14ac:dyDescent="0.25">
      <c r="K4912"/>
      <c r="L4912"/>
      <c r="M4912"/>
      <c r="N4912"/>
    </row>
    <row r="4913" spans="11:14" x14ac:dyDescent="0.25">
      <c r="K4913"/>
      <c r="L4913"/>
      <c r="M4913"/>
      <c r="N4913"/>
    </row>
    <row r="4914" spans="11:14" x14ac:dyDescent="0.25">
      <c r="K4914"/>
      <c r="L4914"/>
      <c r="M4914"/>
      <c r="N4914"/>
    </row>
    <row r="4915" spans="11:14" x14ac:dyDescent="0.25">
      <c r="K4915"/>
      <c r="L4915"/>
      <c r="M4915"/>
      <c r="N4915"/>
    </row>
    <row r="4916" spans="11:14" x14ac:dyDescent="0.25">
      <c r="K4916"/>
      <c r="L4916"/>
      <c r="M4916"/>
      <c r="N4916"/>
    </row>
    <row r="4917" spans="11:14" x14ac:dyDescent="0.25">
      <c r="K4917"/>
      <c r="L4917"/>
      <c r="M4917"/>
      <c r="N4917"/>
    </row>
    <row r="4918" spans="11:14" x14ac:dyDescent="0.25">
      <c r="K4918"/>
      <c r="L4918"/>
      <c r="M4918"/>
      <c r="N4918"/>
    </row>
    <row r="4919" spans="11:14" x14ac:dyDescent="0.25">
      <c r="K4919"/>
      <c r="L4919"/>
      <c r="M4919"/>
      <c r="N4919"/>
    </row>
    <row r="4920" spans="11:14" x14ac:dyDescent="0.25">
      <c r="K4920"/>
      <c r="L4920"/>
      <c r="M4920"/>
      <c r="N4920"/>
    </row>
    <row r="4921" spans="11:14" x14ac:dyDescent="0.25">
      <c r="K4921"/>
      <c r="L4921"/>
      <c r="M4921"/>
      <c r="N4921"/>
    </row>
    <row r="4922" spans="11:14" x14ac:dyDescent="0.25">
      <c r="K4922"/>
      <c r="L4922"/>
      <c r="M4922"/>
      <c r="N4922"/>
    </row>
    <row r="4923" spans="11:14" x14ac:dyDescent="0.25">
      <c r="K4923"/>
      <c r="L4923"/>
      <c r="M4923"/>
      <c r="N4923"/>
    </row>
    <row r="4924" spans="11:14" x14ac:dyDescent="0.25">
      <c r="K4924"/>
      <c r="L4924"/>
      <c r="M4924"/>
      <c r="N4924"/>
    </row>
    <row r="4925" spans="11:14" x14ac:dyDescent="0.25">
      <c r="K4925"/>
      <c r="L4925"/>
      <c r="M4925"/>
      <c r="N4925"/>
    </row>
    <row r="4926" spans="11:14" x14ac:dyDescent="0.25">
      <c r="K4926"/>
      <c r="L4926"/>
      <c r="M4926"/>
      <c r="N4926"/>
    </row>
    <row r="4927" spans="11:14" x14ac:dyDescent="0.25">
      <c r="K4927"/>
      <c r="L4927"/>
      <c r="M4927"/>
      <c r="N4927"/>
    </row>
    <row r="4928" spans="11:14" x14ac:dyDescent="0.25">
      <c r="K4928"/>
      <c r="L4928"/>
      <c r="M4928"/>
      <c r="N4928"/>
    </row>
    <row r="4929" spans="11:14" x14ac:dyDescent="0.25">
      <c r="K4929"/>
      <c r="L4929"/>
      <c r="M4929"/>
      <c r="N4929"/>
    </row>
    <row r="4930" spans="11:14" x14ac:dyDescent="0.25">
      <c r="K4930"/>
      <c r="L4930"/>
      <c r="M4930"/>
      <c r="N4930"/>
    </row>
    <row r="4931" spans="11:14" x14ac:dyDescent="0.25">
      <c r="K4931"/>
      <c r="L4931"/>
      <c r="M4931"/>
      <c r="N4931"/>
    </row>
    <row r="4932" spans="11:14" x14ac:dyDescent="0.25">
      <c r="K4932"/>
      <c r="L4932"/>
      <c r="M4932"/>
      <c r="N4932"/>
    </row>
    <row r="4933" spans="11:14" x14ac:dyDescent="0.25">
      <c r="K4933"/>
      <c r="L4933"/>
      <c r="M4933"/>
      <c r="N4933"/>
    </row>
    <row r="4934" spans="11:14" x14ac:dyDescent="0.25">
      <c r="K4934"/>
      <c r="L4934"/>
      <c r="M4934"/>
      <c r="N4934"/>
    </row>
    <row r="4935" spans="11:14" x14ac:dyDescent="0.25">
      <c r="K4935"/>
      <c r="L4935"/>
      <c r="M4935"/>
      <c r="N4935"/>
    </row>
    <row r="4936" spans="11:14" x14ac:dyDescent="0.25">
      <c r="K4936"/>
      <c r="L4936"/>
      <c r="M4936"/>
      <c r="N4936"/>
    </row>
    <row r="4937" spans="11:14" x14ac:dyDescent="0.25">
      <c r="K4937"/>
      <c r="L4937"/>
      <c r="M4937"/>
      <c r="N4937"/>
    </row>
    <row r="4938" spans="11:14" x14ac:dyDescent="0.25">
      <c r="K4938"/>
      <c r="L4938"/>
      <c r="M4938"/>
      <c r="N4938"/>
    </row>
    <row r="4939" spans="11:14" x14ac:dyDescent="0.25">
      <c r="K4939"/>
      <c r="L4939"/>
      <c r="M4939"/>
      <c r="N4939"/>
    </row>
    <row r="4940" spans="11:14" x14ac:dyDescent="0.25">
      <c r="K4940"/>
      <c r="L4940"/>
      <c r="M4940"/>
      <c r="N4940"/>
    </row>
    <row r="4941" spans="11:14" x14ac:dyDescent="0.25">
      <c r="K4941"/>
      <c r="L4941"/>
      <c r="M4941"/>
      <c r="N4941"/>
    </row>
    <row r="4942" spans="11:14" x14ac:dyDescent="0.25">
      <c r="K4942"/>
      <c r="L4942"/>
      <c r="M4942"/>
      <c r="N4942"/>
    </row>
    <row r="4943" spans="11:14" x14ac:dyDescent="0.25">
      <c r="K4943"/>
      <c r="L4943"/>
      <c r="M4943"/>
      <c r="N4943"/>
    </row>
    <row r="4944" spans="11:14" x14ac:dyDescent="0.25">
      <c r="K4944"/>
      <c r="L4944"/>
      <c r="M4944"/>
      <c r="N4944"/>
    </row>
    <row r="4945" spans="11:14" x14ac:dyDescent="0.25">
      <c r="K4945"/>
      <c r="L4945"/>
      <c r="M4945"/>
      <c r="N4945"/>
    </row>
    <row r="4946" spans="11:14" x14ac:dyDescent="0.25">
      <c r="K4946"/>
      <c r="L4946"/>
      <c r="M4946"/>
      <c r="N4946"/>
    </row>
    <row r="4947" spans="11:14" x14ac:dyDescent="0.25">
      <c r="K4947"/>
      <c r="L4947"/>
      <c r="M4947"/>
      <c r="N4947"/>
    </row>
    <row r="4948" spans="11:14" x14ac:dyDescent="0.25">
      <c r="K4948"/>
      <c r="L4948"/>
      <c r="M4948"/>
      <c r="N4948"/>
    </row>
    <row r="4949" spans="11:14" x14ac:dyDescent="0.25">
      <c r="K4949"/>
      <c r="L4949"/>
      <c r="M4949"/>
      <c r="N4949"/>
    </row>
    <row r="4950" spans="11:14" x14ac:dyDescent="0.25">
      <c r="K4950"/>
      <c r="L4950"/>
      <c r="M4950"/>
      <c r="N4950"/>
    </row>
    <row r="4951" spans="11:14" x14ac:dyDescent="0.25">
      <c r="K4951"/>
      <c r="L4951"/>
      <c r="M4951"/>
      <c r="N4951"/>
    </row>
    <row r="4952" spans="11:14" x14ac:dyDescent="0.25">
      <c r="K4952"/>
      <c r="L4952"/>
      <c r="M4952"/>
      <c r="N4952"/>
    </row>
    <row r="4953" spans="11:14" x14ac:dyDescent="0.25">
      <c r="K4953"/>
      <c r="L4953"/>
      <c r="M4953"/>
      <c r="N4953"/>
    </row>
    <row r="4954" spans="11:14" x14ac:dyDescent="0.25">
      <c r="K4954"/>
      <c r="L4954"/>
      <c r="M4954"/>
      <c r="N4954"/>
    </row>
    <row r="4955" spans="11:14" x14ac:dyDescent="0.25">
      <c r="K4955"/>
      <c r="L4955"/>
      <c r="M4955"/>
      <c r="N4955"/>
    </row>
    <row r="4956" spans="11:14" x14ac:dyDescent="0.25">
      <c r="K4956"/>
      <c r="L4956"/>
      <c r="M4956"/>
      <c r="N4956"/>
    </row>
    <row r="4957" spans="11:14" x14ac:dyDescent="0.25">
      <c r="K4957"/>
      <c r="L4957"/>
      <c r="M4957"/>
      <c r="N4957"/>
    </row>
    <row r="4958" spans="11:14" x14ac:dyDescent="0.25">
      <c r="K4958"/>
      <c r="L4958"/>
      <c r="M4958"/>
      <c r="N4958"/>
    </row>
    <row r="4959" spans="11:14" x14ac:dyDescent="0.25">
      <c r="K4959"/>
      <c r="L4959"/>
      <c r="M4959"/>
      <c r="N4959"/>
    </row>
    <row r="4960" spans="11:14" x14ac:dyDescent="0.25">
      <c r="K4960"/>
      <c r="L4960"/>
      <c r="M4960"/>
      <c r="N4960"/>
    </row>
    <row r="4961" spans="11:14" x14ac:dyDescent="0.25">
      <c r="K4961"/>
      <c r="L4961"/>
      <c r="M4961"/>
      <c r="N4961"/>
    </row>
    <row r="4962" spans="11:14" x14ac:dyDescent="0.25">
      <c r="K4962"/>
      <c r="L4962"/>
      <c r="M4962"/>
      <c r="N4962"/>
    </row>
    <row r="4963" spans="11:14" x14ac:dyDescent="0.25">
      <c r="K4963"/>
      <c r="L4963"/>
      <c r="M4963"/>
      <c r="N4963"/>
    </row>
    <row r="4964" spans="11:14" x14ac:dyDescent="0.25">
      <c r="K4964"/>
      <c r="L4964"/>
      <c r="M4964"/>
      <c r="N4964"/>
    </row>
    <row r="4965" spans="11:14" x14ac:dyDescent="0.25">
      <c r="K4965"/>
      <c r="L4965"/>
      <c r="M4965"/>
      <c r="N4965"/>
    </row>
    <row r="4966" spans="11:14" x14ac:dyDescent="0.25">
      <c r="K4966"/>
      <c r="L4966"/>
      <c r="M4966"/>
      <c r="N4966"/>
    </row>
    <row r="4967" spans="11:14" x14ac:dyDescent="0.25">
      <c r="K4967"/>
      <c r="L4967"/>
      <c r="M4967"/>
      <c r="N4967"/>
    </row>
    <row r="4968" spans="11:14" x14ac:dyDescent="0.25">
      <c r="K4968"/>
      <c r="L4968"/>
      <c r="M4968"/>
      <c r="N4968"/>
    </row>
    <row r="4969" spans="11:14" x14ac:dyDescent="0.25">
      <c r="K4969"/>
      <c r="L4969"/>
      <c r="M4969"/>
      <c r="N4969"/>
    </row>
    <row r="4970" spans="11:14" x14ac:dyDescent="0.25">
      <c r="K4970"/>
      <c r="L4970"/>
      <c r="M4970"/>
      <c r="N4970"/>
    </row>
    <row r="4971" spans="11:14" x14ac:dyDescent="0.25">
      <c r="K4971"/>
      <c r="L4971"/>
      <c r="M4971"/>
      <c r="N4971"/>
    </row>
    <row r="4972" spans="11:14" x14ac:dyDescent="0.25">
      <c r="K4972"/>
      <c r="L4972"/>
      <c r="M4972"/>
      <c r="N4972"/>
    </row>
    <row r="4973" spans="11:14" x14ac:dyDescent="0.25">
      <c r="K4973"/>
      <c r="L4973"/>
      <c r="M4973"/>
      <c r="N4973"/>
    </row>
    <row r="4974" spans="11:14" x14ac:dyDescent="0.25">
      <c r="K4974"/>
      <c r="L4974"/>
      <c r="M4974"/>
      <c r="N4974"/>
    </row>
    <row r="4975" spans="11:14" x14ac:dyDescent="0.25">
      <c r="K4975"/>
      <c r="L4975"/>
      <c r="M4975"/>
      <c r="N4975"/>
    </row>
    <row r="4976" spans="11:14" x14ac:dyDescent="0.25">
      <c r="K4976"/>
      <c r="L4976"/>
      <c r="M4976"/>
      <c r="N4976"/>
    </row>
    <row r="4977" spans="11:14" x14ac:dyDescent="0.25">
      <c r="K4977"/>
      <c r="L4977"/>
      <c r="M4977"/>
      <c r="N4977"/>
    </row>
    <row r="4978" spans="11:14" x14ac:dyDescent="0.25">
      <c r="K4978"/>
      <c r="L4978"/>
      <c r="M4978"/>
      <c r="N4978"/>
    </row>
    <row r="4979" spans="11:14" x14ac:dyDescent="0.25">
      <c r="K4979"/>
      <c r="L4979"/>
      <c r="M4979"/>
      <c r="N4979"/>
    </row>
    <row r="4980" spans="11:14" x14ac:dyDescent="0.25">
      <c r="K4980"/>
      <c r="L4980"/>
      <c r="M4980"/>
      <c r="N4980"/>
    </row>
    <row r="4981" spans="11:14" x14ac:dyDescent="0.25">
      <c r="K4981"/>
      <c r="L4981"/>
      <c r="M4981"/>
      <c r="N4981"/>
    </row>
    <row r="4982" spans="11:14" x14ac:dyDescent="0.25">
      <c r="K4982"/>
      <c r="L4982"/>
      <c r="M4982"/>
      <c r="N4982"/>
    </row>
    <row r="4983" spans="11:14" x14ac:dyDescent="0.25">
      <c r="K4983"/>
      <c r="L4983"/>
      <c r="M4983"/>
      <c r="N4983"/>
    </row>
    <row r="4984" spans="11:14" x14ac:dyDescent="0.25">
      <c r="K4984"/>
      <c r="L4984"/>
      <c r="M4984"/>
      <c r="N4984"/>
    </row>
    <row r="4985" spans="11:14" x14ac:dyDescent="0.25">
      <c r="K4985"/>
      <c r="L4985"/>
      <c r="M4985"/>
      <c r="N4985"/>
    </row>
    <row r="4986" spans="11:14" x14ac:dyDescent="0.25">
      <c r="K4986"/>
      <c r="L4986"/>
      <c r="M4986"/>
      <c r="N4986"/>
    </row>
    <row r="4987" spans="11:14" x14ac:dyDescent="0.25">
      <c r="K4987"/>
      <c r="L4987"/>
      <c r="M4987"/>
      <c r="N4987"/>
    </row>
    <row r="4988" spans="11:14" x14ac:dyDescent="0.25">
      <c r="K4988"/>
      <c r="L4988"/>
      <c r="M4988"/>
      <c r="N4988"/>
    </row>
    <row r="4989" spans="11:14" x14ac:dyDescent="0.25">
      <c r="K4989"/>
      <c r="L4989"/>
      <c r="M4989"/>
      <c r="N4989"/>
    </row>
    <row r="4990" spans="11:14" x14ac:dyDescent="0.25">
      <c r="K4990"/>
      <c r="L4990"/>
      <c r="M4990"/>
      <c r="N4990"/>
    </row>
    <row r="4991" spans="11:14" x14ac:dyDescent="0.25">
      <c r="K4991"/>
      <c r="L4991"/>
      <c r="M4991"/>
      <c r="N4991"/>
    </row>
    <row r="4992" spans="11:14" x14ac:dyDescent="0.25">
      <c r="K4992"/>
      <c r="L4992"/>
      <c r="M4992"/>
      <c r="N4992"/>
    </row>
    <row r="4993" spans="11:14" x14ac:dyDescent="0.25">
      <c r="K4993"/>
      <c r="L4993"/>
      <c r="M4993"/>
      <c r="N4993"/>
    </row>
    <row r="4994" spans="11:14" x14ac:dyDescent="0.25">
      <c r="K4994"/>
      <c r="L4994"/>
      <c r="M4994"/>
      <c r="N4994"/>
    </row>
    <row r="4995" spans="11:14" x14ac:dyDescent="0.25">
      <c r="K4995"/>
      <c r="L4995"/>
      <c r="M4995"/>
      <c r="N4995"/>
    </row>
    <row r="4996" spans="11:14" x14ac:dyDescent="0.25">
      <c r="K4996"/>
      <c r="L4996"/>
      <c r="M4996"/>
      <c r="N4996"/>
    </row>
    <row r="4997" spans="11:14" x14ac:dyDescent="0.25">
      <c r="K4997"/>
      <c r="L4997"/>
      <c r="M4997"/>
      <c r="N4997"/>
    </row>
    <row r="4998" spans="11:14" x14ac:dyDescent="0.25">
      <c r="K4998"/>
      <c r="L4998"/>
      <c r="M4998"/>
      <c r="N4998"/>
    </row>
    <row r="4999" spans="11:14" x14ac:dyDescent="0.25">
      <c r="K4999"/>
      <c r="L4999"/>
      <c r="M4999"/>
      <c r="N4999"/>
    </row>
    <row r="5000" spans="11:14" x14ac:dyDescent="0.25">
      <c r="K5000"/>
      <c r="L5000"/>
      <c r="M5000"/>
      <c r="N5000"/>
    </row>
    <row r="5001" spans="11:14" x14ac:dyDescent="0.25">
      <c r="K5001"/>
      <c r="L5001"/>
      <c r="M5001"/>
      <c r="N5001"/>
    </row>
    <row r="5002" spans="11:14" x14ac:dyDescent="0.25">
      <c r="K5002"/>
      <c r="L5002"/>
      <c r="M5002"/>
      <c r="N5002"/>
    </row>
    <row r="5003" spans="11:14" x14ac:dyDescent="0.25">
      <c r="K5003"/>
      <c r="L5003"/>
      <c r="M5003"/>
      <c r="N5003"/>
    </row>
    <row r="5004" spans="11:14" x14ac:dyDescent="0.25">
      <c r="K5004"/>
      <c r="L5004"/>
      <c r="M5004"/>
      <c r="N5004"/>
    </row>
    <row r="5005" spans="11:14" x14ac:dyDescent="0.25">
      <c r="K5005"/>
      <c r="L5005"/>
      <c r="M5005"/>
      <c r="N5005"/>
    </row>
    <row r="5006" spans="11:14" x14ac:dyDescent="0.25">
      <c r="K5006"/>
      <c r="L5006"/>
      <c r="M5006"/>
      <c r="N5006"/>
    </row>
    <row r="5007" spans="11:14" x14ac:dyDescent="0.25">
      <c r="K5007"/>
      <c r="L5007"/>
      <c r="M5007"/>
      <c r="N5007"/>
    </row>
    <row r="5008" spans="11:14" x14ac:dyDescent="0.25">
      <c r="K5008"/>
      <c r="L5008"/>
      <c r="M5008"/>
      <c r="N5008"/>
    </row>
    <row r="5009" spans="11:14" x14ac:dyDescent="0.25">
      <c r="K5009"/>
      <c r="L5009"/>
      <c r="M5009"/>
      <c r="N5009"/>
    </row>
    <row r="5010" spans="11:14" x14ac:dyDescent="0.25">
      <c r="K5010"/>
      <c r="L5010"/>
      <c r="M5010"/>
      <c r="N5010"/>
    </row>
    <row r="5011" spans="11:14" x14ac:dyDescent="0.25">
      <c r="K5011"/>
      <c r="L5011"/>
      <c r="M5011"/>
      <c r="N5011"/>
    </row>
    <row r="5012" spans="11:14" x14ac:dyDescent="0.25">
      <c r="K5012"/>
      <c r="L5012"/>
      <c r="M5012"/>
      <c r="N5012"/>
    </row>
    <row r="5013" spans="11:14" x14ac:dyDescent="0.25">
      <c r="K5013"/>
      <c r="L5013"/>
      <c r="M5013"/>
      <c r="N5013"/>
    </row>
    <row r="5014" spans="11:14" x14ac:dyDescent="0.25">
      <c r="K5014"/>
      <c r="L5014"/>
      <c r="M5014"/>
      <c r="N5014"/>
    </row>
    <row r="5015" spans="11:14" x14ac:dyDescent="0.25">
      <c r="K5015"/>
      <c r="L5015"/>
      <c r="M5015"/>
      <c r="N5015"/>
    </row>
    <row r="5016" spans="11:14" x14ac:dyDescent="0.25">
      <c r="K5016"/>
      <c r="L5016"/>
      <c r="M5016"/>
      <c r="N5016"/>
    </row>
    <row r="5017" spans="11:14" x14ac:dyDescent="0.25">
      <c r="K5017"/>
      <c r="L5017"/>
      <c r="M5017"/>
      <c r="N5017"/>
    </row>
    <row r="5018" spans="11:14" x14ac:dyDescent="0.25">
      <c r="K5018"/>
      <c r="L5018"/>
      <c r="M5018"/>
      <c r="N5018"/>
    </row>
    <row r="5019" spans="11:14" x14ac:dyDescent="0.25">
      <c r="K5019"/>
      <c r="L5019"/>
      <c r="M5019"/>
      <c r="N5019"/>
    </row>
    <row r="5020" spans="11:14" x14ac:dyDescent="0.25">
      <c r="K5020"/>
      <c r="L5020"/>
      <c r="M5020"/>
      <c r="N5020"/>
    </row>
    <row r="5021" spans="11:14" x14ac:dyDescent="0.25">
      <c r="K5021"/>
      <c r="L5021"/>
      <c r="M5021"/>
      <c r="N5021"/>
    </row>
    <row r="5022" spans="11:14" x14ac:dyDescent="0.25">
      <c r="K5022"/>
      <c r="L5022"/>
      <c r="M5022"/>
      <c r="N5022"/>
    </row>
    <row r="5023" spans="11:14" x14ac:dyDescent="0.25">
      <c r="K5023"/>
      <c r="L5023"/>
      <c r="M5023"/>
      <c r="N5023"/>
    </row>
    <row r="5024" spans="11:14" x14ac:dyDescent="0.25">
      <c r="K5024"/>
      <c r="L5024"/>
      <c r="M5024"/>
      <c r="N5024"/>
    </row>
    <row r="5025" spans="11:14" x14ac:dyDescent="0.25">
      <c r="K5025"/>
      <c r="L5025"/>
      <c r="M5025"/>
      <c r="N5025"/>
    </row>
    <row r="5026" spans="11:14" x14ac:dyDescent="0.25">
      <c r="K5026"/>
      <c r="L5026"/>
      <c r="M5026"/>
      <c r="N5026"/>
    </row>
    <row r="5027" spans="11:14" x14ac:dyDescent="0.25">
      <c r="K5027"/>
      <c r="L5027"/>
      <c r="M5027"/>
      <c r="N5027"/>
    </row>
    <row r="5028" spans="11:14" x14ac:dyDescent="0.25">
      <c r="K5028"/>
      <c r="L5028"/>
      <c r="M5028"/>
      <c r="N5028"/>
    </row>
    <row r="5029" spans="11:14" x14ac:dyDescent="0.25">
      <c r="K5029"/>
      <c r="L5029"/>
      <c r="M5029"/>
      <c r="N5029"/>
    </row>
    <row r="5030" spans="11:14" x14ac:dyDescent="0.25">
      <c r="K5030"/>
      <c r="L5030"/>
      <c r="M5030"/>
      <c r="N5030"/>
    </row>
    <row r="5031" spans="11:14" x14ac:dyDescent="0.25">
      <c r="K5031"/>
      <c r="L5031"/>
      <c r="M5031"/>
      <c r="N5031"/>
    </row>
    <row r="5032" spans="11:14" x14ac:dyDescent="0.25">
      <c r="K5032"/>
      <c r="L5032"/>
      <c r="M5032"/>
      <c r="N5032"/>
    </row>
    <row r="5033" spans="11:14" x14ac:dyDescent="0.25">
      <c r="K5033"/>
      <c r="L5033"/>
      <c r="M5033"/>
      <c r="N5033"/>
    </row>
    <row r="5034" spans="11:14" x14ac:dyDescent="0.25">
      <c r="K5034"/>
      <c r="L5034"/>
      <c r="M5034"/>
      <c r="N5034"/>
    </row>
    <row r="5035" spans="11:14" x14ac:dyDescent="0.25">
      <c r="K5035"/>
      <c r="L5035"/>
      <c r="M5035"/>
      <c r="N5035"/>
    </row>
    <row r="5036" spans="11:14" x14ac:dyDescent="0.25">
      <c r="K5036"/>
      <c r="L5036"/>
      <c r="M5036"/>
      <c r="N5036"/>
    </row>
    <row r="5037" spans="11:14" x14ac:dyDescent="0.25">
      <c r="K5037"/>
      <c r="L5037"/>
      <c r="M5037"/>
      <c r="N5037"/>
    </row>
    <row r="5038" spans="11:14" x14ac:dyDescent="0.25">
      <c r="K5038"/>
      <c r="L5038"/>
      <c r="M5038"/>
      <c r="N5038"/>
    </row>
    <row r="5039" spans="11:14" x14ac:dyDescent="0.25">
      <c r="K5039"/>
      <c r="L5039"/>
      <c r="M5039"/>
      <c r="N5039"/>
    </row>
    <row r="5040" spans="11:14" x14ac:dyDescent="0.25">
      <c r="K5040"/>
      <c r="L5040"/>
      <c r="M5040"/>
      <c r="N5040"/>
    </row>
    <row r="5041" spans="11:14" x14ac:dyDescent="0.25">
      <c r="K5041"/>
      <c r="L5041"/>
      <c r="M5041"/>
      <c r="N5041"/>
    </row>
    <row r="5042" spans="11:14" x14ac:dyDescent="0.25">
      <c r="K5042"/>
      <c r="L5042"/>
      <c r="M5042"/>
      <c r="N5042"/>
    </row>
    <row r="5043" spans="11:14" x14ac:dyDescent="0.25">
      <c r="K5043"/>
      <c r="L5043"/>
      <c r="M5043"/>
      <c r="N5043"/>
    </row>
    <row r="5044" spans="11:14" x14ac:dyDescent="0.25">
      <c r="K5044"/>
      <c r="L5044"/>
      <c r="M5044"/>
      <c r="N5044"/>
    </row>
    <row r="5045" spans="11:14" x14ac:dyDescent="0.25">
      <c r="K5045"/>
      <c r="L5045"/>
      <c r="M5045"/>
      <c r="N5045"/>
    </row>
    <row r="5046" spans="11:14" x14ac:dyDescent="0.25">
      <c r="K5046"/>
      <c r="L5046"/>
      <c r="M5046"/>
      <c r="N5046"/>
    </row>
    <row r="5047" spans="11:14" x14ac:dyDescent="0.25">
      <c r="K5047"/>
      <c r="L5047"/>
      <c r="M5047"/>
      <c r="N5047"/>
    </row>
    <row r="5048" spans="11:14" x14ac:dyDescent="0.25">
      <c r="K5048"/>
      <c r="L5048"/>
      <c r="M5048"/>
      <c r="N5048"/>
    </row>
    <row r="5049" spans="11:14" x14ac:dyDescent="0.25">
      <c r="K5049"/>
      <c r="L5049"/>
      <c r="M5049"/>
      <c r="N5049"/>
    </row>
    <row r="5050" spans="11:14" x14ac:dyDescent="0.25">
      <c r="K5050"/>
      <c r="L5050"/>
      <c r="M5050"/>
      <c r="N5050"/>
    </row>
    <row r="5051" spans="11:14" x14ac:dyDescent="0.25">
      <c r="K5051"/>
      <c r="L5051"/>
      <c r="M5051"/>
      <c r="N5051"/>
    </row>
    <row r="5052" spans="11:14" x14ac:dyDescent="0.25">
      <c r="K5052"/>
      <c r="L5052"/>
      <c r="M5052"/>
      <c r="N5052"/>
    </row>
    <row r="5053" spans="11:14" x14ac:dyDescent="0.25">
      <c r="K5053"/>
      <c r="L5053"/>
      <c r="M5053"/>
      <c r="N5053"/>
    </row>
    <row r="5054" spans="11:14" x14ac:dyDescent="0.25">
      <c r="K5054"/>
      <c r="L5054"/>
      <c r="M5054"/>
      <c r="N5054"/>
    </row>
    <row r="5055" spans="11:14" x14ac:dyDescent="0.25">
      <c r="K5055"/>
      <c r="L5055"/>
      <c r="M5055"/>
      <c r="N5055"/>
    </row>
    <row r="5056" spans="11:14" x14ac:dyDescent="0.25">
      <c r="K5056"/>
      <c r="L5056"/>
      <c r="M5056"/>
      <c r="N5056"/>
    </row>
    <row r="5057" spans="11:14" x14ac:dyDescent="0.25">
      <c r="K5057"/>
      <c r="L5057"/>
      <c r="M5057"/>
      <c r="N5057"/>
    </row>
    <row r="5058" spans="11:14" x14ac:dyDescent="0.25">
      <c r="K5058"/>
      <c r="L5058"/>
      <c r="M5058"/>
      <c r="N5058"/>
    </row>
    <row r="5059" spans="11:14" x14ac:dyDescent="0.25">
      <c r="K5059"/>
      <c r="L5059"/>
      <c r="M5059"/>
      <c r="N5059"/>
    </row>
    <row r="5060" spans="11:14" x14ac:dyDescent="0.25">
      <c r="K5060"/>
      <c r="L5060"/>
      <c r="M5060"/>
      <c r="N5060"/>
    </row>
    <row r="5061" spans="11:14" x14ac:dyDescent="0.25">
      <c r="K5061"/>
      <c r="L5061"/>
      <c r="M5061"/>
      <c r="N5061"/>
    </row>
    <row r="5062" spans="11:14" x14ac:dyDescent="0.25">
      <c r="K5062"/>
      <c r="L5062"/>
      <c r="M5062"/>
      <c r="N5062"/>
    </row>
    <row r="5063" spans="11:14" x14ac:dyDescent="0.25">
      <c r="K5063"/>
      <c r="L5063"/>
      <c r="M5063"/>
      <c r="N5063"/>
    </row>
    <row r="5064" spans="11:14" x14ac:dyDescent="0.25">
      <c r="K5064"/>
      <c r="L5064"/>
      <c r="M5064"/>
      <c r="N5064"/>
    </row>
    <row r="5065" spans="11:14" x14ac:dyDescent="0.25">
      <c r="K5065"/>
      <c r="L5065"/>
      <c r="M5065"/>
      <c r="N5065"/>
    </row>
    <row r="5066" spans="11:14" x14ac:dyDescent="0.25">
      <c r="K5066"/>
      <c r="L5066"/>
      <c r="M5066"/>
      <c r="N5066"/>
    </row>
    <row r="5067" spans="11:14" x14ac:dyDescent="0.25">
      <c r="K5067"/>
      <c r="L5067"/>
      <c r="M5067"/>
      <c r="N5067"/>
    </row>
    <row r="5068" spans="11:14" x14ac:dyDescent="0.25">
      <c r="K5068"/>
      <c r="L5068"/>
      <c r="M5068"/>
      <c r="N5068"/>
    </row>
    <row r="5069" spans="11:14" x14ac:dyDescent="0.25">
      <c r="K5069"/>
      <c r="L5069"/>
      <c r="M5069"/>
      <c r="N5069"/>
    </row>
    <row r="5070" spans="11:14" x14ac:dyDescent="0.25">
      <c r="K5070"/>
      <c r="L5070"/>
      <c r="M5070"/>
      <c r="N5070"/>
    </row>
    <row r="5071" spans="11:14" x14ac:dyDescent="0.25">
      <c r="K5071"/>
      <c r="L5071"/>
      <c r="M5071"/>
      <c r="N5071"/>
    </row>
    <row r="5072" spans="11:14" x14ac:dyDescent="0.25">
      <c r="K5072"/>
      <c r="L5072"/>
      <c r="M5072"/>
      <c r="N5072"/>
    </row>
    <row r="5073" spans="11:14" x14ac:dyDescent="0.25">
      <c r="K5073"/>
      <c r="L5073"/>
      <c r="M5073"/>
      <c r="N5073"/>
    </row>
    <row r="5074" spans="11:14" x14ac:dyDescent="0.25">
      <c r="K5074"/>
      <c r="L5074"/>
      <c r="M5074"/>
      <c r="N5074"/>
    </row>
    <row r="5075" spans="11:14" x14ac:dyDescent="0.25">
      <c r="K5075"/>
      <c r="L5075"/>
      <c r="M5075"/>
      <c r="N5075"/>
    </row>
    <row r="5076" spans="11:14" x14ac:dyDescent="0.25">
      <c r="K5076"/>
      <c r="L5076"/>
      <c r="M5076"/>
      <c r="N5076"/>
    </row>
    <row r="5077" spans="11:14" x14ac:dyDescent="0.25">
      <c r="K5077"/>
      <c r="L5077"/>
      <c r="M5077"/>
      <c r="N5077"/>
    </row>
    <row r="5078" spans="11:14" x14ac:dyDescent="0.25">
      <c r="K5078"/>
      <c r="L5078"/>
      <c r="M5078"/>
      <c r="N5078"/>
    </row>
    <row r="5079" spans="11:14" x14ac:dyDescent="0.25">
      <c r="K5079"/>
      <c r="L5079"/>
      <c r="M5079"/>
      <c r="N5079"/>
    </row>
    <row r="5080" spans="11:14" x14ac:dyDescent="0.25">
      <c r="K5080"/>
      <c r="L5080"/>
      <c r="M5080"/>
      <c r="N5080"/>
    </row>
    <row r="5081" spans="11:14" x14ac:dyDescent="0.25">
      <c r="K5081"/>
      <c r="L5081"/>
      <c r="M5081"/>
      <c r="N5081"/>
    </row>
    <row r="5082" spans="11:14" x14ac:dyDescent="0.25">
      <c r="K5082"/>
      <c r="L5082"/>
      <c r="M5082"/>
      <c r="N5082"/>
    </row>
    <row r="5083" spans="11:14" x14ac:dyDescent="0.25">
      <c r="K5083"/>
      <c r="L5083"/>
      <c r="M5083"/>
      <c r="N5083"/>
    </row>
    <row r="5084" spans="11:14" x14ac:dyDescent="0.25">
      <c r="K5084"/>
      <c r="L5084"/>
      <c r="M5084"/>
      <c r="N5084"/>
    </row>
    <row r="5085" spans="11:14" x14ac:dyDescent="0.25">
      <c r="K5085"/>
      <c r="L5085"/>
      <c r="M5085"/>
      <c r="N5085"/>
    </row>
    <row r="5086" spans="11:14" x14ac:dyDescent="0.25">
      <c r="K5086"/>
      <c r="L5086"/>
      <c r="M5086"/>
      <c r="N5086"/>
    </row>
    <row r="5087" spans="11:14" x14ac:dyDescent="0.25">
      <c r="K5087"/>
      <c r="L5087"/>
      <c r="M5087"/>
      <c r="N5087"/>
    </row>
    <row r="5088" spans="11:14" x14ac:dyDescent="0.25">
      <c r="K5088"/>
      <c r="L5088"/>
      <c r="M5088"/>
      <c r="N5088"/>
    </row>
    <row r="5089" spans="11:14" x14ac:dyDescent="0.25">
      <c r="K5089"/>
      <c r="L5089"/>
      <c r="M5089"/>
      <c r="N5089"/>
    </row>
    <row r="5090" spans="11:14" x14ac:dyDescent="0.25">
      <c r="K5090"/>
      <c r="L5090"/>
      <c r="M5090"/>
      <c r="N5090"/>
    </row>
    <row r="5091" spans="11:14" x14ac:dyDescent="0.25">
      <c r="K5091"/>
      <c r="L5091"/>
      <c r="M5091"/>
      <c r="N5091"/>
    </row>
    <row r="5092" spans="11:14" x14ac:dyDescent="0.25">
      <c r="K5092"/>
      <c r="L5092"/>
      <c r="M5092"/>
      <c r="N5092"/>
    </row>
    <row r="5093" spans="11:14" x14ac:dyDescent="0.25">
      <c r="K5093"/>
      <c r="L5093"/>
      <c r="M5093"/>
      <c r="N5093"/>
    </row>
    <row r="5094" spans="11:14" x14ac:dyDescent="0.25">
      <c r="K5094"/>
      <c r="L5094"/>
      <c r="M5094"/>
      <c r="N5094"/>
    </row>
    <row r="5095" spans="11:14" x14ac:dyDescent="0.25">
      <c r="K5095"/>
      <c r="L5095"/>
      <c r="M5095"/>
      <c r="N5095"/>
    </row>
    <row r="5096" spans="11:14" x14ac:dyDescent="0.25">
      <c r="K5096"/>
      <c r="L5096"/>
      <c r="M5096"/>
      <c r="N5096"/>
    </row>
    <row r="5097" spans="11:14" x14ac:dyDescent="0.25">
      <c r="K5097"/>
      <c r="L5097"/>
      <c r="M5097"/>
      <c r="N5097"/>
    </row>
    <row r="5098" spans="11:14" x14ac:dyDescent="0.25">
      <c r="K5098"/>
      <c r="L5098"/>
      <c r="M5098"/>
      <c r="N5098"/>
    </row>
    <row r="5099" spans="11:14" x14ac:dyDescent="0.25">
      <c r="K5099"/>
      <c r="L5099"/>
      <c r="M5099"/>
      <c r="N5099"/>
    </row>
    <row r="5100" spans="11:14" x14ac:dyDescent="0.25">
      <c r="K5100"/>
      <c r="L5100"/>
      <c r="M5100"/>
      <c r="N5100"/>
    </row>
    <row r="5101" spans="11:14" x14ac:dyDescent="0.25">
      <c r="K5101"/>
      <c r="L5101"/>
      <c r="M5101"/>
      <c r="N5101"/>
    </row>
    <row r="5102" spans="11:14" x14ac:dyDescent="0.25">
      <c r="K5102"/>
      <c r="L5102"/>
      <c r="M5102"/>
      <c r="N5102"/>
    </row>
    <row r="5103" spans="11:14" x14ac:dyDescent="0.25">
      <c r="K5103"/>
      <c r="L5103"/>
      <c r="M5103"/>
      <c r="N5103"/>
    </row>
    <row r="5104" spans="11:14" x14ac:dyDescent="0.25">
      <c r="K5104"/>
      <c r="L5104"/>
      <c r="M5104"/>
      <c r="N5104"/>
    </row>
    <row r="5105" spans="11:14" x14ac:dyDescent="0.25">
      <c r="K5105"/>
      <c r="L5105"/>
      <c r="M5105"/>
      <c r="N5105"/>
    </row>
    <row r="5106" spans="11:14" x14ac:dyDescent="0.25">
      <c r="K5106"/>
      <c r="L5106"/>
      <c r="M5106"/>
      <c r="N5106"/>
    </row>
    <row r="5107" spans="11:14" x14ac:dyDescent="0.25">
      <c r="K5107"/>
      <c r="L5107"/>
      <c r="M5107"/>
      <c r="N5107"/>
    </row>
    <row r="5108" spans="11:14" x14ac:dyDescent="0.25">
      <c r="K5108"/>
      <c r="L5108"/>
      <c r="M5108"/>
      <c r="N5108"/>
    </row>
    <row r="5109" spans="11:14" x14ac:dyDescent="0.25">
      <c r="K5109"/>
      <c r="L5109"/>
      <c r="M5109"/>
      <c r="N5109"/>
    </row>
    <row r="5110" spans="11:14" x14ac:dyDescent="0.25">
      <c r="K5110"/>
      <c r="L5110"/>
      <c r="M5110"/>
      <c r="N5110"/>
    </row>
    <row r="5111" spans="11:14" x14ac:dyDescent="0.25">
      <c r="K5111"/>
      <c r="L5111"/>
      <c r="M5111"/>
      <c r="N5111"/>
    </row>
    <row r="5112" spans="11:14" x14ac:dyDescent="0.25">
      <c r="K5112"/>
      <c r="L5112"/>
      <c r="M5112"/>
      <c r="N5112"/>
    </row>
    <row r="5113" spans="11:14" x14ac:dyDescent="0.25">
      <c r="K5113"/>
      <c r="L5113"/>
      <c r="M5113"/>
      <c r="N5113"/>
    </row>
    <row r="5114" spans="11:14" x14ac:dyDescent="0.25">
      <c r="K5114"/>
      <c r="L5114"/>
      <c r="M5114"/>
      <c r="N5114"/>
    </row>
    <row r="5115" spans="11:14" x14ac:dyDescent="0.25">
      <c r="K5115"/>
      <c r="L5115"/>
      <c r="M5115"/>
      <c r="N5115"/>
    </row>
    <row r="5116" spans="11:14" x14ac:dyDescent="0.25">
      <c r="K5116"/>
      <c r="L5116"/>
      <c r="M5116"/>
      <c r="N5116"/>
    </row>
    <row r="5117" spans="11:14" x14ac:dyDescent="0.25">
      <c r="K5117"/>
      <c r="L5117"/>
      <c r="M5117"/>
      <c r="N5117"/>
    </row>
    <row r="5118" spans="11:14" x14ac:dyDescent="0.25">
      <c r="K5118"/>
      <c r="L5118"/>
      <c r="M5118"/>
      <c r="N5118"/>
    </row>
    <row r="5119" spans="11:14" x14ac:dyDescent="0.25">
      <c r="K5119"/>
      <c r="L5119"/>
      <c r="M5119"/>
      <c r="N5119"/>
    </row>
    <row r="5120" spans="11:14" x14ac:dyDescent="0.25">
      <c r="K5120"/>
      <c r="L5120"/>
      <c r="M5120"/>
      <c r="N5120"/>
    </row>
    <row r="5121" spans="11:14" x14ac:dyDescent="0.25">
      <c r="K5121"/>
      <c r="L5121"/>
      <c r="M5121"/>
      <c r="N5121"/>
    </row>
    <row r="5122" spans="11:14" x14ac:dyDescent="0.25">
      <c r="K5122"/>
      <c r="L5122"/>
      <c r="M5122"/>
      <c r="N5122"/>
    </row>
    <row r="5123" spans="11:14" x14ac:dyDescent="0.25">
      <c r="K5123"/>
      <c r="L5123"/>
      <c r="M5123"/>
      <c r="N5123"/>
    </row>
    <row r="5124" spans="11:14" x14ac:dyDescent="0.25">
      <c r="K5124"/>
      <c r="L5124"/>
      <c r="M5124"/>
      <c r="N5124"/>
    </row>
    <row r="5125" spans="11:14" x14ac:dyDescent="0.25">
      <c r="K5125"/>
      <c r="L5125"/>
      <c r="M5125"/>
      <c r="N5125"/>
    </row>
    <row r="5126" spans="11:14" x14ac:dyDescent="0.25">
      <c r="K5126"/>
      <c r="L5126"/>
      <c r="M5126"/>
      <c r="N5126"/>
    </row>
    <row r="5127" spans="11:14" x14ac:dyDescent="0.25">
      <c r="K5127"/>
      <c r="L5127"/>
      <c r="M5127"/>
      <c r="N5127"/>
    </row>
    <row r="5128" spans="11:14" x14ac:dyDescent="0.25">
      <c r="K5128"/>
      <c r="L5128"/>
      <c r="M5128"/>
      <c r="N5128"/>
    </row>
    <row r="5129" spans="11:14" x14ac:dyDescent="0.25">
      <c r="K5129"/>
      <c r="L5129"/>
      <c r="M5129"/>
      <c r="N5129"/>
    </row>
    <row r="5130" spans="11:14" x14ac:dyDescent="0.25">
      <c r="K5130"/>
      <c r="L5130"/>
      <c r="M5130"/>
      <c r="N5130"/>
    </row>
    <row r="5131" spans="11:14" x14ac:dyDescent="0.25">
      <c r="K5131"/>
      <c r="L5131"/>
      <c r="M5131"/>
      <c r="N5131"/>
    </row>
    <row r="5132" spans="11:14" x14ac:dyDescent="0.25">
      <c r="K5132"/>
      <c r="L5132"/>
      <c r="M5132"/>
      <c r="N5132"/>
    </row>
    <row r="5133" spans="11:14" x14ac:dyDescent="0.25">
      <c r="K5133"/>
      <c r="L5133"/>
      <c r="M5133"/>
      <c r="N5133"/>
    </row>
    <row r="5134" spans="11:14" x14ac:dyDescent="0.25">
      <c r="K5134"/>
      <c r="L5134"/>
      <c r="M5134"/>
      <c r="N5134"/>
    </row>
    <row r="5135" spans="11:14" x14ac:dyDescent="0.25">
      <c r="K5135"/>
      <c r="L5135"/>
      <c r="M5135"/>
      <c r="N5135"/>
    </row>
    <row r="5136" spans="11:14" x14ac:dyDescent="0.25">
      <c r="K5136"/>
      <c r="L5136"/>
      <c r="M5136"/>
      <c r="N5136"/>
    </row>
    <row r="5137" spans="11:14" x14ac:dyDescent="0.25">
      <c r="K5137"/>
      <c r="L5137"/>
      <c r="M5137"/>
      <c r="N5137"/>
    </row>
    <row r="5138" spans="11:14" x14ac:dyDescent="0.25">
      <c r="K5138"/>
      <c r="L5138"/>
      <c r="M5138"/>
      <c r="N5138"/>
    </row>
    <row r="5139" spans="11:14" x14ac:dyDescent="0.25">
      <c r="K5139"/>
      <c r="L5139"/>
      <c r="M5139"/>
      <c r="N5139"/>
    </row>
    <row r="5140" spans="11:14" x14ac:dyDescent="0.25">
      <c r="K5140"/>
      <c r="L5140"/>
      <c r="M5140"/>
      <c r="N5140"/>
    </row>
    <row r="5141" spans="11:14" x14ac:dyDescent="0.25">
      <c r="K5141"/>
      <c r="L5141"/>
      <c r="M5141"/>
      <c r="N5141"/>
    </row>
    <row r="5142" spans="11:14" x14ac:dyDescent="0.25">
      <c r="K5142"/>
      <c r="L5142"/>
      <c r="M5142"/>
      <c r="N5142"/>
    </row>
    <row r="5143" spans="11:14" x14ac:dyDescent="0.25">
      <c r="K5143"/>
      <c r="L5143"/>
      <c r="M5143"/>
      <c r="N5143"/>
    </row>
    <row r="5144" spans="11:14" x14ac:dyDescent="0.25">
      <c r="K5144"/>
      <c r="L5144"/>
      <c r="M5144"/>
      <c r="N5144"/>
    </row>
    <row r="5145" spans="11:14" x14ac:dyDescent="0.25">
      <c r="K5145"/>
      <c r="L5145"/>
      <c r="M5145"/>
      <c r="N5145"/>
    </row>
    <row r="5146" spans="11:14" x14ac:dyDescent="0.25">
      <c r="K5146"/>
      <c r="L5146"/>
      <c r="M5146"/>
      <c r="N5146"/>
    </row>
    <row r="5147" spans="11:14" x14ac:dyDescent="0.25">
      <c r="K5147"/>
      <c r="L5147"/>
      <c r="M5147"/>
      <c r="N5147"/>
    </row>
    <row r="5148" spans="11:14" x14ac:dyDescent="0.25">
      <c r="K5148"/>
      <c r="L5148"/>
      <c r="M5148"/>
      <c r="N5148"/>
    </row>
    <row r="5149" spans="11:14" x14ac:dyDescent="0.25">
      <c r="K5149"/>
      <c r="L5149"/>
      <c r="M5149"/>
      <c r="N5149"/>
    </row>
    <row r="5150" spans="11:14" x14ac:dyDescent="0.25">
      <c r="K5150"/>
      <c r="L5150"/>
      <c r="M5150"/>
      <c r="N5150"/>
    </row>
    <row r="5151" spans="11:14" x14ac:dyDescent="0.25">
      <c r="K5151"/>
      <c r="L5151"/>
      <c r="M5151"/>
      <c r="N5151"/>
    </row>
    <row r="5152" spans="11:14" x14ac:dyDescent="0.25">
      <c r="K5152"/>
      <c r="L5152"/>
      <c r="M5152"/>
      <c r="N5152"/>
    </row>
    <row r="5153" spans="11:14" x14ac:dyDescent="0.25">
      <c r="K5153"/>
      <c r="L5153"/>
      <c r="M5153"/>
      <c r="N5153"/>
    </row>
    <row r="5154" spans="11:14" x14ac:dyDescent="0.25">
      <c r="K5154"/>
      <c r="L5154"/>
      <c r="M5154"/>
      <c r="N5154"/>
    </row>
    <row r="5155" spans="11:14" x14ac:dyDescent="0.25">
      <c r="K5155"/>
      <c r="L5155"/>
      <c r="M5155"/>
      <c r="N5155"/>
    </row>
    <row r="5156" spans="11:14" x14ac:dyDescent="0.25">
      <c r="K5156"/>
      <c r="L5156"/>
      <c r="M5156"/>
      <c r="N5156"/>
    </row>
    <row r="5157" spans="11:14" x14ac:dyDescent="0.25">
      <c r="K5157"/>
      <c r="L5157"/>
      <c r="M5157"/>
      <c r="N5157"/>
    </row>
    <row r="5158" spans="11:14" x14ac:dyDescent="0.25">
      <c r="K5158"/>
      <c r="L5158"/>
      <c r="M5158"/>
      <c r="N5158"/>
    </row>
    <row r="5159" spans="11:14" x14ac:dyDescent="0.25">
      <c r="K5159"/>
      <c r="L5159"/>
      <c r="M5159"/>
      <c r="N5159"/>
    </row>
    <row r="5160" spans="11:14" x14ac:dyDescent="0.25">
      <c r="K5160"/>
      <c r="L5160"/>
      <c r="M5160"/>
      <c r="N5160"/>
    </row>
    <row r="5161" spans="11:14" x14ac:dyDescent="0.25">
      <c r="K5161"/>
      <c r="L5161"/>
      <c r="M5161"/>
      <c r="N5161"/>
    </row>
    <row r="5162" spans="11:14" x14ac:dyDescent="0.25">
      <c r="K5162"/>
      <c r="L5162"/>
      <c r="M5162"/>
      <c r="N5162"/>
    </row>
    <row r="5163" spans="11:14" x14ac:dyDescent="0.25">
      <c r="K5163"/>
      <c r="L5163"/>
      <c r="M5163"/>
      <c r="N5163"/>
    </row>
    <row r="5164" spans="11:14" x14ac:dyDescent="0.25">
      <c r="K5164"/>
      <c r="L5164"/>
      <c r="M5164"/>
      <c r="N5164"/>
    </row>
    <row r="5165" spans="11:14" x14ac:dyDescent="0.25">
      <c r="K5165"/>
      <c r="L5165"/>
      <c r="M5165"/>
      <c r="N5165"/>
    </row>
    <row r="5166" spans="11:14" x14ac:dyDescent="0.25">
      <c r="K5166"/>
      <c r="L5166"/>
      <c r="M5166"/>
      <c r="N5166"/>
    </row>
    <row r="5167" spans="11:14" x14ac:dyDescent="0.25">
      <c r="K5167"/>
      <c r="L5167"/>
      <c r="M5167"/>
      <c r="N5167"/>
    </row>
    <row r="5168" spans="11:14" x14ac:dyDescent="0.25">
      <c r="K5168"/>
      <c r="L5168"/>
      <c r="M5168"/>
      <c r="N5168"/>
    </row>
    <row r="5169" spans="11:14" x14ac:dyDescent="0.25">
      <c r="K5169"/>
      <c r="L5169"/>
      <c r="M5169"/>
      <c r="N5169"/>
    </row>
    <row r="5170" spans="11:14" x14ac:dyDescent="0.25">
      <c r="K5170"/>
      <c r="L5170"/>
      <c r="M5170"/>
      <c r="N5170"/>
    </row>
    <row r="5171" spans="11:14" x14ac:dyDescent="0.25">
      <c r="K5171"/>
      <c r="L5171"/>
      <c r="M5171"/>
      <c r="N5171"/>
    </row>
    <row r="5172" spans="11:14" x14ac:dyDescent="0.25">
      <c r="K5172"/>
      <c r="L5172"/>
      <c r="M5172"/>
      <c r="N5172"/>
    </row>
    <row r="5173" spans="11:14" x14ac:dyDescent="0.25">
      <c r="K5173"/>
      <c r="L5173"/>
      <c r="M5173"/>
      <c r="N5173"/>
    </row>
    <row r="5174" spans="11:14" x14ac:dyDescent="0.25">
      <c r="K5174"/>
      <c r="L5174"/>
      <c r="M5174"/>
      <c r="N5174"/>
    </row>
    <row r="5175" spans="11:14" x14ac:dyDescent="0.25">
      <c r="K5175"/>
      <c r="L5175"/>
      <c r="M5175"/>
      <c r="N5175"/>
    </row>
    <row r="5176" spans="11:14" x14ac:dyDescent="0.25">
      <c r="K5176"/>
      <c r="L5176"/>
      <c r="M5176"/>
      <c r="N5176"/>
    </row>
    <row r="5177" spans="11:14" x14ac:dyDescent="0.25">
      <c r="K5177"/>
      <c r="L5177"/>
      <c r="M5177"/>
      <c r="N5177"/>
    </row>
    <row r="5178" spans="11:14" x14ac:dyDescent="0.25">
      <c r="K5178"/>
      <c r="L5178"/>
      <c r="M5178"/>
      <c r="N5178"/>
    </row>
    <row r="5179" spans="11:14" x14ac:dyDescent="0.25">
      <c r="K5179"/>
      <c r="L5179"/>
      <c r="M5179"/>
      <c r="N5179"/>
    </row>
    <row r="5180" spans="11:14" x14ac:dyDescent="0.25">
      <c r="K5180"/>
      <c r="L5180"/>
      <c r="M5180"/>
      <c r="N5180"/>
    </row>
    <row r="5181" spans="11:14" x14ac:dyDescent="0.25">
      <c r="K5181"/>
      <c r="L5181"/>
      <c r="M5181"/>
      <c r="N5181"/>
    </row>
    <row r="5182" spans="11:14" x14ac:dyDescent="0.25">
      <c r="K5182"/>
      <c r="L5182"/>
      <c r="M5182"/>
      <c r="N5182"/>
    </row>
    <row r="5183" spans="11:14" x14ac:dyDescent="0.25">
      <c r="K5183"/>
      <c r="L5183"/>
      <c r="M5183"/>
      <c r="N5183"/>
    </row>
    <row r="5184" spans="11:14" x14ac:dyDescent="0.25">
      <c r="K5184"/>
      <c r="L5184"/>
      <c r="M5184"/>
      <c r="N5184"/>
    </row>
    <row r="5185" spans="11:14" x14ac:dyDescent="0.25">
      <c r="K5185"/>
      <c r="L5185"/>
      <c r="M5185"/>
      <c r="N5185"/>
    </row>
    <row r="5186" spans="11:14" x14ac:dyDescent="0.25">
      <c r="K5186"/>
      <c r="L5186"/>
      <c r="M5186"/>
      <c r="N5186"/>
    </row>
    <row r="5187" spans="11:14" x14ac:dyDescent="0.25">
      <c r="K5187"/>
      <c r="L5187"/>
      <c r="M5187"/>
      <c r="N5187"/>
    </row>
    <row r="5188" spans="11:14" x14ac:dyDescent="0.25">
      <c r="K5188"/>
      <c r="L5188"/>
      <c r="M5188"/>
      <c r="N5188"/>
    </row>
    <row r="5189" spans="11:14" x14ac:dyDescent="0.25">
      <c r="K5189"/>
      <c r="L5189"/>
      <c r="M5189"/>
      <c r="N5189"/>
    </row>
    <row r="5190" spans="11:14" x14ac:dyDescent="0.25">
      <c r="K5190"/>
      <c r="L5190"/>
      <c r="M5190"/>
      <c r="N5190"/>
    </row>
    <row r="5191" spans="11:14" x14ac:dyDescent="0.25">
      <c r="K5191"/>
      <c r="L5191"/>
      <c r="M5191"/>
      <c r="N5191"/>
    </row>
    <row r="5192" spans="11:14" x14ac:dyDescent="0.25">
      <c r="K5192"/>
      <c r="L5192"/>
      <c r="M5192"/>
      <c r="N5192"/>
    </row>
    <row r="5193" spans="11:14" x14ac:dyDescent="0.25">
      <c r="K5193"/>
      <c r="L5193"/>
      <c r="M5193"/>
      <c r="N5193"/>
    </row>
    <row r="5194" spans="11:14" x14ac:dyDescent="0.25">
      <c r="K5194"/>
      <c r="L5194"/>
      <c r="M5194"/>
      <c r="N5194"/>
    </row>
    <row r="5195" spans="11:14" x14ac:dyDescent="0.25">
      <c r="K5195"/>
      <c r="L5195"/>
      <c r="M5195"/>
      <c r="N5195"/>
    </row>
    <row r="5196" spans="11:14" x14ac:dyDescent="0.25">
      <c r="K5196"/>
      <c r="L5196"/>
      <c r="M5196"/>
      <c r="N5196"/>
    </row>
    <row r="5197" spans="11:14" x14ac:dyDescent="0.25">
      <c r="K5197"/>
      <c r="L5197"/>
      <c r="M5197"/>
      <c r="N5197"/>
    </row>
    <row r="5198" spans="11:14" x14ac:dyDescent="0.25">
      <c r="K5198"/>
      <c r="L5198"/>
      <c r="M5198"/>
      <c r="N5198"/>
    </row>
    <row r="5199" spans="11:14" x14ac:dyDescent="0.25">
      <c r="K5199"/>
      <c r="L5199"/>
      <c r="M5199"/>
      <c r="N5199"/>
    </row>
    <row r="5200" spans="11:14" x14ac:dyDescent="0.25">
      <c r="K5200"/>
      <c r="L5200"/>
      <c r="M5200"/>
      <c r="N5200"/>
    </row>
    <row r="5201" spans="11:14" x14ac:dyDescent="0.25">
      <c r="K5201"/>
      <c r="L5201"/>
      <c r="M5201"/>
      <c r="N5201"/>
    </row>
    <row r="5202" spans="11:14" x14ac:dyDescent="0.25">
      <c r="K5202"/>
      <c r="L5202"/>
      <c r="M5202"/>
      <c r="N5202"/>
    </row>
    <row r="5203" spans="11:14" x14ac:dyDescent="0.25">
      <c r="K5203"/>
      <c r="L5203"/>
      <c r="M5203"/>
      <c r="N5203"/>
    </row>
    <row r="5204" spans="11:14" x14ac:dyDescent="0.25">
      <c r="K5204"/>
      <c r="L5204"/>
      <c r="M5204"/>
      <c r="N5204"/>
    </row>
    <row r="5205" spans="11:14" x14ac:dyDescent="0.25">
      <c r="K5205"/>
      <c r="L5205"/>
      <c r="M5205"/>
      <c r="N5205"/>
    </row>
    <row r="5206" spans="11:14" x14ac:dyDescent="0.25">
      <c r="K5206"/>
      <c r="L5206"/>
      <c r="M5206"/>
      <c r="N5206"/>
    </row>
    <row r="5207" spans="11:14" x14ac:dyDescent="0.25">
      <c r="K5207"/>
      <c r="L5207"/>
      <c r="M5207"/>
      <c r="N5207"/>
    </row>
    <row r="5208" spans="11:14" x14ac:dyDescent="0.25">
      <c r="K5208"/>
      <c r="L5208"/>
      <c r="M5208"/>
      <c r="N5208"/>
    </row>
    <row r="5209" spans="11:14" x14ac:dyDescent="0.25">
      <c r="K5209"/>
      <c r="L5209"/>
      <c r="M5209"/>
      <c r="N5209"/>
    </row>
    <row r="5210" spans="11:14" x14ac:dyDescent="0.25">
      <c r="K5210"/>
      <c r="L5210"/>
      <c r="M5210"/>
      <c r="N5210"/>
    </row>
    <row r="5211" spans="11:14" x14ac:dyDescent="0.25">
      <c r="K5211"/>
      <c r="L5211"/>
      <c r="M5211"/>
      <c r="N5211"/>
    </row>
    <row r="5212" spans="11:14" x14ac:dyDescent="0.25">
      <c r="K5212"/>
      <c r="L5212"/>
      <c r="M5212"/>
      <c r="N5212"/>
    </row>
    <row r="5213" spans="11:14" x14ac:dyDescent="0.25">
      <c r="K5213"/>
      <c r="L5213"/>
      <c r="M5213"/>
      <c r="N5213"/>
    </row>
    <row r="5214" spans="11:14" x14ac:dyDescent="0.25">
      <c r="K5214"/>
      <c r="L5214"/>
      <c r="M5214"/>
      <c r="N5214"/>
    </row>
    <row r="5215" spans="11:14" x14ac:dyDescent="0.25">
      <c r="K5215"/>
      <c r="L5215"/>
      <c r="M5215"/>
      <c r="N5215"/>
    </row>
    <row r="5216" spans="11:14" x14ac:dyDescent="0.25">
      <c r="K5216"/>
      <c r="L5216"/>
      <c r="M5216"/>
      <c r="N5216"/>
    </row>
    <row r="5217" spans="11:14" x14ac:dyDescent="0.25">
      <c r="K5217"/>
      <c r="L5217"/>
      <c r="M5217"/>
      <c r="N5217"/>
    </row>
    <row r="5218" spans="11:14" x14ac:dyDescent="0.25">
      <c r="K5218"/>
      <c r="L5218"/>
      <c r="M5218"/>
      <c r="N5218"/>
    </row>
    <row r="5219" spans="11:14" x14ac:dyDescent="0.25">
      <c r="K5219"/>
      <c r="L5219"/>
      <c r="M5219"/>
      <c r="N5219"/>
    </row>
    <row r="5220" spans="11:14" x14ac:dyDescent="0.25">
      <c r="K5220"/>
      <c r="L5220"/>
      <c r="M5220"/>
      <c r="N5220"/>
    </row>
    <row r="5221" spans="11:14" x14ac:dyDescent="0.25">
      <c r="K5221"/>
      <c r="L5221"/>
      <c r="M5221"/>
      <c r="N5221"/>
    </row>
    <row r="5222" spans="11:14" x14ac:dyDescent="0.25">
      <c r="K5222"/>
      <c r="L5222"/>
      <c r="M5222"/>
      <c r="N5222"/>
    </row>
    <row r="5223" spans="11:14" x14ac:dyDescent="0.25">
      <c r="K5223"/>
      <c r="L5223"/>
      <c r="M5223"/>
      <c r="N5223"/>
    </row>
    <row r="5224" spans="11:14" x14ac:dyDescent="0.25">
      <c r="K5224"/>
      <c r="L5224"/>
      <c r="M5224"/>
      <c r="N5224"/>
    </row>
    <row r="5225" spans="11:14" x14ac:dyDescent="0.25">
      <c r="K5225"/>
      <c r="L5225"/>
      <c r="M5225"/>
      <c r="N5225"/>
    </row>
    <row r="5226" spans="11:14" x14ac:dyDescent="0.25">
      <c r="K5226"/>
      <c r="L5226"/>
      <c r="M5226"/>
      <c r="N5226"/>
    </row>
    <row r="5227" spans="11:14" x14ac:dyDescent="0.25">
      <c r="K5227"/>
      <c r="L5227"/>
      <c r="M5227"/>
      <c r="N5227"/>
    </row>
    <row r="5228" spans="11:14" x14ac:dyDescent="0.25">
      <c r="K5228"/>
      <c r="L5228"/>
      <c r="M5228"/>
      <c r="N5228"/>
    </row>
    <row r="5229" spans="11:14" x14ac:dyDescent="0.25">
      <c r="K5229"/>
      <c r="L5229"/>
      <c r="M5229"/>
      <c r="N5229"/>
    </row>
    <row r="5230" spans="11:14" x14ac:dyDescent="0.25">
      <c r="K5230"/>
      <c r="L5230"/>
      <c r="M5230"/>
      <c r="N5230"/>
    </row>
    <row r="5231" spans="11:14" x14ac:dyDescent="0.25">
      <c r="K5231"/>
      <c r="L5231"/>
      <c r="M5231"/>
      <c r="N5231"/>
    </row>
    <row r="5232" spans="11:14" x14ac:dyDescent="0.25">
      <c r="K5232"/>
      <c r="L5232"/>
      <c r="M5232"/>
      <c r="N5232"/>
    </row>
    <row r="5233" spans="11:14" x14ac:dyDescent="0.25">
      <c r="K5233"/>
      <c r="L5233"/>
      <c r="M5233"/>
      <c r="N5233"/>
    </row>
    <row r="5234" spans="11:14" x14ac:dyDescent="0.25">
      <c r="K5234"/>
      <c r="L5234"/>
      <c r="M5234"/>
      <c r="N5234"/>
    </row>
    <row r="5235" spans="11:14" x14ac:dyDescent="0.25">
      <c r="K5235"/>
      <c r="L5235"/>
      <c r="M5235"/>
      <c r="N5235"/>
    </row>
    <row r="5236" spans="11:14" x14ac:dyDescent="0.25">
      <c r="K5236"/>
      <c r="L5236"/>
      <c r="M5236"/>
      <c r="N5236"/>
    </row>
    <row r="5237" spans="11:14" x14ac:dyDescent="0.25">
      <c r="K5237"/>
      <c r="L5237"/>
      <c r="M5237"/>
      <c r="N5237"/>
    </row>
    <row r="5238" spans="11:14" x14ac:dyDescent="0.25">
      <c r="K5238"/>
      <c r="L5238"/>
      <c r="M5238"/>
      <c r="N5238"/>
    </row>
    <row r="5239" spans="11:14" x14ac:dyDescent="0.25">
      <c r="K5239"/>
      <c r="L5239"/>
      <c r="M5239"/>
      <c r="N5239"/>
    </row>
    <row r="5240" spans="11:14" x14ac:dyDescent="0.25">
      <c r="K5240"/>
      <c r="L5240"/>
      <c r="M5240"/>
      <c r="N5240"/>
    </row>
    <row r="5241" spans="11:14" x14ac:dyDescent="0.25">
      <c r="K5241"/>
      <c r="L5241"/>
      <c r="M5241"/>
      <c r="N5241"/>
    </row>
    <row r="5242" spans="11:14" x14ac:dyDescent="0.25">
      <c r="K5242"/>
      <c r="L5242"/>
      <c r="M5242"/>
      <c r="N5242"/>
    </row>
    <row r="5243" spans="11:14" x14ac:dyDescent="0.25">
      <c r="K5243"/>
      <c r="L5243"/>
      <c r="M5243"/>
      <c r="N5243"/>
    </row>
    <row r="5244" spans="11:14" x14ac:dyDescent="0.25">
      <c r="K5244"/>
      <c r="L5244"/>
      <c r="M5244"/>
      <c r="N5244"/>
    </row>
    <row r="5245" spans="11:14" x14ac:dyDescent="0.25">
      <c r="K5245"/>
      <c r="L5245"/>
      <c r="M5245"/>
      <c r="N5245"/>
    </row>
    <row r="5246" spans="11:14" x14ac:dyDescent="0.25">
      <c r="K5246"/>
      <c r="L5246"/>
      <c r="M5246"/>
      <c r="N5246"/>
    </row>
    <row r="5247" spans="11:14" x14ac:dyDescent="0.25">
      <c r="K5247"/>
      <c r="L5247"/>
      <c r="M5247"/>
      <c r="N5247"/>
    </row>
    <row r="5248" spans="11:14" x14ac:dyDescent="0.25">
      <c r="K5248"/>
      <c r="L5248"/>
      <c r="M5248"/>
      <c r="N5248"/>
    </row>
    <row r="5249" spans="11:14" x14ac:dyDescent="0.25">
      <c r="K5249"/>
      <c r="L5249"/>
      <c r="M5249"/>
      <c r="N5249"/>
    </row>
    <row r="5250" spans="11:14" x14ac:dyDescent="0.25">
      <c r="K5250"/>
      <c r="L5250"/>
      <c r="M5250"/>
      <c r="N5250"/>
    </row>
    <row r="5251" spans="11:14" x14ac:dyDescent="0.25">
      <c r="K5251"/>
      <c r="L5251"/>
      <c r="M5251"/>
      <c r="N5251"/>
    </row>
    <row r="5252" spans="11:14" x14ac:dyDescent="0.25">
      <c r="K5252"/>
      <c r="L5252"/>
      <c r="M5252"/>
      <c r="N5252"/>
    </row>
    <row r="5253" spans="11:14" x14ac:dyDescent="0.25">
      <c r="K5253"/>
      <c r="L5253"/>
      <c r="M5253"/>
      <c r="N5253"/>
    </row>
    <row r="5254" spans="11:14" x14ac:dyDescent="0.25">
      <c r="K5254"/>
      <c r="L5254"/>
      <c r="M5254"/>
      <c r="N5254"/>
    </row>
    <row r="5255" spans="11:14" x14ac:dyDescent="0.25">
      <c r="K5255"/>
      <c r="L5255"/>
      <c r="M5255"/>
      <c r="N5255"/>
    </row>
    <row r="5256" spans="11:14" x14ac:dyDescent="0.25">
      <c r="K5256"/>
      <c r="L5256"/>
      <c r="M5256"/>
      <c r="N5256"/>
    </row>
    <row r="5257" spans="11:14" x14ac:dyDescent="0.25">
      <c r="K5257"/>
      <c r="L5257"/>
      <c r="M5257"/>
      <c r="N5257"/>
    </row>
    <row r="5258" spans="11:14" x14ac:dyDescent="0.25">
      <c r="K5258"/>
      <c r="L5258"/>
      <c r="M5258"/>
      <c r="N5258"/>
    </row>
    <row r="5259" spans="11:14" x14ac:dyDescent="0.25">
      <c r="K5259"/>
      <c r="L5259"/>
      <c r="M5259"/>
      <c r="N5259"/>
    </row>
    <row r="5260" spans="11:14" x14ac:dyDescent="0.25">
      <c r="K5260"/>
      <c r="L5260"/>
      <c r="M5260"/>
      <c r="N5260"/>
    </row>
    <row r="5261" spans="11:14" x14ac:dyDescent="0.25">
      <c r="K5261"/>
      <c r="L5261"/>
      <c r="M5261"/>
      <c r="N5261"/>
    </row>
    <row r="5262" spans="11:14" x14ac:dyDescent="0.25">
      <c r="K5262"/>
      <c r="L5262"/>
      <c r="M5262"/>
      <c r="N5262"/>
    </row>
    <row r="5263" spans="11:14" x14ac:dyDescent="0.25">
      <c r="K5263"/>
      <c r="L5263"/>
      <c r="M5263"/>
      <c r="N5263"/>
    </row>
    <row r="5264" spans="11:14" x14ac:dyDescent="0.25">
      <c r="K5264"/>
      <c r="L5264"/>
      <c r="M5264"/>
      <c r="N5264"/>
    </row>
    <row r="5265" spans="11:14" x14ac:dyDescent="0.25">
      <c r="K5265"/>
      <c r="L5265"/>
      <c r="M5265"/>
      <c r="N5265"/>
    </row>
    <row r="5266" spans="11:14" x14ac:dyDescent="0.25">
      <c r="K5266"/>
      <c r="L5266"/>
      <c r="M5266"/>
      <c r="N5266"/>
    </row>
    <row r="5267" spans="11:14" x14ac:dyDescent="0.25">
      <c r="K5267"/>
      <c r="L5267"/>
      <c r="M5267"/>
      <c r="N5267"/>
    </row>
    <row r="5268" spans="11:14" x14ac:dyDescent="0.25">
      <c r="K5268"/>
      <c r="L5268"/>
      <c r="M5268"/>
      <c r="N5268"/>
    </row>
    <row r="5269" spans="11:14" x14ac:dyDescent="0.25">
      <c r="K5269"/>
      <c r="L5269"/>
      <c r="M5269"/>
      <c r="N5269"/>
    </row>
    <row r="5270" spans="11:14" x14ac:dyDescent="0.25">
      <c r="K5270"/>
      <c r="L5270"/>
      <c r="M5270"/>
      <c r="N5270"/>
    </row>
    <row r="5271" spans="11:14" x14ac:dyDescent="0.25">
      <c r="K5271"/>
      <c r="L5271"/>
      <c r="M5271"/>
      <c r="N5271"/>
    </row>
    <row r="5272" spans="11:14" x14ac:dyDescent="0.25">
      <c r="K5272"/>
      <c r="L5272"/>
      <c r="M5272"/>
      <c r="N5272"/>
    </row>
    <row r="5273" spans="11:14" x14ac:dyDescent="0.25">
      <c r="K5273"/>
      <c r="L5273"/>
      <c r="M5273"/>
      <c r="N5273"/>
    </row>
    <row r="5274" spans="11:14" x14ac:dyDescent="0.25">
      <c r="K5274"/>
      <c r="L5274"/>
      <c r="M5274"/>
      <c r="N5274"/>
    </row>
    <row r="5275" spans="11:14" x14ac:dyDescent="0.25">
      <c r="K5275"/>
      <c r="L5275"/>
      <c r="M5275"/>
      <c r="N5275"/>
    </row>
    <row r="5276" spans="11:14" x14ac:dyDescent="0.25">
      <c r="K5276"/>
      <c r="L5276"/>
      <c r="M5276"/>
      <c r="N5276"/>
    </row>
    <row r="5277" spans="11:14" x14ac:dyDescent="0.25">
      <c r="K5277"/>
      <c r="L5277"/>
      <c r="M5277"/>
      <c r="N5277"/>
    </row>
    <row r="5278" spans="11:14" x14ac:dyDescent="0.25">
      <c r="K5278"/>
      <c r="L5278"/>
      <c r="M5278"/>
      <c r="N5278"/>
    </row>
    <row r="5279" spans="11:14" x14ac:dyDescent="0.25">
      <c r="K5279"/>
      <c r="L5279"/>
      <c r="M5279"/>
      <c r="N5279"/>
    </row>
    <row r="5280" spans="11:14" x14ac:dyDescent="0.25">
      <c r="K5280"/>
      <c r="L5280"/>
      <c r="M5280"/>
      <c r="N5280"/>
    </row>
    <row r="5281" spans="11:14" x14ac:dyDescent="0.25">
      <c r="K5281"/>
      <c r="L5281"/>
      <c r="M5281"/>
      <c r="N5281"/>
    </row>
    <row r="5282" spans="11:14" x14ac:dyDescent="0.25">
      <c r="K5282"/>
      <c r="L5282"/>
      <c r="M5282"/>
      <c r="N5282"/>
    </row>
    <row r="5283" spans="11:14" x14ac:dyDescent="0.25">
      <c r="K5283"/>
      <c r="L5283"/>
      <c r="M5283"/>
      <c r="N5283"/>
    </row>
    <row r="5284" spans="11:14" x14ac:dyDescent="0.25">
      <c r="K5284"/>
      <c r="L5284"/>
      <c r="M5284"/>
      <c r="N5284"/>
    </row>
    <row r="5285" spans="11:14" x14ac:dyDescent="0.25">
      <c r="K5285"/>
      <c r="L5285"/>
      <c r="M5285"/>
      <c r="N5285"/>
    </row>
    <row r="5286" spans="11:14" x14ac:dyDescent="0.25">
      <c r="K5286"/>
      <c r="L5286"/>
      <c r="M5286"/>
      <c r="N5286"/>
    </row>
    <row r="5287" spans="11:14" x14ac:dyDescent="0.25">
      <c r="K5287"/>
      <c r="L5287"/>
      <c r="M5287"/>
      <c r="N5287"/>
    </row>
    <row r="5288" spans="11:14" x14ac:dyDescent="0.25">
      <c r="K5288"/>
      <c r="L5288"/>
      <c r="M5288"/>
      <c r="N5288"/>
    </row>
    <row r="5289" spans="11:14" x14ac:dyDescent="0.25">
      <c r="K5289"/>
      <c r="L5289"/>
      <c r="M5289"/>
      <c r="N5289"/>
    </row>
    <row r="5290" spans="11:14" x14ac:dyDescent="0.25">
      <c r="K5290"/>
      <c r="L5290"/>
      <c r="M5290"/>
      <c r="N5290"/>
    </row>
    <row r="5291" spans="11:14" x14ac:dyDescent="0.25">
      <c r="K5291"/>
      <c r="L5291"/>
      <c r="M5291"/>
      <c r="N5291"/>
    </row>
    <row r="5292" spans="11:14" x14ac:dyDescent="0.25">
      <c r="K5292"/>
      <c r="L5292"/>
      <c r="M5292"/>
      <c r="N5292"/>
    </row>
    <row r="5293" spans="11:14" x14ac:dyDescent="0.25">
      <c r="K5293"/>
      <c r="L5293"/>
      <c r="M5293"/>
      <c r="N5293"/>
    </row>
    <row r="5294" spans="11:14" x14ac:dyDescent="0.25">
      <c r="K5294"/>
      <c r="L5294"/>
      <c r="M5294"/>
      <c r="N5294"/>
    </row>
    <row r="5295" spans="11:14" x14ac:dyDescent="0.25">
      <c r="K5295"/>
      <c r="L5295"/>
      <c r="M5295"/>
      <c r="N5295"/>
    </row>
    <row r="5296" spans="11:14" x14ac:dyDescent="0.25">
      <c r="K5296"/>
      <c r="L5296"/>
      <c r="M5296"/>
      <c r="N5296"/>
    </row>
    <row r="5297" spans="11:14" x14ac:dyDescent="0.25">
      <c r="K5297"/>
      <c r="L5297"/>
      <c r="M5297"/>
      <c r="N5297"/>
    </row>
    <row r="5298" spans="11:14" x14ac:dyDescent="0.25">
      <c r="K5298"/>
      <c r="L5298"/>
      <c r="M5298"/>
      <c r="N5298"/>
    </row>
    <row r="5299" spans="11:14" x14ac:dyDescent="0.25">
      <c r="K5299"/>
      <c r="L5299"/>
      <c r="M5299"/>
      <c r="N5299"/>
    </row>
    <row r="5300" spans="11:14" x14ac:dyDescent="0.25">
      <c r="K5300"/>
      <c r="L5300"/>
      <c r="M5300"/>
      <c r="N5300"/>
    </row>
    <row r="5301" spans="11:14" x14ac:dyDescent="0.25">
      <c r="K5301"/>
      <c r="L5301"/>
      <c r="M5301"/>
      <c r="N5301"/>
    </row>
    <row r="5302" spans="11:14" x14ac:dyDescent="0.25">
      <c r="K5302"/>
      <c r="L5302"/>
      <c r="M5302"/>
      <c r="N5302"/>
    </row>
    <row r="5303" spans="11:14" x14ac:dyDescent="0.25">
      <c r="K5303"/>
      <c r="L5303"/>
      <c r="M5303"/>
      <c r="N5303"/>
    </row>
    <row r="5304" spans="11:14" x14ac:dyDescent="0.25">
      <c r="K5304"/>
      <c r="L5304"/>
      <c r="M5304"/>
      <c r="N5304"/>
    </row>
    <row r="5305" spans="11:14" x14ac:dyDescent="0.25">
      <c r="K5305"/>
      <c r="L5305"/>
      <c r="M5305"/>
      <c r="N5305"/>
    </row>
    <row r="5306" spans="11:14" x14ac:dyDescent="0.25">
      <c r="K5306"/>
      <c r="L5306"/>
      <c r="M5306"/>
      <c r="N5306"/>
    </row>
    <row r="5307" spans="11:14" x14ac:dyDescent="0.25">
      <c r="K5307"/>
      <c r="L5307"/>
      <c r="M5307"/>
      <c r="N5307"/>
    </row>
    <row r="5308" spans="11:14" x14ac:dyDescent="0.25">
      <c r="K5308"/>
      <c r="L5308"/>
      <c r="M5308"/>
      <c r="N5308"/>
    </row>
    <row r="5309" spans="11:14" x14ac:dyDescent="0.25">
      <c r="K5309"/>
      <c r="L5309"/>
      <c r="M5309"/>
      <c r="N5309"/>
    </row>
    <row r="5310" spans="11:14" x14ac:dyDescent="0.25">
      <c r="K5310"/>
      <c r="L5310"/>
      <c r="M5310"/>
      <c r="N5310"/>
    </row>
    <row r="5311" spans="11:14" x14ac:dyDescent="0.25">
      <c r="K5311"/>
      <c r="L5311"/>
      <c r="M5311"/>
      <c r="N5311"/>
    </row>
    <row r="5312" spans="11:14" x14ac:dyDescent="0.25">
      <c r="K5312"/>
      <c r="L5312"/>
      <c r="M5312"/>
      <c r="N5312"/>
    </row>
    <row r="5313" spans="11:14" x14ac:dyDescent="0.25">
      <c r="K5313"/>
      <c r="L5313"/>
      <c r="M5313"/>
      <c r="N5313"/>
    </row>
    <row r="5314" spans="11:14" x14ac:dyDescent="0.25">
      <c r="K5314"/>
      <c r="L5314"/>
      <c r="M5314"/>
      <c r="N5314"/>
    </row>
    <row r="5315" spans="11:14" x14ac:dyDescent="0.25">
      <c r="K5315"/>
      <c r="L5315"/>
      <c r="M5315"/>
      <c r="N5315"/>
    </row>
    <row r="5316" spans="11:14" x14ac:dyDescent="0.25">
      <c r="K5316"/>
      <c r="L5316"/>
      <c r="M5316"/>
      <c r="N5316"/>
    </row>
    <row r="5317" spans="11:14" x14ac:dyDescent="0.25">
      <c r="K5317"/>
      <c r="L5317"/>
      <c r="M5317"/>
      <c r="N5317"/>
    </row>
    <row r="5318" spans="11:14" x14ac:dyDescent="0.25">
      <c r="K5318"/>
      <c r="L5318"/>
      <c r="M5318"/>
      <c r="N5318"/>
    </row>
    <row r="5319" spans="11:14" x14ac:dyDescent="0.25">
      <c r="K5319"/>
      <c r="L5319"/>
      <c r="M5319"/>
      <c r="N5319"/>
    </row>
    <row r="5320" spans="11:14" x14ac:dyDescent="0.25">
      <c r="K5320"/>
      <c r="L5320"/>
      <c r="M5320"/>
      <c r="N5320"/>
    </row>
    <row r="5321" spans="11:14" x14ac:dyDescent="0.25">
      <c r="K5321"/>
      <c r="L5321"/>
      <c r="M5321"/>
      <c r="N5321"/>
    </row>
    <row r="5322" spans="11:14" x14ac:dyDescent="0.25">
      <c r="K5322"/>
      <c r="L5322"/>
      <c r="M5322"/>
      <c r="N5322"/>
    </row>
    <row r="5323" spans="11:14" x14ac:dyDescent="0.25">
      <c r="K5323"/>
      <c r="L5323"/>
      <c r="M5323"/>
      <c r="N5323"/>
    </row>
    <row r="5324" spans="11:14" x14ac:dyDescent="0.25">
      <c r="K5324"/>
      <c r="L5324"/>
      <c r="M5324"/>
      <c r="N5324"/>
    </row>
    <row r="5325" spans="11:14" x14ac:dyDescent="0.25">
      <c r="K5325"/>
      <c r="L5325"/>
      <c r="M5325"/>
      <c r="N5325"/>
    </row>
    <row r="5326" spans="11:14" x14ac:dyDescent="0.25">
      <c r="K5326"/>
      <c r="L5326"/>
      <c r="M5326"/>
      <c r="N5326"/>
    </row>
    <row r="5327" spans="11:14" x14ac:dyDescent="0.25">
      <c r="K5327"/>
      <c r="L5327"/>
      <c r="M5327"/>
      <c r="N5327"/>
    </row>
    <row r="5328" spans="11:14" x14ac:dyDescent="0.25">
      <c r="K5328"/>
      <c r="L5328"/>
      <c r="M5328"/>
      <c r="N5328"/>
    </row>
    <row r="5329" spans="11:14" x14ac:dyDescent="0.25">
      <c r="K5329"/>
      <c r="L5329"/>
      <c r="M5329"/>
      <c r="N5329"/>
    </row>
    <row r="5330" spans="11:14" x14ac:dyDescent="0.25">
      <c r="K5330"/>
      <c r="L5330"/>
      <c r="M5330"/>
      <c r="N5330"/>
    </row>
    <row r="5331" spans="11:14" x14ac:dyDescent="0.25">
      <c r="K5331"/>
      <c r="L5331"/>
      <c r="M5331"/>
      <c r="N5331"/>
    </row>
    <row r="5332" spans="11:14" x14ac:dyDescent="0.25">
      <c r="K5332"/>
      <c r="L5332"/>
      <c r="M5332"/>
      <c r="N5332"/>
    </row>
    <row r="5333" spans="11:14" x14ac:dyDescent="0.25">
      <c r="K5333"/>
      <c r="L5333"/>
      <c r="M5333"/>
      <c r="N5333"/>
    </row>
    <row r="5334" spans="11:14" x14ac:dyDescent="0.25">
      <c r="K5334"/>
      <c r="L5334"/>
      <c r="M5334"/>
      <c r="N5334"/>
    </row>
    <row r="5335" spans="11:14" x14ac:dyDescent="0.25">
      <c r="K5335"/>
      <c r="L5335"/>
      <c r="M5335"/>
      <c r="N5335"/>
    </row>
    <row r="5336" spans="11:14" x14ac:dyDescent="0.25">
      <c r="K5336"/>
      <c r="L5336"/>
      <c r="M5336"/>
      <c r="N5336"/>
    </row>
    <row r="5337" spans="11:14" x14ac:dyDescent="0.25">
      <c r="K5337"/>
      <c r="L5337"/>
      <c r="M5337"/>
      <c r="N5337"/>
    </row>
    <row r="5338" spans="11:14" x14ac:dyDescent="0.25">
      <c r="K5338"/>
      <c r="L5338"/>
      <c r="M5338"/>
      <c r="N5338"/>
    </row>
    <row r="5339" spans="11:14" x14ac:dyDescent="0.25">
      <c r="K5339"/>
      <c r="L5339"/>
      <c r="M5339"/>
      <c r="N5339"/>
    </row>
    <row r="5340" spans="11:14" x14ac:dyDescent="0.25">
      <c r="K5340"/>
      <c r="L5340"/>
      <c r="M5340"/>
      <c r="N5340"/>
    </row>
    <row r="5341" spans="11:14" x14ac:dyDescent="0.25">
      <c r="K5341"/>
      <c r="L5341"/>
      <c r="M5341"/>
      <c r="N5341"/>
    </row>
    <row r="5342" spans="11:14" x14ac:dyDescent="0.25">
      <c r="K5342"/>
      <c r="L5342"/>
      <c r="M5342"/>
      <c r="N5342"/>
    </row>
    <row r="5343" spans="11:14" x14ac:dyDescent="0.25">
      <c r="K5343"/>
      <c r="L5343"/>
      <c r="M5343"/>
      <c r="N5343"/>
    </row>
    <row r="5344" spans="11:14" x14ac:dyDescent="0.25">
      <c r="K5344"/>
      <c r="L5344"/>
      <c r="M5344"/>
      <c r="N5344"/>
    </row>
    <row r="5345" spans="11:14" x14ac:dyDescent="0.25">
      <c r="K5345"/>
      <c r="L5345"/>
      <c r="M5345"/>
      <c r="N5345"/>
    </row>
    <row r="5346" spans="11:14" x14ac:dyDescent="0.25">
      <c r="K5346"/>
      <c r="L5346"/>
      <c r="M5346"/>
      <c r="N5346"/>
    </row>
    <row r="5347" spans="11:14" x14ac:dyDescent="0.25">
      <c r="K5347"/>
      <c r="L5347"/>
      <c r="M5347"/>
      <c r="N5347"/>
    </row>
    <row r="5348" spans="11:14" x14ac:dyDescent="0.25">
      <c r="K5348"/>
      <c r="L5348"/>
      <c r="M5348"/>
      <c r="N5348"/>
    </row>
    <row r="5349" spans="11:14" x14ac:dyDescent="0.25">
      <c r="K5349"/>
      <c r="L5349"/>
      <c r="M5349"/>
      <c r="N5349"/>
    </row>
    <row r="5350" spans="11:14" x14ac:dyDescent="0.25">
      <c r="K5350"/>
      <c r="L5350"/>
      <c r="M5350"/>
      <c r="N5350"/>
    </row>
    <row r="5351" spans="11:14" x14ac:dyDescent="0.25">
      <c r="K5351"/>
      <c r="L5351"/>
      <c r="M5351"/>
      <c r="N5351"/>
    </row>
    <row r="5352" spans="11:14" x14ac:dyDescent="0.25">
      <c r="K5352"/>
      <c r="L5352"/>
      <c r="M5352"/>
      <c r="N5352"/>
    </row>
    <row r="5353" spans="11:14" x14ac:dyDescent="0.25">
      <c r="K5353"/>
      <c r="L5353"/>
      <c r="M5353"/>
      <c r="N5353"/>
    </row>
    <row r="5354" spans="11:14" x14ac:dyDescent="0.25">
      <c r="K5354"/>
      <c r="L5354"/>
      <c r="M5354"/>
      <c r="N5354"/>
    </row>
    <row r="5355" spans="11:14" x14ac:dyDescent="0.25">
      <c r="K5355"/>
      <c r="L5355"/>
      <c r="M5355"/>
      <c r="N5355"/>
    </row>
    <row r="5356" spans="11:14" x14ac:dyDescent="0.25">
      <c r="K5356"/>
      <c r="L5356"/>
      <c r="M5356"/>
      <c r="N5356"/>
    </row>
    <row r="5357" spans="11:14" x14ac:dyDescent="0.25">
      <c r="K5357"/>
      <c r="L5357"/>
      <c r="M5357"/>
      <c r="N5357"/>
    </row>
    <row r="5358" spans="11:14" x14ac:dyDescent="0.25">
      <c r="K5358"/>
      <c r="L5358"/>
      <c r="M5358"/>
      <c r="N5358"/>
    </row>
    <row r="5359" spans="11:14" x14ac:dyDescent="0.25">
      <c r="K5359"/>
      <c r="L5359"/>
      <c r="M5359"/>
      <c r="N5359"/>
    </row>
    <row r="5360" spans="11:14" x14ac:dyDescent="0.25">
      <c r="K5360"/>
      <c r="L5360"/>
      <c r="M5360"/>
      <c r="N5360"/>
    </row>
    <row r="5361" spans="11:14" x14ac:dyDescent="0.25">
      <c r="K5361"/>
      <c r="L5361"/>
      <c r="M5361"/>
      <c r="N5361"/>
    </row>
    <row r="5362" spans="11:14" x14ac:dyDescent="0.25">
      <c r="K5362"/>
      <c r="L5362"/>
      <c r="M5362"/>
      <c r="N5362"/>
    </row>
    <row r="5363" spans="11:14" x14ac:dyDescent="0.25">
      <c r="K5363"/>
      <c r="L5363"/>
      <c r="M5363"/>
      <c r="N5363"/>
    </row>
    <row r="5364" spans="11:14" x14ac:dyDescent="0.25">
      <c r="K5364"/>
      <c r="L5364"/>
      <c r="M5364"/>
      <c r="N5364"/>
    </row>
    <row r="5365" spans="11:14" x14ac:dyDescent="0.25">
      <c r="K5365"/>
      <c r="L5365"/>
      <c r="M5365"/>
      <c r="N5365"/>
    </row>
    <row r="5366" spans="11:14" x14ac:dyDescent="0.25">
      <c r="K5366"/>
      <c r="L5366"/>
      <c r="M5366"/>
      <c r="N5366"/>
    </row>
    <row r="5367" spans="11:14" x14ac:dyDescent="0.25">
      <c r="K5367"/>
      <c r="L5367"/>
      <c r="M5367"/>
      <c r="N5367"/>
    </row>
    <row r="5368" spans="11:14" x14ac:dyDescent="0.25">
      <c r="K5368"/>
      <c r="L5368"/>
      <c r="M5368"/>
      <c r="N5368"/>
    </row>
    <row r="5369" spans="11:14" x14ac:dyDescent="0.25">
      <c r="K5369"/>
      <c r="L5369"/>
      <c r="M5369"/>
      <c r="N5369"/>
    </row>
    <row r="5370" spans="11:14" x14ac:dyDescent="0.25">
      <c r="K5370"/>
      <c r="L5370"/>
      <c r="M5370"/>
      <c r="N5370"/>
    </row>
    <row r="5371" spans="11:14" x14ac:dyDescent="0.25">
      <c r="K5371"/>
      <c r="L5371"/>
      <c r="M5371"/>
      <c r="N5371"/>
    </row>
    <row r="5372" spans="11:14" x14ac:dyDescent="0.25">
      <c r="K5372"/>
      <c r="L5372"/>
      <c r="M5372"/>
      <c r="N5372"/>
    </row>
    <row r="5373" spans="11:14" x14ac:dyDescent="0.25">
      <c r="K5373"/>
      <c r="L5373"/>
      <c r="M5373"/>
      <c r="N5373"/>
    </row>
    <row r="5374" spans="11:14" x14ac:dyDescent="0.25">
      <c r="K5374"/>
      <c r="L5374"/>
      <c r="M5374"/>
      <c r="N5374"/>
    </row>
    <row r="5375" spans="11:14" x14ac:dyDescent="0.25">
      <c r="K5375"/>
      <c r="L5375"/>
      <c r="M5375"/>
      <c r="N5375"/>
    </row>
    <row r="5376" spans="11:14" x14ac:dyDescent="0.25">
      <c r="K5376"/>
      <c r="L5376"/>
      <c r="M5376"/>
      <c r="N5376"/>
    </row>
    <row r="5377" spans="11:14" x14ac:dyDescent="0.25">
      <c r="K5377"/>
      <c r="L5377"/>
      <c r="M5377"/>
      <c r="N5377"/>
    </row>
    <row r="5378" spans="11:14" x14ac:dyDescent="0.25">
      <c r="K5378"/>
      <c r="L5378"/>
      <c r="M5378"/>
      <c r="N5378"/>
    </row>
    <row r="5379" spans="11:14" x14ac:dyDescent="0.25">
      <c r="K5379"/>
      <c r="L5379"/>
      <c r="M5379"/>
      <c r="N5379"/>
    </row>
    <row r="5380" spans="11:14" x14ac:dyDescent="0.25">
      <c r="K5380"/>
      <c r="L5380"/>
      <c r="M5380"/>
      <c r="N5380"/>
    </row>
    <row r="5381" spans="11:14" x14ac:dyDescent="0.25">
      <c r="K5381"/>
      <c r="L5381"/>
      <c r="M5381"/>
      <c r="N5381"/>
    </row>
    <row r="5382" spans="11:14" x14ac:dyDescent="0.25">
      <c r="K5382"/>
      <c r="L5382"/>
      <c r="M5382"/>
      <c r="N5382"/>
    </row>
    <row r="5383" spans="11:14" x14ac:dyDescent="0.25">
      <c r="K5383"/>
      <c r="L5383"/>
      <c r="M5383"/>
      <c r="N5383"/>
    </row>
    <row r="5384" spans="11:14" x14ac:dyDescent="0.25">
      <c r="K5384"/>
      <c r="L5384"/>
      <c r="M5384"/>
      <c r="N5384"/>
    </row>
    <row r="5385" spans="11:14" x14ac:dyDescent="0.25">
      <c r="K5385"/>
      <c r="L5385"/>
      <c r="M5385"/>
      <c r="N5385"/>
    </row>
    <row r="5386" spans="11:14" x14ac:dyDescent="0.25">
      <c r="K5386"/>
      <c r="L5386"/>
      <c r="M5386"/>
      <c r="N5386"/>
    </row>
    <row r="5387" spans="11:14" x14ac:dyDescent="0.25">
      <c r="K5387"/>
      <c r="L5387"/>
      <c r="M5387"/>
      <c r="N5387"/>
    </row>
    <row r="5388" spans="11:14" x14ac:dyDescent="0.25">
      <c r="K5388"/>
      <c r="L5388"/>
      <c r="M5388"/>
      <c r="N5388"/>
    </row>
    <row r="5389" spans="11:14" x14ac:dyDescent="0.25">
      <c r="K5389"/>
      <c r="L5389"/>
      <c r="M5389"/>
      <c r="N5389"/>
    </row>
    <row r="5390" spans="11:14" x14ac:dyDescent="0.25">
      <c r="K5390"/>
      <c r="L5390"/>
      <c r="M5390"/>
      <c r="N5390"/>
    </row>
    <row r="5391" spans="11:14" x14ac:dyDescent="0.25">
      <c r="K5391"/>
      <c r="L5391"/>
      <c r="M5391"/>
      <c r="N5391"/>
    </row>
    <row r="5392" spans="11:14" x14ac:dyDescent="0.25">
      <c r="K5392"/>
      <c r="L5392"/>
      <c r="M5392"/>
      <c r="N5392"/>
    </row>
    <row r="5393" spans="11:14" x14ac:dyDescent="0.25">
      <c r="K5393"/>
      <c r="L5393"/>
      <c r="M5393"/>
      <c r="N5393"/>
    </row>
    <row r="5394" spans="11:14" x14ac:dyDescent="0.25">
      <c r="K5394"/>
      <c r="L5394"/>
      <c r="M5394"/>
      <c r="N5394"/>
    </row>
    <row r="5395" spans="11:14" x14ac:dyDescent="0.25">
      <c r="K5395"/>
      <c r="L5395"/>
      <c r="M5395"/>
      <c r="N5395"/>
    </row>
    <row r="5396" spans="11:14" x14ac:dyDescent="0.25">
      <c r="K5396"/>
      <c r="L5396"/>
      <c r="M5396"/>
      <c r="N5396"/>
    </row>
    <row r="5397" spans="11:14" x14ac:dyDescent="0.25">
      <c r="K5397"/>
      <c r="L5397"/>
      <c r="M5397"/>
      <c r="N5397"/>
    </row>
    <row r="5398" spans="11:14" x14ac:dyDescent="0.25">
      <c r="K5398"/>
      <c r="L5398"/>
      <c r="M5398"/>
      <c r="N5398"/>
    </row>
    <row r="5399" spans="11:14" x14ac:dyDescent="0.25">
      <c r="K5399"/>
      <c r="L5399"/>
      <c r="M5399"/>
      <c r="N5399"/>
    </row>
    <row r="5400" spans="11:14" x14ac:dyDescent="0.25">
      <c r="K5400"/>
      <c r="L5400"/>
      <c r="M5400"/>
      <c r="N5400"/>
    </row>
    <row r="5401" spans="11:14" x14ac:dyDescent="0.25">
      <c r="K5401"/>
      <c r="L5401"/>
      <c r="M5401"/>
      <c r="N5401"/>
    </row>
    <row r="5402" spans="11:14" x14ac:dyDescent="0.25">
      <c r="K5402"/>
      <c r="L5402"/>
      <c r="M5402"/>
      <c r="N5402"/>
    </row>
    <row r="5403" spans="11:14" x14ac:dyDescent="0.25">
      <c r="K5403"/>
      <c r="L5403"/>
      <c r="M5403"/>
      <c r="N5403"/>
    </row>
    <row r="5404" spans="11:14" x14ac:dyDescent="0.25">
      <c r="K5404"/>
      <c r="L5404"/>
      <c r="M5404"/>
      <c r="N5404"/>
    </row>
    <row r="5405" spans="11:14" x14ac:dyDescent="0.25">
      <c r="K5405"/>
      <c r="L5405"/>
      <c r="M5405"/>
      <c r="N5405"/>
    </row>
    <row r="5406" spans="11:14" x14ac:dyDescent="0.25">
      <c r="K5406"/>
      <c r="L5406"/>
      <c r="M5406"/>
      <c r="N5406"/>
    </row>
    <row r="5407" spans="11:14" x14ac:dyDescent="0.25">
      <c r="K5407"/>
      <c r="L5407"/>
      <c r="M5407"/>
      <c r="N5407"/>
    </row>
    <row r="5408" spans="11:14" x14ac:dyDescent="0.25">
      <c r="K5408"/>
      <c r="L5408"/>
      <c r="M5408"/>
      <c r="N5408"/>
    </row>
    <row r="5409" spans="11:14" x14ac:dyDescent="0.25">
      <c r="K5409"/>
      <c r="L5409"/>
      <c r="M5409"/>
      <c r="N5409"/>
    </row>
    <row r="5410" spans="11:14" x14ac:dyDescent="0.25">
      <c r="K5410"/>
      <c r="L5410"/>
      <c r="M5410"/>
      <c r="N5410"/>
    </row>
    <row r="5411" spans="11:14" x14ac:dyDescent="0.25">
      <c r="K5411"/>
      <c r="L5411"/>
      <c r="M5411"/>
      <c r="N5411"/>
    </row>
    <row r="5412" spans="11:14" x14ac:dyDescent="0.25">
      <c r="K5412"/>
      <c r="L5412"/>
      <c r="M5412"/>
      <c r="N5412"/>
    </row>
    <row r="5413" spans="11:14" x14ac:dyDescent="0.25">
      <c r="K5413"/>
      <c r="L5413"/>
      <c r="M5413"/>
      <c r="N5413"/>
    </row>
    <row r="5414" spans="11:14" x14ac:dyDescent="0.25">
      <c r="K5414"/>
      <c r="L5414"/>
      <c r="M5414"/>
      <c r="N5414"/>
    </row>
    <row r="5415" spans="11:14" x14ac:dyDescent="0.25">
      <c r="K5415"/>
      <c r="L5415"/>
      <c r="M5415"/>
      <c r="N5415"/>
    </row>
    <row r="5416" spans="11:14" x14ac:dyDescent="0.25">
      <c r="K5416"/>
      <c r="L5416"/>
      <c r="M5416"/>
      <c r="N5416"/>
    </row>
    <row r="5417" spans="11:14" x14ac:dyDescent="0.25">
      <c r="K5417"/>
      <c r="L5417"/>
      <c r="M5417"/>
      <c r="N5417"/>
    </row>
    <row r="5418" spans="11:14" x14ac:dyDescent="0.25">
      <c r="K5418"/>
      <c r="L5418"/>
      <c r="M5418"/>
      <c r="N5418"/>
    </row>
    <row r="5419" spans="11:14" x14ac:dyDescent="0.25">
      <c r="K5419"/>
      <c r="L5419"/>
      <c r="M5419"/>
      <c r="N5419"/>
    </row>
    <row r="5420" spans="11:14" x14ac:dyDescent="0.25">
      <c r="K5420"/>
      <c r="L5420"/>
      <c r="M5420"/>
      <c r="N5420"/>
    </row>
    <row r="5421" spans="11:14" x14ac:dyDescent="0.25">
      <c r="K5421"/>
      <c r="L5421"/>
      <c r="M5421"/>
      <c r="N5421"/>
    </row>
    <row r="5422" spans="11:14" x14ac:dyDescent="0.25">
      <c r="K5422"/>
      <c r="L5422"/>
      <c r="M5422"/>
      <c r="N5422"/>
    </row>
    <row r="5423" spans="11:14" x14ac:dyDescent="0.25">
      <c r="K5423"/>
      <c r="L5423"/>
      <c r="M5423"/>
      <c r="N5423"/>
    </row>
    <row r="5424" spans="11:14" x14ac:dyDescent="0.25">
      <c r="K5424"/>
      <c r="L5424"/>
      <c r="M5424"/>
      <c r="N5424"/>
    </row>
    <row r="5425" spans="11:14" x14ac:dyDescent="0.25">
      <c r="K5425"/>
      <c r="L5425"/>
      <c r="M5425"/>
      <c r="N5425"/>
    </row>
    <row r="5426" spans="11:14" x14ac:dyDescent="0.25">
      <c r="K5426"/>
      <c r="L5426"/>
      <c r="M5426"/>
      <c r="N5426"/>
    </row>
    <row r="5427" spans="11:14" x14ac:dyDescent="0.25">
      <c r="K5427"/>
      <c r="L5427"/>
      <c r="M5427"/>
      <c r="N5427"/>
    </row>
    <row r="5428" spans="11:14" x14ac:dyDescent="0.25">
      <c r="K5428"/>
      <c r="L5428"/>
      <c r="M5428"/>
      <c r="N5428"/>
    </row>
    <row r="5429" spans="11:14" x14ac:dyDescent="0.25">
      <c r="K5429"/>
      <c r="L5429"/>
      <c r="M5429"/>
      <c r="N5429"/>
    </row>
    <row r="5430" spans="11:14" x14ac:dyDescent="0.25">
      <c r="K5430"/>
      <c r="L5430"/>
      <c r="M5430"/>
      <c r="N5430"/>
    </row>
    <row r="5431" spans="11:14" x14ac:dyDescent="0.25">
      <c r="K5431"/>
      <c r="L5431"/>
      <c r="M5431"/>
      <c r="N5431"/>
    </row>
    <row r="5432" spans="11:14" x14ac:dyDescent="0.25">
      <c r="K5432"/>
      <c r="L5432"/>
      <c r="M5432"/>
      <c r="N5432"/>
    </row>
    <row r="5433" spans="11:14" x14ac:dyDescent="0.25">
      <c r="K5433"/>
      <c r="L5433"/>
      <c r="M5433"/>
      <c r="N5433"/>
    </row>
    <row r="5434" spans="11:14" x14ac:dyDescent="0.25">
      <c r="K5434"/>
      <c r="L5434"/>
      <c r="M5434"/>
      <c r="N5434"/>
    </row>
    <row r="5435" spans="11:14" x14ac:dyDescent="0.25">
      <c r="K5435"/>
      <c r="L5435"/>
      <c r="M5435"/>
      <c r="N5435"/>
    </row>
    <row r="5436" spans="11:14" x14ac:dyDescent="0.25">
      <c r="K5436"/>
      <c r="L5436"/>
      <c r="M5436"/>
      <c r="N5436"/>
    </row>
    <row r="5437" spans="11:14" x14ac:dyDescent="0.25">
      <c r="K5437"/>
      <c r="L5437"/>
      <c r="M5437"/>
      <c r="N5437"/>
    </row>
    <row r="5438" spans="11:14" x14ac:dyDescent="0.25">
      <c r="K5438"/>
      <c r="L5438"/>
      <c r="M5438"/>
      <c r="N5438"/>
    </row>
    <row r="5439" spans="11:14" x14ac:dyDescent="0.25">
      <c r="K5439"/>
      <c r="L5439"/>
      <c r="M5439"/>
      <c r="N5439"/>
    </row>
    <row r="5440" spans="11:14" x14ac:dyDescent="0.25">
      <c r="K5440"/>
      <c r="L5440"/>
      <c r="M5440"/>
      <c r="N5440"/>
    </row>
    <row r="5441" spans="11:14" x14ac:dyDescent="0.25">
      <c r="K5441"/>
      <c r="L5441"/>
      <c r="M5441"/>
      <c r="N5441"/>
    </row>
    <row r="5442" spans="11:14" x14ac:dyDescent="0.25">
      <c r="K5442"/>
      <c r="L5442"/>
      <c r="M5442"/>
      <c r="N5442"/>
    </row>
    <row r="5443" spans="11:14" x14ac:dyDescent="0.25">
      <c r="K5443"/>
      <c r="L5443"/>
      <c r="M5443"/>
      <c r="N5443"/>
    </row>
    <row r="5444" spans="11:14" x14ac:dyDescent="0.25">
      <c r="K5444"/>
      <c r="L5444"/>
      <c r="M5444"/>
      <c r="N5444"/>
    </row>
    <row r="5445" spans="11:14" x14ac:dyDescent="0.25">
      <c r="K5445"/>
      <c r="L5445"/>
      <c r="M5445"/>
      <c r="N5445"/>
    </row>
    <row r="5446" spans="11:14" x14ac:dyDescent="0.25">
      <c r="K5446"/>
      <c r="L5446"/>
      <c r="M5446"/>
      <c r="N5446"/>
    </row>
    <row r="5447" spans="11:14" x14ac:dyDescent="0.25">
      <c r="K5447"/>
      <c r="L5447"/>
      <c r="M5447"/>
      <c r="N5447"/>
    </row>
    <row r="5448" spans="11:14" x14ac:dyDescent="0.25">
      <c r="K5448"/>
      <c r="L5448"/>
      <c r="M5448"/>
      <c r="N5448"/>
    </row>
    <row r="5449" spans="11:14" x14ac:dyDescent="0.25">
      <c r="K5449"/>
      <c r="L5449"/>
      <c r="M5449"/>
      <c r="N5449"/>
    </row>
    <row r="5450" spans="11:14" x14ac:dyDescent="0.25">
      <c r="K5450"/>
      <c r="L5450"/>
      <c r="M5450"/>
      <c r="N5450"/>
    </row>
    <row r="5451" spans="11:14" x14ac:dyDescent="0.25">
      <c r="K5451"/>
      <c r="L5451"/>
      <c r="M5451"/>
      <c r="N5451"/>
    </row>
    <row r="5452" spans="11:14" x14ac:dyDescent="0.25">
      <c r="K5452"/>
      <c r="L5452"/>
      <c r="M5452"/>
      <c r="N5452"/>
    </row>
    <row r="5453" spans="11:14" x14ac:dyDescent="0.25">
      <c r="K5453"/>
      <c r="L5453"/>
      <c r="M5453"/>
      <c r="N5453"/>
    </row>
    <row r="5454" spans="11:14" x14ac:dyDescent="0.25">
      <c r="K5454"/>
      <c r="L5454"/>
      <c r="M5454"/>
      <c r="N5454"/>
    </row>
    <row r="5455" spans="11:14" x14ac:dyDescent="0.25">
      <c r="K5455"/>
      <c r="L5455"/>
      <c r="M5455"/>
      <c r="N5455"/>
    </row>
    <row r="5456" spans="11:14" x14ac:dyDescent="0.25">
      <c r="K5456"/>
      <c r="L5456"/>
      <c r="M5456"/>
      <c r="N5456"/>
    </row>
    <row r="5457" spans="11:14" x14ac:dyDescent="0.25">
      <c r="K5457"/>
      <c r="L5457"/>
      <c r="M5457"/>
      <c r="N5457"/>
    </row>
    <row r="5458" spans="11:14" x14ac:dyDescent="0.25">
      <c r="K5458"/>
      <c r="L5458"/>
      <c r="M5458"/>
      <c r="N5458"/>
    </row>
    <row r="5459" spans="11:14" x14ac:dyDescent="0.25">
      <c r="K5459"/>
      <c r="L5459"/>
      <c r="M5459"/>
      <c r="N5459"/>
    </row>
    <row r="5460" spans="11:14" x14ac:dyDescent="0.25">
      <c r="K5460"/>
      <c r="L5460"/>
      <c r="M5460"/>
      <c r="N5460"/>
    </row>
    <row r="5461" spans="11:14" x14ac:dyDescent="0.25">
      <c r="K5461"/>
      <c r="L5461"/>
      <c r="M5461"/>
      <c r="N5461"/>
    </row>
    <row r="5462" spans="11:14" x14ac:dyDescent="0.25">
      <c r="K5462"/>
      <c r="L5462"/>
      <c r="M5462"/>
      <c r="N5462"/>
    </row>
    <row r="5463" spans="11:14" x14ac:dyDescent="0.25">
      <c r="K5463"/>
      <c r="L5463"/>
      <c r="M5463"/>
      <c r="N5463"/>
    </row>
    <row r="5464" spans="11:14" x14ac:dyDescent="0.25">
      <c r="K5464"/>
      <c r="L5464"/>
      <c r="M5464"/>
      <c r="N5464"/>
    </row>
    <row r="5465" spans="11:14" x14ac:dyDescent="0.25">
      <c r="K5465"/>
      <c r="L5465"/>
      <c r="M5465"/>
      <c r="N5465"/>
    </row>
    <row r="5466" spans="11:14" x14ac:dyDescent="0.25">
      <c r="K5466"/>
      <c r="L5466"/>
      <c r="M5466"/>
      <c r="N5466"/>
    </row>
    <row r="5467" spans="11:14" x14ac:dyDescent="0.25">
      <c r="K5467"/>
      <c r="L5467"/>
      <c r="M5467"/>
      <c r="N5467"/>
    </row>
    <row r="5468" spans="11:14" x14ac:dyDescent="0.25">
      <c r="K5468"/>
      <c r="L5468"/>
      <c r="M5468"/>
      <c r="N5468"/>
    </row>
    <row r="5469" spans="11:14" x14ac:dyDescent="0.25">
      <c r="K5469"/>
      <c r="L5469"/>
      <c r="M5469"/>
      <c r="N5469"/>
    </row>
    <row r="5470" spans="11:14" x14ac:dyDescent="0.25">
      <c r="K5470"/>
      <c r="L5470"/>
      <c r="M5470"/>
      <c r="N5470"/>
    </row>
    <row r="5471" spans="11:14" x14ac:dyDescent="0.25">
      <c r="K5471"/>
      <c r="L5471"/>
      <c r="M5471"/>
      <c r="N5471"/>
    </row>
    <row r="5472" spans="11:14" x14ac:dyDescent="0.25">
      <c r="K5472"/>
      <c r="L5472"/>
      <c r="M5472"/>
      <c r="N5472"/>
    </row>
    <row r="5473" spans="11:14" x14ac:dyDescent="0.25">
      <c r="K5473"/>
      <c r="L5473"/>
      <c r="M5473"/>
      <c r="N5473"/>
    </row>
    <row r="5474" spans="11:14" x14ac:dyDescent="0.25">
      <c r="K5474"/>
      <c r="L5474"/>
      <c r="M5474"/>
      <c r="N5474"/>
    </row>
    <row r="5475" spans="11:14" x14ac:dyDescent="0.25">
      <c r="K5475"/>
      <c r="L5475"/>
      <c r="M5475"/>
      <c r="N5475"/>
    </row>
    <row r="5476" spans="11:14" x14ac:dyDescent="0.25">
      <c r="K5476"/>
      <c r="L5476"/>
      <c r="M5476"/>
      <c r="N5476"/>
    </row>
    <row r="5477" spans="11:14" x14ac:dyDescent="0.25">
      <c r="K5477"/>
      <c r="L5477"/>
      <c r="M5477"/>
      <c r="N5477"/>
    </row>
    <row r="5478" spans="11:14" x14ac:dyDescent="0.25">
      <c r="K5478"/>
      <c r="L5478"/>
      <c r="M5478"/>
      <c r="N5478"/>
    </row>
    <row r="5479" spans="11:14" x14ac:dyDescent="0.25">
      <c r="K5479"/>
      <c r="L5479"/>
      <c r="M5479"/>
      <c r="N5479"/>
    </row>
    <row r="5480" spans="11:14" x14ac:dyDescent="0.25">
      <c r="K5480"/>
      <c r="L5480"/>
      <c r="M5480"/>
      <c r="N5480"/>
    </row>
    <row r="5481" spans="11:14" x14ac:dyDescent="0.25">
      <c r="K5481"/>
      <c r="L5481"/>
      <c r="M5481"/>
      <c r="N5481"/>
    </row>
    <row r="5482" spans="11:14" x14ac:dyDescent="0.25">
      <c r="K5482"/>
      <c r="L5482"/>
      <c r="M5482"/>
      <c r="N5482"/>
    </row>
    <row r="5483" spans="11:14" x14ac:dyDescent="0.25">
      <c r="K5483"/>
      <c r="L5483"/>
      <c r="M5483"/>
      <c r="N5483"/>
    </row>
    <row r="5484" spans="11:14" x14ac:dyDescent="0.25">
      <c r="K5484"/>
      <c r="L5484"/>
      <c r="M5484"/>
      <c r="N5484"/>
    </row>
    <row r="5485" spans="11:14" x14ac:dyDescent="0.25">
      <c r="K5485"/>
      <c r="L5485"/>
      <c r="M5485"/>
      <c r="N5485"/>
    </row>
    <row r="5486" spans="11:14" x14ac:dyDescent="0.25">
      <c r="K5486"/>
      <c r="L5486"/>
      <c r="M5486"/>
      <c r="N5486"/>
    </row>
    <row r="5487" spans="11:14" x14ac:dyDescent="0.25">
      <c r="K5487"/>
      <c r="L5487"/>
      <c r="M5487"/>
      <c r="N5487"/>
    </row>
    <row r="5488" spans="11:14" x14ac:dyDescent="0.25">
      <c r="K5488"/>
      <c r="L5488"/>
      <c r="M5488"/>
      <c r="N5488"/>
    </row>
    <row r="5489" spans="11:14" x14ac:dyDescent="0.25">
      <c r="K5489"/>
      <c r="L5489"/>
      <c r="M5489"/>
      <c r="N5489"/>
    </row>
    <row r="5490" spans="11:14" x14ac:dyDescent="0.25">
      <c r="K5490"/>
      <c r="L5490"/>
      <c r="M5490"/>
      <c r="N5490"/>
    </row>
    <row r="5491" spans="11:14" x14ac:dyDescent="0.25">
      <c r="K5491"/>
      <c r="L5491"/>
      <c r="M5491"/>
      <c r="N5491"/>
    </row>
    <row r="5492" spans="11:14" x14ac:dyDescent="0.25">
      <c r="K5492"/>
      <c r="L5492"/>
      <c r="M5492"/>
      <c r="N5492"/>
    </row>
    <row r="5493" spans="11:14" x14ac:dyDescent="0.25">
      <c r="K5493"/>
      <c r="L5493"/>
      <c r="M5493"/>
      <c r="N5493"/>
    </row>
    <row r="5494" spans="11:14" x14ac:dyDescent="0.25">
      <c r="K5494"/>
      <c r="L5494"/>
      <c r="M5494"/>
      <c r="N5494"/>
    </row>
    <row r="5495" spans="11:14" x14ac:dyDescent="0.25">
      <c r="K5495"/>
      <c r="L5495"/>
      <c r="M5495"/>
      <c r="N5495"/>
    </row>
    <row r="5496" spans="11:14" x14ac:dyDescent="0.25">
      <c r="K5496"/>
      <c r="L5496"/>
      <c r="M5496"/>
      <c r="N5496"/>
    </row>
    <row r="5497" spans="11:14" x14ac:dyDescent="0.25">
      <c r="K5497"/>
      <c r="L5497"/>
      <c r="M5497"/>
      <c r="N5497"/>
    </row>
    <row r="5498" spans="11:14" x14ac:dyDescent="0.25">
      <c r="K5498"/>
      <c r="L5498"/>
      <c r="M5498"/>
      <c r="N5498"/>
    </row>
    <row r="5499" spans="11:14" x14ac:dyDescent="0.25">
      <c r="K5499"/>
      <c r="L5499"/>
      <c r="M5499"/>
      <c r="N5499"/>
    </row>
    <row r="5500" spans="11:14" x14ac:dyDescent="0.25">
      <c r="K5500"/>
      <c r="L5500"/>
      <c r="M5500"/>
      <c r="N5500"/>
    </row>
    <row r="5501" spans="11:14" x14ac:dyDescent="0.25">
      <c r="K5501"/>
      <c r="L5501"/>
      <c r="M5501"/>
      <c r="N5501"/>
    </row>
    <row r="5502" spans="11:14" x14ac:dyDescent="0.25">
      <c r="K5502"/>
      <c r="L5502"/>
      <c r="M5502"/>
      <c r="N5502"/>
    </row>
    <row r="5503" spans="11:14" x14ac:dyDescent="0.25">
      <c r="K5503"/>
      <c r="L5503"/>
      <c r="M5503"/>
      <c r="N5503"/>
    </row>
    <row r="5504" spans="11:14" x14ac:dyDescent="0.25">
      <c r="K5504"/>
      <c r="L5504"/>
      <c r="M5504"/>
      <c r="N5504"/>
    </row>
    <row r="5505" spans="11:14" x14ac:dyDescent="0.25">
      <c r="K5505"/>
      <c r="L5505"/>
      <c r="M5505"/>
      <c r="N5505"/>
    </row>
    <row r="5506" spans="11:14" x14ac:dyDescent="0.25">
      <c r="K5506"/>
      <c r="L5506"/>
      <c r="M5506"/>
      <c r="N5506"/>
    </row>
    <row r="5507" spans="11:14" x14ac:dyDescent="0.25">
      <c r="K5507"/>
      <c r="L5507"/>
      <c r="M5507"/>
      <c r="N5507"/>
    </row>
    <row r="5508" spans="11:14" x14ac:dyDescent="0.25">
      <c r="K5508"/>
      <c r="L5508"/>
      <c r="M5508"/>
      <c r="N5508"/>
    </row>
    <row r="5509" spans="11:14" x14ac:dyDescent="0.25">
      <c r="K5509"/>
      <c r="L5509"/>
      <c r="M5509"/>
      <c r="N5509"/>
    </row>
    <row r="5510" spans="11:14" x14ac:dyDescent="0.25">
      <c r="K5510"/>
      <c r="L5510"/>
      <c r="M5510"/>
      <c r="N5510"/>
    </row>
    <row r="5511" spans="11:14" x14ac:dyDescent="0.25">
      <c r="K5511"/>
      <c r="L5511"/>
      <c r="M5511"/>
      <c r="N5511"/>
    </row>
    <row r="5512" spans="11:14" x14ac:dyDescent="0.25">
      <c r="K5512"/>
      <c r="L5512"/>
      <c r="M5512"/>
      <c r="N5512"/>
    </row>
    <row r="5513" spans="11:14" x14ac:dyDescent="0.25">
      <c r="K5513"/>
      <c r="L5513"/>
      <c r="M5513"/>
      <c r="N5513"/>
    </row>
    <row r="5514" spans="11:14" x14ac:dyDescent="0.25">
      <c r="K5514"/>
      <c r="L5514"/>
      <c r="M5514"/>
      <c r="N5514"/>
    </row>
    <row r="5515" spans="11:14" x14ac:dyDescent="0.25">
      <c r="K5515"/>
      <c r="L5515"/>
      <c r="M5515"/>
      <c r="N5515"/>
    </row>
    <row r="5516" spans="11:14" x14ac:dyDescent="0.25">
      <c r="K5516"/>
      <c r="L5516"/>
      <c r="M5516"/>
      <c r="N5516"/>
    </row>
    <row r="5517" spans="11:14" x14ac:dyDescent="0.25">
      <c r="K5517"/>
      <c r="L5517"/>
      <c r="M5517"/>
      <c r="N5517"/>
    </row>
    <row r="5518" spans="11:14" x14ac:dyDescent="0.25">
      <c r="K5518"/>
      <c r="L5518"/>
      <c r="M5518"/>
      <c r="N5518"/>
    </row>
    <row r="5519" spans="11:14" x14ac:dyDescent="0.25">
      <c r="K5519"/>
      <c r="L5519"/>
      <c r="M5519"/>
      <c r="N5519"/>
    </row>
    <row r="5520" spans="11:14" x14ac:dyDescent="0.25">
      <c r="K5520"/>
      <c r="L5520"/>
      <c r="M5520"/>
      <c r="N5520"/>
    </row>
    <row r="5521" spans="11:14" x14ac:dyDescent="0.25">
      <c r="K5521"/>
      <c r="L5521"/>
      <c r="M5521"/>
      <c r="N5521"/>
    </row>
    <row r="5522" spans="11:14" x14ac:dyDescent="0.25">
      <c r="K5522"/>
      <c r="L5522"/>
      <c r="M5522"/>
      <c r="N5522"/>
    </row>
    <row r="5523" spans="11:14" x14ac:dyDescent="0.25">
      <c r="K5523"/>
      <c r="L5523"/>
      <c r="M5523"/>
      <c r="N5523"/>
    </row>
    <row r="5524" spans="11:14" x14ac:dyDescent="0.25">
      <c r="K5524"/>
      <c r="L5524"/>
      <c r="M5524"/>
      <c r="N5524"/>
    </row>
    <row r="5525" spans="11:14" x14ac:dyDescent="0.25">
      <c r="K5525"/>
      <c r="L5525"/>
      <c r="M5525"/>
      <c r="N5525"/>
    </row>
    <row r="5526" spans="11:14" x14ac:dyDescent="0.25">
      <c r="K5526"/>
      <c r="L5526"/>
      <c r="M5526"/>
      <c r="N5526"/>
    </row>
    <row r="5527" spans="11:14" x14ac:dyDescent="0.25">
      <c r="K5527"/>
      <c r="L5527"/>
      <c r="M5527"/>
      <c r="N5527"/>
    </row>
    <row r="5528" spans="11:14" x14ac:dyDescent="0.25">
      <c r="K5528"/>
      <c r="L5528"/>
      <c r="M5528"/>
      <c r="N5528"/>
    </row>
    <row r="5529" spans="11:14" x14ac:dyDescent="0.25">
      <c r="K5529"/>
      <c r="L5529"/>
      <c r="M5529"/>
      <c r="N5529"/>
    </row>
    <row r="5530" spans="11:14" x14ac:dyDescent="0.25">
      <c r="K5530"/>
      <c r="L5530"/>
      <c r="M5530"/>
      <c r="N5530"/>
    </row>
    <row r="5531" spans="11:14" x14ac:dyDescent="0.25">
      <c r="K5531"/>
      <c r="L5531"/>
      <c r="M5531"/>
      <c r="N5531"/>
    </row>
    <row r="5532" spans="11:14" x14ac:dyDescent="0.25">
      <c r="K5532"/>
      <c r="L5532"/>
      <c r="M5532"/>
      <c r="N5532"/>
    </row>
    <row r="5533" spans="11:14" x14ac:dyDescent="0.25">
      <c r="K5533"/>
      <c r="L5533"/>
      <c r="M5533"/>
      <c r="N5533"/>
    </row>
    <row r="5534" spans="11:14" x14ac:dyDescent="0.25">
      <c r="K5534"/>
      <c r="L5534"/>
      <c r="M5534"/>
      <c r="N5534"/>
    </row>
    <row r="5535" spans="11:14" x14ac:dyDescent="0.25">
      <c r="K5535"/>
      <c r="L5535"/>
      <c r="M5535"/>
      <c r="N5535"/>
    </row>
    <row r="5536" spans="11:14" x14ac:dyDescent="0.25">
      <c r="K5536"/>
      <c r="L5536"/>
      <c r="M5536"/>
      <c r="N5536"/>
    </row>
    <row r="5537" spans="11:14" x14ac:dyDescent="0.25">
      <c r="K5537"/>
      <c r="L5537"/>
      <c r="M5537"/>
      <c r="N5537"/>
    </row>
    <row r="5538" spans="11:14" x14ac:dyDescent="0.25">
      <c r="K5538"/>
      <c r="L5538"/>
      <c r="M5538"/>
      <c r="N5538"/>
    </row>
    <row r="5539" spans="11:14" x14ac:dyDescent="0.25">
      <c r="K5539"/>
      <c r="L5539"/>
      <c r="M5539"/>
      <c r="N5539"/>
    </row>
    <row r="5540" spans="11:14" x14ac:dyDescent="0.25">
      <c r="K5540"/>
      <c r="L5540"/>
      <c r="M5540"/>
      <c r="N5540"/>
    </row>
    <row r="5541" spans="11:14" x14ac:dyDescent="0.25">
      <c r="K5541"/>
      <c r="L5541"/>
      <c r="M5541"/>
      <c r="N5541"/>
    </row>
    <row r="5542" spans="11:14" x14ac:dyDescent="0.25">
      <c r="K5542"/>
      <c r="L5542"/>
      <c r="M5542"/>
      <c r="N5542"/>
    </row>
    <row r="5543" spans="11:14" x14ac:dyDescent="0.25">
      <c r="K5543"/>
      <c r="L5543"/>
      <c r="M5543"/>
      <c r="N5543"/>
    </row>
    <row r="5544" spans="11:14" x14ac:dyDescent="0.25">
      <c r="K5544"/>
      <c r="L5544"/>
      <c r="M5544"/>
      <c r="N5544"/>
    </row>
    <row r="5545" spans="11:14" x14ac:dyDescent="0.25">
      <c r="K5545"/>
      <c r="L5545"/>
      <c r="M5545"/>
      <c r="N5545"/>
    </row>
    <row r="5546" spans="11:14" x14ac:dyDescent="0.25">
      <c r="K5546"/>
      <c r="L5546"/>
      <c r="M5546"/>
      <c r="N5546"/>
    </row>
    <row r="5547" spans="11:14" x14ac:dyDescent="0.25">
      <c r="K5547"/>
      <c r="L5547"/>
      <c r="M5547"/>
      <c r="N5547"/>
    </row>
    <row r="5548" spans="11:14" x14ac:dyDescent="0.25">
      <c r="K5548"/>
      <c r="L5548"/>
      <c r="M5548"/>
      <c r="N5548"/>
    </row>
    <row r="5549" spans="11:14" x14ac:dyDescent="0.25">
      <c r="K5549"/>
      <c r="L5549"/>
      <c r="M5549"/>
      <c r="N5549"/>
    </row>
    <row r="5550" spans="11:14" x14ac:dyDescent="0.25">
      <c r="K5550"/>
      <c r="L5550"/>
      <c r="M5550"/>
      <c r="N5550"/>
    </row>
    <row r="5551" spans="11:14" x14ac:dyDescent="0.25">
      <c r="K5551"/>
      <c r="L5551"/>
      <c r="M5551"/>
      <c r="N5551"/>
    </row>
    <row r="5552" spans="11:14" x14ac:dyDescent="0.25">
      <c r="K5552"/>
      <c r="L5552"/>
      <c r="M5552"/>
      <c r="N5552"/>
    </row>
    <row r="5553" spans="11:14" x14ac:dyDescent="0.25">
      <c r="K5553"/>
      <c r="L5553"/>
      <c r="M5553"/>
      <c r="N5553"/>
    </row>
    <row r="5554" spans="11:14" x14ac:dyDescent="0.25">
      <c r="K5554"/>
      <c r="L5554"/>
      <c r="M5554"/>
      <c r="N5554"/>
    </row>
    <row r="5555" spans="11:14" x14ac:dyDescent="0.25">
      <c r="K5555"/>
      <c r="L5555"/>
      <c r="M5555"/>
      <c r="N5555"/>
    </row>
    <row r="5556" spans="11:14" x14ac:dyDescent="0.25">
      <c r="K5556"/>
      <c r="L5556"/>
      <c r="M5556"/>
      <c r="N5556"/>
    </row>
    <row r="5557" spans="11:14" x14ac:dyDescent="0.25">
      <c r="K5557"/>
      <c r="L5557"/>
      <c r="M5557"/>
      <c r="N5557"/>
    </row>
    <row r="5558" spans="11:14" x14ac:dyDescent="0.25">
      <c r="K5558"/>
      <c r="L5558"/>
      <c r="M5558"/>
      <c r="N5558"/>
    </row>
    <row r="5559" spans="11:14" x14ac:dyDescent="0.25">
      <c r="K5559"/>
      <c r="L5559"/>
      <c r="M5559"/>
      <c r="N5559"/>
    </row>
    <row r="5560" spans="11:14" x14ac:dyDescent="0.25">
      <c r="K5560"/>
      <c r="L5560"/>
      <c r="M5560"/>
      <c r="N5560"/>
    </row>
    <row r="5561" spans="11:14" x14ac:dyDescent="0.25">
      <c r="K5561"/>
      <c r="L5561"/>
      <c r="M5561"/>
      <c r="N5561"/>
    </row>
    <row r="5562" spans="11:14" x14ac:dyDescent="0.25">
      <c r="K5562"/>
      <c r="L5562"/>
      <c r="M5562"/>
      <c r="N5562"/>
    </row>
    <row r="5563" spans="11:14" x14ac:dyDescent="0.25">
      <c r="K5563"/>
      <c r="L5563"/>
      <c r="M5563"/>
      <c r="N5563"/>
    </row>
    <row r="5564" spans="11:14" x14ac:dyDescent="0.25">
      <c r="K5564"/>
      <c r="L5564"/>
      <c r="M5564"/>
      <c r="N5564"/>
    </row>
    <row r="5565" spans="11:14" x14ac:dyDescent="0.25">
      <c r="K5565"/>
      <c r="L5565"/>
      <c r="M5565"/>
      <c r="N5565"/>
    </row>
    <row r="5566" spans="11:14" x14ac:dyDescent="0.25">
      <c r="K5566"/>
      <c r="L5566"/>
      <c r="M5566"/>
      <c r="N5566"/>
    </row>
    <row r="5567" spans="11:14" x14ac:dyDescent="0.25">
      <c r="K5567"/>
      <c r="L5567"/>
      <c r="M5567"/>
      <c r="N5567"/>
    </row>
    <row r="5568" spans="11:14" x14ac:dyDescent="0.25">
      <c r="K5568"/>
      <c r="L5568"/>
      <c r="M5568"/>
      <c r="N5568"/>
    </row>
    <row r="5569" spans="11:14" x14ac:dyDescent="0.25">
      <c r="K5569"/>
      <c r="L5569"/>
      <c r="M5569"/>
      <c r="N5569"/>
    </row>
    <row r="5570" spans="11:14" x14ac:dyDescent="0.25">
      <c r="K5570"/>
      <c r="L5570"/>
      <c r="M5570"/>
      <c r="N5570"/>
    </row>
    <row r="5571" spans="11:14" x14ac:dyDescent="0.25">
      <c r="K5571"/>
      <c r="L5571"/>
      <c r="M5571"/>
      <c r="N5571"/>
    </row>
    <row r="5572" spans="11:14" x14ac:dyDescent="0.25">
      <c r="K5572"/>
      <c r="L5572"/>
      <c r="M5572"/>
      <c r="N5572"/>
    </row>
    <row r="5573" spans="11:14" x14ac:dyDescent="0.25">
      <c r="K5573"/>
      <c r="L5573"/>
      <c r="M5573"/>
      <c r="N5573"/>
    </row>
    <row r="5574" spans="11:14" x14ac:dyDescent="0.25">
      <c r="K5574"/>
      <c r="L5574"/>
      <c r="M5574"/>
      <c r="N5574"/>
    </row>
    <row r="5575" spans="11:14" x14ac:dyDescent="0.25">
      <c r="K5575"/>
      <c r="L5575"/>
      <c r="M5575"/>
      <c r="N5575"/>
    </row>
    <row r="5576" spans="11:14" x14ac:dyDescent="0.25">
      <c r="K5576"/>
      <c r="L5576"/>
      <c r="M5576"/>
      <c r="N5576"/>
    </row>
    <row r="5577" spans="11:14" x14ac:dyDescent="0.25">
      <c r="K5577"/>
      <c r="L5577"/>
      <c r="M5577"/>
      <c r="N5577"/>
    </row>
    <row r="5578" spans="11:14" x14ac:dyDescent="0.25">
      <c r="K5578"/>
      <c r="L5578"/>
      <c r="M5578"/>
      <c r="N5578"/>
    </row>
    <row r="5579" spans="11:14" x14ac:dyDescent="0.25">
      <c r="K5579"/>
      <c r="L5579"/>
      <c r="M5579"/>
      <c r="N5579"/>
    </row>
    <row r="5580" spans="11:14" x14ac:dyDescent="0.25">
      <c r="K5580"/>
      <c r="L5580"/>
      <c r="M5580"/>
      <c r="N5580"/>
    </row>
    <row r="5581" spans="11:14" x14ac:dyDescent="0.25">
      <c r="K5581"/>
      <c r="L5581"/>
      <c r="M5581"/>
      <c r="N5581"/>
    </row>
    <row r="5582" spans="11:14" x14ac:dyDescent="0.25">
      <c r="K5582"/>
      <c r="L5582"/>
      <c r="M5582"/>
      <c r="N5582"/>
    </row>
    <row r="5583" spans="11:14" x14ac:dyDescent="0.25">
      <c r="K5583"/>
      <c r="L5583"/>
      <c r="M5583"/>
      <c r="N5583"/>
    </row>
    <row r="5584" spans="11:14" x14ac:dyDescent="0.25">
      <c r="K5584"/>
      <c r="L5584"/>
      <c r="M5584"/>
      <c r="N5584"/>
    </row>
    <row r="5585" spans="11:14" x14ac:dyDescent="0.25">
      <c r="K5585"/>
      <c r="L5585"/>
      <c r="M5585"/>
      <c r="N5585"/>
    </row>
    <row r="5586" spans="11:14" x14ac:dyDescent="0.25">
      <c r="K5586"/>
      <c r="L5586"/>
      <c r="M5586"/>
      <c r="N5586"/>
    </row>
    <row r="5587" spans="11:14" x14ac:dyDescent="0.25">
      <c r="K5587"/>
      <c r="L5587"/>
      <c r="M5587"/>
      <c r="N5587"/>
    </row>
    <row r="5588" spans="11:14" x14ac:dyDescent="0.25">
      <c r="K5588"/>
      <c r="L5588"/>
      <c r="M5588"/>
      <c r="N5588"/>
    </row>
    <row r="5589" spans="11:14" x14ac:dyDescent="0.25">
      <c r="K5589"/>
      <c r="L5589"/>
      <c r="M5589"/>
      <c r="N5589"/>
    </row>
    <row r="5590" spans="11:14" x14ac:dyDescent="0.25">
      <c r="K5590"/>
      <c r="L5590"/>
      <c r="M5590"/>
      <c r="N5590"/>
    </row>
    <row r="5591" spans="11:14" x14ac:dyDescent="0.25">
      <c r="K5591"/>
      <c r="L5591"/>
      <c r="M5591"/>
      <c r="N5591"/>
    </row>
    <row r="5592" spans="11:14" x14ac:dyDescent="0.25">
      <c r="K5592"/>
      <c r="L5592"/>
      <c r="M5592"/>
      <c r="N5592"/>
    </row>
    <row r="5593" spans="11:14" x14ac:dyDescent="0.25">
      <c r="K5593"/>
      <c r="L5593"/>
      <c r="M5593"/>
      <c r="N5593"/>
    </row>
    <row r="5594" spans="11:14" x14ac:dyDescent="0.25">
      <c r="K5594"/>
      <c r="L5594"/>
      <c r="M5594"/>
      <c r="N5594"/>
    </row>
    <row r="5595" spans="11:14" x14ac:dyDescent="0.25">
      <c r="K5595"/>
      <c r="L5595"/>
      <c r="M5595"/>
      <c r="N5595"/>
    </row>
    <row r="5596" spans="11:14" x14ac:dyDescent="0.25">
      <c r="K5596"/>
      <c r="L5596"/>
      <c r="M5596"/>
      <c r="N5596"/>
    </row>
    <row r="5597" spans="11:14" x14ac:dyDescent="0.25">
      <c r="K5597"/>
      <c r="L5597"/>
      <c r="M5597"/>
      <c r="N5597"/>
    </row>
    <row r="5598" spans="11:14" x14ac:dyDescent="0.25">
      <c r="K5598"/>
      <c r="L5598"/>
      <c r="M5598"/>
      <c r="N5598"/>
    </row>
    <row r="5599" spans="11:14" x14ac:dyDescent="0.25">
      <c r="K5599"/>
      <c r="L5599"/>
      <c r="M5599"/>
      <c r="N5599"/>
    </row>
    <row r="5600" spans="11:14" x14ac:dyDescent="0.25">
      <c r="K5600"/>
      <c r="L5600"/>
      <c r="M5600"/>
      <c r="N5600"/>
    </row>
    <row r="5601" spans="11:14" x14ac:dyDescent="0.25">
      <c r="K5601"/>
      <c r="L5601"/>
      <c r="M5601"/>
      <c r="N5601"/>
    </row>
    <row r="5602" spans="11:14" x14ac:dyDescent="0.25">
      <c r="K5602"/>
      <c r="L5602"/>
      <c r="M5602"/>
      <c r="N5602"/>
    </row>
    <row r="5603" spans="11:14" x14ac:dyDescent="0.25">
      <c r="K5603"/>
      <c r="L5603"/>
      <c r="M5603"/>
      <c r="N5603"/>
    </row>
    <row r="5604" spans="11:14" x14ac:dyDescent="0.25">
      <c r="K5604"/>
      <c r="L5604"/>
      <c r="M5604"/>
      <c r="N5604"/>
    </row>
    <row r="5605" spans="11:14" x14ac:dyDescent="0.25">
      <c r="K5605"/>
      <c r="L5605"/>
      <c r="M5605"/>
      <c r="N5605"/>
    </row>
    <row r="5606" spans="11:14" x14ac:dyDescent="0.25">
      <c r="K5606"/>
      <c r="L5606"/>
      <c r="M5606"/>
      <c r="N5606"/>
    </row>
    <row r="5607" spans="11:14" x14ac:dyDescent="0.25">
      <c r="K5607"/>
      <c r="L5607"/>
      <c r="M5607"/>
      <c r="N5607"/>
    </row>
    <row r="5608" spans="11:14" x14ac:dyDescent="0.25">
      <c r="K5608"/>
      <c r="L5608"/>
      <c r="M5608"/>
      <c r="N5608"/>
    </row>
    <row r="5609" spans="11:14" x14ac:dyDescent="0.25">
      <c r="K5609"/>
      <c r="L5609"/>
      <c r="M5609"/>
      <c r="N5609"/>
    </row>
    <row r="5610" spans="11:14" x14ac:dyDescent="0.25">
      <c r="K5610"/>
      <c r="L5610"/>
      <c r="M5610"/>
      <c r="N5610"/>
    </row>
    <row r="5611" spans="11:14" x14ac:dyDescent="0.25">
      <c r="K5611"/>
      <c r="L5611"/>
      <c r="M5611"/>
      <c r="N5611"/>
    </row>
    <row r="5612" spans="11:14" x14ac:dyDescent="0.25">
      <c r="K5612"/>
      <c r="L5612"/>
      <c r="M5612"/>
      <c r="N5612"/>
    </row>
    <row r="5613" spans="11:14" x14ac:dyDescent="0.25">
      <c r="K5613"/>
      <c r="L5613"/>
      <c r="M5613"/>
      <c r="N5613"/>
    </row>
    <row r="5614" spans="11:14" x14ac:dyDescent="0.25">
      <c r="K5614"/>
      <c r="L5614"/>
      <c r="M5614"/>
      <c r="N5614"/>
    </row>
    <row r="5615" spans="11:14" x14ac:dyDescent="0.25">
      <c r="K5615"/>
      <c r="L5615"/>
      <c r="M5615"/>
      <c r="N5615"/>
    </row>
    <row r="5616" spans="11:14" x14ac:dyDescent="0.25">
      <c r="K5616"/>
      <c r="L5616"/>
      <c r="M5616"/>
      <c r="N5616"/>
    </row>
    <row r="5617" spans="11:14" x14ac:dyDescent="0.25">
      <c r="K5617"/>
      <c r="L5617"/>
      <c r="M5617"/>
      <c r="N5617"/>
    </row>
    <row r="5618" spans="11:14" x14ac:dyDescent="0.25">
      <c r="K5618"/>
      <c r="L5618"/>
      <c r="M5618"/>
      <c r="N5618"/>
    </row>
    <row r="5619" spans="11:14" x14ac:dyDescent="0.25">
      <c r="K5619"/>
      <c r="L5619"/>
      <c r="M5619"/>
      <c r="N5619"/>
    </row>
    <row r="5620" spans="11:14" x14ac:dyDescent="0.25">
      <c r="K5620"/>
      <c r="L5620"/>
      <c r="M5620"/>
      <c r="N5620"/>
    </row>
    <row r="5621" spans="11:14" x14ac:dyDescent="0.25">
      <c r="K5621"/>
      <c r="L5621"/>
      <c r="M5621"/>
      <c r="N5621"/>
    </row>
    <row r="5622" spans="11:14" x14ac:dyDescent="0.25">
      <c r="K5622"/>
      <c r="L5622"/>
      <c r="M5622"/>
      <c r="N5622"/>
    </row>
    <row r="5623" spans="11:14" x14ac:dyDescent="0.25">
      <c r="K5623"/>
      <c r="L5623"/>
      <c r="M5623"/>
      <c r="N5623"/>
    </row>
    <row r="5624" spans="11:14" x14ac:dyDescent="0.25">
      <c r="K5624"/>
      <c r="L5624"/>
      <c r="M5624"/>
      <c r="N5624"/>
    </row>
    <row r="5625" spans="11:14" x14ac:dyDescent="0.25">
      <c r="K5625"/>
      <c r="L5625"/>
      <c r="M5625"/>
      <c r="N5625"/>
    </row>
    <row r="5626" spans="11:14" x14ac:dyDescent="0.25">
      <c r="K5626"/>
      <c r="L5626"/>
      <c r="M5626"/>
      <c r="N5626"/>
    </row>
    <row r="5627" spans="11:14" x14ac:dyDescent="0.25">
      <c r="K5627"/>
      <c r="L5627"/>
      <c r="M5627"/>
      <c r="N5627"/>
    </row>
    <row r="5628" spans="11:14" x14ac:dyDescent="0.25">
      <c r="K5628"/>
      <c r="L5628"/>
      <c r="M5628"/>
      <c r="N5628"/>
    </row>
    <row r="5629" spans="11:14" x14ac:dyDescent="0.25">
      <c r="K5629"/>
      <c r="L5629"/>
      <c r="M5629"/>
      <c r="N5629"/>
    </row>
    <row r="5630" spans="11:14" x14ac:dyDescent="0.25">
      <c r="K5630"/>
      <c r="L5630"/>
      <c r="M5630"/>
      <c r="N5630"/>
    </row>
    <row r="5631" spans="11:14" x14ac:dyDescent="0.25">
      <c r="K5631"/>
      <c r="L5631"/>
      <c r="M5631"/>
      <c r="N5631"/>
    </row>
    <row r="5632" spans="11:14" x14ac:dyDescent="0.25">
      <c r="K5632"/>
      <c r="L5632"/>
      <c r="M5632"/>
      <c r="N5632"/>
    </row>
    <row r="5633" spans="11:14" x14ac:dyDescent="0.25">
      <c r="K5633"/>
      <c r="L5633"/>
      <c r="M5633"/>
      <c r="N5633"/>
    </row>
    <row r="5634" spans="11:14" x14ac:dyDescent="0.25">
      <c r="K5634"/>
      <c r="L5634"/>
      <c r="M5634"/>
      <c r="N5634"/>
    </row>
    <row r="5635" spans="11:14" x14ac:dyDescent="0.25">
      <c r="K5635"/>
      <c r="L5635"/>
      <c r="M5635"/>
      <c r="N5635"/>
    </row>
    <row r="5636" spans="11:14" x14ac:dyDescent="0.25">
      <c r="K5636"/>
      <c r="L5636"/>
      <c r="M5636"/>
      <c r="N5636"/>
    </row>
    <row r="5637" spans="11:14" x14ac:dyDescent="0.25">
      <c r="K5637"/>
      <c r="L5637"/>
      <c r="M5637"/>
      <c r="N5637"/>
    </row>
    <row r="5638" spans="11:14" x14ac:dyDescent="0.25">
      <c r="K5638"/>
      <c r="L5638"/>
      <c r="M5638"/>
      <c r="N5638"/>
    </row>
    <row r="5639" spans="11:14" x14ac:dyDescent="0.25">
      <c r="K5639"/>
      <c r="L5639"/>
      <c r="M5639"/>
      <c r="N5639"/>
    </row>
    <row r="5640" spans="11:14" x14ac:dyDescent="0.25">
      <c r="K5640"/>
      <c r="L5640"/>
      <c r="M5640"/>
      <c r="N5640"/>
    </row>
    <row r="5641" spans="11:14" x14ac:dyDescent="0.25">
      <c r="K5641"/>
      <c r="L5641"/>
      <c r="M5641"/>
      <c r="N5641"/>
    </row>
    <row r="5642" spans="11:14" x14ac:dyDescent="0.25">
      <c r="K5642"/>
      <c r="L5642"/>
      <c r="M5642"/>
      <c r="N5642"/>
    </row>
    <row r="5643" spans="11:14" x14ac:dyDescent="0.25">
      <c r="K5643"/>
      <c r="L5643"/>
      <c r="M5643"/>
      <c r="N5643"/>
    </row>
    <row r="5644" spans="11:14" x14ac:dyDescent="0.25">
      <c r="K5644"/>
      <c r="L5644"/>
      <c r="M5644"/>
      <c r="N5644"/>
    </row>
    <row r="5645" spans="11:14" x14ac:dyDescent="0.25">
      <c r="K5645"/>
      <c r="L5645"/>
      <c r="M5645"/>
      <c r="N5645"/>
    </row>
    <row r="5646" spans="11:14" x14ac:dyDescent="0.25">
      <c r="K5646"/>
      <c r="L5646"/>
      <c r="M5646"/>
      <c r="N5646"/>
    </row>
    <row r="5647" spans="11:14" x14ac:dyDescent="0.25">
      <c r="K5647"/>
      <c r="L5647"/>
      <c r="M5647"/>
      <c r="N5647"/>
    </row>
    <row r="5648" spans="11:14" x14ac:dyDescent="0.25">
      <c r="K5648"/>
      <c r="L5648"/>
      <c r="M5648"/>
      <c r="N5648"/>
    </row>
    <row r="5649" spans="11:14" x14ac:dyDescent="0.25">
      <c r="K5649"/>
      <c r="L5649"/>
      <c r="M5649"/>
      <c r="N5649"/>
    </row>
    <row r="5650" spans="11:14" x14ac:dyDescent="0.25">
      <c r="K5650"/>
      <c r="L5650"/>
      <c r="M5650"/>
      <c r="N5650"/>
    </row>
    <row r="5651" spans="11:14" x14ac:dyDescent="0.25">
      <c r="K5651"/>
      <c r="L5651"/>
      <c r="M5651"/>
      <c r="N5651"/>
    </row>
    <row r="5652" spans="11:14" x14ac:dyDescent="0.25">
      <c r="K5652"/>
      <c r="L5652"/>
      <c r="M5652"/>
      <c r="N5652"/>
    </row>
    <row r="5653" spans="11:14" x14ac:dyDescent="0.25">
      <c r="K5653"/>
      <c r="L5653"/>
      <c r="M5653"/>
      <c r="N5653"/>
    </row>
    <row r="5654" spans="11:14" x14ac:dyDescent="0.25">
      <c r="K5654"/>
      <c r="L5654"/>
      <c r="M5654"/>
      <c r="N5654"/>
    </row>
    <row r="5655" spans="11:14" x14ac:dyDescent="0.25">
      <c r="K5655"/>
      <c r="L5655"/>
      <c r="M5655"/>
      <c r="N5655"/>
    </row>
    <row r="5656" spans="11:14" x14ac:dyDescent="0.25">
      <c r="K5656"/>
      <c r="L5656"/>
      <c r="M5656"/>
      <c r="N5656"/>
    </row>
    <row r="5657" spans="11:14" x14ac:dyDescent="0.25">
      <c r="K5657"/>
      <c r="L5657"/>
      <c r="M5657"/>
      <c r="N5657"/>
    </row>
    <row r="5658" spans="11:14" x14ac:dyDescent="0.25">
      <c r="K5658"/>
      <c r="L5658"/>
      <c r="M5658"/>
      <c r="N5658"/>
    </row>
    <row r="5659" spans="11:14" x14ac:dyDescent="0.25">
      <c r="K5659"/>
      <c r="L5659"/>
      <c r="M5659"/>
      <c r="N5659"/>
    </row>
    <row r="5660" spans="11:14" x14ac:dyDescent="0.25">
      <c r="K5660"/>
      <c r="L5660"/>
      <c r="M5660"/>
      <c r="N5660"/>
    </row>
    <row r="5661" spans="11:14" x14ac:dyDescent="0.25">
      <c r="K5661"/>
      <c r="L5661"/>
      <c r="M5661"/>
      <c r="N5661"/>
    </row>
    <row r="5662" spans="11:14" x14ac:dyDescent="0.25">
      <c r="K5662"/>
      <c r="L5662"/>
      <c r="M5662"/>
      <c r="N5662"/>
    </row>
    <row r="5663" spans="11:14" x14ac:dyDescent="0.25">
      <c r="K5663"/>
      <c r="L5663"/>
      <c r="M5663"/>
      <c r="N5663"/>
    </row>
    <row r="5664" spans="11:14" x14ac:dyDescent="0.25">
      <c r="K5664"/>
      <c r="L5664"/>
      <c r="M5664"/>
      <c r="N5664"/>
    </row>
    <row r="5665" spans="11:14" x14ac:dyDescent="0.25">
      <c r="K5665"/>
      <c r="L5665"/>
      <c r="M5665"/>
      <c r="N5665"/>
    </row>
    <row r="5666" spans="11:14" x14ac:dyDescent="0.25">
      <c r="K5666"/>
      <c r="L5666"/>
      <c r="M5666"/>
      <c r="N5666"/>
    </row>
    <row r="5667" spans="11:14" x14ac:dyDescent="0.25">
      <c r="K5667"/>
      <c r="L5667"/>
      <c r="M5667"/>
      <c r="N5667"/>
    </row>
    <row r="5668" spans="11:14" x14ac:dyDescent="0.25">
      <c r="K5668"/>
      <c r="L5668"/>
      <c r="M5668"/>
      <c r="N5668"/>
    </row>
    <row r="5669" spans="11:14" x14ac:dyDescent="0.25">
      <c r="K5669"/>
      <c r="L5669"/>
      <c r="M5669"/>
      <c r="N5669"/>
    </row>
    <row r="5670" spans="11:14" x14ac:dyDescent="0.25">
      <c r="K5670"/>
      <c r="L5670"/>
      <c r="M5670"/>
      <c r="N5670"/>
    </row>
    <row r="5671" spans="11:14" x14ac:dyDescent="0.25">
      <c r="K5671"/>
      <c r="L5671"/>
      <c r="M5671"/>
      <c r="N5671"/>
    </row>
    <row r="5672" spans="11:14" x14ac:dyDescent="0.25">
      <c r="K5672"/>
      <c r="L5672"/>
      <c r="M5672"/>
      <c r="N5672"/>
    </row>
    <row r="5673" spans="11:14" x14ac:dyDescent="0.25">
      <c r="K5673"/>
      <c r="L5673"/>
      <c r="M5673"/>
      <c r="N5673"/>
    </row>
    <row r="5674" spans="11:14" x14ac:dyDescent="0.25">
      <c r="K5674"/>
      <c r="L5674"/>
      <c r="M5674"/>
      <c r="N5674"/>
    </row>
    <row r="5675" spans="11:14" x14ac:dyDescent="0.25">
      <c r="K5675"/>
      <c r="L5675"/>
      <c r="M5675"/>
      <c r="N5675"/>
    </row>
    <row r="5676" spans="11:14" x14ac:dyDescent="0.25">
      <c r="K5676"/>
      <c r="L5676"/>
      <c r="M5676"/>
      <c r="N5676"/>
    </row>
    <row r="5677" spans="11:14" x14ac:dyDescent="0.25">
      <c r="K5677"/>
      <c r="L5677"/>
      <c r="M5677"/>
      <c r="N5677"/>
    </row>
    <row r="5678" spans="11:14" x14ac:dyDescent="0.25">
      <c r="K5678"/>
      <c r="L5678"/>
      <c r="M5678"/>
      <c r="N5678"/>
    </row>
    <row r="5679" spans="11:14" x14ac:dyDescent="0.25">
      <c r="K5679"/>
      <c r="L5679"/>
      <c r="M5679"/>
      <c r="N5679"/>
    </row>
    <row r="5680" spans="11:14" x14ac:dyDescent="0.25">
      <c r="K5680"/>
      <c r="L5680"/>
      <c r="M5680"/>
      <c r="N5680"/>
    </row>
    <row r="5681" spans="11:14" x14ac:dyDescent="0.25">
      <c r="K5681"/>
      <c r="L5681"/>
      <c r="M5681"/>
      <c r="N5681"/>
    </row>
    <row r="5682" spans="11:14" x14ac:dyDescent="0.25">
      <c r="K5682"/>
      <c r="L5682"/>
      <c r="M5682"/>
      <c r="N5682"/>
    </row>
    <row r="5683" spans="11:14" x14ac:dyDescent="0.25">
      <c r="K5683"/>
      <c r="L5683"/>
      <c r="M5683"/>
      <c r="N5683"/>
    </row>
    <row r="5684" spans="11:14" x14ac:dyDescent="0.25">
      <c r="K5684"/>
      <c r="L5684"/>
      <c r="M5684"/>
      <c r="N5684"/>
    </row>
    <row r="5685" spans="11:14" x14ac:dyDescent="0.25">
      <c r="K5685"/>
      <c r="L5685"/>
      <c r="M5685"/>
      <c r="N5685"/>
    </row>
    <row r="5686" spans="11:14" x14ac:dyDescent="0.25">
      <c r="K5686"/>
      <c r="L5686"/>
      <c r="M5686"/>
      <c r="N5686"/>
    </row>
    <row r="5687" spans="11:14" x14ac:dyDescent="0.25">
      <c r="K5687"/>
      <c r="L5687"/>
      <c r="M5687"/>
      <c r="N5687"/>
    </row>
    <row r="5688" spans="11:14" x14ac:dyDescent="0.25">
      <c r="K5688"/>
      <c r="L5688"/>
      <c r="M5688"/>
      <c r="N5688"/>
    </row>
    <row r="5689" spans="11:14" x14ac:dyDescent="0.25">
      <c r="K5689"/>
      <c r="L5689"/>
      <c r="M5689"/>
      <c r="N5689"/>
    </row>
    <row r="5690" spans="11:14" x14ac:dyDescent="0.25">
      <c r="K5690"/>
      <c r="L5690"/>
      <c r="M5690"/>
      <c r="N5690"/>
    </row>
    <row r="5691" spans="11:14" x14ac:dyDescent="0.25">
      <c r="K5691"/>
      <c r="L5691"/>
      <c r="M5691"/>
      <c r="N5691"/>
    </row>
    <row r="5692" spans="11:14" x14ac:dyDescent="0.25">
      <c r="K5692"/>
      <c r="L5692"/>
      <c r="M5692"/>
      <c r="N5692"/>
    </row>
    <row r="5693" spans="11:14" x14ac:dyDescent="0.25">
      <c r="K5693"/>
      <c r="L5693"/>
      <c r="M5693"/>
      <c r="N5693"/>
    </row>
    <row r="5694" spans="11:14" x14ac:dyDescent="0.25">
      <c r="K5694"/>
      <c r="L5694"/>
      <c r="M5694"/>
      <c r="N5694"/>
    </row>
    <row r="5695" spans="11:14" x14ac:dyDescent="0.25">
      <c r="K5695"/>
      <c r="L5695"/>
      <c r="M5695"/>
      <c r="N5695"/>
    </row>
    <row r="5696" spans="11:14" x14ac:dyDescent="0.25">
      <c r="K5696"/>
      <c r="L5696"/>
      <c r="M5696"/>
      <c r="N5696"/>
    </row>
    <row r="5697" spans="11:14" x14ac:dyDescent="0.25">
      <c r="K5697"/>
      <c r="L5697"/>
      <c r="M5697"/>
      <c r="N5697"/>
    </row>
    <row r="5698" spans="11:14" x14ac:dyDescent="0.25">
      <c r="K5698"/>
      <c r="L5698"/>
      <c r="M5698"/>
      <c r="N5698"/>
    </row>
    <row r="5699" spans="11:14" x14ac:dyDescent="0.25">
      <c r="K5699"/>
      <c r="L5699"/>
      <c r="M5699"/>
      <c r="N5699"/>
    </row>
    <row r="5700" spans="11:14" x14ac:dyDescent="0.25">
      <c r="K5700"/>
      <c r="L5700"/>
      <c r="M5700"/>
      <c r="N5700"/>
    </row>
    <row r="5701" spans="11:14" x14ac:dyDescent="0.25">
      <c r="K5701"/>
      <c r="L5701"/>
      <c r="M5701"/>
      <c r="N5701"/>
    </row>
    <row r="5702" spans="11:14" x14ac:dyDescent="0.25">
      <c r="K5702"/>
      <c r="L5702"/>
      <c r="M5702"/>
      <c r="N5702"/>
    </row>
    <row r="5703" spans="11:14" x14ac:dyDescent="0.25">
      <c r="K5703"/>
      <c r="L5703"/>
      <c r="M5703"/>
      <c r="N5703"/>
    </row>
    <row r="5704" spans="11:14" x14ac:dyDescent="0.25">
      <c r="K5704"/>
      <c r="L5704"/>
      <c r="M5704"/>
      <c r="N5704"/>
    </row>
    <row r="5705" spans="11:14" x14ac:dyDescent="0.25">
      <c r="K5705"/>
      <c r="L5705"/>
      <c r="M5705"/>
      <c r="N5705"/>
    </row>
    <row r="5706" spans="11:14" x14ac:dyDescent="0.25">
      <c r="K5706"/>
      <c r="L5706"/>
      <c r="M5706"/>
      <c r="N5706"/>
    </row>
    <row r="5707" spans="11:14" x14ac:dyDescent="0.25">
      <c r="K5707"/>
      <c r="L5707"/>
      <c r="M5707"/>
      <c r="N5707"/>
    </row>
    <row r="5708" spans="11:14" x14ac:dyDescent="0.25">
      <c r="K5708"/>
      <c r="L5708"/>
      <c r="M5708"/>
      <c r="N5708"/>
    </row>
    <row r="5709" spans="11:14" x14ac:dyDescent="0.25">
      <c r="K5709"/>
      <c r="L5709"/>
      <c r="M5709"/>
      <c r="N5709"/>
    </row>
    <row r="5710" spans="11:14" x14ac:dyDescent="0.25">
      <c r="K5710"/>
      <c r="L5710"/>
      <c r="M5710"/>
      <c r="N5710"/>
    </row>
    <row r="5711" spans="11:14" x14ac:dyDescent="0.25">
      <c r="K5711"/>
      <c r="L5711"/>
      <c r="M5711"/>
      <c r="N5711"/>
    </row>
    <row r="5712" spans="11:14" x14ac:dyDescent="0.25">
      <c r="K5712"/>
      <c r="L5712"/>
      <c r="M5712"/>
      <c r="N5712"/>
    </row>
    <row r="5713" spans="11:14" x14ac:dyDescent="0.25">
      <c r="K5713"/>
      <c r="L5713"/>
      <c r="M5713"/>
      <c r="N5713"/>
    </row>
    <row r="5714" spans="11:14" x14ac:dyDescent="0.25">
      <c r="K5714"/>
      <c r="L5714"/>
      <c r="M5714"/>
      <c r="N5714"/>
    </row>
    <row r="5715" spans="11:14" x14ac:dyDescent="0.25">
      <c r="K5715"/>
      <c r="L5715"/>
      <c r="M5715"/>
      <c r="N5715"/>
    </row>
    <row r="5716" spans="11:14" x14ac:dyDescent="0.25">
      <c r="K5716"/>
      <c r="L5716"/>
      <c r="M5716"/>
      <c r="N5716"/>
    </row>
    <row r="5717" spans="11:14" x14ac:dyDescent="0.25">
      <c r="K5717"/>
      <c r="L5717"/>
      <c r="M5717"/>
      <c r="N5717"/>
    </row>
    <row r="5718" spans="11:14" x14ac:dyDescent="0.25">
      <c r="K5718"/>
      <c r="L5718"/>
      <c r="M5718"/>
      <c r="N5718"/>
    </row>
    <row r="5719" spans="11:14" x14ac:dyDescent="0.25">
      <c r="K5719"/>
      <c r="L5719"/>
      <c r="M5719"/>
      <c r="N5719"/>
    </row>
    <row r="5720" spans="11:14" x14ac:dyDescent="0.25">
      <c r="K5720"/>
      <c r="L5720"/>
      <c r="M5720"/>
      <c r="N5720"/>
    </row>
    <row r="5721" spans="11:14" x14ac:dyDescent="0.25">
      <c r="K5721"/>
      <c r="L5721"/>
      <c r="M5721"/>
      <c r="N5721"/>
    </row>
    <row r="5722" spans="11:14" x14ac:dyDescent="0.25">
      <c r="K5722"/>
      <c r="L5722"/>
      <c r="M5722"/>
      <c r="N5722"/>
    </row>
    <row r="5723" spans="11:14" x14ac:dyDescent="0.25">
      <c r="K5723"/>
      <c r="L5723"/>
      <c r="M5723"/>
      <c r="N5723"/>
    </row>
    <row r="5724" spans="11:14" x14ac:dyDescent="0.25">
      <c r="K5724"/>
      <c r="L5724"/>
      <c r="M5724"/>
      <c r="N5724"/>
    </row>
    <row r="5725" spans="11:14" x14ac:dyDescent="0.25">
      <c r="K5725"/>
      <c r="L5725"/>
      <c r="M5725"/>
      <c r="N5725"/>
    </row>
    <row r="5726" spans="11:14" x14ac:dyDescent="0.25">
      <c r="K5726"/>
      <c r="L5726"/>
      <c r="M5726"/>
      <c r="N5726"/>
    </row>
    <row r="5727" spans="11:14" x14ac:dyDescent="0.25">
      <c r="K5727"/>
      <c r="L5727"/>
      <c r="M5727"/>
      <c r="N5727"/>
    </row>
    <row r="5728" spans="11:14" x14ac:dyDescent="0.25">
      <c r="K5728"/>
      <c r="L5728"/>
      <c r="M5728"/>
      <c r="N5728"/>
    </row>
    <row r="5729" spans="11:14" x14ac:dyDescent="0.25">
      <c r="K5729"/>
      <c r="L5729"/>
      <c r="M5729"/>
      <c r="N5729"/>
    </row>
    <row r="5730" spans="11:14" x14ac:dyDescent="0.25">
      <c r="K5730"/>
      <c r="L5730"/>
      <c r="M5730"/>
      <c r="N5730"/>
    </row>
    <row r="5731" spans="11:14" x14ac:dyDescent="0.25">
      <c r="K5731"/>
      <c r="L5731"/>
      <c r="M5731"/>
      <c r="N5731"/>
    </row>
    <row r="5732" spans="11:14" x14ac:dyDescent="0.25">
      <c r="K5732"/>
      <c r="L5732"/>
      <c r="M5732"/>
      <c r="N5732"/>
    </row>
    <row r="5733" spans="11:14" x14ac:dyDescent="0.25">
      <c r="K5733"/>
      <c r="L5733"/>
      <c r="M5733"/>
      <c r="N5733"/>
    </row>
    <row r="5734" spans="11:14" x14ac:dyDescent="0.25">
      <c r="K5734"/>
      <c r="L5734"/>
      <c r="M5734"/>
      <c r="N5734"/>
    </row>
    <row r="5735" spans="11:14" x14ac:dyDescent="0.25">
      <c r="K5735"/>
      <c r="L5735"/>
      <c r="M5735"/>
      <c r="N5735"/>
    </row>
    <row r="5736" spans="11:14" x14ac:dyDescent="0.25">
      <c r="K5736"/>
      <c r="L5736"/>
      <c r="M5736"/>
      <c r="N5736"/>
    </row>
    <row r="5737" spans="11:14" x14ac:dyDescent="0.25">
      <c r="K5737"/>
      <c r="L5737"/>
      <c r="M5737"/>
      <c r="N5737"/>
    </row>
    <row r="5738" spans="11:14" x14ac:dyDescent="0.25">
      <c r="K5738"/>
      <c r="L5738"/>
      <c r="M5738"/>
      <c r="N5738"/>
    </row>
    <row r="5739" spans="11:14" x14ac:dyDescent="0.25">
      <c r="K5739"/>
      <c r="L5739"/>
      <c r="M5739"/>
      <c r="N5739"/>
    </row>
    <row r="5740" spans="11:14" x14ac:dyDescent="0.25">
      <c r="K5740"/>
      <c r="L5740"/>
      <c r="M5740"/>
      <c r="N5740"/>
    </row>
    <row r="5741" spans="11:14" x14ac:dyDescent="0.25">
      <c r="K5741"/>
      <c r="L5741"/>
      <c r="M5741"/>
      <c r="N5741"/>
    </row>
    <row r="5742" spans="11:14" x14ac:dyDescent="0.25">
      <c r="K5742"/>
      <c r="L5742"/>
      <c r="M5742"/>
      <c r="N5742"/>
    </row>
    <row r="5743" spans="11:14" x14ac:dyDescent="0.25">
      <c r="K5743"/>
      <c r="L5743"/>
      <c r="M5743"/>
      <c r="N5743"/>
    </row>
    <row r="5744" spans="11:14" x14ac:dyDescent="0.25">
      <c r="K5744"/>
      <c r="L5744"/>
      <c r="M5744"/>
      <c r="N5744"/>
    </row>
    <row r="5745" spans="11:14" x14ac:dyDescent="0.25">
      <c r="K5745"/>
      <c r="L5745"/>
      <c r="M5745"/>
      <c r="N5745"/>
    </row>
    <row r="5746" spans="11:14" x14ac:dyDescent="0.25">
      <c r="K5746"/>
      <c r="L5746"/>
      <c r="M5746"/>
      <c r="N5746"/>
    </row>
    <row r="5747" spans="11:14" x14ac:dyDescent="0.25">
      <c r="K5747"/>
      <c r="L5747"/>
      <c r="M5747"/>
      <c r="N5747"/>
    </row>
    <row r="5748" spans="11:14" x14ac:dyDescent="0.25">
      <c r="K5748"/>
      <c r="L5748"/>
      <c r="M5748"/>
      <c r="N5748"/>
    </row>
    <row r="5749" spans="11:14" x14ac:dyDescent="0.25">
      <c r="K5749"/>
      <c r="L5749"/>
      <c r="M5749"/>
      <c r="N5749"/>
    </row>
    <row r="5750" spans="11:14" x14ac:dyDescent="0.25">
      <c r="K5750"/>
      <c r="L5750"/>
      <c r="M5750"/>
      <c r="N5750"/>
    </row>
    <row r="5751" spans="11:14" x14ac:dyDescent="0.25">
      <c r="K5751"/>
      <c r="L5751"/>
      <c r="M5751"/>
      <c r="N5751"/>
    </row>
    <row r="5752" spans="11:14" x14ac:dyDescent="0.25">
      <c r="K5752"/>
      <c r="L5752"/>
      <c r="M5752"/>
      <c r="N5752"/>
    </row>
    <row r="5753" spans="11:14" x14ac:dyDescent="0.25">
      <c r="K5753"/>
      <c r="L5753"/>
      <c r="M5753"/>
      <c r="N5753"/>
    </row>
    <row r="5754" spans="11:14" x14ac:dyDescent="0.25">
      <c r="K5754"/>
      <c r="L5754"/>
      <c r="M5754"/>
      <c r="N5754"/>
    </row>
    <row r="5755" spans="11:14" x14ac:dyDescent="0.25">
      <c r="K5755"/>
      <c r="L5755"/>
      <c r="M5755"/>
      <c r="N5755"/>
    </row>
    <row r="5756" spans="11:14" x14ac:dyDescent="0.25">
      <c r="K5756"/>
      <c r="L5756"/>
      <c r="M5756"/>
      <c r="N5756"/>
    </row>
    <row r="5757" spans="11:14" x14ac:dyDescent="0.25">
      <c r="K5757"/>
      <c r="L5757"/>
      <c r="M5757"/>
      <c r="N5757"/>
    </row>
    <row r="5758" spans="11:14" x14ac:dyDescent="0.25">
      <c r="K5758"/>
      <c r="L5758"/>
      <c r="M5758"/>
      <c r="N5758"/>
    </row>
    <row r="5759" spans="11:14" x14ac:dyDescent="0.25">
      <c r="K5759"/>
      <c r="L5759"/>
      <c r="M5759"/>
      <c r="N5759"/>
    </row>
    <row r="5760" spans="11:14" x14ac:dyDescent="0.25">
      <c r="K5760"/>
      <c r="L5760"/>
      <c r="M5760"/>
      <c r="N5760"/>
    </row>
    <row r="5761" spans="11:14" x14ac:dyDescent="0.25">
      <c r="K5761"/>
      <c r="L5761"/>
      <c r="M5761"/>
      <c r="N5761"/>
    </row>
    <row r="5762" spans="11:14" x14ac:dyDescent="0.25">
      <c r="K5762"/>
      <c r="L5762"/>
      <c r="M5762"/>
      <c r="N5762"/>
    </row>
    <row r="5763" spans="11:14" x14ac:dyDescent="0.25">
      <c r="K5763"/>
      <c r="L5763"/>
      <c r="M5763"/>
      <c r="N5763"/>
    </row>
    <row r="5764" spans="11:14" x14ac:dyDescent="0.25">
      <c r="K5764"/>
      <c r="L5764"/>
      <c r="M5764"/>
      <c r="N5764"/>
    </row>
    <row r="5765" spans="11:14" x14ac:dyDescent="0.25">
      <c r="K5765"/>
      <c r="L5765"/>
      <c r="M5765"/>
      <c r="N5765"/>
    </row>
    <row r="5766" spans="11:14" x14ac:dyDescent="0.25">
      <c r="K5766"/>
      <c r="L5766"/>
      <c r="M5766"/>
      <c r="N5766"/>
    </row>
    <row r="5767" spans="11:14" x14ac:dyDescent="0.25">
      <c r="K5767"/>
      <c r="L5767"/>
      <c r="M5767"/>
      <c r="N5767"/>
    </row>
    <row r="5768" spans="11:14" x14ac:dyDescent="0.25">
      <c r="K5768"/>
      <c r="L5768"/>
      <c r="M5768"/>
      <c r="N5768"/>
    </row>
    <row r="5769" spans="11:14" x14ac:dyDescent="0.25">
      <c r="K5769"/>
      <c r="L5769"/>
      <c r="M5769"/>
      <c r="N5769"/>
    </row>
    <row r="5770" spans="11:14" x14ac:dyDescent="0.25">
      <c r="K5770"/>
      <c r="L5770"/>
      <c r="M5770"/>
      <c r="N5770"/>
    </row>
    <row r="5771" spans="11:14" x14ac:dyDescent="0.25">
      <c r="K5771"/>
      <c r="L5771"/>
      <c r="M5771"/>
      <c r="N5771"/>
    </row>
    <row r="5772" spans="11:14" x14ac:dyDescent="0.25">
      <c r="K5772"/>
      <c r="L5772"/>
      <c r="M5772"/>
      <c r="N5772"/>
    </row>
    <row r="5773" spans="11:14" x14ac:dyDescent="0.25">
      <c r="K5773"/>
      <c r="L5773"/>
      <c r="M5773"/>
      <c r="N5773"/>
    </row>
    <row r="5774" spans="11:14" x14ac:dyDescent="0.25">
      <c r="K5774"/>
      <c r="L5774"/>
      <c r="M5774"/>
      <c r="N5774"/>
    </row>
    <row r="5775" spans="11:14" x14ac:dyDescent="0.25">
      <c r="K5775"/>
      <c r="L5775"/>
      <c r="M5775"/>
      <c r="N5775"/>
    </row>
    <row r="5776" spans="11:14" x14ac:dyDescent="0.25">
      <c r="K5776"/>
      <c r="L5776"/>
      <c r="M5776"/>
      <c r="N5776"/>
    </row>
    <row r="5777" spans="11:14" x14ac:dyDescent="0.25">
      <c r="K5777"/>
      <c r="L5777"/>
      <c r="M5777"/>
      <c r="N5777"/>
    </row>
    <row r="5778" spans="11:14" x14ac:dyDescent="0.25">
      <c r="K5778"/>
      <c r="L5778"/>
      <c r="M5778"/>
      <c r="N5778"/>
    </row>
    <row r="5779" spans="11:14" x14ac:dyDescent="0.25">
      <c r="K5779"/>
      <c r="L5779"/>
      <c r="M5779"/>
      <c r="N5779"/>
    </row>
    <row r="5780" spans="11:14" x14ac:dyDescent="0.25">
      <c r="K5780"/>
      <c r="L5780"/>
      <c r="M5780"/>
      <c r="N5780"/>
    </row>
    <row r="5781" spans="11:14" x14ac:dyDescent="0.25">
      <c r="K5781"/>
      <c r="L5781"/>
      <c r="M5781"/>
      <c r="N5781"/>
    </row>
    <row r="5782" spans="11:14" x14ac:dyDescent="0.25">
      <c r="K5782"/>
      <c r="L5782"/>
      <c r="M5782"/>
      <c r="N5782"/>
    </row>
    <row r="5783" spans="11:14" x14ac:dyDescent="0.25">
      <c r="K5783"/>
      <c r="L5783"/>
      <c r="M5783"/>
      <c r="N5783"/>
    </row>
    <row r="5784" spans="11:14" x14ac:dyDescent="0.25">
      <c r="K5784"/>
      <c r="L5784"/>
      <c r="M5784"/>
      <c r="N5784"/>
    </row>
    <row r="5785" spans="11:14" x14ac:dyDescent="0.25">
      <c r="K5785"/>
      <c r="L5785"/>
      <c r="M5785"/>
      <c r="N5785"/>
    </row>
    <row r="5786" spans="11:14" x14ac:dyDescent="0.25">
      <c r="K5786"/>
      <c r="L5786"/>
      <c r="M5786"/>
      <c r="N5786"/>
    </row>
    <row r="5787" spans="11:14" x14ac:dyDescent="0.25">
      <c r="K5787"/>
      <c r="L5787"/>
      <c r="M5787"/>
      <c r="N5787"/>
    </row>
    <row r="5788" spans="11:14" x14ac:dyDescent="0.25">
      <c r="K5788"/>
      <c r="L5788"/>
      <c r="M5788"/>
      <c r="N5788"/>
    </row>
    <row r="5789" spans="11:14" x14ac:dyDescent="0.25">
      <c r="K5789"/>
      <c r="L5789"/>
      <c r="M5789"/>
      <c r="N5789"/>
    </row>
    <row r="5790" spans="11:14" x14ac:dyDescent="0.25">
      <c r="K5790"/>
      <c r="L5790"/>
      <c r="M5790"/>
      <c r="N5790"/>
    </row>
    <row r="5791" spans="11:14" x14ac:dyDescent="0.25">
      <c r="K5791"/>
      <c r="L5791"/>
      <c r="M5791"/>
      <c r="N5791"/>
    </row>
    <row r="5792" spans="11:14" x14ac:dyDescent="0.25">
      <c r="K5792"/>
      <c r="L5792"/>
      <c r="M5792"/>
      <c r="N5792"/>
    </row>
    <row r="5793" spans="11:14" x14ac:dyDescent="0.25">
      <c r="K5793"/>
      <c r="L5793"/>
      <c r="M5793"/>
      <c r="N5793"/>
    </row>
    <row r="5794" spans="11:14" x14ac:dyDescent="0.25">
      <c r="K5794"/>
      <c r="L5794"/>
      <c r="M5794"/>
      <c r="N5794"/>
    </row>
    <row r="5795" spans="11:14" x14ac:dyDescent="0.25">
      <c r="K5795"/>
      <c r="L5795"/>
      <c r="M5795"/>
      <c r="N5795"/>
    </row>
    <row r="5796" spans="11:14" x14ac:dyDescent="0.25">
      <c r="K5796"/>
      <c r="L5796"/>
      <c r="M5796"/>
      <c r="N5796"/>
    </row>
    <row r="5797" spans="11:14" x14ac:dyDescent="0.25">
      <c r="K5797"/>
      <c r="L5797"/>
      <c r="M5797"/>
      <c r="N5797"/>
    </row>
    <row r="5798" spans="11:14" x14ac:dyDescent="0.25">
      <c r="K5798"/>
      <c r="L5798"/>
      <c r="M5798"/>
      <c r="N5798"/>
    </row>
    <row r="5799" spans="11:14" x14ac:dyDescent="0.25">
      <c r="K5799"/>
      <c r="L5799"/>
      <c r="M5799"/>
      <c r="N5799"/>
    </row>
    <row r="5800" spans="11:14" x14ac:dyDescent="0.25">
      <c r="K5800"/>
      <c r="L5800"/>
      <c r="M5800"/>
      <c r="N5800"/>
    </row>
    <row r="5801" spans="11:14" x14ac:dyDescent="0.25">
      <c r="K5801"/>
      <c r="L5801"/>
      <c r="M5801"/>
      <c r="N5801"/>
    </row>
    <row r="5802" spans="11:14" x14ac:dyDescent="0.25">
      <c r="K5802"/>
      <c r="L5802"/>
      <c r="M5802"/>
      <c r="N5802"/>
    </row>
    <row r="5803" spans="11:14" x14ac:dyDescent="0.25">
      <c r="K5803"/>
      <c r="L5803"/>
      <c r="M5803"/>
      <c r="N5803"/>
    </row>
    <row r="5804" spans="11:14" x14ac:dyDescent="0.25">
      <c r="K5804"/>
      <c r="L5804"/>
      <c r="M5804"/>
      <c r="N5804"/>
    </row>
    <row r="5805" spans="11:14" x14ac:dyDescent="0.25">
      <c r="K5805"/>
      <c r="L5805"/>
      <c r="M5805"/>
      <c r="N5805"/>
    </row>
    <row r="5806" spans="11:14" x14ac:dyDescent="0.25">
      <c r="K5806"/>
      <c r="L5806"/>
      <c r="M5806"/>
      <c r="N5806"/>
    </row>
    <row r="5807" spans="11:14" x14ac:dyDescent="0.25">
      <c r="K5807"/>
      <c r="L5807"/>
      <c r="M5807"/>
      <c r="N5807"/>
    </row>
    <row r="5808" spans="11:14" x14ac:dyDescent="0.25">
      <c r="K5808"/>
      <c r="L5808"/>
      <c r="M5808"/>
      <c r="N5808"/>
    </row>
    <row r="5809" spans="11:14" x14ac:dyDescent="0.25">
      <c r="K5809"/>
      <c r="L5809"/>
      <c r="M5809"/>
      <c r="N5809"/>
    </row>
    <row r="5810" spans="11:14" x14ac:dyDescent="0.25">
      <c r="K5810"/>
      <c r="L5810"/>
      <c r="M5810"/>
      <c r="N5810"/>
    </row>
    <row r="5811" spans="11:14" x14ac:dyDescent="0.25">
      <c r="K5811"/>
      <c r="L5811"/>
      <c r="M5811"/>
      <c r="N5811"/>
    </row>
    <row r="5812" spans="11:14" x14ac:dyDescent="0.25">
      <c r="K5812"/>
      <c r="L5812"/>
      <c r="M5812"/>
      <c r="N5812"/>
    </row>
    <row r="5813" spans="11:14" x14ac:dyDescent="0.25">
      <c r="K5813"/>
      <c r="L5813"/>
      <c r="M5813"/>
      <c r="N5813"/>
    </row>
    <row r="5814" spans="11:14" x14ac:dyDescent="0.25">
      <c r="K5814"/>
      <c r="L5814"/>
      <c r="M5814"/>
      <c r="N5814"/>
    </row>
    <row r="5815" spans="11:14" x14ac:dyDescent="0.25">
      <c r="K5815"/>
      <c r="L5815"/>
      <c r="M5815"/>
      <c r="N5815"/>
    </row>
    <row r="5816" spans="11:14" x14ac:dyDescent="0.25">
      <c r="K5816"/>
      <c r="L5816"/>
      <c r="M5816"/>
      <c r="N5816"/>
    </row>
    <row r="5817" spans="11:14" x14ac:dyDescent="0.25">
      <c r="K5817"/>
      <c r="L5817"/>
      <c r="M5817"/>
      <c r="N5817"/>
    </row>
    <row r="5818" spans="11:14" x14ac:dyDescent="0.25">
      <c r="K5818"/>
      <c r="L5818"/>
      <c r="M5818"/>
      <c r="N5818"/>
    </row>
    <row r="5819" spans="11:14" x14ac:dyDescent="0.25">
      <c r="K5819"/>
      <c r="L5819"/>
      <c r="M5819"/>
      <c r="N5819"/>
    </row>
    <row r="5820" spans="11:14" x14ac:dyDescent="0.25">
      <c r="K5820"/>
      <c r="L5820"/>
      <c r="M5820"/>
      <c r="N5820"/>
    </row>
    <row r="5821" spans="11:14" x14ac:dyDescent="0.25">
      <c r="K5821"/>
      <c r="L5821"/>
      <c r="M5821"/>
      <c r="N5821"/>
    </row>
    <row r="5822" spans="11:14" x14ac:dyDescent="0.25">
      <c r="K5822"/>
      <c r="L5822"/>
      <c r="M5822"/>
      <c r="N5822"/>
    </row>
    <row r="5823" spans="11:14" x14ac:dyDescent="0.25">
      <c r="K5823"/>
      <c r="L5823"/>
      <c r="M5823"/>
      <c r="N5823"/>
    </row>
    <row r="5824" spans="11:14" x14ac:dyDescent="0.25">
      <c r="K5824"/>
      <c r="L5824"/>
      <c r="M5824"/>
      <c r="N5824"/>
    </row>
    <row r="5825" spans="11:14" x14ac:dyDescent="0.25">
      <c r="K5825"/>
      <c r="L5825"/>
      <c r="M5825"/>
      <c r="N5825"/>
    </row>
    <row r="5826" spans="11:14" x14ac:dyDescent="0.25">
      <c r="K5826"/>
      <c r="L5826"/>
      <c r="M5826"/>
      <c r="N5826"/>
    </row>
    <row r="5827" spans="11:14" x14ac:dyDescent="0.25">
      <c r="K5827"/>
      <c r="L5827"/>
      <c r="M5827"/>
      <c r="N5827"/>
    </row>
    <row r="5828" spans="11:14" x14ac:dyDescent="0.25">
      <c r="K5828"/>
      <c r="L5828"/>
      <c r="M5828"/>
      <c r="N5828"/>
    </row>
    <row r="5829" spans="11:14" x14ac:dyDescent="0.25">
      <c r="K5829"/>
      <c r="L5829"/>
      <c r="M5829"/>
      <c r="N5829"/>
    </row>
    <row r="5830" spans="11:14" x14ac:dyDescent="0.25">
      <c r="K5830"/>
      <c r="L5830"/>
      <c r="M5830"/>
      <c r="N5830"/>
    </row>
    <row r="5831" spans="11:14" x14ac:dyDescent="0.25">
      <c r="K5831"/>
      <c r="L5831"/>
      <c r="M5831"/>
      <c r="N5831"/>
    </row>
    <row r="5832" spans="11:14" x14ac:dyDescent="0.25">
      <c r="K5832"/>
      <c r="L5832"/>
      <c r="M5832"/>
      <c r="N5832"/>
    </row>
    <row r="5833" spans="11:14" x14ac:dyDescent="0.25">
      <c r="K5833"/>
      <c r="L5833"/>
      <c r="M5833"/>
      <c r="N5833"/>
    </row>
    <row r="5834" spans="11:14" x14ac:dyDescent="0.25">
      <c r="K5834"/>
      <c r="L5834"/>
      <c r="M5834"/>
      <c r="N5834"/>
    </row>
    <row r="5835" spans="11:14" x14ac:dyDescent="0.25">
      <c r="K5835"/>
      <c r="L5835"/>
      <c r="M5835"/>
      <c r="N5835"/>
    </row>
    <row r="5836" spans="11:14" x14ac:dyDescent="0.25">
      <c r="K5836"/>
      <c r="L5836"/>
      <c r="M5836"/>
      <c r="N5836"/>
    </row>
    <row r="5837" spans="11:14" x14ac:dyDescent="0.25">
      <c r="K5837"/>
      <c r="L5837"/>
      <c r="M5837"/>
      <c r="N5837"/>
    </row>
    <row r="5838" spans="11:14" x14ac:dyDescent="0.25">
      <c r="K5838"/>
      <c r="L5838"/>
      <c r="M5838"/>
      <c r="N5838"/>
    </row>
    <row r="5839" spans="11:14" x14ac:dyDescent="0.25">
      <c r="K5839"/>
      <c r="L5839"/>
      <c r="M5839"/>
      <c r="N5839"/>
    </row>
    <row r="5840" spans="11:14" x14ac:dyDescent="0.25">
      <c r="K5840"/>
      <c r="L5840"/>
      <c r="M5840"/>
      <c r="N5840"/>
    </row>
    <row r="5841" spans="11:14" x14ac:dyDescent="0.25">
      <c r="K5841"/>
      <c r="L5841"/>
      <c r="M5841"/>
      <c r="N5841"/>
    </row>
    <row r="5842" spans="11:14" x14ac:dyDescent="0.25">
      <c r="K5842"/>
      <c r="L5842"/>
      <c r="M5842"/>
      <c r="N5842"/>
    </row>
    <row r="5843" spans="11:14" x14ac:dyDescent="0.25">
      <c r="K5843"/>
      <c r="L5843"/>
      <c r="M5843"/>
      <c r="N5843"/>
    </row>
    <row r="5844" spans="11:14" x14ac:dyDescent="0.25">
      <c r="K5844"/>
      <c r="L5844"/>
      <c r="M5844"/>
      <c r="N5844"/>
    </row>
    <row r="5845" spans="11:14" x14ac:dyDescent="0.25">
      <c r="K5845"/>
      <c r="L5845"/>
      <c r="M5845"/>
      <c r="N5845"/>
    </row>
    <row r="5846" spans="11:14" x14ac:dyDescent="0.25">
      <c r="K5846"/>
      <c r="L5846"/>
      <c r="M5846"/>
      <c r="N5846"/>
    </row>
    <row r="5847" spans="11:14" x14ac:dyDescent="0.25">
      <c r="K5847"/>
      <c r="L5847"/>
      <c r="M5847"/>
      <c r="N5847"/>
    </row>
    <row r="5848" spans="11:14" x14ac:dyDescent="0.25">
      <c r="K5848"/>
      <c r="L5848"/>
      <c r="M5848"/>
      <c r="N5848"/>
    </row>
    <row r="5849" spans="11:14" x14ac:dyDescent="0.25">
      <c r="K5849"/>
      <c r="L5849"/>
      <c r="M5849"/>
      <c r="N5849"/>
    </row>
    <row r="5850" spans="11:14" x14ac:dyDescent="0.25">
      <c r="K5850"/>
      <c r="L5850"/>
      <c r="M5850"/>
      <c r="N5850"/>
    </row>
    <row r="5851" spans="11:14" x14ac:dyDescent="0.25">
      <c r="K5851"/>
      <c r="L5851"/>
      <c r="M5851"/>
      <c r="N5851"/>
    </row>
    <row r="5852" spans="11:14" x14ac:dyDescent="0.25">
      <c r="K5852"/>
      <c r="L5852"/>
      <c r="M5852"/>
      <c r="N5852"/>
    </row>
    <row r="5853" spans="11:14" x14ac:dyDescent="0.25">
      <c r="K5853"/>
      <c r="L5853"/>
      <c r="M5853"/>
      <c r="N5853"/>
    </row>
    <row r="5854" spans="11:14" x14ac:dyDescent="0.25">
      <c r="K5854"/>
      <c r="L5854"/>
      <c r="M5854"/>
      <c r="N5854"/>
    </row>
    <row r="5855" spans="11:14" x14ac:dyDescent="0.25">
      <c r="K5855"/>
      <c r="L5855"/>
      <c r="M5855"/>
      <c r="N5855"/>
    </row>
    <row r="5856" spans="11:14" x14ac:dyDescent="0.25">
      <c r="K5856"/>
      <c r="L5856"/>
      <c r="M5856"/>
      <c r="N5856"/>
    </row>
    <row r="5857" spans="11:14" x14ac:dyDescent="0.25">
      <c r="K5857"/>
      <c r="L5857"/>
      <c r="M5857"/>
      <c r="N5857"/>
    </row>
    <row r="5858" spans="11:14" x14ac:dyDescent="0.25">
      <c r="K5858"/>
      <c r="L5858"/>
      <c r="M5858"/>
      <c r="N5858"/>
    </row>
    <row r="5859" spans="11:14" x14ac:dyDescent="0.25">
      <c r="K5859"/>
      <c r="L5859"/>
      <c r="M5859"/>
      <c r="N5859"/>
    </row>
    <row r="5860" spans="11:14" x14ac:dyDescent="0.25">
      <c r="K5860"/>
      <c r="L5860"/>
      <c r="M5860"/>
      <c r="N5860"/>
    </row>
    <row r="5861" spans="11:14" x14ac:dyDescent="0.25">
      <c r="K5861"/>
      <c r="L5861"/>
      <c r="M5861"/>
      <c r="N5861"/>
    </row>
    <row r="5862" spans="11:14" x14ac:dyDescent="0.25">
      <c r="K5862"/>
      <c r="L5862"/>
      <c r="M5862"/>
      <c r="N5862"/>
    </row>
    <row r="5863" spans="11:14" x14ac:dyDescent="0.25">
      <c r="K5863"/>
      <c r="L5863"/>
      <c r="M5863"/>
      <c r="N5863"/>
    </row>
    <row r="5864" spans="11:14" x14ac:dyDescent="0.25">
      <c r="K5864"/>
      <c r="L5864"/>
      <c r="M5864"/>
      <c r="N5864"/>
    </row>
    <row r="5865" spans="11:14" x14ac:dyDescent="0.25">
      <c r="K5865"/>
      <c r="L5865"/>
      <c r="M5865"/>
      <c r="N5865"/>
    </row>
    <row r="5866" spans="11:14" x14ac:dyDescent="0.25">
      <c r="K5866"/>
      <c r="L5866"/>
      <c r="M5866"/>
      <c r="N5866"/>
    </row>
    <row r="5867" spans="11:14" x14ac:dyDescent="0.25">
      <c r="K5867"/>
      <c r="L5867"/>
      <c r="M5867"/>
      <c r="N5867"/>
    </row>
    <row r="5868" spans="11:14" x14ac:dyDescent="0.25">
      <c r="K5868"/>
      <c r="L5868"/>
      <c r="M5868"/>
      <c r="N5868"/>
    </row>
    <row r="5869" spans="11:14" x14ac:dyDescent="0.25">
      <c r="K5869"/>
      <c r="L5869"/>
      <c r="M5869"/>
      <c r="N5869"/>
    </row>
    <row r="5870" spans="11:14" x14ac:dyDescent="0.25">
      <c r="K5870"/>
      <c r="L5870"/>
      <c r="M5870"/>
      <c r="N5870"/>
    </row>
    <row r="5871" spans="11:14" x14ac:dyDescent="0.25">
      <c r="K5871"/>
      <c r="L5871"/>
      <c r="M5871"/>
      <c r="N5871"/>
    </row>
    <row r="5872" spans="11:14" x14ac:dyDescent="0.25">
      <c r="K5872"/>
      <c r="L5872"/>
      <c r="M5872"/>
      <c r="N5872"/>
    </row>
    <row r="5873" spans="11:14" x14ac:dyDescent="0.25">
      <c r="K5873"/>
      <c r="L5873"/>
      <c r="M5873"/>
      <c r="N5873"/>
    </row>
    <row r="5874" spans="11:14" x14ac:dyDescent="0.25">
      <c r="K5874"/>
      <c r="L5874"/>
      <c r="M5874"/>
      <c r="N5874"/>
    </row>
    <row r="5875" spans="11:14" x14ac:dyDescent="0.25">
      <c r="K5875"/>
      <c r="L5875"/>
      <c r="M5875"/>
      <c r="N5875"/>
    </row>
    <row r="5876" spans="11:14" x14ac:dyDescent="0.25">
      <c r="K5876"/>
      <c r="L5876"/>
      <c r="M5876"/>
      <c r="N5876"/>
    </row>
    <row r="5877" spans="11:14" x14ac:dyDescent="0.25">
      <c r="K5877"/>
      <c r="L5877"/>
      <c r="M5877"/>
      <c r="N5877"/>
    </row>
    <row r="5878" spans="11:14" x14ac:dyDescent="0.25">
      <c r="K5878"/>
      <c r="L5878"/>
      <c r="M5878"/>
      <c r="N5878"/>
    </row>
    <row r="5879" spans="11:14" x14ac:dyDescent="0.25">
      <c r="K5879"/>
      <c r="L5879"/>
      <c r="M5879"/>
      <c r="N5879"/>
    </row>
    <row r="5880" spans="11:14" x14ac:dyDescent="0.25">
      <c r="K5880"/>
      <c r="L5880"/>
      <c r="M5880"/>
      <c r="N5880"/>
    </row>
    <row r="5881" spans="11:14" x14ac:dyDescent="0.25">
      <c r="K5881"/>
      <c r="L5881"/>
      <c r="M5881"/>
      <c r="N5881"/>
    </row>
    <row r="5882" spans="11:14" x14ac:dyDescent="0.25">
      <c r="K5882"/>
      <c r="L5882"/>
      <c r="M5882"/>
      <c r="N5882"/>
    </row>
    <row r="5883" spans="11:14" x14ac:dyDescent="0.25">
      <c r="K5883"/>
      <c r="L5883"/>
      <c r="M5883"/>
      <c r="N5883"/>
    </row>
    <row r="5884" spans="11:14" x14ac:dyDescent="0.25">
      <c r="K5884"/>
      <c r="L5884"/>
      <c r="M5884"/>
      <c r="N5884"/>
    </row>
    <row r="5885" spans="11:14" x14ac:dyDescent="0.25">
      <c r="K5885"/>
      <c r="L5885"/>
      <c r="M5885"/>
      <c r="N5885"/>
    </row>
    <row r="5886" spans="11:14" x14ac:dyDescent="0.25">
      <c r="K5886"/>
      <c r="L5886"/>
      <c r="M5886"/>
      <c r="N5886"/>
    </row>
    <row r="5887" spans="11:14" x14ac:dyDescent="0.25">
      <c r="K5887"/>
      <c r="L5887"/>
      <c r="M5887"/>
      <c r="N5887"/>
    </row>
    <row r="5888" spans="11:14" x14ac:dyDescent="0.25">
      <c r="K5888"/>
      <c r="L5888"/>
      <c r="M5888"/>
      <c r="N5888"/>
    </row>
    <row r="5889" spans="11:14" x14ac:dyDescent="0.25">
      <c r="K5889"/>
      <c r="L5889"/>
      <c r="M5889"/>
      <c r="N5889"/>
    </row>
    <row r="5890" spans="11:14" x14ac:dyDescent="0.25">
      <c r="K5890"/>
      <c r="L5890"/>
      <c r="M5890"/>
      <c r="N5890"/>
    </row>
    <row r="5891" spans="11:14" x14ac:dyDescent="0.25">
      <c r="K5891"/>
      <c r="L5891"/>
      <c r="M5891"/>
      <c r="N5891"/>
    </row>
    <row r="5892" spans="11:14" x14ac:dyDescent="0.25">
      <c r="K5892"/>
      <c r="L5892"/>
      <c r="M5892"/>
      <c r="N5892"/>
    </row>
    <row r="5893" spans="11:14" x14ac:dyDescent="0.25">
      <c r="K5893"/>
      <c r="L5893"/>
      <c r="M5893"/>
      <c r="N5893"/>
    </row>
    <row r="5894" spans="11:14" x14ac:dyDescent="0.25">
      <c r="K5894"/>
      <c r="L5894"/>
      <c r="M5894"/>
      <c r="N5894"/>
    </row>
    <row r="5895" spans="11:14" x14ac:dyDescent="0.25">
      <c r="K5895"/>
      <c r="L5895"/>
      <c r="M5895"/>
      <c r="N5895"/>
    </row>
    <row r="5896" spans="11:14" x14ac:dyDescent="0.25">
      <c r="K5896"/>
      <c r="L5896"/>
      <c r="M5896"/>
      <c r="N5896"/>
    </row>
    <row r="5897" spans="11:14" x14ac:dyDescent="0.25">
      <c r="K5897"/>
      <c r="L5897"/>
      <c r="M5897"/>
      <c r="N5897"/>
    </row>
    <row r="5898" spans="11:14" x14ac:dyDescent="0.25">
      <c r="K5898"/>
      <c r="L5898"/>
      <c r="M5898"/>
      <c r="N5898"/>
    </row>
    <row r="5899" spans="11:14" x14ac:dyDescent="0.25">
      <c r="K5899"/>
      <c r="L5899"/>
      <c r="M5899"/>
      <c r="N5899"/>
    </row>
    <row r="5900" spans="11:14" x14ac:dyDescent="0.25">
      <c r="K5900"/>
      <c r="L5900"/>
      <c r="M5900"/>
      <c r="N5900"/>
    </row>
    <row r="5901" spans="11:14" x14ac:dyDescent="0.25">
      <c r="K5901"/>
      <c r="L5901"/>
      <c r="M5901"/>
      <c r="N5901"/>
    </row>
    <row r="5902" spans="11:14" x14ac:dyDescent="0.25">
      <c r="K5902"/>
      <c r="L5902"/>
      <c r="M5902"/>
      <c r="N5902"/>
    </row>
    <row r="5903" spans="11:14" x14ac:dyDescent="0.25">
      <c r="K5903"/>
      <c r="L5903"/>
      <c r="M5903"/>
      <c r="N5903"/>
    </row>
    <row r="5904" spans="11:14" x14ac:dyDescent="0.25">
      <c r="K5904"/>
      <c r="L5904"/>
      <c r="M5904"/>
      <c r="N5904"/>
    </row>
    <row r="5905" spans="11:14" x14ac:dyDescent="0.25">
      <c r="K5905"/>
      <c r="L5905"/>
      <c r="M5905"/>
      <c r="N5905"/>
    </row>
    <row r="5906" spans="11:14" x14ac:dyDescent="0.25">
      <c r="K5906"/>
      <c r="L5906"/>
      <c r="M5906"/>
      <c r="N5906"/>
    </row>
    <row r="5907" spans="11:14" x14ac:dyDescent="0.25">
      <c r="K5907"/>
      <c r="L5907"/>
      <c r="M5907"/>
      <c r="N5907"/>
    </row>
    <row r="5908" spans="11:14" x14ac:dyDescent="0.25">
      <c r="K5908"/>
      <c r="L5908"/>
      <c r="M5908"/>
      <c r="N5908"/>
    </row>
    <row r="5909" spans="11:14" x14ac:dyDescent="0.25">
      <c r="K5909"/>
      <c r="L5909"/>
      <c r="M5909"/>
      <c r="N5909"/>
    </row>
    <row r="5910" spans="11:14" x14ac:dyDescent="0.25">
      <c r="K5910"/>
      <c r="L5910"/>
      <c r="M5910"/>
      <c r="N5910"/>
    </row>
    <row r="5911" spans="11:14" x14ac:dyDescent="0.25">
      <c r="K5911"/>
      <c r="L5911"/>
      <c r="M5911"/>
      <c r="N5911"/>
    </row>
    <row r="5912" spans="11:14" x14ac:dyDescent="0.25">
      <c r="K5912"/>
      <c r="L5912"/>
      <c r="M5912"/>
      <c r="N5912"/>
    </row>
    <row r="5913" spans="11:14" x14ac:dyDescent="0.25">
      <c r="K5913"/>
      <c r="L5913"/>
      <c r="M5913"/>
      <c r="N5913"/>
    </row>
    <row r="5914" spans="11:14" x14ac:dyDescent="0.25">
      <c r="K5914"/>
      <c r="L5914"/>
      <c r="M5914"/>
      <c r="N5914"/>
    </row>
    <row r="5915" spans="11:14" x14ac:dyDescent="0.25">
      <c r="K5915"/>
      <c r="L5915"/>
      <c r="M5915"/>
      <c r="N5915"/>
    </row>
    <row r="5916" spans="11:14" x14ac:dyDescent="0.25">
      <c r="K5916"/>
      <c r="L5916"/>
      <c r="M5916"/>
      <c r="N5916"/>
    </row>
    <row r="5917" spans="11:14" x14ac:dyDescent="0.25">
      <c r="K5917"/>
      <c r="L5917"/>
      <c r="M5917"/>
      <c r="N5917"/>
    </row>
    <row r="5918" spans="11:14" x14ac:dyDescent="0.25">
      <c r="K5918"/>
      <c r="L5918"/>
      <c r="M5918"/>
      <c r="N5918"/>
    </row>
    <row r="5919" spans="11:14" x14ac:dyDescent="0.25">
      <c r="K5919"/>
      <c r="L5919"/>
      <c r="M5919"/>
      <c r="N5919"/>
    </row>
    <row r="5920" spans="11:14" x14ac:dyDescent="0.25">
      <c r="K5920"/>
      <c r="L5920"/>
      <c r="M5920"/>
      <c r="N5920"/>
    </row>
    <row r="5921" spans="11:14" x14ac:dyDescent="0.25">
      <c r="K5921"/>
      <c r="L5921"/>
      <c r="M5921"/>
      <c r="N5921"/>
    </row>
    <row r="5922" spans="11:14" x14ac:dyDescent="0.25">
      <c r="K5922"/>
      <c r="L5922"/>
      <c r="M5922"/>
      <c r="N5922"/>
    </row>
    <row r="5923" spans="11:14" x14ac:dyDescent="0.25">
      <c r="K5923"/>
      <c r="L5923"/>
      <c r="M5923"/>
      <c r="N5923"/>
    </row>
    <row r="5924" spans="11:14" x14ac:dyDescent="0.25">
      <c r="K5924"/>
      <c r="L5924"/>
      <c r="M5924"/>
      <c r="N5924"/>
    </row>
    <row r="5925" spans="11:14" x14ac:dyDescent="0.25">
      <c r="K5925"/>
      <c r="L5925"/>
      <c r="M5925"/>
      <c r="N5925"/>
    </row>
    <row r="5926" spans="11:14" x14ac:dyDescent="0.25">
      <c r="K5926"/>
      <c r="L5926"/>
      <c r="M5926"/>
      <c r="N5926"/>
    </row>
    <row r="5927" spans="11:14" x14ac:dyDescent="0.25">
      <c r="K5927"/>
      <c r="L5927"/>
      <c r="M5927"/>
      <c r="N5927"/>
    </row>
    <row r="5928" spans="11:14" x14ac:dyDescent="0.25">
      <c r="K5928"/>
      <c r="L5928"/>
      <c r="M5928"/>
      <c r="N5928"/>
    </row>
    <row r="5929" spans="11:14" x14ac:dyDescent="0.25">
      <c r="K5929"/>
      <c r="L5929"/>
      <c r="M5929"/>
      <c r="N5929"/>
    </row>
    <row r="5930" spans="11:14" x14ac:dyDescent="0.25">
      <c r="K5930"/>
      <c r="L5930"/>
      <c r="M5930"/>
      <c r="N5930"/>
    </row>
    <row r="5931" spans="11:14" x14ac:dyDescent="0.25">
      <c r="K5931"/>
      <c r="L5931"/>
      <c r="M5931"/>
      <c r="N5931"/>
    </row>
    <row r="5932" spans="11:14" x14ac:dyDescent="0.25">
      <c r="K5932"/>
      <c r="L5932"/>
      <c r="M5932"/>
      <c r="N5932"/>
    </row>
    <row r="5933" spans="11:14" x14ac:dyDescent="0.25">
      <c r="K5933"/>
      <c r="L5933"/>
      <c r="M5933"/>
      <c r="N5933"/>
    </row>
    <row r="5934" spans="11:14" x14ac:dyDescent="0.25">
      <c r="K5934"/>
      <c r="L5934"/>
      <c r="M5934"/>
      <c r="N5934"/>
    </row>
    <row r="5935" spans="11:14" x14ac:dyDescent="0.25">
      <c r="K5935"/>
      <c r="L5935"/>
      <c r="M5935"/>
      <c r="N5935"/>
    </row>
    <row r="5936" spans="11:14" x14ac:dyDescent="0.25">
      <c r="K5936"/>
      <c r="L5936"/>
      <c r="M5936"/>
      <c r="N5936"/>
    </row>
    <row r="5937" spans="11:14" x14ac:dyDescent="0.25">
      <c r="K5937"/>
      <c r="L5937"/>
      <c r="M5937"/>
      <c r="N5937"/>
    </row>
    <row r="5938" spans="11:14" x14ac:dyDescent="0.25">
      <c r="K5938"/>
      <c r="L5938"/>
      <c r="M5938"/>
      <c r="N5938"/>
    </row>
    <row r="5939" spans="11:14" x14ac:dyDescent="0.25">
      <c r="K5939"/>
      <c r="L5939"/>
      <c r="M5939"/>
      <c r="N5939"/>
    </row>
    <row r="5940" spans="11:14" x14ac:dyDescent="0.25">
      <c r="K5940"/>
      <c r="L5940"/>
      <c r="M5940"/>
      <c r="N5940"/>
    </row>
    <row r="5941" spans="11:14" x14ac:dyDescent="0.25">
      <c r="K5941"/>
      <c r="L5941"/>
      <c r="M5941"/>
      <c r="N5941"/>
    </row>
    <row r="5942" spans="11:14" x14ac:dyDescent="0.25">
      <c r="K5942"/>
      <c r="L5942"/>
      <c r="M5942"/>
      <c r="N5942"/>
    </row>
    <row r="5943" spans="11:14" x14ac:dyDescent="0.25">
      <c r="K5943"/>
      <c r="L5943"/>
      <c r="M5943"/>
      <c r="N5943"/>
    </row>
    <row r="5944" spans="11:14" x14ac:dyDescent="0.25">
      <c r="K5944"/>
      <c r="L5944"/>
      <c r="M5944"/>
      <c r="N5944"/>
    </row>
    <row r="5945" spans="11:14" x14ac:dyDescent="0.25">
      <c r="K5945"/>
      <c r="L5945"/>
      <c r="M5945"/>
      <c r="N5945"/>
    </row>
    <row r="5946" spans="11:14" x14ac:dyDescent="0.25">
      <c r="K5946"/>
      <c r="L5946"/>
      <c r="M5946"/>
      <c r="N5946"/>
    </row>
    <row r="5947" spans="11:14" x14ac:dyDescent="0.25">
      <c r="K5947"/>
      <c r="L5947"/>
      <c r="M5947"/>
      <c r="N5947"/>
    </row>
    <row r="5948" spans="11:14" x14ac:dyDescent="0.25">
      <c r="K5948"/>
      <c r="L5948"/>
      <c r="M5948"/>
      <c r="N5948"/>
    </row>
    <row r="5949" spans="11:14" x14ac:dyDescent="0.25">
      <c r="K5949"/>
      <c r="L5949"/>
      <c r="M5949"/>
      <c r="N5949"/>
    </row>
    <row r="5950" spans="11:14" x14ac:dyDescent="0.25">
      <c r="K5950"/>
      <c r="L5950"/>
      <c r="M5950"/>
      <c r="N5950"/>
    </row>
    <row r="5951" spans="11:14" x14ac:dyDescent="0.25">
      <c r="K5951"/>
      <c r="L5951"/>
      <c r="M5951"/>
      <c r="N5951"/>
    </row>
    <row r="5952" spans="11:14" x14ac:dyDescent="0.25">
      <c r="K5952"/>
      <c r="L5952"/>
      <c r="M5952"/>
      <c r="N5952"/>
    </row>
    <row r="5953" spans="11:14" x14ac:dyDescent="0.25">
      <c r="K5953"/>
      <c r="L5953"/>
      <c r="M5953"/>
      <c r="N5953"/>
    </row>
    <row r="5954" spans="11:14" x14ac:dyDescent="0.25">
      <c r="K5954"/>
      <c r="L5954"/>
      <c r="M5954"/>
      <c r="N5954"/>
    </row>
    <row r="5955" spans="11:14" x14ac:dyDescent="0.25">
      <c r="K5955"/>
      <c r="L5955"/>
      <c r="M5955"/>
      <c r="N5955"/>
    </row>
    <row r="5956" spans="11:14" x14ac:dyDescent="0.25">
      <c r="K5956"/>
      <c r="L5956"/>
      <c r="M5956"/>
      <c r="N5956"/>
    </row>
    <row r="5957" spans="11:14" x14ac:dyDescent="0.25">
      <c r="K5957"/>
      <c r="L5957"/>
      <c r="M5957"/>
      <c r="N5957"/>
    </row>
    <row r="5958" spans="11:14" x14ac:dyDescent="0.25">
      <c r="K5958"/>
      <c r="L5958"/>
      <c r="M5958"/>
      <c r="N5958"/>
    </row>
    <row r="5959" spans="11:14" x14ac:dyDescent="0.25">
      <c r="K5959"/>
      <c r="L5959"/>
      <c r="M5959"/>
      <c r="N5959"/>
    </row>
    <row r="5960" spans="11:14" x14ac:dyDescent="0.25">
      <c r="K5960"/>
      <c r="L5960"/>
      <c r="M5960"/>
      <c r="N5960"/>
    </row>
    <row r="5961" spans="11:14" x14ac:dyDescent="0.25">
      <c r="K5961"/>
      <c r="L5961"/>
      <c r="M5961"/>
      <c r="N5961"/>
    </row>
    <row r="5962" spans="11:14" x14ac:dyDescent="0.25">
      <c r="K5962"/>
      <c r="L5962"/>
      <c r="M5962"/>
      <c r="N5962"/>
    </row>
    <row r="5963" spans="11:14" x14ac:dyDescent="0.25">
      <c r="K5963"/>
      <c r="L5963"/>
      <c r="M5963"/>
      <c r="N5963"/>
    </row>
    <row r="5964" spans="11:14" x14ac:dyDescent="0.25">
      <c r="K5964"/>
      <c r="L5964"/>
      <c r="M5964"/>
      <c r="N5964"/>
    </row>
    <row r="5965" spans="11:14" x14ac:dyDescent="0.25">
      <c r="K5965"/>
      <c r="L5965"/>
      <c r="M5965"/>
      <c r="N5965"/>
    </row>
    <row r="5966" spans="11:14" x14ac:dyDescent="0.25">
      <c r="K5966"/>
      <c r="L5966"/>
      <c r="M5966"/>
      <c r="N5966"/>
    </row>
    <row r="5967" spans="11:14" x14ac:dyDescent="0.25">
      <c r="K5967"/>
      <c r="L5967"/>
      <c r="M5967"/>
      <c r="N5967"/>
    </row>
    <row r="5968" spans="11:14" x14ac:dyDescent="0.25">
      <c r="K5968"/>
      <c r="L5968"/>
      <c r="M5968"/>
      <c r="N5968"/>
    </row>
    <row r="5969" spans="11:14" x14ac:dyDescent="0.25">
      <c r="K5969"/>
      <c r="L5969"/>
      <c r="M5969"/>
      <c r="N5969"/>
    </row>
    <row r="5970" spans="11:14" x14ac:dyDescent="0.25">
      <c r="K5970"/>
      <c r="L5970"/>
      <c r="M5970"/>
      <c r="N5970"/>
    </row>
    <row r="5971" spans="11:14" x14ac:dyDescent="0.25">
      <c r="K5971"/>
      <c r="L5971"/>
      <c r="M5971"/>
      <c r="N5971"/>
    </row>
    <row r="5972" spans="11:14" x14ac:dyDescent="0.25">
      <c r="K5972"/>
      <c r="L5972"/>
      <c r="M5972"/>
      <c r="N5972"/>
    </row>
    <row r="5973" spans="11:14" x14ac:dyDescent="0.25">
      <c r="K5973"/>
      <c r="L5973"/>
      <c r="M5973"/>
      <c r="N5973"/>
    </row>
    <row r="5974" spans="11:14" x14ac:dyDescent="0.25">
      <c r="K5974"/>
      <c r="L5974"/>
      <c r="M5974"/>
      <c r="N5974"/>
    </row>
    <row r="5975" spans="11:14" x14ac:dyDescent="0.25">
      <c r="K5975"/>
      <c r="L5975"/>
      <c r="M5975"/>
      <c r="N5975"/>
    </row>
    <row r="5976" spans="11:14" x14ac:dyDescent="0.25">
      <c r="K5976"/>
      <c r="L5976"/>
      <c r="M5976"/>
      <c r="N5976"/>
    </row>
    <row r="5977" spans="11:14" x14ac:dyDescent="0.25">
      <c r="K5977"/>
      <c r="L5977"/>
      <c r="M5977"/>
      <c r="N5977"/>
    </row>
    <row r="5978" spans="11:14" x14ac:dyDescent="0.25">
      <c r="K5978"/>
      <c r="L5978"/>
      <c r="M5978"/>
      <c r="N5978"/>
    </row>
    <row r="5979" spans="11:14" x14ac:dyDescent="0.25">
      <c r="K5979"/>
      <c r="L5979"/>
      <c r="M5979"/>
      <c r="N5979"/>
    </row>
    <row r="5980" spans="11:14" x14ac:dyDescent="0.25">
      <c r="K5980"/>
      <c r="L5980"/>
      <c r="M5980"/>
      <c r="N5980"/>
    </row>
    <row r="5981" spans="11:14" x14ac:dyDescent="0.25">
      <c r="K5981"/>
      <c r="L5981"/>
      <c r="M5981"/>
      <c r="N5981"/>
    </row>
    <row r="5982" spans="11:14" x14ac:dyDescent="0.25">
      <c r="K5982"/>
      <c r="L5982"/>
      <c r="M5982"/>
      <c r="N5982"/>
    </row>
    <row r="5983" spans="11:14" x14ac:dyDescent="0.25">
      <c r="K5983"/>
      <c r="L5983"/>
      <c r="M5983"/>
      <c r="N5983"/>
    </row>
    <row r="5984" spans="11:14" x14ac:dyDescent="0.25">
      <c r="K5984"/>
      <c r="L5984"/>
      <c r="M5984"/>
      <c r="N5984"/>
    </row>
    <row r="5985" spans="11:14" x14ac:dyDescent="0.25">
      <c r="K5985"/>
      <c r="L5985"/>
      <c r="M5985"/>
      <c r="N5985"/>
    </row>
    <row r="5986" spans="11:14" x14ac:dyDescent="0.25">
      <c r="K5986"/>
      <c r="L5986"/>
      <c r="M5986"/>
      <c r="N5986"/>
    </row>
    <row r="5987" spans="11:14" x14ac:dyDescent="0.25">
      <c r="K5987"/>
      <c r="L5987"/>
      <c r="M5987"/>
      <c r="N5987"/>
    </row>
    <row r="5988" spans="11:14" x14ac:dyDescent="0.25">
      <c r="K5988"/>
      <c r="L5988"/>
      <c r="M5988"/>
      <c r="N5988"/>
    </row>
    <row r="5989" spans="11:14" x14ac:dyDescent="0.25">
      <c r="K5989"/>
      <c r="L5989"/>
      <c r="M5989"/>
      <c r="N5989"/>
    </row>
    <row r="5990" spans="11:14" x14ac:dyDescent="0.25">
      <c r="K5990"/>
      <c r="L5990"/>
      <c r="M5990"/>
      <c r="N5990"/>
    </row>
    <row r="5991" spans="11:14" x14ac:dyDescent="0.25">
      <c r="K5991"/>
      <c r="L5991"/>
      <c r="M5991"/>
      <c r="N5991"/>
    </row>
    <row r="5992" spans="11:14" x14ac:dyDescent="0.25">
      <c r="K5992"/>
      <c r="L5992"/>
      <c r="M5992"/>
      <c r="N5992"/>
    </row>
    <row r="5993" spans="11:14" x14ac:dyDescent="0.25">
      <c r="K5993"/>
      <c r="L5993"/>
      <c r="M5993"/>
      <c r="N5993"/>
    </row>
    <row r="5994" spans="11:14" x14ac:dyDescent="0.25">
      <c r="K5994"/>
      <c r="L5994"/>
      <c r="M5994"/>
      <c r="N5994"/>
    </row>
    <row r="5995" spans="11:14" x14ac:dyDescent="0.25">
      <c r="K5995"/>
      <c r="L5995"/>
      <c r="M5995"/>
      <c r="N5995"/>
    </row>
    <row r="5996" spans="11:14" x14ac:dyDescent="0.25">
      <c r="K5996"/>
      <c r="L5996"/>
      <c r="M5996"/>
      <c r="N5996"/>
    </row>
    <row r="5997" spans="11:14" x14ac:dyDescent="0.25">
      <c r="K5997"/>
      <c r="L5997"/>
      <c r="M5997"/>
      <c r="N5997"/>
    </row>
    <row r="5998" spans="11:14" x14ac:dyDescent="0.25">
      <c r="K5998"/>
      <c r="L5998"/>
      <c r="M5998"/>
      <c r="N5998"/>
    </row>
    <row r="5999" spans="11:14" x14ac:dyDescent="0.25">
      <c r="K5999"/>
      <c r="L5999"/>
      <c r="M5999"/>
      <c r="N5999"/>
    </row>
    <row r="6000" spans="11:14" x14ac:dyDescent="0.25">
      <c r="K6000"/>
      <c r="L6000"/>
      <c r="M6000"/>
      <c r="N6000"/>
    </row>
    <row r="6001" spans="11:14" x14ac:dyDescent="0.25">
      <c r="K6001"/>
      <c r="L6001"/>
      <c r="M6001"/>
      <c r="N6001"/>
    </row>
    <row r="6002" spans="11:14" x14ac:dyDescent="0.25">
      <c r="K6002"/>
      <c r="L6002"/>
      <c r="M6002"/>
      <c r="N6002"/>
    </row>
    <row r="6003" spans="11:14" x14ac:dyDescent="0.25">
      <c r="K6003"/>
      <c r="L6003"/>
      <c r="M6003"/>
      <c r="N6003"/>
    </row>
    <row r="6004" spans="11:14" x14ac:dyDescent="0.25">
      <c r="K6004"/>
      <c r="L6004"/>
      <c r="M6004"/>
      <c r="N6004"/>
    </row>
    <row r="6005" spans="11:14" x14ac:dyDescent="0.25">
      <c r="K6005"/>
      <c r="L6005"/>
      <c r="M6005"/>
      <c r="N6005"/>
    </row>
    <row r="6006" spans="11:14" x14ac:dyDescent="0.25">
      <c r="K6006"/>
      <c r="L6006"/>
      <c r="M6006"/>
      <c r="N6006"/>
    </row>
    <row r="6007" spans="11:14" x14ac:dyDescent="0.25">
      <c r="K6007"/>
      <c r="L6007"/>
      <c r="M6007"/>
      <c r="N6007"/>
    </row>
    <row r="6008" spans="11:14" x14ac:dyDescent="0.25">
      <c r="K6008"/>
      <c r="L6008"/>
      <c r="M6008"/>
      <c r="N6008"/>
    </row>
    <row r="6009" spans="11:14" x14ac:dyDescent="0.25">
      <c r="K6009"/>
      <c r="L6009"/>
      <c r="M6009"/>
      <c r="N6009"/>
    </row>
    <row r="6010" spans="11:14" x14ac:dyDescent="0.25">
      <c r="K6010"/>
      <c r="L6010"/>
      <c r="M6010"/>
      <c r="N6010"/>
    </row>
    <row r="6011" spans="11:14" x14ac:dyDescent="0.25">
      <c r="K6011"/>
      <c r="L6011"/>
      <c r="M6011"/>
      <c r="N6011"/>
    </row>
    <row r="6012" spans="11:14" x14ac:dyDescent="0.25">
      <c r="K6012"/>
      <c r="L6012"/>
      <c r="M6012"/>
      <c r="N6012"/>
    </row>
    <row r="6013" spans="11:14" x14ac:dyDescent="0.25">
      <c r="K6013"/>
      <c r="L6013"/>
      <c r="M6013"/>
      <c r="N6013"/>
    </row>
    <row r="6014" spans="11:14" x14ac:dyDescent="0.25">
      <c r="K6014"/>
      <c r="L6014"/>
      <c r="M6014"/>
      <c r="N6014"/>
    </row>
    <row r="6015" spans="11:14" x14ac:dyDescent="0.25">
      <c r="K6015"/>
      <c r="L6015"/>
      <c r="M6015"/>
      <c r="N6015"/>
    </row>
    <row r="6016" spans="11:14" x14ac:dyDescent="0.25">
      <c r="K6016"/>
      <c r="L6016"/>
      <c r="M6016"/>
      <c r="N6016"/>
    </row>
    <row r="6017" spans="11:14" x14ac:dyDescent="0.25">
      <c r="K6017"/>
      <c r="L6017"/>
      <c r="M6017"/>
      <c r="N6017"/>
    </row>
    <row r="6018" spans="11:14" x14ac:dyDescent="0.25">
      <c r="K6018"/>
      <c r="L6018"/>
      <c r="M6018"/>
      <c r="N6018"/>
    </row>
    <row r="6019" spans="11:14" x14ac:dyDescent="0.25">
      <c r="K6019"/>
      <c r="L6019"/>
      <c r="M6019"/>
      <c r="N6019"/>
    </row>
    <row r="6020" spans="11:14" x14ac:dyDescent="0.25">
      <c r="K6020"/>
      <c r="L6020"/>
      <c r="M6020"/>
      <c r="N6020"/>
    </row>
    <row r="6021" spans="11:14" x14ac:dyDescent="0.25">
      <c r="K6021"/>
      <c r="L6021"/>
      <c r="M6021"/>
      <c r="N6021"/>
    </row>
    <row r="6022" spans="11:14" x14ac:dyDescent="0.25">
      <c r="K6022"/>
      <c r="L6022"/>
      <c r="M6022"/>
      <c r="N6022"/>
    </row>
    <row r="6023" spans="11:14" x14ac:dyDescent="0.25">
      <c r="K6023"/>
      <c r="L6023"/>
      <c r="M6023"/>
      <c r="N6023"/>
    </row>
    <row r="6024" spans="11:14" x14ac:dyDescent="0.25">
      <c r="K6024"/>
      <c r="L6024"/>
      <c r="M6024"/>
      <c r="N6024"/>
    </row>
    <row r="6025" spans="11:14" x14ac:dyDescent="0.25">
      <c r="K6025"/>
      <c r="L6025"/>
      <c r="M6025"/>
      <c r="N6025"/>
    </row>
    <row r="6026" spans="11:14" x14ac:dyDescent="0.25">
      <c r="K6026"/>
      <c r="L6026"/>
      <c r="M6026"/>
      <c r="N6026"/>
    </row>
    <row r="6027" spans="11:14" x14ac:dyDescent="0.25">
      <c r="K6027"/>
      <c r="L6027"/>
      <c r="M6027"/>
      <c r="N6027"/>
    </row>
    <row r="6028" spans="11:14" x14ac:dyDescent="0.25">
      <c r="K6028"/>
      <c r="L6028"/>
      <c r="M6028"/>
      <c r="N6028"/>
    </row>
    <row r="6029" spans="11:14" x14ac:dyDescent="0.25">
      <c r="K6029"/>
      <c r="L6029"/>
      <c r="M6029"/>
      <c r="N6029"/>
    </row>
    <row r="6030" spans="11:14" x14ac:dyDescent="0.25">
      <c r="K6030"/>
      <c r="L6030"/>
      <c r="M6030"/>
      <c r="N6030"/>
    </row>
    <row r="6031" spans="11:14" x14ac:dyDescent="0.25">
      <c r="K6031"/>
      <c r="L6031"/>
      <c r="M6031"/>
      <c r="N6031"/>
    </row>
    <row r="6032" spans="11:14" x14ac:dyDescent="0.25">
      <c r="K6032"/>
      <c r="L6032"/>
      <c r="M6032"/>
      <c r="N6032"/>
    </row>
    <row r="6033" spans="11:14" x14ac:dyDescent="0.25">
      <c r="K6033"/>
      <c r="L6033"/>
      <c r="M6033"/>
      <c r="N6033"/>
    </row>
    <row r="6034" spans="11:14" x14ac:dyDescent="0.25">
      <c r="K6034"/>
      <c r="L6034"/>
      <c r="M6034"/>
      <c r="N6034"/>
    </row>
    <row r="6035" spans="11:14" x14ac:dyDescent="0.25">
      <c r="K6035"/>
      <c r="L6035"/>
      <c r="M6035"/>
      <c r="N6035"/>
    </row>
    <row r="6036" spans="11:14" x14ac:dyDescent="0.25">
      <c r="K6036"/>
      <c r="L6036"/>
      <c r="M6036"/>
      <c r="N6036"/>
    </row>
    <row r="6037" spans="11:14" x14ac:dyDescent="0.25">
      <c r="K6037"/>
      <c r="L6037"/>
      <c r="M6037"/>
      <c r="N6037"/>
    </row>
    <row r="6038" spans="11:14" x14ac:dyDescent="0.25">
      <c r="K6038"/>
      <c r="L6038"/>
      <c r="M6038"/>
      <c r="N6038"/>
    </row>
    <row r="6039" spans="11:14" x14ac:dyDescent="0.25">
      <c r="K6039"/>
      <c r="L6039"/>
      <c r="M6039"/>
      <c r="N6039"/>
    </row>
    <row r="6040" spans="11:14" x14ac:dyDescent="0.25">
      <c r="K6040"/>
      <c r="L6040"/>
      <c r="M6040"/>
      <c r="N6040"/>
    </row>
    <row r="6041" spans="11:14" x14ac:dyDescent="0.25">
      <c r="K6041"/>
      <c r="L6041"/>
      <c r="M6041"/>
      <c r="N6041"/>
    </row>
    <row r="6042" spans="11:14" x14ac:dyDescent="0.25">
      <c r="K6042"/>
      <c r="L6042"/>
      <c r="M6042"/>
      <c r="N6042"/>
    </row>
    <row r="6043" spans="11:14" x14ac:dyDescent="0.25">
      <c r="K6043"/>
      <c r="L6043"/>
      <c r="M6043"/>
      <c r="N6043"/>
    </row>
    <row r="6044" spans="11:14" x14ac:dyDescent="0.25">
      <c r="K6044"/>
      <c r="L6044"/>
      <c r="M6044"/>
      <c r="N6044"/>
    </row>
    <row r="6045" spans="11:14" x14ac:dyDescent="0.25">
      <c r="K6045"/>
      <c r="L6045"/>
      <c r="M6045"/>
      <c r="N6045"/>
    </row>
    <row r="6046" spans="11:14" x14ac:dyDescent="0.25">
      <c r="K6046"/>
      <c r="L6046"/>
      <c r="M6046"/>
      <c r="N6046"/>
    </row>
    <row r="6047" spans="11:14" x14ac:dyDescent="0.25">
      <c r="K6047"/>
      <c r="L6047"/>
      <c r="M6047"/>
      <c r="N6047"/>
    </row>
    <row r="6048" spans="11:14" x14ac:dyDescent="0.25">
      <c r="K6048"/>
      <c r="L6048"/>
      <c r="M6048"/>
      <c r="N6048"/>
    </row>
    <row r="6049" spans="11:14" x14ac:dyDescent="0.25">
      <c r="K6049"/>
      <c r="L6049"/>
      <c r="M6049"/>
      <c r="N6049"/>
    </row>
    <row r="6050" spans="11:14" x14ac:dyDescent="0.25">
      <c r="K6050"/>
      <c r="L6050"/>
      <c r="M6050"/>
      <c r="N6050"/>
    </row>
    <row r="6051" spans="11:14" x14ac:dyDescent="0.25">
      <c r="K6051"/>
      <c r="L6051"/>
      <c r="M6051"/>
      <c r="N6051"/>
    </row>
    <row r="6052" spans="11:14" x14ac:dyDescent="0.25">
      <c r="K6052"/>
      <c r="L6052"/>
      <c r="M6052"/>
      <c r="N6052"/>
    </row>
    <row r="6053" spans="11:14" x14ac:dyDescent="0.25">
      <c r="K6053"/>
      <c r="L6053"/>
      <c r="M6053"/>
      <c r="N6053"/>
    </row>
    <row r="6054" spans="11:14" x14ac:dyDescent="0.25">
      <c r="K6054"/>
      <c r="L6054"/>
      <c r="M6054"/>
      <c r="N6054"/>
    </row>
    <row r="6055" spans="11:14" x14ac:dyDescent="0.25">
      <c r="K6055"/>
      <c r="L6055"/>
      <c r="M6055"/>
      <c r="N6055"/>
    </row>
    <row r="6056" spans="11:14" x14ac:dyDescent="0.25">
      <c r="K6056"/>
      <c r="L6056"/>
      <c r="M6056"/>
      <c r="N6056"/>
    </row>
    <row r="6057" spans="11:14" x14ac:dyDescent="0.25">
      <c r="K6057"/>
      <c r="L6057"/>
      <c r="M6057"/>
      <c r="N6057"/>
    </row>
    <row r="6058" spans="11:14" x14ac:dyDescent="0.25">
      <c r="K6058"/>
      <c r="L6058"/>
      <c r="M6058"/>
      <c r="N6058"/>
    </row>
    <row r="6059" spans="11:14" x14ac:dyDescent="0.25">
      <c r="K6059"/>
      <c r="L6059"/>
      <c r="M6059"/>
      <c r="N6059"/>
    </row>
    <row r="6060" spans="11:14" x14ac:dyDescent="0.25">
      <c r="K6060"/>
      <c r="L6060"/>
      <c r="M6060"/>
      <c r="N6060"/>
    </row>
    <row r="6061" spans="11:14" x14ac:dyDescent="0.25">
      <c r="K6061"/>
      <c r="L6061"/>
      <c r="M6061"/>
      <c r="N6061"/>
    </row>
    <row r="6062" spans="11:14" x14ac:dyDescent="0.25">
      <c r="K6062"/>
      <c r="L6062"/>
      <c r="M6062"/>
      <c r="N6062"/>
    </row>
    <row r="6063" spans="11:14" x14ac:dyDescent="0.25">
      <c r="K6063"/>
      <c r="L6063"/>
      <c r="M6063"/>
      <c r="N6063"/>
    </row>
    <row r="6064" spans="11:14" x14ac:dyDescent="0.25">
      <c r="K6064"/>
      <c r="L6064"/>
      <c r="M6064"/>
      <c r="N6064"/>
    </row>
    <row r="6065" spans="11:14" x14ac:dyDescent="0.25">
      <c r="K6065"/>
      <c r="L6065"/>
      <c r="M6065"/>
      <c r="N6065"/>
    </row>
    <row r="6066" spans="11:14" x14ac:dyDescent="0.25">
      <c r="K6066"/>
      <c r="L6066"/>
      <c r="M6066"/>
      <c r="N6066"/>
    </row>
    <row r="6067" spans="11:14" x14ac:dyDescent="0.25">
      <c r="K6067"/>
      <c r="L6067"/>
      <c r="M6067"/>
      <c r="N6067"/>
    </row>
    <row r="6068" spans="11:14" x14ac:dyDescent="0.25">
      <c r="K6068"/>
      <c r="L6068"/>
      <c r="M6068"/>
      <c r="N6068"/>
    </row>
    <row r="6069" spans="11:14" x14ac:dyDescent="0.25">
      <c r="K6069"/>
      <c r="L6069"/>
      <c r="M6069"/>
      <c r="N6069"/>
    </row>
    <row r="6070" spans="11:14" x14ac:dyDescent="0.25">
      <c r="K6070"/>
      <c r="L6070"/>
      <c r="M6070"/>
      <c r="N6070"/>
    </row>
    <row r="6071" spans="11:14" x14ac:dyDescent="0.25">
      <c r="K6071"/>
      <c r="L6071"/>
      <c r="M6071"/>
      <c r="N6071"/>
    </row>
    <row r="6072" spans="11:14" x14ac:dyDescent="0.25">
      <c r="K6072"/>
      <c r="L6072"/>
      <c r="M6072"/>
      <c r="N6072"/>
    </row>
    <row r="6073" spans="11:14" x14ac:dyDescent="0.25">
      <c r="K6073"/>
      <c r="L6073"/>
      <c r="M6073"/>
      <c r="N6073"/>
    </row>
    <row r="6074" spans="11:14" x14ac:dyDescent="0.25">
      <c r="K6074"/>
      <c r="L6074"/>
      <c r="M6074"/>
      <c r="N6074"/>
    </row>
    <row r="6075" spans="11:14" x14ac:dyDescent="0.25">
      <c r="K6075"/>
      <c r="L6075"/>
      <c r="M6075"/>
      <c r="N6075"/>
    </row>
    <row r="6076" spans="11:14" x14ac:dyDescent="0.25">
      <c r="K6076"/>
      <c r="L6076"/>
      <c r="M6076"/>
      <c r="N6076"/>
    </row>
    <row r="6077" spans="11:14" x14ac:dyDescent="0.25">
      <c r="K6077"/>
      <c r="L6077"/>
      <c r="M6077"/>
      <c r="N6077"/>
    </row>
    <row r="6078" spans="11:14" x14ac:dyDescent="0.25">
      <c r="K6078"/>
      <c r="L6078"/>
      <c r="M6078"/>
      <c r="N6078"/>
    </row>
    <row r="6079" spans="11:14" x14ac:dyDescent="0.25">
      <c r="K6079"/>
      <c r="L6079"/>
      <c r="M6079"/>
      <c r="N6079"/>
    </row>
    <row r="6080" spans="11:14" x14ac:dyDescent="0.25">
      <c r="K6080"/>
      <c r="L6080"/>
      <c r="M6080"/>
      <c r="N6080"/>
    </row>
    <row r="6081" spans="11:14" x14ac:dyDescent="0.25">
      <c r="K6081"/>
      <c r="L6081"/>
      <c r="M6081"/>
      <c r="N6081"/>
    </row>
    <row r="6082" spans="11:14" x14ac:dyDescent="0.25">
      <c r="K6082"/>
      <c r="L6082"/>
      <c r="M6082"/>
      <c r="N6082"/>
    </row>
    <row r="6083" spans="11:14" x14ac:dyDescent="0.25">
      <c r="K6083"/>
      <c r="L6083"/>
      <c r="M6083"/>
      <c r="N6083"/>
    </row>
    <row r="6084" spans="11:14" x14ac:dyDescent="0.25">
      <c r="K6084"/>
      <c r="L6084"/>
      <c r="M6084"/>
      <c r="N6084"/>
    </row>
    <row r="6085" spans="11:14" x14ac:dyDescent="0.25">
      <c r="K6085"/>
      <c r="L6085"/>
      <c r="M6085"/>
      <c r="N6085"/>
    </row>
    <row r="6086" spans="11:14" x14ac:dyDescent="0.25">
      <c r="K6086"/>
      <c r="L6086"/>
      <c r="M6086"/>
      <c r="N6086"/>
    </row>
    <row r="6087" spans="11:14" x14ac:dyDescent="0.25">
      <c r="K6087"/>
      <c r="L6087"/>
      <c r="M6087"/>
      <c r="N6087"/>
    </row>
    <row r="6088" spans="11:14" x14ac:dyDescent="0.25">
      <c r="K6088"/>
      <c r="L6088"/>
      <c r="M6088"/>
      <c r="N6088"/>
    </row>
    <row r="6089" spans="11:14" x14ac:dyDescent="0.25">
      <c r="K6089"/>
      <c r="L6089"/>
      <c r="M6089"/>
      <c r="N6089"/>
    </row>
    <row r="6090" spans="11:14" x14ac:dyDescent="0.25">
      <c r="K6090"/>
      <c r="L6090"/>
      <c r="M6090"/>
      <c r="N6090"/>
    </row>
    <row r="6091" spans="11:14" x14ac:dyDescent="0.25">
      <c r="K6091"/>
      <c r="L6091"/>
      <c r="M6091"/>
      <c r="N6091"/>
    </row>
    <row r="6092" spans="11:14" x14ac:dyDescent="0.25">
      <c r="K6092"/>
      <c r="L6092"/>
      <c r="M6092"/>
      <c r="N6092"/>
    </row>
    <row r="6093" spans="11:14" x14ac:dyDescent="0.25">
      <c r="K6093"/>
      <c r="L6093"/>
      <c r="M6093"/>
      <c r="N6093"/>
    </row>
    <row r="6094" spans="11:14" x14ac:dyDescent="0.25">
      <c r="K6094"/>
      <c r="L6094"/>
      <c r="M6094"/>
      <c r="N6094"/>
    </row>
    <row r="6095" spans="11:14" x14ac:dyDescent="0.25">
      <c r="K6095"/>
      <c r="L6095"/>
      <c r="M6095"/>
      <c r="N6095"/>
    </row>
    <row r="6096" spans="11:14" x14ac:dyDescent="0.25">
      <c r="K6096"/>
      <c r="L6096"/>
      <c r="M6096"/>
      <c r="N6096"/>
    </row>
    <row r="6097" spans="11:14" x14ac:dyDescent="0.25">
      <c r="K6097"/>
      <c r="L6097"/>
      <c r="M6097"/>
      <c r="N6097"/>
    </row>
    <row r="6098" spans="11:14" x14ac:dyDescent="0.25">
      <c r="K6098"/>
      <c r="L6098"/>
      <c r="M6098"/>
      <c r="N6098"/>
    </row>
    <row r="6099" spans="11:14" x14ac:dyDescent="0.25">
      <c r="K6099"/>
      <c r="L6099"/>
      <c r="M6099"/>
      <c r="N6099"/>
    </row>
    <row r="6100" spans="11:14" x14ac:dyDescent="0.25">
      <c r="K6100"/>
      <c r="L6100"/>
      <c r="M6100"/>
      <c r="N6100"/>
    </row>
    <row r="6101" spans="11:14" x14ac:dyDescent="0.25">
      <c r="K6101"/>
      <c r="L6101"/>
      <c r="M6101"/>
      <c r="N6101"/>
    </row>
    <row r="6102" spans="11:14" x14ac:dyDescent="0.25">
      <c r="K6102"/>
      <c r="L6102"/>
      <c r="M6102"/>
      <c r="N6102"/>
    </row>
    <row r="6103" spans="11:14" x14ac:dyDescent="0.25">
      <c r="K6103"/>
      <c r="L6103"/>
      <c r="M6103"/>
      <c r="N6103"/>
    </row>
    <row r="6104" spans="11:14" x14ac:dyDescent="0.25">
      <c r="K6104"/>
      <c r="L6104"/>
      <c r="M6104"/>
      <c r="N6104"/>
    </row>
    <row r="6105" spans="11:14" x14ac:dyDescent="0.25">
      <c r="K6105"/>
      <c r="L6105"/>
      <c r="M6105"/>
      <c r="N6105"/>
    </row>
    <row r="6106" spans="11:14" x14ac:dyDescent="0.25">
      <c r="K6106"/>
      <c r="L6106"/>
      <c r="M6106"/>
      <c r="N6106"/>
    </row>
    <row r="6107" spans="11:14" x14ac:dyDescent="0.25">
      <c r="K6107"/>
      <c r="L6107"/>
      <c r="M6107"/>
      <c r="N6107"/>
    </row>
    <row r="6108" spans="11:14" x14ac:dyDescent="0.25">
      <c r="K6108"/>
      <c r="L6108"/>
      <c r="M6108"/>
      <c r="N6108"/>
    </row>
    <row r="6109" spans="11:14" x14ac:dyDescent="0.25">
      <c r="K6109"/>
      <c r="L6109"/>
      <c r="M6109"/>
      <c r="N6109"/>
    </row>
    <row r="6110" spans="11:14" x14ac:dyDescent="0.25">
      <c r="K6110"/>
      <c r="L6110"/>
      <c r="M6110"/>
      <c r="N6110"/>
    </row>
    <row r="6111" spans="11:14" x14ac:dyDescent="0.25">
      <c r="K6111"/>
      <c r="L6111"/>
      <c r="M6111"/>
      <c r="N6111"/>
    </row>
    <row r="6112" spans="11:14" x14ac:dyDescent="0.25">
      <c r="K6112"/>
      <c r="L6112"/>
      <c r="M6112"/>
      <c r="N6112"/>
    </row>
    <row r="6113" spans="11:14" x14ac:dyDescent="0.25">
      <c r="K6113"/>
      <c r="L6113"/>
      <c r="M6113"/>
      <c r="N6113"/>
    </row>
    <row r="6114" spans="11:14" x14ac:dyDescent="0.25">
      <c r="K6114"/>
      <c r="L6114"/>
      <c r="M6114"/>
      <c r="N6114"/>
    </row>
    <row r="6115" spans="11:14" x14ac:dyDescent="0.25">
      <c r="K6115"/>
      <c r="L6115"/>
      <c r="M6115"/>
      <c r="N6115"/>
    </row>
    <row r="6116" spans="11:14" x14ac:dyDescent="0.25">
      <c r="K6116"/>
      <c r="L6116"/>
      <c r="M6116"/>
      <c r="N6116"/>
    </row>
    <row r="6117" spans="11:14" x14ac:dyDescent="0.25">
      <c r="K6117"/>
      <c r="L6117"/>
      <c r="M6117"/>
      <c r="N6117"/>
    </row>
    <row r="6118" spans="11:14" x14ac:dyDescent="0.25">
      <c r="K6118"/>
      <c r="L6118"/>
      <c r="M6118"/>
      <c r="N6118"/>
    </row>
    <row r="6119" spans="11:14" x14ac:dyDescent="0.25">
      <c r="K6119"/>
      <c r="L6119"/>
      <c r="M6119"/>
      <c r="N6119"/>
    </row>
    <row r="6120" spans="11:14" x14ac:dyDescent="0.25">
      <c r="K6120"/>
      <c r="L6120"/>
      <c r="M6120"/>
      <c r="N6120"/>
    </row>
    <row r="6121" spans="11:14" x14ac:dyDescent="0.25">
      <c r="K6121"/>
      <c r="L6121"/>
      <c r="M6121"/>
      <c r="N6121"/>
    </row>
    <row r="6122" spans="11:14" x14ac:dyDescent="0.25">
      <c r="K6122"/>
      <c r="L6122"/>
      <c r="M6122"/>
      <c r="N6122"/>
    </row>
    <row r="6123" spans="11:14" x14ac:dyDescent="0.25">
      <c r="K6123"/>
      <c r="L6123"/>
      <c r="M6123"/>
      <c r="N6123"/>
    </row>
    <row r="6124" spans="11:14" x14ac:dyDescent="0.25">
      <c r="K6124"/>
      <c r="L6124"/>
      <c r="M6124"/>
      <c r="N6124"/>
    </row>
    <row r="6125" spans="11:14" x14ac:dyDescent="0.25">
      <c r="K6125"/>
      <c r="L6125"/>
      <c r="M6125"/>
      <c r="N6125"/>
    </row>
    <row r="6126" spans="11:14" x14ac:dyDescent="0.25">
      <c r="K6126"/>
      <c r="L6126"/>
      <c r="M6126"/>
      <c r="N6126"/>
    </row>
    <row r="6127" spans="11:14" x14ac:dyDescent="0.25">
      <c r="K6127"/>
      <c r="L6127"/>
      <c r="M6127"/>
      <c r="N6127"/>
    </row>
    <row r="6128" spans="11:14" x14ac:dyDescent="0.25">
      <c r="K6128"/>
      <c r="L6128"/>
      <c r="M6128"/>
      <c r="N6128"/>
    </row>
    <row r="6129" spans="11:14" x14ac:dyDescent="0.25">
      <c r="K6129"/>
      <c r="L6129"/>
      <c r="M6129"/>
      <c r="N6129"/>
    </row>
    <row r="6130" spans="11:14" x14ac:dyDescent="0.25">
      <c r="K6130"/>
      <c r="L6130"/>
      <c r="M6130"/>
      <c r="N6130"/>
    </row>
    <row r="6131" spans="11:14" x14ac:dyDescent="0.25">
      <c r="K6131"/>
      <c r="L6131"/>
      <c r="M6131"/>
      <c r="N6131"/>
    </row>
    <row r="6132" spans="11:14" x14ac:dyDescent="0.25">
      <c r="K6132"/>
      <c r="L6132"/>
      <c r="M6132"/>
      <c r="N6132"/>
    </row>
    <row r="6133" spans="11:14" x14ac:dyDescent="0.25">
      <c r="K6133"/>
      <c r="L6133"/>
      <c r="M6133"/>
      <c r="N6133"/>
    </row>
    <row r="6134" spans="11:14" x14ac:dyDescent="0.25">
      <c r="K6134"/>
      <c r="L6134"/>
      <c r="M6134"/>
      <c r="N6134"/>
    </row>
    <row r="6135" spans="11:14" x14ac:dyDescent="0.25">
      <c r="K6135"/>
      <c r="L6135"/>
      <c r="M6135"/>
      <c r="N6135"/>
    </row>
    <row r="6136" spans="11:14" x14ac:dyDescent="0.25">
      <c r="K6136"/>
      <c r="L6136"/>
      <c r="M6136"/>
      <c r="N6136"/>
    </row>
    <row r="6137" spans="11:14" x14ac:dyDescent="0.25">
      <c r="K6137"/>
      <c r="L6137"/>
      <c r="M6137"/>
      <c r="N6137"/>
    </row>
    <row r="6138" spans="11:14" x14ac:dyDescent="0.25">
      <c r="K6138"/>
      <c r="L6138"/>
      <c r="M6138"/>
      <c r="N6138"/>
    </row>
    <row r="6139" spans="11:14" x14ac:dyDescent="0.25">
      <c r="K6139"/>
      <c r="L6139"/>
      <c r="M6139"/>
      <c r="N6139"/>
    </row>
    <row r="6140" spans="11:14" x14ac:dyDescent="0.25">
      <c r="K6140"/>
      <c r="L6140"/>
      <c r="M6140"/>
      <c r="N6140"/>
    </row>
    <row r="6141" spans="11:14" x14ac:dyDescent="0.25">
      <c r="K6141"/>
      <c r="L6141"/>
      <c r="M6141"/>
      <c r="N6141"/>
    </row>
    <row r="6142" spans="11:14" x14ac:dyDescent="0.25">
      <c r="K6142"/>
      <c r="L6142"/>
      <c r="M6142"/>
      <c r="N6142"/>
    </row>
    <row r="6143" spans="11:14" x14ac:dyDescent="0.25">
      <c r="K6143"/>
      <c r="L6143"/>
      <c r="M6143"/>
      <c r="N6143"/>
    </row>
    <row r="6144" spans="11:14" x14ac:dyDescent="0.25">
      <c r="K6144"/>
      <c r="L6144"/>
      <c r="M6144"/>
      <c r="N6144"/>
    </row>
    <row r="6145" spans="11:14" x14ac:dyDescent="0.25">
      <c r="K6145"/>
      <c r="L6145"/>
      <c r="M6145"/>
      <c r="N6145"/>
    </row>
    <row r="6146" spans="11:14" x14ac:dyDescent="0.25">
      <c r="K6146"/>
      <c r="L6146"/>
      <c r="M6146"/>
      <c r="N6146"/>
    </row>
    <row r="6147" spans="11:14" x14ac:dyDescent="0.25">
      <c r="K6147"/>
      <c r="L6147"/>
      <c r="M6147"/>
      <c r="N6147"/>
    </row>
    <row r="6148" spans="11:14" x14ac:dyDescent="0.25">
      <c r="K6148"/>
      <c r="L6148"/>
      <c r="M6148"/>
      <c r="N6148"/>
    </row>
    <row r="6149" spans="11:14" x14ac:dyDescent="0.25">
      <c r="K6149"/>
      <c r="L6149"/>
      <c r="M6149"/>
      <c r="N6149"/>
    </row>
    <row r="6150" spans="11:14" x14ac:dyDescent="0.25">
      <c r="K6150"/>
      <c r="L6150"/>
      <c r="M6150"/>
      <c r="N6150"/>
    </row>
    <row r="6151" spans="11:14" x14ac:dyDescent="0.25">
      <c r="K6151"/>
      <c r="L6151"/>
      <c r="M6151"/>
      <c r="N6151"/>
    </row>
    <row r="6152" spans="11:14" x14ac:dyDescent="0.25">
      <c r="K6152"/>
      <c r="L6152"/>
      <c r="M6152"/>
      <c r="N6152"/>
    </row>
    <row r="6153" spans="11:14" x14ac:dyDescent="0.25">
      <c r="K6153"/>
      <c r="L6153"/>
      <c r="M6153"/>
      <c r="N6153"/>
    </row>
    <row r="6154" spans="11:14" x14ac:dyDescent="0.25">
      <c r="K6154"/>
      <c r="L6154"/>
      <c r="M6154"/>
      <c r="N6154"/>
    </row>
    <row r="6155" spans="11:14" x14ac:dyDescent="0.25">
      <c r="K6155"/>
      <c r="L6155"/>
      <c r="M6155"/>
      <c r="N6155"/>
    </row>
    <row r="6156" spans="11:14" x14ac:dyDescent="0.25">
      <c r="K6156"/>
      <c r="L6156"/>
      <c r="M6156"/>
      <c r="N6156"/>
    </row>
    <row r="6157" spans="11:14" x14ac:dyDescent="0.25">
      <c r="K6157"/>
      <c r="L6157"/>
      <c r="M6157"/>
      <c r="N6157"/>
    </row>
    <row r="6158" spans="11:14" x14ac:dyDescent="0.25">
      <c r="K6158"/>
      <c r="L6158"/>
      <c r="M6158"/>
      <c r="N6158"/>
    </row>
    <row r="6159" spans="11:14" x14ac:dyDescent="0.25">
      <c r="K6159"/>
      <c r="L6159"/>
      <c r="M6159"/>
      <c r="N6159"/>
    </row>
    <row r="6160" spans="11:14" x14ac:dyDescent="0.25">
      <c r="K6160"/>
      <c r="L6160"/>
      <c r="M6160"/>
      <c r="N6160"/>
    </row>
    <row r="6161" spans="11:14" x14ac:dyDescent="0.25">
      <c r="K6161"/>
      <c r="L6161"/>
      <c r="M6161"/>
      <c r="N6161"/>
    </row>
    <row r="6162" spans="11:14" x14ac:dyDescent="0.25">
      <c r="K6162"/>
      <c r="L6162"/>
      <c r="M6162"/>
      <c r="N6162"/>
    </row>
    <row r="6163" spans="11:14" x14ac:dyDescent="0.25">
      <c r="K6163"/>
      <c r="L6163"/>
      <c r="M6163"/>
      <c r="N6163"/>
    </row>
    <row r="6164" spans="11:14" x14ac:dyDescent="0.25">
      <c r="K6164"/>
      <c r="L6164"/>
      <c r="M6164"/>
      <c r="N6164"/>
    </row>
    <row r="6165" spans="11:14" x14ac:dyDescent="0.25">
      <c r="K6165"/>
      <c r="L6165"/>
      <c r="M6165"/>
      <c r="N6165"/>
    </row>
    <row r="6166" spans="11:14" x14ac:dyDescent="0.25">
      <c r="K6166"/>
      <c r="L6166"/>
      <c r="M6166"/>
      <c r="N6166"/>
    </row>
    <row r="6167" spans="11:14" x14ac:dyDescent="0.25">
      <c r="K6167"/>
      <c r="L6167"/>
      <c r="M6167"/>
      <c r="N6167"/>
    </row>
    <row r="6168" spans="11:14" x14ac:dyDescent="0.25">
      <c r="K6168"/>
      <c r="L6168"/>
      <c r="M6168"/>
      <c r="N6168"/>
    </row>
    <row r="6169" spans="11:14" x14ac:dyDescent="0.25">
      <c r="K6169"/>
      <c r="L6169"/>
      <c r="M6169"/>
      <c r="N6169"/>
    </row>
    <row r="6170" spans="11:14" x14ac:dyDescent="0.25">
      <c r="K6170"/>
      <c r="L6170"/>
      <c r="M6170"/>
      <c r="N6170"/>
    </row>
    <row r="6171" spans="11:14" x14ac:dyDescent="0.25">
      <c r="K6171"/>
      <c r="L6171"/>
      <c r="M6171"/>
      <c r="N6171"/>
    </row>
    <row r="6172" spans="11:14" x14ac:dyDescent="0.25">
      <c r="K6172"/>
      <c r="L6172"/>
      <c r="M6172"/>
      <c r="N6172"/>
    </row>
    <row r="6173" spans="11:14" x14ac:dyDescent="0.25">
      <c r="K6173"/>
      <c r="L6173"/>
      <c r="M6173"/>
      <c r="N6173"/>
    </row>
    <row r="6174" spans="11:14" x14ac:dyDescent="0.25">
      <c r="K6174"/>
      <c r="L6174"/>
      <c r="M6174"/>
      <c r="N6174"/>
    </row>
    <row r="6175" spans="11:14" x14ac:dyDescent="0.25">
      <c r="K6175"/>
      <c r="L6175"/>
      <c r="M6175"/>
      <c r="N6175"/>
    </row>
    <row r="6176" spans="11:14" x14ac:dyDescent="0.25">
      <c r="K6176"/>
      <c r="L6176"/>
      <c r="M6176"/>
      <c r="N6176"/>
    </row>
    <row r="6177" spans="11:14" x14ac:dyDescent="0.25">
      <c r="K6177"/>
      <c r="L6177"/>
      <c r="M6177"/>
      <c r="N6177"/>
    </row>
    <row r="6178" spans="11:14" x14ac:dyDescent="0.25">
      <c r="K6178"/>
      <c r="L6178"/>
      <c r="M6178"/>
      <c r="N6178"/>
    </row>
    <row r="6179" spans="11:14" x14ac:dyDescent="0.25">
      <c r="K6179"/>
      <c r="L6179"/>
      <c r="M6179"/>
      <c r="N6179"/>
    </row>
    <row r="6180" spans="11:14" x14ac:dyDescent="0.25">
      <c r="K6180"/>
      <c r="L6180"/>
      <c r="M6180"/>
      <c r="N6180"/>
    </row>
    <row r="6181" spans="11:14" x14ac:dyDescent="0.25">
      <c r="K6181"/>
      <c r="L6181"/>
      <c r="M6181"/>
      <c r="N6181"/>
    </row>
    <row r="6182" spans="11:14" x14ac:dyDescent="0.25">
      <c r="K6182"/>
      <c r="L6182"/>
      <c r="M6182"/>
      <c r="N6182"/>
    </row>
    <row r="6183" spans="11:14" x14ac:dyDescent="0.25">
      <c r="K6183"/>
      <c r="L6183"/>
      <c r="M6183"/>
      <c r="N6183"/>
    </row>
    <row r="6184" spans="11:14" x14ac:dyDescent="0.25">
      <c r="K6184"/>
      <c r="L6184"/>
      <c r="M6184"/>
      <c r="N6184"/>
    </row>
    <row r="6185" spans="11:14" x14ac:dyDescent="0.25">
      <c r="K6185"/>
      <c r="L6185"/>
      <c r="M6185"/>
      <c r="N6185"/>
    </row>
    <row r="6186" spans="11:14" x14ac:dyDescent="0.25">
      <c r="K6186"/>
      <c r="L6186"/>
      <c r="M6186"/>
      <c r="N6186"/>
    </row>
    <row r="6187" spans="11:14" x14ac:dyDescent="0.25">
      <c r="K6187"/>
      <c r="L6187"/>
      <c r="M6187"/>
      <c r="N6187"/>
    </row>
    <row r="6188" spans="11:14" x14ac:dyDescent="0.25">
      <c r="K6188"/>
      <c r="L6188"/>
      <c r="M6188"/>
      <c r="N6188"/>
    </row>
    <row r="6189" spans="11:14" x14ac:dyDescent="0.25">
      <c r="K6189"/>
      <c r="L6189"/>
      <c r="M6189"/>
      <c r="N6189"/>
    </row>
    <row r="6190" spans="11:14" x14ac:dyDescent="0.25">
      <c r="K6190"/>
      <c r="L6190"/>
      <c r="M6190"/>
      <c r="N6190"/>
    </row>
    <row r="6191" spans="11:14" x14ac:dyDescent="0.25">
      <c r="K6191"/>
      <c r="L6191"/>
      <c r="M6191"/>
      <c r="N6191"/>
    </row>
    <row r="6192" spans="11:14" x14ac:dyDescent="0.25">
      <c r="K6192"/>
      <c r="L6192"/>
      <c r="M6192"/>
      <c r="N6192"/>
    </row>
    <row r="6193" spans="11:14" x14ac:dyDescent="0.25">
      <c r="K6193"/>
      <c r="L6193"/>
      <c r="M6193"/>
      <c r="N6193"/>
    </row>
    <row r="6194" spans="11:14" x14ac:dyDescent="0.25">
      <c r="K6194"/>
      <c r="L6194"/>
      <c r="M6194"/>
      <c r="N6194"/>
    </row>
    <row r="6195" spans="11:14" x14ac:dyDescent="0.25">
      <c r="K6195"/>
      <c r="L6195"/>
      <c r="M6195"/>
      <c r="N6195"/>
    </row>
    <row r="6196" spans="11:14" x14ac:dyDescent="0.25">
      <c r="K6196"/>
      <c r="L6196"/>
      <c r="M6196"/>
      <c r="N6196"/>
    </row>
    <row r="6197" spans="11:14" x14ac:dyDescent="0.25">
      <c r="K6197"/>
      <c r="L6197"/>
      <c r="M6197"/>
      <c r="N6197"/>
    </row>
    <row r="6198" spans="11:14" x14ac:dyDescent="0.25">
      <c r="K6198"/>
      <c r="L6198"/>
      <c r="M6198"/>
      <c r="N6198"/>
    </row>
    <row r="6199" spans="11:14" x14ac:dyDescent="0.25">
      <c r="K6199"/>
      <c r="L6199"/>
      <c r="M6199"/>
      <c r="N6199"/>
    </row>
    <row r="6200" spans="11:14" x14ac:dyDescent="0.25">
      <c r="K6200"/>
      <c r="L6200"/>
      <c r="M6200"/>
      <c r="N6200"/>
    </row>
    <row r="6201" spans="11:14" x14ac:dyDescent="0.25">
      <c r="K6201"/>
      <c r="L6201"/>
      <c r="M6201"/>
      <c r="N6201"/>
    </row>
    <row r="6202" spans="11:14" x14ac:dyDescent="0.25">
      <c r="K6202"/>
      <c r="L6202"/>
      <c r="M6202"/>
      <c r="N6202"/>
    </row>
    <row r="6203" spans="11:14" x14ac:dyDescent="0.25">
      <c r="K6203"/>
      <c r="L6203"/>
      <c r="M6203"/>
      <c r="N6203"/>
    </row>
    <row r="6204" spans="11:14" x14ac:dyDescent="0.25">
      <c r="K6204"/>
      <c r="L6204"/>
      <c r="M6204"/>
      <c r="N6204"/>
    </row>
    <row r="6205" spans="11:14" x14ac:dyDescent="0.25">
      <c r="K6205"/>
      <c r="L6205"/>
      <c r="M6205"/>
      <c r="N6205"/>
    </row>
    <row r="6206" spans="11:14" x14ac:dyDescent="0.25">
      <c r="K6206"/>
      <c r="L6206"/>
      <c r="M6206"/>
      <c r="N6206"/>
    </row>
    <row r="6207" spans="11:14" x14ac:dyDescent="0.25">
      <c r="K6207"/>
      <c r="L6207"/>
      <c r="M6207"/>
      <c r="N6207"/>
    </row>
    <row r="6208" spans="11:14" x14ac:dyDescent="0.25">
      <c r="K6208"/>
      <c r="L6208"/>
      <c r="M6208"/>
      <c r="N6208"/>
    </row>
    <row r="6209" spans="11:14" x14ac:dyDescent="0.25">
      <c r="K6209"/>
      <c r="L6209"/>
      <c r="M6209"/>
      <c r="N6209"/>
    </row>
    <row r="6210" spans="11:14" x14ac:dyDescent="0.25">
      <c r="K6210"/>
      <c r="L6210"/>
      <c r="M6210"/>
      <c r="N6210"/>
    </row>
    <row r="6211" spans="11:14" x14ac:dyDescent="0.25">
      <c r="K6211"/>
      <c r="L6211"/>
      <c r="M6211"/>
      <c r="N6211"/>
    </row>
    <row r="6212" spans="11:14" x14ac:dyDescent="0.25">
      <c r="K6212"/>
      <c r="L6212"/>
      <c r="M6212"/>
      <c r="N6212"/>
    </row>
    <row r="6213" spans="11:14" x14ac:dyDescent="0.25">
      <c r="K6213"/>
      <c r="L6213"/>
      <c r="M6213"/>
      <c r="N6213"/>
    </row>
    <row r="6214" spans="11:14" x14ac:dyDescent="0.25">
      <c r="K6214"/>
      <c r="L6214"/>
      <c r="M6214"/>
      <c r="N6214"/>
    </row>
    <row r="6215" spans="11:14" x14ac:dyDescent="0.25">
      <c r="K6215"/>
      <c r="L6215"/>
      <c r="M6215"/>
      <c r="N6215"/>
    </row>
    <row r="6216" spans="11:14" x14ac:dyDescent="0.25">
      <c r="K6216"/>
      <c r="L6216"/>
      <c r="M6216"/>
      <c r="N6216"/>
    </row>
    <row r="6217" spans="11:14" x14ac:dyDescent="0.25">
      <c r="K6217"/>
      <c r="L6217"/>
      <c r="M6217"/>
      <c r="N6217"/>
    </row>
    <row r="6218" spans="11:14" x14ac:dyDescent="0.25">
      <c r="K6218"/>
      <c r="L6218"/>
      <c r="M6218"/>
      <c r="N6218"/>
    </row>
    <row r="6219" spans="11:14" x14ac:dyDescent="0.25">
      <c r="K6219"/>
      <c r="L6219"/>
      <c r="M6219"/>
      <c r="N6219"/>
    </row>
    <row r="6220" spans="11:14" x14ac:dyDescent="0.25">
      <c r="K6220"/>
      <c r="L6220"/>
      <c r="M6220"/>
      <c r="N6220"/>
    </row>
    <row r="6221" spans="11:14" x14ac:dyDescent="0.25">
      <c r="K6221"/>
      <c r="L6221"/>
      <c r="M6221"/>
      <c r="N6221"/>
    </row>
    <row r="6222" spans="11:14" x14ac:dyDescent="0.25">
      <c r="K6222"/>
      <c r="L6222"/>
      <c r="M6222"/>
      <c r="N6222"/>
    </row>
    <row r="6223" spans="11:14" x14ac:dyDescent="0.25">
      <c r="K6223"/>
      <c r="L6223"/>
      <c r="M6223"/>
      <c r="N6223"/>
    </row>
    <row r="6224" spans="11:14" x14ac:dyDescent="0.25">
      <c r="K6224"/>
      <c r="L6224"/>
      <c r="M6224"/>
      <c r="N6224"/>
    </row>
    <row r="6225" spans="11:14" x14ac:dyDescent="0.25">
      <c r="K6225"/>
      <c r="L6225"/>
      <c r="M6225"/>
      <c r="N6225"/>
    </row>
    <row r="6226" spans="11:14" x14ac:dyDescent="0.25">
      <c r="K6226"/>
      <c r="L6226"/>
      <c r="M6226"/>
      <c r="N6226"/>
    </row>
    <row r="6227" spans="11:14" x14ac:dyDescent="0.25">
      <c r="K6227"/>
      <c r="L6227"/>
      <c r="M6227"/>
      <c r="N6227"/>
    </row>
    <row r="6228" spans="11:14" x14ac:dyDescent="0.25">
      <c r="K6228"/>
      <c r="L6228"/>
      <c r="M6228"/>
      <c r="N6228"/>
    </row>
    <row r="6229" spans="11:14" x14ac:dyDescent="0.25">
      <c r="K6229"/>
      <c r="L6229"/>
      <c r="M6229"/>
      <c r="N6229"/>
    </row>
    <row r="6230" spans="11:14" x14ac:dyDescent="0.25">
      <c r="K6230"/>
      <c r="L6230"/>
      <c r="M6230"/>
      <c r="N6230"/>
    </row>
    <row r="6231" spans="11:14" x14ac:dyDescent="0.25">
      <c r="K6231"/>
      <c r="L6231"/>
      <c r="M6231"/>
      <c r="N6231"/>
    </row>
    <row r="6232" spans="11:14" x14ac:dyDescent="0.25">
      <c r="K6232"/>
      <c r="L6232"/>
      <c r="M6232"/>
      <c r="N6232"/>
    </row>
    <row r="6233" spans="11:14" x14ac:dyDescent="0.25">
      <c r="K6233"/>
      <c r="L6233"/>
      <c r="M6233"/>
      <c r="N6233"/>
    </row>
    <row r="6234" spans="11:14" x14ac:dyDescent="0.25">
      <c r="K6234"/>
      <c r="L6234"/>
      <c r="M6234"/>
      <c r="N6234"/>
    </row>
    <row r="6235" spans="11:14" x14ac:dyDescent="0.25">
      <c r="K6235"/>
      <c r="L6235"/>
      <c r="M6235"/>
      <c r="N6235"/>
    </row>
    <row r="6236" spans="11:14" x14ac:dyDescent="0.25">
      <c r="K6236"/>
      <c r="L6236"/>
      <c r="M6236"/>
      <c r="N6236"/>
    </row>
    <row r="6237" spans="11:14" x14ac:dyDescent="0.25">
      <c r="K6237"/>
      <c r="L6237"/>
      <c r="M6237"/>
      <c r="N6237"/>
    </row>
    <row r="6238" spans="11:14" x14ac:dyDescent="0.25">
      <c r="K6238"/>
      <c r="L6238"/>
      <c r="M6238"/>
      <c r="N6238"/>
    </row>
    <row r="6239" spans="11:14" x14ac:dyDescent="0.25">
      <c r="K6239"/>
      <c r="L6239"/>
      <c r="M6239"/>
      <c r="N6239"/>
    </row>
    <row r="6240" spans="11:14" x14ac:dyDescent="0.25">
      <c r="K6240"/>
      <c r="L6240"/>
      <c r="M6240"/>
      <c r="N6240"/>
    </row>
    <row r="6241" spans="11:14" x14ac:dyDescent="0.25">
      <c r="K6241"/>
      <c r="L6241"/>
      <c r="M6241"/>
      <c r="N6241"/>
    </row>
    <row r="6242" spans="11:14" x14ac:dyDescent="0.25">
      <c r="K6242"/>
      <c r="L6242"/>
      <c r="M6242"/>
      <c r="N6242"/>
    </row>
    <row r="6243" spans="11:14" x14ac:dyDescent="0.25">
      <c r="K6243"/>
      <c r="L6243"/>
      <c r="M6243"/>
      <c r="N6243"/>
    </row>
    <row r="6244" spans="11:14" x14ac:dyDescent="0.25">
      <c r="K6244"/>
      <c r="L6244"/>
      <c r="M6244"/>
      <c r="N6244"/>
    </row>
    <row r="6245" spans="11:14" x14ac:dyDescent="0.25">
      <c r="K6245"/>
      <c r="L6245"/>
      <c r="M6245"/>
      <c r="N6245"/>
    </row>
    <row r="6246" spans="11:14" x14ac:dyDescent="0.25">
      <c r="K6246"/>
      <c r="L6246"/>
      <c r="M6246"/>
      <c r="N6246"/>
    </row>
    <row r="6247" spans="11:14" x14ac:dyDescent="0.25">
      <c r="K6247"/>
      <c r="L6247"/>
      <c r="M6247"/>
      <c r="N6247"/>
    </row>
    <row r="6248" spans="11:14" x14ac:dyDescent="0.25">
      <c r="K6248"/>
      <c r="L6248"/>
      <c r="M6248"/>
      <c r="N6248"/>
    </row>
    <row r="6249" spans="11:14" x14ac:dyDescent="0.25">
      <c r="K6249"/>
      <c r="L6249"/>
      <c r="M6249"/>
      <c r="N6249"/>
    </row>
    <row r="6250" spans="11:14" x14ac:dyDescent="0.25">
      <c r="K6250"/>
      <c r="L6250"/>
      <c r="M6250"/>
      <c r="N6250"/>
    </row>
    <row r="6251" spans="11:14" x14ac:dyDescent="0.25">
      <c r="K6251"/>
      <c r="L6251"/>
      <c r="M6251"/>
      <c r="N6251"/>
    </row>
    <row r="6252" spans="11:14" x14ac:dyDescent="0.25">
      <c r="K6252"/>
      <c r="L6252"/>
      <c r="M6252"/>
      <c r="N6252"/>
    </row>
    <row r="6253" spans="11:14" x14ac:dyDescent="0.25">
      <c r="K6253"/>
      <c r="L6253"/>
      <c r="M6253"/>
      <c r="N6253"/>
    </row>
    <row r="6254" spans="11:14" x14ac:dyDescent="0.25">
      <c r="K6254"/>
      <c r="L6254"/>
      <c r="M6254"/>
      <c r="N6254"/>
    </row>
    <row r="6255" spans="11:14" x14ac:dyDescent="0.25">
      <c r="K6255"/>
      <c r="L6255"/>
      <c r="M6255"/>
      <c r="N6255"/>
    </row>
    <row r="6256" spans="11:14" x14ac:dyDescent="0.25">
      <c r="K6256"/>
      <c r="L6256"/>
      <c r="M6256"/>
      <c r="N6256"/>
    </row>
    <row r="6257" spans="11:14" x14ac:dyDescent="0.25">
      <c r="K6257"/>
      <c r="L6257"/>
      <c r="M6257"/>
      <c r="N6257"/>
    </row>
    <row r="6258" spans="11:14" x14ac:dyDescent="0.25">
      <c r="K6258"/>
      <c r="L6258"/>
      <c r="M6258"/>
      <c r="N6258"/>
    </row>
    <row r="6259" spans="11:14" x14ac:dyDescent="0.25">
      <c r="K6259"/>
      <c r="L6259"/>
      <c r="M6259"/>
      <c r="N6259"/>
    </row>
    <row r="6260" spans="11:14" x14ac:dyDescent="0.25">
      <c r="K6260"/>
      <c r="L6260"/>
      <c r="M6260"/>
      <c r="N6260"/>
    </row>
    <row r="6261" spans="11:14" x14ac:dyDescent="0.25">
      <c r="K6261"/>
      <c r="L6261"/>
      <c r="M6261"/>
      <c r="N6261"/>
    </row>
    <row r="6262" spans="11:14" x14ac:dyDescent="0.25">
      <c r="K6262"/>
      <c r="L6262"/>
      <c r="M6262"/>
      <c r="N6262"/>
    </row>
    <row r="6263" spans="11:14" x14ac:dyDescent="0.25">
      <c r="K6263"/>
      <c r="L6263"/>
      <c r="M6263"/>
      <c r="N6263"/>
    </row>
    <row r="6264" spans="11:14" x14ac:dyDescent="0.25">
      <c r="K6264"/>
      <c r="L6264"/>
      <c r="M6264"/>
      <c r="N6264"/>
    </row>
    <row r="6265" spans="11:14" x14ac:dyDescent="0.25">
      <c r="K6265"/>
      <c r="L6265"/>
      <c r="M6265"/>
      <c r="N6265"/>
    </row>
    <row r="6266" spans="11:14" x14ac:dyDescent="0.25">
      <c r="K6266"/>
      <c r="L6266"/>
      <c r="M6266"/>
      <c r="N6266"/>
    </row>
    <row r="6267" spans="11:14" x14ac:dyDescent="0.25">
      <c r="K6267"/>
      <c r="L6267"/>
      <c r="M6267"/>
      <c r="N6267"/>
    </row>
    <row r="6268" spans="11:14" x14ac:dyDescent="0.25">
      <c r="K6268"/>
      <c r="L6268"/>
      <c r="M6268"/>
      <c r="N6268"/>
    </row>
    <row r="6269" spans="11:14" x14ac:dyDescent="0.25">
      <c r="K6269"/>
      <c r="L6269"/>
      <c r="M6269"/>
      <c r="N6269"/>
    </row>
    <row r="6270" spans="11:14" x14ac:dyDescent="0.25">
      <c r="K6270"/>
      <c r="L6270"/>
      <c r="M6270"/>
      <c r="N6270"/>
    </row>
    <row r="6271" spans="11:14" x14ac:dyDescent="0.25">
      <c r="K6271"/>
      <c r="L6271"/>
      <c r="M6271"/>
      <c r="N6271"/>
    </row>
    <row r="6272" spans="11:14" x14ac:dyDescent="0.25">
      <c r="K6272"/>
      <c r="L6272"/>
      <c r="M6272"/>
      <c r="N6272"/>
    </row>
    <row r="6273" spans="11:14" x14ac:dyDescent="0.25">
      <c r="K6273"/>
      <c r="L6273"/>
      <c r="M6273"/>
      <c r="N6273"/>
    </row>
    <row r="6274" spans="11:14" x14ac:dyDescent="0.25">
      <c r="K6274"/>
      <c r="L6274"/>
      <c r="M6274"/>
      <c r="N6274"/>
    </row>
    <row r="6275" spans="11:14" x14ac:dyDescent="0.25">
      <c r="K6275"/>
      <c r="L6275"/>
      <c r="M6275"/>
      <c r="N6275"/>
    </row>
    <row r="6276" spans="11:14" x14ac:dyDescent="0.25">
      <c r="K6276"/>
      <c r="L6276"/>
      <c r="M6276"/>
      <c r="N6276"/>
    </row>
    <row r="6277" spans="11:14" x14ac:dyDescent="0.25">
      <c r="K6277"/>
      <c r="L6277"/>
      <c r="M6277"/>
      <c r="N6277"/>
    </row>
    <row r="6278" spans="11:14" x14ac:dyDescent="0.25">
      <c r="K6278"/>
      <c r="L6278"/>
      <c r="M6278"/>
      <c r="N6278"/>
    </row>
    <row r="6279" spans="11:14" x14ac:dyDescent="0.25">
      <c r="K6279"/>
      <c r="L6279"/>
      <c r="M6279"/>
      <c r="N6279"/>
    </row>
    <row r="6280" spans="11:14" x14ac:dyDescent="0.25">
      <c r="K6280"/>
      <c r="L6280"/>
      <c r="M6280"/>
      <c r="N6280"/>
    </row>
    <row r="6281" spans="11:14" x14ac:dyDescent="0.25">
      <c r="K6281"/>
      <c r="L6281"/>
      <c r="M6281"/>
      <c r="N6281"/>
    </row>
    <row r="6282" spans="11:14" x14ac:dyDescent="0.25">
      <c r="K6282"/>
      <c r="L6282"/>
      <c r="M6282"/>
      <c r="N6282"/>
    </row>
    <row r="6283" spans="11:14" x14ac:dyDescent="0.25">
      <c r="K6283"/>
      <c r="L6283"/>
      <c r="M6283"/>
      <c r="N6283"/>
    </row>
    <row r="6284" spans="11:14" x14ac:dyDescent="0.25">
      <c r="K6284"/>
      <c r="L6284"/>
      <c r="M6284"/>
      <c r="N6284"/>
    </row>
    <row r="6285" spans="11:14" x14ac:dyDescent="0.25">
      <c r="K6285"/>
      <c r="L6285"/>
      <c r="M6285"/>
      <c r="N6285"/>
    </row>
    <row r="6286" spans="11:14" x14ac:dyDescent="0.25">
      <c r="K6286"/>
      <c r="L6286"/>
      <c r="M6286"/>
      <c r="N6286"/>
    </row>
    <row r="6287" spans="11:14" x14ac:dyDescent="0.25">
      <c r="K6287"/>
      <c r="L6287"/>
      <c r="M6287"/>
      <c r="N6287"/>
    </row>
    <row r="6288" spans="11:14" x14ac:dyDescent="0.25">
      <c r="K6288"/>
      <c r="L6288"/>
      <c r="M6288"/>
      <c r="N6288"/>
    </row>
    <row r="6289" spans="11:14" x14ac:dyDescent="0.25">
      <c r="K6289"/>
      <c r="L6289"/>
      <c r="M6289"/>
      <c r="N6289"/>
    </row>
    <row r="6290" spans="11:14" x14ac:dyDescent="0.25">
      <c r="K6290"/>
      <c r="L6290"/>
      <c r="M6290"/>
      <c r="N6290"/>
    </row>
    <row r="6291" spans="11:14" x14ac:dyDescent="0.25">
      <c r="K6291"/>
      <c r="L6291"/>
      <c r="M6291"/>
      <c r="N6291"/>
    </row>
    <row r="6292" spans="11:14" x14ac:dyDescent="0.25">
      <c r="K6292"/>
      <c r="L6292"/>
      <c r="M6292"/>
      <c r="N6292"/>
    </row>
    <row r="6293" spans="11:14" x14ac:dyDescent="0.25">
      <c r="K6293"/>
      <c r="L6293"/>
      <c r="M6293"/>
      <c r="N6293"/>
    </row>
    <row r="6294" spans="11:14" x14ac:dyDescent="0.25">
      <c r="K6294"/>
      <c r="L6294"/>
      <c r="M6294"/>
      <c r="N6294"/>
    </row>
    <row r="6295" spans="11:14" x14ac:dyDescent="0.25">
      <c r="K6295"/>
      <c r="L6295"/>
      <c r="M6295"/>
      <c r="N6295"/>
    </row>
    <row r="6296" spans="11:14" x14ac:dyDescent="0.25">
      <c r="K6296"/>
      <c r="L6296"/>
      <c r="M6296"/>
      <c r="N6296"/>
    </row>
    <row r="6297" spans="11:14" x14ac:dyDescent="0.25">
      <c r="K6297"/>
      <c r="L6297"/>
      <c r="M6297"/>
      <c r="N6297"/>
    </row>
    <row r="6298" spans="11:14" x14ac:dyDescent="0.25">
      <c r="K6298"/>
      <c r="L6298"/>
      <c r="M6298"/>
      <c r="N6298"/>
    </row>
    <row r="6299" spans="11:14" x14ac:dyDescent="0.25">
      <c r="K6299"/>
      <c r="L6299"/>
      <c r="M6299"/>
      <c r="N6299"/>
    </row>
    <row r="6300" spans="11:14" x14ac:dyDescent="0.25">
      <c r="K6300"/>
      <c r="L6300"/>
      <c r="M6300"/>
      <c r="N6300"/>
    </row>
    <row r="6301" spans="11:14" x14ac:dyDescent="0.25">
      <c r="K6301"/>
      <c r="L6301"/>
      <c r="M6301"/>
      <c r="N6301"/>
    </row>
    <row r="6302" spans="11:14" x14ac:dyDescent="0.25">
      <c r="K6302"/>
      <c r="L6302"/>
      <c r="M6302"/>
      <c r="N6302"/>
    </row>
    <row r="6303" spans="11:14" x14ac:dyDescent="0.25">
      <c r="K6303"/>
      <c r="L6303"/>
      <c r="M6303"/>
      <c r="N6303"/>
    </row>
    <row r="6304" spans="11:14" x14ac:dyDescent="0.25">
      <c r="K6304"/>
      <c r="L6304"/>
      <c r="M6304"/>
      <c r="N6304"/>
    </row>
    <row r="6305" spans="11:14" x14ac:dyDescent="0.25">
      <c r="K6305"/>
      <c r="L6305"/>
      <c r="M6305"/>
      <c r="N6305"/>
    </row>
    <row r="6306" spans="11:14" x14ac:dyDescent="0.25">
      <c r="K6306"/>
      <c r="L6306"/>
      <c r="M6306"/>
      <c r="N6306"/>
    </row>
    <row r="6307" spans="11:14" x14ac:dyDescent="0.25">
      <c r="K6307"/>
      <c r="L6307"/>
      <c r="M6307"/>
      <c r="N6307"/>
    </row>
    <row r="6308" spans="11:14" x14ac:dyDescent="0.25">
      <c r="K6308"/>
      <c r="L6308"/>
      <c r="M6308"/>
      <c r="N6308"/>
    </row>
    <row r="6309" spans="11:14" x14ac:dyDescent="0.25">
      <c r="K6309"/>
      <c r="L6309"/>
      <c r="M6309"/>
      <c r="N6309"/>
    </row>
    <row r="6310" spans="11:14" x14ac:dyDescent="0.25">
      <c r="K6310"/>
      <c r="L6310"/>
      <c r="M6310"/>
      <c r="N6310"/>
    </row>
    <row r="6311" spans="11:14" x14ac:dyDescent="0.25">
      <c r="K6311"/>
      <c r="L6311"/>
      <c r="M6311"/>
      <c r="N6311"/>
    </row>
    <row r="6312" spans="11:14" x14ac:dyDescent="0.25">
      <c r="K6312"/>
      <c r="L6312"/>
      <c r="M6312"/>
      <c r="N6312"/>
    </row>
    <row r="6313" spans="11:14" x14ac:dyDescent="0.25">
      <c r="K6313"/>
      <c r="L6313"/>
      <c r="M6313"/>
      <c r="N6313"/>
    </row>
    <row r="6314" spans="11:14" x14ac:dyDescent="0.25">
      <c r="K6314"/>
      <c r="L6314"/>
      <c r="M6314"/>
      <c r="N6314"/>
    </row>
    <row r="6315" spans="11:14" x14ac:dyDescent="0.25">
      <c r="K6315"/>
      <c r="L6315"/>
      <c r="M6315"/>
      <c r="N6315"/>
    </row>
    <row r="6316" spans="11:14" x14ac:dyDescent="0.25">
      <c r="K6316"/>
      <c r="L6316"/>
      <c r="M6316"/>
      <c r="N6316"/>
    </row>
    <row r="6317" spans="11:14" x14ac:dyDescent="0.25">
      <c r="K6317"/>
      <c r="L6317"/>
      <c r="M6317"/>
      <c r="N6317"/>
    </row>
    <row r="6318" spans="11:14" x14ac:dyDescent="0.25">
      <c r="K6318"/>
      <c r="L6318"/>
      <c r="M6318"/>
      <c r="N6318"/>
    </row>
    <row r="6319" spans="11:14" x14ac:dyDescent="0.25">
      <c r="K6319"/>
      <c r="L6319"/>
      <c r="M6319"/>
      <c r="N6319"/>
    </row>
    <row r="6320" spans="11:14" x14ac:dyDescent="0.25">
      <c r="K6320"/>
      <c r="L6320"/>
      <c r="M6320"/>
      <c r="N6320"/>
    </row>
    <row r="6321" spans="11:14" x14ac:dyDescent="0.25">
      <c r="K6321"/>
      <c r="L6321"/>
      <c r="M6321"/>
      <c r="N6321"/>
    </row>
    <row r="6322" spans="11:14" x14ac:dyDescent="0.25">
      <c r="K6322"/>
      <c r="L6322"/>
      <c r="M6322"/>
      <c r="N6322"/>
    </row>
    <row r="6323" spans="11:14" x14ac:dyDescent="0.25">
      <c r="K6323"/>
      <c r="L6323"/>
      <c r="M6323"/>
      <c r="N6323"/>
    </row>
    <row r="6324" spans="11:14" x14ac:dyDescent="0.25">
      <c r="K6324"/>
      <c r="L6324"/>
      <c r="M6324"/>
      <c r="N6324"/>
    </row>
    <row r="6325" spans="11:14" x14ac:dyDescent="0.25">
      <c r="K6325"/>
      <c r="L6325"/>
      <c r="M6325"/>
      <c r="N6325"/>
    </row>
    <row r="6326" spans="11:14" x14ac:dyDescent="0.25">
      <c r="K6326"/>
      <c r="L6326"/>
      <c r="M6326"/>
      <c r="N6326"/>
    </row>
    <row r="6327" spans="11:14" x14ac:dyDescent="0.25">
      <c r="K6327"/>
      <c r="L6327"/>
      <c r="M6327"/>
      <c r="N6327"/>
    </row>
    <row r="6328" spans="11:14" x14ac:dyDescent="0.25">
      <c r="K6328"/>
      <c r="L6328"/>
      <c r="M6328"/>
      <c r="N6328"/>
    </row>
    <row r="6329" spans="11:14" x14ac:dyDescent="0.25">
      <c r="K6329"/>
      <c r="L6329"/>
      <c r="M6329"/>
      <c r="N6329"/>
    </row>
    <row r="6330" spans="11:14" x14ac:dyDescent="0.25">
      <c r="K6330"/>
      <c r="L6330"/>
      <c r="M6330"/>
      <c r="N6330"/>
    </row>
    <row r="6331" spans="11:14" x14ac:dyDescent="0.25">
      <c r="K6331"/>
      <c r="L6331"/>
      <c r="M6331"/>
      <c r="N6331"/>
    </row>
    <row r="6332" spans="11:14" x14ac:dyDescent="0.25">
      <c r="K6332"/>
      <c r="L6332"/>
      <c r="M6332"/>
      <c r="N6332"/>
    </row>
    <row r="6333" spans="11:14" x14ac:dyDescent="0.25">
      <c r="K6333"/>
      <c r="L6333"/>
      <c r="M6333"/>
      <c r="N6333"/>
    </row>
    <row r="6334" spans="11:14" x14ac:dyDescent="0.25">
      <c r="K6334"/>
      <c r="L6334"/>
      <c r="M6334"/>
      <c r="N6334"/>
    </row>
    <row r="6335" spans="11:14" x14ac:dyDescent="0.25">
      <c r="K6335"/>
      <c r="L6335"/>
      <c r="M6335"/>
      <c r="N6335"/>
    </row>
    <row r="6336" spans="11:14" x14ac:dyDescent="0.25">
      <c r="K6336"/>
      <c r="L6336"/>
      <c r="M6336"/>
      <c r="N6336"/>
    </row>
    <row r="6337" spans="11:14" x14ac:dyDescent="0.25">
      <c r="K6337"/>
      <c r="L6337"/>
      <c r="M6337"/>
      <c r="N6337"/>
    </row>
    <row r="6338" spans="11:14" x14ac:dyDescent="0.25">
      <c r="K6338"/>
      <c r="L6338"/>
      <c r="M6338"/>
      <c r="N6338"/>
    </row>
    <row r="6339" spans="11:14" x14ac:dyDescent="0.25">
      <c r="K6339"/>
      <c r="L6339"/>
      <c r="M6339"/>
      <c r="N6339"/>
    </row>
    <row r="6340" spans="11:14" x14ac:dyDescent="0.25">
      <c r="K6340"/>
      <c r="L6340"/>
      <c r="M6340"/>
      <c r="N6340"/>
    </row>
    <row r="6341" spans="11:14" x14ac:dyDescent="0.25">
      <c r="K6341"/>
      <c r="L6341"/>
      <c r="M6341"/>
      <c r="N6341"/>
    </row>
    <row r="6342" spans="11:14" x14ac:dyDescent="0.25">
      <c r="K6342"/>
      <c r="L6342"/>
      <c r="M6342"/>
      <c r="N6342"/>
    </row>
    <row r="6343" spans="11:14" x14ac:dyDescent="0.25">
      <c r="K6343"/>
      <c r="L6343"/>
      <c r="M6343"/>
      <c r="N6343"/>
    </row>
    <row r="6344" spans="11:14" x14ac:dyDescent="0.25">
      <c r="K6344"/>
      <c r="L6344"/>
      <c r="M6344"/>
      <c r="N6344"/>
    </row>
    <row r="6345" spans="11:14" x14ac:dyDescent="0.25">
      <c r="K6345"/>
      <c r="L6345"/>
      <c r="M6345"/>
      <c r="N6345"/>
    </row>
    <row r="6346" spans="11:14" x14ac:dyDescent="0.25">
      <c r="K6346"/>
      <c r="L6346"/>
      <c r="M6346"/>
      <c r="N6346"/>
    </row>
    <row r="6347" spans="11:14" x14ac:dyDescent="0.25">
      <c r="K6347"/>
      <c r="L6347"/>
      <c r="M6347"/>
      <c r="N6347"/>
    </row>
    <row r="6348" spans="11:14" x14ac:dyDescent="0.25">
      <c r="K6348"/>
      <c r="L6348"/>
      <c r="M6348"/>
      <c r="N6348"/>
    </row>
    <row r="6349" spans="11:14" x14ac:dyDescent="0.25">
      <c r="K6349"/>
      <c r="L6349"/>
      <c r="M6349"/>
      <c r="N6349"/>
    </row>
    <row r="6350" spans="11:14" x14ac:dyDescent="0.25">
      <c r="K6350"/>
      <c r="L6350"/>
      <c r="M6350"/>
      <c r="N6350"/>
    </row>
    <row r="6351" spans="11:14" x14ac:dyDescent="0.25">
      <c r="K6351"/>
      <c r="L6351"/>
      <c r="M6351"/>
      <c r="N6351"/>
    </row>
    <row r="6352" spans="11:14" x14ac:dyDescent="0.25">
      <c r="K6352"/>
      <c r="L6352"/>
      <c r="M6352"/>
      <c r="N6352"/>
    </row>
    <row r="6353" spans="11:14" x14ac:dyDescent="0.25">
      <c r="K6353"/>
      <c r="L6353"/>
      <c r="M6353"/>
      <c r="N6353"/>
    </row>
    <row r="6354" spans="11:14" x14ac:dyDescent="0.25">
      <c r="K6354"/>
      <c r="L6354"/>
      <c r="M6354"/>
      <c r="N6354"/>
    </row>
    <row r="6355" spans="11:14" x14ac:dyDescent="0.25">
      <c r="K6355"/>
      <c r="L6355"/>
      <c r="M6355"/>
      <c r="N6355"/>
    </row>
    <row r="6356" spans="11:14" x14ac:dyDescent="0.25">
      <c r="K6356"/>
      <c r="L6356"/>
      <c r="M6356"/>
      <c r="N6356"/>
    </row>
    <row r="6357" spans="11:14" x14ac:dyDescent="0.25">
      <c r="K6357"/>
      <c r="L6357"/>
      <c r="M6357"/>
      <c r="N6357"/>
    </row>
    <row r="6358" spans="11:14" x14ac:dyDescent="0.25">
      <c r="K6358"/>
      <c r="L6358"/>
      <c r="M6358"/>
      <c r="N6358"/>
    </row>
    <row r="6359" spans="11:14" x14ac:dyDescent="0.25">
      <c r="K6359"/>
      <c r="L6359"/>
      <c r="M6359"/>
      <c r="N6359"/>
    </row>
    <row r="6360" spans="11:14" x14ac:dyDescent="0.25">
      <c r="K6360"/>
      <c r="L6360"/>
      <c r="M6360"/>
      <c r="N6360"/>
    </row>
    <row r="6361" spans="11:14" x14ac:dyDescent="0.25">
      <c r="K6361"/>
      <c r="L6361"/>
      <c r="M6361"/>
      <c r="N6361"/>
    </row>
    <row r="6362" spans="11:14" x14ac:dyDescent="0.25">
      <c r="K6362"/>
      <c r="L6362"/>
      <c r="M6362"/>
      <c r="N6362"/>
    </row>
    <row r="6363" spans="11:14" x14ac:dyDescent="0.25">
      <c r="K6363"/>
      <c r="L6363"/>
      <c r="M6363"/>
      <c r="N6363"/>
    </row>
    <row r="6364" spans="11:14" x14ac:dyDescent="0.25">
      <c r="K6364"/>
      <c r="L6364"/>
      <c r="M6364"/>
      <c r="N6364"/>
    </row>
    <row r="6365" spans="11:14" x14ac:dyDescent="0.25">
      <c r="K6365"/>
      <c r="L6365"/>
      <c r="M6365"/>
      <c r="N6365"/>
    </row>
    <row r="6366" spans="11:14" x14ac:dyDescent="0.25">
      <c r="K6366"/>
      <c r="L6366"/>
      <c r="M6366"/>
      <c r="N6366"/>
    </row>
    <row r="6367" spans="11:14" x14ac:dyDescent="0.25">
      <c r="K6367"/>
      <c r="L6367"/>
      <c r="M6367"/>
      <c r="N6367"/>
    </row>
    <row r="6368" spans="11:14" x14ac:dyDescent="0.25">
      <c r="K6368"/>
      <c r="L6368"/>
      <c r="M6368"/>
      <c r="N6368"/>
    </row>
    <row r="6369" spans="11:14" x14ac:dyDescent="0.25">
      <c r="K6369"/>
      <c r="L6369"/>
      <c r="M6369"/>
      <c r="N6369"/>
    </row>
    <row r="6370" spans="11:14" x14ac:dyDescent="0.25">
      <c r="K6370"/>
      <c r="L6370"/>
      <c r="M6370"/>
      <c r="N6370"/>
    </row>
    <row r="6371" spans="11:14" x14ac:dyDescent="0.25">
      <c r="K6371"/>
      <c r="L6371"/>
      <c r="M6371"/>
      <c r="N6371"/>
    </row>
    <row r="6372" spans="11:14" x14ac:dyDescent="0.25">
      <c r="K6372"/>
      <c r="L6372"/>
      <c r="M6372"/>
      <c r="N6372"/>
    </row>
    <row r="6373" spans="11:14" x14ac:dyDescent="0.25">
      <c r="K6373"/>
      <c r="L6373"/>
      <c r="M6373"/>
      <c r="N6373"/>
    </row>
    <row r="6374" spans="11:14" x14ac:dyDescent="0.25">
      <c r="K6374"/>
      <c r="L6374"/>
      <c r="M6374"/>
      <c r="N6374"/>
    </row>
    <row r="6375" spans="11:14" x14ac:dyDescent="0.25">
      <c r="K6375"/>
      <c r="L6375"/>
      <c r="M6375"/>
      <c r="N6375"/>
    </row>
    <row r="6376" spans="11:14" x14ac:dyDescent="0.25">
      <c r="K6376"/>
      <c r="L6376"/>
      <c r="M6376"/>
      <c r="N6376"/>
    </row>
    <row r="6377" spans="11:14" x14ac:dyDescent="0.25">
      <c r="K6377"/>
      <c r="L6377"/>
      <c r="M6377"/>
      <c r="N6377"/>
    </row>
    <row r="6378" spans="11:14" x14ac:dyDescent="0.25">
      <c r="K6378"/>
      <c r="L6378"/>
      <c r="M6378"/>
      <c r="N6378"/>
    </row>
    <row r="6379" spans="11:14" x14ac:dyDescent="0.25">
      <c r="K6379"/>
      <c r="L6379"/>
      <c r="M6379"/>
      <c r="N6379"/>
    </row>
    <row r="6380" spans="11:14" x14ac:dyDescent="0.25">
      <c r="K6380"/>
      <c r="L6380"/>
      <c r="M6380"/>
      <c r="N6380"/>
    </row>
    <row r="6381" spans="11:14" x14ac:dyDescent="0.25">
      <c r="K6381"/>
      <c r="L6381"/>
      <c r="M6381"/>
      <c r="N6381"/>
    </row>
    <row r="6382" spans="11:14" x14ac:dyDescent="0.25">
      <c r="K6382"/>
      <c r="L6382"/>
      <c r="M6382"/>
      <c r="N6382"/>
    </row>
    <row r="6383" spans="11:14" x14ac:dyDescent="0.25">
      <c r="K6383"/>
      <c r="L6383"/>
      <c r="M6383"/>
      <c r="N6383"/>
    </row>
    <row r="6384" spans="11:14" x14ac:dyDescent="0.25">
      <c r="K6384"/>
      <c r="L6384"/>
      <c r="M6384"/>
      <c r="N6384"/>
    </row>
    <row r="6385" spans="11:14" x14ac:dyDescent="0.25">
      <c r="K6385"/>
      <c r="L6385"/>
      <c r="M6385"/>
      <c r="N6385"/>
    </row>
    <row r="6386" spans="11:14" x14ac:dyDescent="0.25">
      <c r="K6386"/>
      <c r="L6386"/>
      <c r="M6386"/>
      <c r="N6386"/>
    </row>
    <row r="6387" spans="11:14" x14ac:dyDescent="0.25">
      <c r="K6387"/>
      <c r="L6387"/>
      <c r="M6387"/>
      <c r="N6387"/>
    </row>
    <row r="6388" spans="11:14" x14ac:dyDescent="0.25">
      <c r="K6388"/>
      <c r="L6388"/>
      <c r="M6388"/>
      <c r="N6388"/>
    </row>
    <row r="6389" spans="11:14" x14ac:dyDescent="0.25">
      <c r="K6389"/>
      <c r="L6389"/>
      <c r="M6389"/>
      <c r="N6389"/>
    </row>
    <row r="6390" spans="11:14" x14ac:dyDescent="0.25">
      <c r="K6390"/>
      <c r="L6390"/>
      <c r="M6390"/>
      <c r="N6390"/>
    </row>
    <row r="6391" spans="11:14" x14ac:dyDescent="0.25">
      <c r="K6391"/>
      <c r="L6391"/>
      <c r="M6391"/>
      <c r="N6391"/>
    </row>
    <row r="6392" spans="11:14" x14ac:dyDescent="0.25">
      <c r="K6392"/>
      <c r="L6392"/>
      <c r="M6392"/>
      <c r="N6392"/>
    </row>
    <row r="6393" spans="11:14" x14ac:dyDescent="0.25">
      <c r="K6393"/>
      <c r="L6393"/>
      <c r="M6393"/>
      <c r="N6393"/>
    </row>
    <row r="6394" spans="11:14" x14ac:dyDescent="0.25">
      <c r="K6394"/>
      <c r="L6394"/>
      <c r="M6394"/>
      <c r="N6394"/>
    </row>
    <row r="6395" spans="11:14" x14ac:dyDescent="0.25">
      <c r="K6395"/>
      <c r="L6395"/>
      <c r="M6395"/>
      <c r="N6395"/>
    </row>
    <row r="6396" spans="11:14" x14ac:dyDescent="0.25">
      <c r="K6396"/>
      <c r="L6396"/>
      <c r="M6396"/>
      <c r="N6396"/>
    </row>
    <row r="6397" spans="11:14" x14ac:dyDescent="0.25">
      <c r="K6397"/>
      <c r="L6397"/>
      <c r="M6397"/>
      <c r="N6397"/>
    </row>
    <row r="6398" spans="11:14" x14ac:dyDescent="0.25">
      <c r="K6398"/>
      <c r="L6398"/>
      <c r="M6398"/>
      <c r="N6398"/>
    </row>
    <row r="6399" spans="11:14" x14ac:dyDescent="0.25">
      <c r="K6399"/>
      <c r="L6399"/>
      <c r="M6399"/>
      <c r="N6399"/>
    </row>
    <row r="6400" spans="11:14" x14ac:dyDescent="0.25">
      <c r="K6400"/>
      <c r="L6400"/>
      <c r="M6400"/>
      <c r="N6400"/>
    </row>
    <row r="6401" spans="11:14" x14ac:dyDescent="0.25">
      <c r="K6401"/>
      <c r="L6401"/>
      <c r="M6401"/>
      <c r="N6401"/>
    </row>
    <row r="6402" spans="11:14" x14ac:dyDescent="0.25">
      <c r="K6402"/>
      <c r="L6402"/>
      <c r="M6402"/>
      <c r="N6402"/>
    </row>
    <row r="6403" spans="11:14" x14ac:dyDescent="0.25">
      <c r="K6403"/>
      <c r="L6403"/>
      <c r="M6403"/>
      <c r="N6403"/>
    </row>
    <row r="6404" spans="11:14" x14ac:dyDescent="0.25">
      <c r="K6404"/>
      <c r="L6404"/>
      <c r="M6404"/>
      <c r="N6404"/>
    </row>
    <row r="6405" spans="11:14" x14ac:dyDescent="0.25">
      <c r="K6405"/>
      <c r="L6405"/>
      <c r="M6405"/>
      <c r="N6405"/>
    </row>
    <row r="6406" spans="11:14" x14ac:dyDescent="0.25">
      <c r="K6406"/>
      <c r="L6406"/>
      <c r="M6406"/>
      <c r="N6406"/>
    </row>
    <row r="6407" spans="11:14" x14ac:dyDescent="0.25">
      <c r="K6407"/>
      <c r="L6407"/>
      <c r="M6407"/>
      <c r="N6407"/>
    </row>
    <row r="6408" spans="11:14" x14ac:dyDescent="0.25">
      <c r="K6408"/>
      <c r="L6408"/>
      <c r="M6408"/>
      <c r="N6408"/>
    </row>
    <row r="6409" spans="11:14" x14ac:dyDescent="0.25">
      <c r="K6409"/>
      <c r="L6409"/>
      <c r="M6409"/>
      <c r="N6409"/>
    </row>
    <row r="6410" spans="11:14" x14ac:dyDescent="0.25">
      <c r="K6410"/>
      <c r="L6410"/>
      <c r="M6410"/>
      <c r="N6410"/>
    </row>
    <row r="6411" spans="11:14" x14ac:dyDescent="0.25">
      <c r="K6411"/>
      <c r="L6411"/>
      <c r="M6411"/>
      <c r="N6411"/>
    </row>
    <row r="6412" spans="11:14" x14ac:dyDescent="0.25">
      <c r="K6412"/>
      <c r="L6412"/>
      <c r="M6412"/>
      <c r="N6412"/>
    </row>
    <row r="6413" spans="11:14" x14ac:dyDescent="0.25">
      <c r="K6413"/>
      <c r="L6413"/>
      <c r="M6413"/>
      <c r="N6413"/>
    </row>
    <row r="6414" spans="11:14" x14ac:dyDescent="0.25">
      <c r="K6414"/>
      <c r="L6414"/>
      <c r="M6414"/>
      <c r="N6414"/>
    </row>
    <row r="6415" spans="11:14" x14ac:dyDescent="0.25">
      <c r="K6415"/>
      <c r="L6415"/>
      <c r="M6415"/>
      <c r="N6415"/>
    </row>
    <row r="6416" spans="11:14" x14ac:dyDescent="0.25">
      <c r="K6416"/>
      <c r="L6416"/>
      <c r="M6416"/>
      <c r="N6416"/>
    </row>
    <row r="6417" spans="11:14" x14ac:dyDescent="0.25">
      <c r="K6417"/>
      <c r="L6417"/>
      <c r="M6417"/>
      <c r="N6417"/>
    </row>
    <row r="6418" spans="11:14" x14ac:dyDescent="0.25">
      <c r="K6418"/>
      <c r="L6418"/>
      <c r="M6418"/>
      <c r="N6418"/>
    </row>
    <row r="6419" spans="11:14" x14ac:dyDescent="0.25">
      <c r="K6419"/>
      <c r="L6419"/>
      <c r="M6419"/>
      <c r="N6419"/>
    </row>
    <row r="6420" spans="11:14" x14ac:dyDescent="0.25">
      <c r="K6420"/>
      <c r="L6420"/>
      <c r="M6420"/>
      <c r="N6420"/>
    </row>
    <row r="6421" spans="11:14" x14ac:dyDescent="0.25">
      <c r="K6421"/>
      <c r="L6421"/>
      <c r="M6421"/>
      <c r="N6421"/>
    </row>
    <row r="6422" spans="11:14" x14ac:dyDescent="0.25">
      <c r="K6422"/>
      <c r="L6422"/>
      <c r="M6422"/>
      <c r="N6422"/>
    </row>
    <row r="6423" spans="11:14" x14ac:dyDescent="0.25">
      <c r="K6423"/>
      <c r="L6423"/>
      <c r="M6423"/>
      <c r="N6423"/>
    </row>
    <row r="6424" spans="11:14" x14ac:dyDescent="0.25">
      <c r="K6424"/>
      <c r="L6424"/>
      <c r="M6424"/>
      <c r="N6424"/>
    </row>
    <row r="6425" spans="11:14" x14ac:dyDescent="0.25">
      <c r="K6425"/>
      <c r="L6425"/>
      <c r="M6425"/>
      <c r="N6425"/>
    </row>
    <row r="6426" spans="11:14" x14ac:dyDescent="0.25">
      <c r="K6426"/>
      <c r="L6426"/>
      <c r="M6426"/>
      <c r="N6426"/>
    </row>
    <row r="6427" spans="11:14" x14ac:dyDescent="0.25">
      <c r="K6427"/>
      <c r="L6427"/>
      <c r="M6427"/>
      <c r="N6427"/>
    </row>
    <row r="6428" spans="11:14" x14ac:dyDescent="0.25">
      <c r="K6428"/>
      <c r="L6428"/>
      <c r="M6428"/>
      <c r="N6428"/>
    </row>
    <row r="6429" spans="11:14" x14ac:dyDescent="0.25">
      <c r="K6429"/>
      <c r="L6429"/>
      <c r="M6429"/>
      <c r="N6429"/>
    </row>
    <row r="6430" spans="11:14" x14ac:dyDescent="0.25">
      <c r="K6430"/>
      <c r="L6430"/>
      <c r="M6430"/>
      <c r="N6430"/>
    </row>
    <row r="6431" spans="11:14" x14ac:dyDescent="0.25">
      <c r="K6431"/>
      <c r="L6431"/>
      <c r="M6431"/>
      <c r="N6431"/>
    </row>
    <row r="6432" spans="11:14" x14ac:dyDescent="0.25">
      <c r="K6432"/>
      <c r="L6432"/>
      <c r="M6432"/>
      <c r="N6432"/>
    </row>
    <row r="6433" spans="11:14" x14ac:dyDescent="0.25">
      <c r="K6433"/>
      <c r="L6433"/>
      <c r="M6433"/>
      <c r="N6433"/>
    </row>
    <row r="6434" spans="11:14" x14ac:dyDescent="0.25">
      <c r="K6434"/>
      <c r="L6434"/>
      <c r="M6434"/>
      <c r="N6434"/>
    </row>
    <row r="6435" spans="11:14" x14ac:dyDescent="0.25">
      <c r="K6435"/>
      <c r="L6435"/>
      <c r="M6435"/>
      <c r="N6435"/>
    </row>
    <row r="6436" spans="11:14" x14ac:dyDescent="0.25">
      <c r="K6436"/>
      <c r="L6436"/>
      <c r="M6436"/>
      <c r="N6436"/>
    </row>
    <row r="6437" spans="11:14" x14ac:dyDescent="0.25">
      <c r="K6437"/>
      <c r="L6437"/>
      <c r="M6437"/>
      <c r="N6437"/>
    </row>
    <row r="6438" spans="11:14" x14ac:dyDescent="0.25">
      <c r="K6438"/>
      <c r="L6438"/>
      <c r="M6438"/>
      <c r="N6438"/>
    </row>
    <row r="6439" spans="11:14" x14ac:dyDescent="0.25">
      <c r="K6439"/>
      <c r="L6439"/>
      <c r="M6439"/>
      <c r="N6439"/>
    </row>
    <row r="6440" spans="11:14" x14ac:dyDescent="0.25">
      <c r="K6440"/>
      <c r="L6440"/>
      <c r="M6440"/>
      <c r="N6440"/>
    </row>
    <row r="6441" spans="11:14" x14ac:dyDescent="0.25">
      <c r="K6441"/>
      <c r="L6441"/>
      <c r="M6441"/>
      <c r="N6441"/>
    </row>
    <row r="6442" spans="11:14" x14ac:dyDescent="0.25">
      <c r="K6442"/>
      <c r="L6442"/>
      <c r="M6442"/>
      <c r="N6442"/>
    </row>
    <row r="6443" spans="11:14" x14ac:dyDescent="0.25">
      <c r="K6443"/>
      <c r="L6443"/>
      <c r="M6443"/>
      <c r="N6443"/>
    </row>
    <row r="6444" spans="11:14" x14ac:dyDescent="0.25">
      <c r="K6444"/>
      <c r="L6444"/>
      <c r="M6444"/>
      <c r="N6444"/>
    </row>
    <row r="6445" spans="11:14" x14ac:dyDescent="0.25">
      <c r="K6445"/>
      <c r="L6445"/>
      <c r="M6445"/>
      <c r="N6445"/>
    </row>
    <row r="6446" spans="11:14" x14ac:dyDescent="0.25">
      <c r="K6446"/>
      <c r="L6446"/>
      <c r="M6446"/>
      <c r="N6446"/>
    </row>
    <row r="6447" spans="11:14" x14ac:dyDescent="0.25">
      <c r="K6447"/>
      <c r="L6447"/>
      <c r="M6447"/>
      <c r="N6447"/>
    </row>
    <row r="6448" spans="11:14" x14ac:dyDescent="0.25">
      <c r="K6448"/>
      <c r="L6448"/>
      <c r="M6448"/>
      <c r="N6448"/>
    </row>
    <row r="6449" spans="11:14" x14ac:dyDescent="0.25">
      <c r="K6449"/>
      <c r="L6449"/>
      <c r="M6449"/>
      <c r="N6449"/>
    </row>
    <row r="6450" spans="11:14" x14ac:dyDescent="0.25">
      <c r="K6450"/>
      <c r="L6450"/>
      <c r="M6450"/>
      <c r="N6450"/>
    </row>
    <row r="6451" spans="11:14" x14ac:dyDescent="0.25">
      <c r="K6451"/>
      <c r="L6451"/>
      <c r="M6451"/>
      <c r="N6451"/>
    </row>
    <row r="6452" spans="11:14" x14ac:dyDescent="0.25">
      <c r="K6452"/>
      <c r="L6452"/>
      <c r="M6452"/>
      <c r="N6452"/>
    </row>
    <row r="6453" spans="11:14" x14ac:dyDescent="0.25">
      <c r="K6453"/>
      <c r="L6453"/>
      <c r="M6453"/>
      <c r="N6453"/>
    </row>
    <row r="6454" spans="11:14" x14ac:dyDescent="0.25">
      <c r="K6454"/>
      <c r="L6454"/>
      <c r="M6454"/>
      <c r="N6454"/>
    </row>
    <row r="6455" spans="11:14" x14ac:dyDescent="0.25">
      <c r="K6455"/>
      <c r="L6455"/>
      <c r="M6455"/>
      <c r="N6455"/>
    </row>
    <row r="6456" spans="11:14" x14ac:dyDescent="0.25">
      <c r="K6456"/>
      <c r="L6456"/>
      <c r="M6456"/>
      <c r="N6456"/>
    </row>
    <row r="6457" spans="11:14" x14ac:dyDescent="0.25">
      <c r="K6457"/>
      <c r="L6457"/>
      <c r="M6457"/>
      <c r="N6457"/>
    </row>
    <row r="6458" spans="11:14" x14ac:dyDescent="0.25">
      <c r="K6458"/>
      <c r="L6458"/>
      <c r="M6458"/>
      <c r="N6458"/>
    </row>
    <row r="6459" spans="11:14" x14ac:dyDescent="0.25">
      <c r="K6459"/>
      <c r="L6459"/>
      <c r="M6459"/>
      <c r="N6459"/>
    </row>
    <row r="6460" spans="11:14" x14ac:dyDescent="0.25">
      <c r="K6460"/>
      <c r="L6460"/>
      <c r="M6460"/>
      <c r="N6460"/>
    </row>
    <row r="6461" spans="11:14" x14ac:dyDescent="0.25">
      <c r="K6461"/>
      <c r="L6461"/>
      <c r="M6461"/>
      <c r="N6461"/>
    </row>
    <row r="6462" spans="11:14" x14ac:dyDescent="0.25">
      <c r="K6462"/>
      <c r="L6462"/>
      <c r="M6462"/>
      <c r="N6462"/>
    </row>
    <row r="6463" spans="11:14" x14ac:dyDescent="0.25">
      <c r="K6463"/>
      <c r="L6463"/>
      <c r="M6463"/>
      <c r="N6463"/>
    </row>
    <row r="6464" spans="11:14" x14ac:dyDescent="0.25">
      <c r="K6464"/>
      <c r="L6464"/>
      <c r="M6464"/>
      <c r="N6464"/>
    </row>
    <row r="6465" spans="11:14" x14ac:dyDescent="0.25">
      <c r="K6465"/>
      <c r="L6465"/>
      <c r="M6465"/>
      <c r="N6465"/>
    </row>
    <row r="6466" spans="11:14" x14ac:dyDescent="0.25">
      <c r="K6466"/>
      <c r="L6466"/>
      <c r="M6466"/>
      <c r="N6466"/>
    </row>
    <row r="6467" spans="11:14" x14ac:dyDescent="0.25">
      <c r="K6467"/>
      <c r="L6467"/>
      <c r="M6467"/>
      <c r="N6467"/>
    </row>
    <row r="6468" spans="11:14" x14ac:dyDescent="0.25">
      <c r="K6468"/>
      <c r="L6468"/>
      <c r="M6468"/>
      <c r="N6468"/>
    </row>
    <row r="6469" spans="11:14" x14ac:dyDescent="0.25">
      <c r="K6469"/>
      <c r="L6469"/>
      <c r="M6469"/>
      <c r="N6469"/>
    </row>
    <row r="6470" spans="11:14" x14ac:dyDescent="0.25">
      <c r="K6470"/>
      <c r="L6470"/>
      <c r="M6470"/>
      <c r="N6470"/>
    </row>
    <row r="6471" spans="11:14" x14ac:dyDescent="0.25">
      <c r="K6471"/>
      <c r="L6471"/>
      <c r="M6471"/>
      <c r="N6471"/>
    </row>
    <row r="6472" spans="11:14" x14ac:dyDescent="0.25">
      <c r="K6472"/>
      <c r="L6472"/>
      <c r="M6472"/>
      <c r="N6472"/>
    </row>
    <row r="6473" spans="11:14" x14ac:dyDescent="0.25">
      <c r="K6473"/>
      <c r="L6473"/>
      <c r="M6473"/>
      <c r="N6473"/>
    </row>
    <row r="6474" spans="11:14" x14ac:dyDescent="0.25">
      <c r="K6474"/>
      <c r="L6474"/>
      <c r="M6474"/>
      <c r="N6474"/>
    </row>
    <row r="6475" spans="11:14" x14ac:dyDescent="0.25">
      <c r="K6475"/>
      <c r="L6475"/>
      <c r="M6475"/>
      <c r="N6475"/>
    </row>
    <row r="6476" spans="11:14" x14ac:dyDescent="0.25">
      <c r="K6476"/>
      <c r="L6476"/>
      <c r="M6476"/>
      <c r="N6476"/>
    </row>
    <row r="6477" spans="11:14" x14ac:dyDescent="0.25">
      <c r="K6477"/>
      <c r="L6477"/>
      <c r="M6477"/>
      <c r="N6477"/>
    </row>
    <row r="6478" spans="11:14" x14ac:dyDescent="0.25">
      <c r="K6478"/>
      <c r="L6478"/>
      <c r="M6478"/>
      <c r="N6478"/>
    </row>
    <row r="6479" spans="11:14" x14ac:dyDescent="0.25">
      <c r="K6479"/>
      <c r="L6479"/>
      <c r="M6479"/>
      <c r="N6479"/>
    </row>
    <row r="6480" spans="11:14" x14ac:dyDescent="0.25">
      <c r="K6480"/>
      <c r="L6480"/>
      <c r="M6480"/>
      <c r="N6480"/>
    </row>
    <row r="6481" spans="11:14" x14ac:dyDescent="0.25">
      <c r="K6481"/>
      <c r="L6481"/>
      <c r="M6481"/>
      <c r="N6481"/>
    </row>
    <row r="6482" spans="11:14" x14ac:dyDescent="0.25">
      <c r="K6482"/>
      <c r="L6482"/>
      <c r="M6482"/>
      <c r="N6482"/>
    </row>
    <row r="6483" spans="11:14" x14ac:dyDescent="0.25">
      <c r="K6483"/>
      <c r="L6483"/>
      <c r="M6483"/>
      <c r="N6483"/>
    </row>
    <row r="6484" spans="11:14" x14ac:dyDescent="0.25">
      <c r="K6484"/>
      <c r="L6484"/>
      <c r="M6484"/>
      <c r="N6484"/>
    </row>
    <row r="6485" spans="11:14" x14ac:dyDescent="0.25">
      <c r="K6485"/>
      <c r="L6485"/>
      <c r="M6485"/>
      <c r="N6485"/>
    </row>
    <row r="6486" spans="11:14" x14ac:dyDescent="0.25">
      <c r="K6486"/>
      <c r="L6486"/>
      <c r="M6486"/>
      <c r="N6486"/>
    </row>
    <row r="6487" spans="11:14" x14ac:dyDescent="0.25">
      <c r="K6487"/>
      <c r="L6487"/>
      <c r="M6487"/>
      <c r="N6487"/>
    </row>
    <row r="6488" spans="11:14" x14ac:dyDescent="0.25">
      <c r="K6488"/>
      <c r="L6488"/>
      <c r="M6488"/>
      <c r="N6488"/>
    </row>
    <row r="6489" spans="11:14" x14ac:dyDescent="0.25">
      <c r="K6489"/>
      <c r="L6489"/>
      <c r="M6489"/>
      <c r="N6489"/>
    </row>
    <row r="6490" spans="11:14" x14ac:dyDescent="0.25">
      <c r="K6490"/>
      <c r="L6490"/>
      <c r="M6490"/>
      <c r="N6490"/>
    </row>
    <row r="6491" spans="11:14" x14ac:dyDescent="0.25">
      <c r="K6491"/>
      <c r="L6491"/>
      <c r="M6491"/>
      <c r="N6491"/>
    </row>
    <row r="6492" spans="11:14" x14ac:dyDescent="0.25">
      <c r="K6492"/>
      <c r="L6492"/>
      <c r="M6492"/>
      <c r="N6492"/>
    </row>
    <row r="6493" spans="11:14" x14ac:dyDescent="0.25">
      <c r="K6493"/>
      <c r="L6493"/>
      <c r="M6493"/>
      <c r="N6493"/>
    </row>
    <row r="6494" spans="11:14" x14ac:dyDescent="0.25">
      <c r="K6494"/>
      <c r="L6494"/>
      <c r="M6494"/>
      <c r="N6494"/>
    </row>
    <row r="6495" spans="11:14" x14ac:dyDescent="0.25">
      <c r="K6495"/>
      <c r="L6495"/>
      <c r="M6495"/>
      <c r="N6495"/>
    </row>
    <row r="6496" spans="11:14" x14ac:dyDescent="0.25">
      <c r="K6496"/>
      <c r="L6496"/>
      <c r="M6496"/>
      <c r="N6496"/>
    </row>
    <row r="6497" spans="11:14" x14ac:dyDescent="0.25">
      <c r="K6497"/>
      <c r="L6497"/>
      <c r="M6497"/>
      <c r="N6497"/>
    </row>
    <row r="6498" spans="11:14" x14ac:dyDescent="0.25">
      <c r="K6498"/>
      <c r="L6498"/>
      <c r="M6498"/>
      <c r="N6498"/>
    </row>
    <row r="6499" spans="11:14" x14ac:dyDescent="0.25">
      <c r="K6499"/>
      <c r="L6499"/>
      <c r="M6499"/>
      <c r="N6499"/>
    </row>
    <row r="6500" spans="11:14" x14ac:dyDescent="0.25">
      <c r="K6500"/>
      <c r="L6500"/>
      <c r="M6500"/>
      <c r="N6500"/>
    </row>
    <row r="6501" spans="11:14" x14ac:dyDescent="0.25">
      <c r="K6501"/>
      <c r="L6501"/>
      <c r="M6501"/>
      <c r="N6501"/>
    </row>
    <row r="6502" spans="11:14" x14ac:dyDescent="0.25">
      <c r="K6502"/>
      <c r="L6502"/>
      <c r="M6502"/>
      <c r="N6502"/>
    </row>
    <row r="6503" spans="11:14" x14ac:dyDescent="0.25">
      <c r="K6503"/>
      <c r="L6503"/>
      <c r="M6503"/>
      <c r="N6503"/>
    </row>
    <row r="6504" spans="11:14" x14ac:dyDescent="0.25">
      <c r="K6504"/>
      <c r="L6504"/>
      <c r="M6504"/>
      <c r="N6504"/>
    </row>
    <row r="6505" spans="11:14" x14ac:dyDescent="0.25">
      <c r="K6505"/>
      <c r="L6505"/>
      <c r="M6505"/>
      <c r="N6505"/>
    </row>
    <row r="6506" spans="11:14" x14ac:dyDescent="0.25">
      <c r="K6506"/>
      <c r="L6506"/>
      <c r="M6506"/>
      <c r="N6506"/>
    </row>
    <row r="6507" spans="11:14" x14ac:dyDescent="0.25">
      <c r="K6507"/>
      <c r="L6507"/>
      <c r="M6507"/>
      <c r="N6507"/>
    </row>
    <row r="6508" spans="11:14" x14ac:dyDescent="0.25">
      <c r="K6508"/>
      <c r="L6508"/>
      <c r="M6508"/>
      <c r="N6508"/>
    </row>
    <row r="6509" spans="11:14" x14ac:dyDescent="0.25">
      <c r="K6509"/>
      <c r="L6509"/>
      <c r="M6509"/>
      <c r="N6509"/>
    </row>
    <row r="6510" spans="11:14" x14ac:dyDescent="0.25">
      <c r="K6510"/>
      <c r="L6510"/>
      <c r="M6510"/>
      <c r="N6510"/>
    </row>
    <row r="6511" spans="11:14" x14ac:dyDescent="0.25">
      <c r="K6511"/>
      <c r="L6511"/>
      <c r="M6511"/>
      <c r="N6511"/>
    </row>
    <row r="6512" spans="11:14" x14ac:dyDescent="0.25">
      <c r="K6512"/>
      <c r="L6512"/>
      <c r="M6512"/>
      <c r="N6512"/>
    </row>
    <row r="6513" spans="11:14" x14ac:dyDescent="0.25">
      <c r="K6513"/>
      <c r="L6513"/>
      <c r="M6513"/>
      <c r="N6513"/>
    </row>
    <row r="6514" spans="11:14" x14ac:dyDescent="0.25">
      <c r="K6514"/>
      <c r="L6514"/>
      <c r="M6514"/>
      <c r="N6514"/>
    </row>
    <row r="6515" spans="11:14" x14ac:dyDescent="0.25">
      <c r="K6515"/>
      <c r="L6515"/>
      <c r="M6515"/>
      <c r="N6515"/>
    </row>
    <row r="6516" spans="11:14" x14ac:dyDescent="0.25">
      <c r="K6516"/>
      <c r="L6516"/>
      <c r="M6516"/>
      <c r="N6516"/>
    </row>
    <row r="6517" spans="11:14" x14ac:dyDescent="0.25">
      <c r="K6517"/>
      <c r="L6517"/>
      <c r="M6517"/>
      <c r="N6517"/>
    </row>
    <row r="6518" spans="11:14" x14ac:dyDescent="0.25">
      <c r="K6518"/>
      <c r="L6518"/>
      <c r="M6518"/>
      <c r="N6518"/>
    </row>
    <row r="6519" spans="11:14" x14ac:dyDescent="0.25">
      <c r="K6519"/>
      <c r="L6519"/>
      <c r="M6519"/>
      <c r="N6519"/>
    </row>
    <row r="6520" spans="11:14" x14ac:dyDescent="0.25">
      <c r="K6520"/>
      <c r="L6520"/>
      <c r="M6520"/>
      <c r="N6520"/>
    </row>
    <row r="6521" spans="11:14" x14ac:dyDescent="0.25">
      <c r="K6521"/>
      <c r="L6521"/>
      <c r="M6521"/>
      <c r="N6521"/>
    </row>
    <row r="6522" spans="11:14" x14ac:dyDescent="0.25">
      <c r="K6522"/>
      <c r="L6522"/>
      <c r="M6522"/>
      <c r="N6522"/>
    </row>
    <row r="6523" spans="11:14" x14ac:dyDescent="0.25">
      <c r="K6523"/>
      <c r="L6523"/>
      <c r="M6523"/>
      <c r="N6523"/>
    </row>
    <row r="6524" spans="11:14" x14ac:dyDescent="0.25">
      <c r="K6524"/>
      <c r="L6524"/>
      <c r="M6524"/>
      <c r="N6524"/>
    </row>
    <row r="6525" spans="11:14" x14ac:dyDescent="0.25">
      <c r="K6525"/>
      <c r="L6525"/>
      <c r="M6525"/>
      <c r="N6525"/>
    </row>
    <row r="6526" spans="11:14" x14ac:dyDescent="0.25">
      <c r="K6526"/>
      <c r="L6526"/>
      <c r="M6526"/>
      <c r="N6526"/>
    </row>
    <row r="6527" spans="11:14" x14ac:dyDescent="0.25">
      <c r="K6527"/>
      <c r="L6527"/>
      <c r="M6527"/>
      <c r="N6527"/>
    </row>
    <row r="6528" spans="11:14" x14ac:dyDescent="0.25">
      <c r="K6528"/>
      <c r="L6528"/>
      <c r="M6528"/>
      <c r="N6528"/>
    </row>
    <row r="6529" spans="11:14" x14ac:dyDescent="0.25">
      <c r="K6529"/>
      <c r="L6529"/>
      <c r="M6529"/>
      <c r="N6529"/>
    </row>
    <row r="6530" spans="11:14" x14ac:dyDescent="0.25">
      <c r="K6530"/>
      <c r="L6530"/>
      <c r="M6530"/>
      <c r="N6530"/>
    </row>
    <row r="6531" spans="11:14" x14ac:dyDescent="0.25">
      <c r="K6531"/>
      <c r="L6531"/>
      <c r="M6531"/>
      <c r="N6531"/>
    </row>
    <row r="6532" spans="11:14" x14ac:dyDescent="0.25">
      <c r="K6532"/>
      <c r="L6532"/>
      <c r="M6532"/>
      <c r="N6532"/>
    </row>
    <row r="6533" spans="11:14" x14ac:dyDescent="0.25">
      <c r="K6533"/>
      <c r="L6533"/>
      <c r="M6533"/>
      <c r="N6533"/>
    </row>
    <row r="6534" spans="11:14" x14ac:dyDescent="0.25">
      <c r="K6534"/>
      <c r="L6534"/>
      <c r="M6534"/>
      <c r="N6534"/>
    </row>
    <row r="6535" spans="11:14" x14ac:dyDescent="0.25">
      <c r="K6535"/>
      <c r="L6535"/>
      <c r="M6535"/>
      <c r="N6535"/>
    </row>
    <row r="6536" spans="11:14" x14ac:dyDescent="0.25">
      <c r="K6536"/>
      <c r="L6536"/>
      <c r="M6536"/>
      <c r="N6536"/>
    </row>
    <row r="6537" spans="11:14" x14ac:dyDescent="0.25">
      <c r="K6537"/>
      <c r="L6537"/>
      <c r="M6537"/>
      <c r="N6537"/>
    </row>
    <row r="6538" spans="11:14" x14ac:dyDescent="0.25">
      <c r="K6538"/>
      <c r="L6538"/>
      <c r="M6538"/>
      <c r="N6538"/>
    </row>
    <row r="6539" spans="11:14" x14ac:dyDescent="0.25">
      <c r="K6539"/>
      <c r="L6539"/>
      <c r="M6539"/>
      <c r="N6539"/>
    </row>
    <row r="6540" spans="11:14" x14ac:dyDescent="0.25">
      <c r="K6540"/>
      <c r="L6540"/>
      <c r="M6540"/>
      <c r="N6540"/>
    </row>
    <row r="6541" spans="11:14" x14ac:dyDescent="0.25">
      <c r="K6541"/>
      <c r="L6541"/>
      <c r="M6541"/>
      <c r="N6541"/>
    </row>
    <row r="6542" spans="11:14" x14ac:dyDescent="0.25">
      <c r="K6542"/>
      <c r="L6542"/>
      <c r="M6542"/>
      <c r="N6542"/>
    </row>
    <row r="6543" spans="11:14" x14ac:dyDescent="0.25">
      <c r="K6543"/>
      <c r="L6543"/>
      <c r="M6543"/>
      <c r="N6543"/>
    </row>
    <row r="6544" spans="11:14" x14ac:dyDescent="0.25">
      <c r="K6544"/>
      <c r="L6544"/>
      <c r="M6544"/>
      <c r="N6544"/>
    </row>
    <row r="6545" spans="11:14" x14ac:dyDescent="0.25">
      <c r="K6545"/>
      <c r="L6545"/>
      <c r="M6545"/>
      <c r="N6545"/>
    </row>
    <row r="6546" spans="11:14" x14ac:dyDescent="0.25">
      <c r="K6546"/>
      <c r="L6546"/>
      <c r="M6546"/>
      <c r="N6546"/>
    </row>
    <row r="6547" spans="11:14" x14ac:dyDescent="0.25">
      <c r="K6547"/>
      <c r="L6547"/>
      <c r="M6547"/>
      <c r="N6547"/>
    </row>
    <row r="6548" spans="11:14" x14ac:dyDescent="0.25">
      <c r="K6548"/>
      <c r="L6548"/>
      <c r="M6548"/>
      <c r="N6548"/>
    </row>
    <row r="6549" spans="11:14" x14ac:dyDescent="0.25">
      <c r="K6549"/>
      <c r="L6549"/>
      <c r="M6549"/>
      <c r="N6549"/>
    </row>
    <row r="6550" spans="11:14" x14ac:dyDescent="0.25">
      <c r="K6550"/>
      <c r="L6550"/>
      <c r="M6550"/>
      <c r="N6550"/>
    </row>
    <row r="6551" spans="11:14" x14ac:dyDescent="0.25">
      <c r="K6551"/>
      <c r="L6551"/>
      <c r="M6551"/>
      <c r="N6551"/>
    </row>
    <row r="6552" spans="11:14" x14ac:dyDescent="0.25">
      <c r="K6552"/>
      <c r="L6552"/>
      <c r="M6552"/>
      <c r="N6552"/>
    </row>
    <row r="6553" spans="11:14" x14ac:dyDescent="0.25">
      <c r="K6553"/>
      <c r="L6553"/>
      <c r="M6553"/>
      <c r="N6553"/>
    </row>
    <row r="6554" spans="11:14" x14ac:dyDescent="0.25">
      <c r="K6554"/>
      <c r="L6554"/>
      <c r="M6554"/>
      <c r="N6554"/>
    </row>
    <row r="6555" spans="11:14" x14ac:dyDescent="0.25">
      <c r="K6555"/>
      <c r="L6555"/>
      <c r="M6555"/>
      <c r="N6555"/>
    </row>
    <row r="6556" spans="11:14" x14ac:dyDescent="0.25">
      <c r="K6556"/>
      <c r="L6556"/>
      <c r="M6556"/>
      <c r="N6556"/>
    </row>
    <row r="6557" spans="11:14" x14ac:dyDescent="0.25">
      <c r="K6557"/>
      <c r="L6557"/>
      <c r="M6557"/>
      <c r="N6557"/>
    </row>
    <row r="6558" spans="11:14" x14ac:dyDescent="0.25">
      <c r="K6558"/>
      <c r="L6558"/>
      <c r="M6558"/>
      <c r="N6558"/>
    </row>
    <row r="6559" spans="11:14" x14ac:dyDescent="0.25">
      <c r="K6559"/>
      <c r="L6559"/>
      <c r="M6559"/>
      <c r="N6559"/>
    </row>
    <row r="6560" spans="11:14" x14ac:dyDescent="0.25">
      <c r="K6560"/>
      <c r="L6560"/>
      <c r="M6560"/>
      <c r="N6560"/>
    </row>
    <row r="6561" spans="11:14" x14ac:dyDescent="0.25">
      <c r="K6561"/>
      <c r="L6561"/>
      <c r="M6561"/>
      <c r="N6561"/>
    </row>
    <row r="6562" spans="11:14" x14ac:dyDescent="0.25">
      <c r="K6562"/>
      <c r="L6562"/>
      <c r="M6562"/>
      <c r="N6562"/>
    </row>
    <row r="6563" spans="11:14" x14ac:dyDescent="0.25">
      <c r="K6563"/>
      <c r="L6563"/>
      <c r="M6563"/>
      <c r="N6563"/>
    </row>
    <row r="6564" spans="11:14" x14ac:dyDescent="0.25">
      <c r="K6564"/>
      <c r="L6564"/>
      <c r="M6564"/>
      <c r="N6564"/>
    </row>
    <row r="6565" spans="11:14" x14ac:dyDescent="0.25">
      <c r="K6565"/>
      <c r="L6565"/>
      <c r="M6565"/>
      <c r="N6565"/>
    </row>
    <row r="6566" spans="11:14" x14ac:dyDescent="0.25">
      <c r="K6566"/>
      <c r="L6566"/>
      <c r="M6566"/>
      <c r="N6566"/>
    </row>
    <row r="6567" spans="11:14" x14ac:dyDescent="0.25">
      <c r="K6567"/>
      <c r="L6567"/>
      <c r="M6567"/>
      <c r="N6567"/>
    </row>
    <row r="6568" spans="11:14" x14ac:dyDescent="0.25">
      <c r="K6568"/>
      <c r="L6568"/>
      <c r="M6568"/>
      <c r="N6568"/>
    </row>
    <row r="6569" spans="11:14" x14ac:dyDescent="0.25">
      <c r="K6569"/>
      <c r="L6569"/>
      <c r="M6569"/>
      <c r="N6569"/>
    </row>
    <row r="6570" spans="11:14" x14ac:dyDescent="0.25">
      <c r="K6570"/>
      <c r="L6570"/>
      <c r="M6570"/>
      <c r="N6570"/>
    </row>
    <row r="6571" spans="11:14" x14ac:dyDescent="0.25">
      <c r="K6571"/>
      <c r="L6571"/>
      <c r="M6571"/>
      <c r="N6571"/>
    </row>
    <row r="6572" spans="11:14" x14ac:dyDescent="0.25">
      <c r="K6572"/>
      <c r="L6572"/>
      <c r="M6572"/>
      <c r="N6572"/>
    </row>
    <row r="6573" spans="11:14" x14ac:dyDescent="0.25">
      <c r="K6573"/>
      <c r="L6573"/>
      <c r="M6573"/>
      <c r="N6573"/>
    </row>
    <row r="6574" spans="11:14" x14ac:dyDescent="0.25">
      <c r="K6574"/>
      <c r="L6574"/>
      <c r="M6574"/>
      <c r="N6574"/>
    </row>
    <row r="6575" spans="11:14" x14ac:dyDescent="0.25">
      <c r="K6575"/>
      <c r="L6575"/>
      <c r="M6575"/>
      <c r="N6575"/>
    </row>
    <row r="6576" spans="11:14" x14ac:dyDescent="0.25">
      <c r="K6576"/>
      <c r="L6576"/>
      <c r="M6576"/>
      <c r="N6576"/>
    </row>
    <row r="6577" spans="11:14" x14ac:dyDescent="0.25">
      <c r="K6577"/>
      <c r="L6577"/>
      <c r="M6577"/>
      <c r="N6577"/>
    </row>
    <row r="6578" spans="11:14" x14ac:dyDescent="0.25">
      <c r="K6578"/>
      <c r="L6578"/>
      <c r="M6578"/>
      <c r="N6578"/>
    </row>
    <row r="6579" spans="11:14" x14ac:dyDescent="0.25">
      <c r="K6579"/>
      <c r="L6579"/>
      <c r="M6579"/>
      <c r="N6579"/>
    </row>
    <row r="6580" spans="11:14" x14ac:dyDescent="0.25">
      <c r="K6580"/>
      <c r="L6580"/>
      <c r="M6580"/>
      <c r="N6580"/>
    </row>
    <row r="6581" spans="11:14" x14ac:dyDescent="0.25">
      <c r="K6581"/>
      <c r="L6581"/>
      <c r="M6581"/>
      <c r="N6581"/>
    </row>
    <row r="6582" spans="11:14" x14ac:dyDescent="0.25">
      <c r="K6582"/>
      <c r="L6582"/>
      <c r="M6582"/>
      <c r="N6582"/>
    </row>
    <row r="6583" spans="11:14" x14ac:dyDescent="0.25">
      <c r="K6583"/>
      <c r="L6583"/>
      <c r="M6583"/>
      <c r="N6583"/>
    </row>
    <row r="6584" spans="11:14" x14ac:dyDescent="0.25">
      <c r="K6584"/>
      <c r="L6584"/>
      <c r="M6584"/>
      <c r="N6584"/>
    </row>
    <row r="6585" spans="11:14" x14ac:dyDescent="0.25">
      <c r="K6585"/>
      <c r="L6585"/>
      <c r="M6585"/>
      <c r="N6585"/>
    </row>
    <row r="6586" spans="11:14" x14ac:dyDescent="0.25">
      <c r="K6586"/>
      <c r="L6586"/>
      <c r="M6586"/>
      <c r="N6586"/>
    </row>
    <row r="6587" spans="11:14" x14ac:dyDescent="0.25">
      <c r="K6587"/>
      <c r="L6587"/>
      <c r="M6587"/>
      <c r="N6587"/>
    </row>
    <row r="6588" spans="11:14" x14ac:dyDescent="0.25">
      <c r="K6588"/>
      <c r="L6588"/>
      <c r="M6588"/>
      <c r="N6588"/>
    </row>
    <row r="6589" spans="11:14" x14ac:dyDescent="0.25">
      <c r="K6589"/>
      <c r="L6589"/>
      <c r="M6589"/>
      <c r="N6589"/>
    </row>
    <row r="6590" spans="11:14" x14ac:dyDescent="0.25">
      <c r="K6590"/>
      <c r="L6590"/>
      <c r="M6590"/>
      <c r="N6590"/>
    </row>
    <row r="6591" spans="11:14" x14ac:dyDescent="0.25">
      <c r="K6591"/>
      <c r="L6591"/>
      <c r="M6591"/>
      <c r="N6591"/>
    </row>
    <row r="6592" spans="11:14" x14ac:dyDescent="0.25">
      <c r="K6592"/>
      <c r="L6592"/>
      <c r="M6592"/>
      <c r="N6592"/>
    </row>
    <row r="6593" spans="11:14" x14ac:dyDescent="0.25">
      <c r="K6593"/>
      <c r="L6593"/>
      <c r="M6593"/>
      <c r="N6593"/>
    </row>
    <row r="6594" spans="11:14" x14ac:dyDescent="0.25">
      <c r="K6594"/>
      <c r="L6594"/>
      <c r="M6594"/>
      <c r="N6594"/>
    </row>
    <row r="6595" spans="11:14" x14ac:dyDescent="0.25">
      <c r="K6595"/>
      <c r="L6595"/>
      <c r="M6595"/>
      <c r="N6595"/>
    </row>
    <row r="6596" spans="11:14" x14ac:dyDescent="0.25">
      <c r="K6596"/>
      <c r="L6596"/>
      <c r="M6596"/>
      <c r="N6596"/>
    </row>
    <row r="6597" spans="11:14" x14ac:dyDescent="0.25">
      <c r="K6597"/>
      <c r="L6597"/>
      <c r="M6597"/>
      <c r="N6597"/>
    </row>
    <row r="6598" spans="11:14" x14ac:dyDescent="0.25">
      <c r="K6598"/>
      <c r="L6598"/>
      <c r="M6598"/>
      <c r="N6598"/>
    </row>
    <row r="6599" spans="11:14" x14ac:dyDescent="0.25">
      <c r="K6599"/>
      <c r="L6599"/>
      <c r="M6599"/>
      <c r="N6599"/>
    </row>
    <row r="6600" spans="11:14" x14ac:dyDescent="0.25">
      <c r="K6600"/>
      <c r="L6600"/>
      <c r="M6600"/>
      <c r="N6600"/>
    </row>
    <row r="6601" spans="11:14" x14ac:dyDescent="0.25">
      <c r="K6601"/>
      <c r="L6601"/>
      <c r="M6601"/>
      <c r="N6601"/>
    </row>
    <row r="6602" spans="11:14" x14ac:dyDescent="0.25">
      <c r="K6602"/>
      <c r="L6602"/>
      <c r="M6602"/>
      <c r="N6602"/>
    </row>
    <row r="6603" spans="11:14" x14ac:dyDescent="0.25">
      <c r="K6603"/>
      <c r="L6603"/>
      <c r="M6603"/>
      <c r="N6603"/>
    </row>
    <row r="6604" spans="11:14" x14ac:dyDescent="0.25">
      <c r="K6604"/>
      <c r="L6604"/>
      <c r="M6604"/>
      <c r="N6604"/>
    </row>
    <row r="6605" spans="11:14" x14ac:dyDescent="0.25">
      <c r="K6605"/>
      <c r="L6605"/>
      <c r="M6605"/>
      <c r="N6605"/>
    </row>
    <row r="6606" spans="11:14" x14ac:dyDescent="0.25">
      <c r="K6606"/>
      <c r="L6606"/>
      <c r="M6606"/>
      <c r="N6606"/>
    </row>
    <row r="6607" spans="11:14" x14ac:dyDescent="0.25">
      <c r="K6607"/>
      <c r="L6607"/>
      <c r="M6607"/>
      <c r="N6607"/>
    </row>
    <row r="6608" spans="11:14" x14ac:dyDescent="0.25">
      <c r="K6608"/>
      <c r="L6608"/>
      <c r="M6608"/>
      <c r="N6608"/>
    </row>
    <row r="6609" spans="11:14" x14ac:dyDescent="0.25">
      <c r="K6609"/>
      <c r="L6609"/>
      <c r="M6609"/>
      <c r="N6609"/>
    </row>
    <row r="6610" spans="11:14" x14ac:dyDescent="0.25">
      <c r="K6610"/>
      <c r="L6610"/>
      <c r="M6610"/>
      <c r="N6610"/>
    </row>
    <row r="6611" spans="11:14" x14ac:dyDescent="0.25">
      <c r="K6611"/>
      <c r="L6611"/>
      <c r="M6611"/>
      <c r="N6611"/>
    </row>
    <row r="6612" spans="11:14" x14ac:dyDescent="0.25">
      <c r="K6612"/>
      <c r="L6612"/>
      <c r="M6612"/>
      <c r="N6612"/>
    </row>
    <row r="6613" spans="11:14" x14ac:dyDescent="0.25">
      <c r="K6613"/>
      <c r="L6613"/>
      <c r="M6613"/>
      <c r="N6613"/>
    </row>
    <row r="6614" spans="11:14" x14ac:dyDescent="0.25">
      <c r="K6614"/>
      <c r="L6614"/>
      <c r="M6614"/>
      <c r="N6614"/>
    </row>
    <row r="6615" spans="11:14" x14ac:dyDescent="0.25">
      <c r="K6615"/>
      <c r="L6615"/>
      <c r="M6615"/>
      <c r="N6615"/>
    </row>
    <row r="6616" spans="11:14" x14ac:dyDescent="0.25">
      <c r="K6616"/>
      <c r="L6616"/>
      <c r="M6616"/>
      <c r="N6616"/>
    </row>
    <row r="6617" spans="11:14" x14ac:dyDescent="0.25">
      <c r="K6617"/>
      <c r="L6617"/>
      <c r="M6617"/>
      <c r="N6617"/>
    </row>
    <row r="6618" spans="11:14" x14ac:dyDescent="0.25">
      <c r="K6618"/>
      <c r="L6618"/>
      <c r="M6618"/>
      <c r="N6618"/>
    </row>
    <row r="6619" spans="11:14" x14ac:dyDescent="0.25">
      <c r="K6619"/>
      <c r="L6619"/>
      <c r="M6619"/>
      <c r="N6619"/>
    </row>
    <row r="6620" spans="11:14" x14ac:dyDescent="0.25">
      <c r="K6620"/>
      <c r="L6620"/>
      <c r="M6620"/>
      <c r="N6620"/>
    </row>
    <row r="6621" spans="11:14" x14ac:dyDescent="0.25">
      <c r="K6621"/>
      <c r="L6621"/>
      <c r="M6621"/>
      <c r="N6621"/>
    </row>
    <row r="6622" spans="11:14" x14ac:dyDescent="0.25">
      <c r="K6622"/>
      <c r="L6622"/>
      <c r="M6622"/>
      <c r="N6622"/>
    </row>
    <row r="6623" spans="11:14" x14ac:dyDescent="0.25">
      <c r="K6623"/>
      <c r="L6623"/>
      <c r="M6623"/>
      <c r="N6623"/>
    </row>
    <row r="6624" spans="11:14" x14ac:dyDescent="0.25">
      <c r="K6624"/>
      <c r="L6624"/>
      <c r="M6624"/>
      <c r="N6624"/>
    </row>
    <row r="6625" spans="11:14" x14ac:dyDescent="0.25">
      <c r="K6625"/>
      <c r="L6625"/>
      <c r="M6625"/>
      <c r="N6625"/>
    </row>
    <row r="6626" spans="11:14" x14ac:dyDescent="0.25">
      <c r="K6626"/>
      <c r="L6626"/>
      <c r="M6626"/>
      <c r="N6626"/>
    </row>
    <row r="6627" spans="11:14" x14ac:dyDescent="0.25">
      <c r="K6627"/>
      <c r="L6627"/>
      <c r="M6627"/>
      <c r="N6627"/>
    </row>
    <row r="6628" spans="11:14" x14ac:dyDescent="0.25">
      <c r="K6628"/>
      <c r="L6628"/>
      <c r="M6628"/>
      <c r="N6628"/>
    </row>
    <row r="6629" spans="11:14" x14ac:dyDescent="0.25">
      <c r="K6629"/>
      <c r="L6629"/>
      <c r="M6629"/>
      <c r="N6629"/>
    </row>
    <row r="6630" spans="11:14" x14ac:dyDescent="0.25">
      <c r="K6630"/>
      <c r="L6630"/>
      <c r="M6630"/>
      <c r="N6630"/>
    </row>
    <row r="6631" spans="11:14" x14ac:dyDescent="0.25">
      <c r="K6631"/>
      <c r="L6631"/>
      <c r="M6631"/>
      <c r="N6631"/>
    </row>
    <row r="6632" spans="11:14" x14ac:dyDescent="0.25">
      <c r="K6632"/>
      <c r="L6632"/>
      <c r="M6632"/>
      <c r="N6632"/>
    </row>
    <row r="6633" spans="11:14" x14ac:dyDescent="0.25">
      <c r="K6633"/>
      <c r="L6633"/>
      <c r="M6633"/>
      <c r="N6633"/>
    </row>
    <row r="6634" spans="11:14" x14ac:dyDescent="0.25">
      <c r="K6634"/>
      <c r="L6634"/>
      <c r="M6634"/>
      <c r="N6634"/>
    </row>
    <row r="6635" spans="11:14" x14ac:dyDescent="0.25">
      <c r="K6635"/>
      <c r="L6635"/>
      <c r="M6635"/>
      <c r="N6635"/>
    </row>
    <row r="6636" spans="11:14" x14ac:dyDescent="0.25">
      <c r="K6636"/>
      <c r="L6636"/>
      <c r="M6636"/>
      <c r="N6636"/>
    </row>
    <row r="6637" spans="11:14" x14ac:dyDescent="0.25">
      <c r="K6637"/>
      <c r="L6637"/>
      <c r="M6637"/>
      <c r="N6637"/>
    </row>
    <row r="6638" spans="11:14" x14ac:dyDescent="0.25">
      <c r="K6638"/>
      <c r="L6638"/>
      <c r="M6638"/>
      <c r="N6638"/>
    </row>
    <row r="6639" spans="11:14" x14ac:dyDescent="0.25">
      <c r="K6639"/>
      <c r="L6639"/>
      <c r="M6639"/>
      <c r="N6639"/>
    </row>
    <row r="6640" spans="11:14" x14ac:dyDescent="0.25">
      <c r="K6640"/>
      <c r="L6640"/>
      <c r="M6640"/>
      <c r="N6640"/>
    </row>
    <row r="6641" spans="11:14" x14ac:dyDescent="0.25">
      <c r="K6641"/>
      <c r="L6641"/>
      <c r="M6641"/>
      <c r="N6641"/>
    </row>
    <row r="6642" spans="11:14" x14ac:dyDescent="0.25">
      <c r="K6642"/>
      <c r="L6642"/>
      <c r="M6642"/>
      <c r="N6642"/>
    </row>
    <row r="6643" spans="11:14" x14ac:dyDescent="0.25">
      <c r="K6643"/>
      <c r="L6643"/>
      <c r="M6643"/>
      <c r="N6643"/>
    </row>
    <row r="6644" spans="11:14" x14ac:dyDescent="0.25">
      <c r="K6644"/>
      <c r="L6644"/>
      <c r="M6644"/>
      <c r="N6644"/>
    </row>
    <row r="6645" spans="11:14" x14ac:dyDescent="0.25">
      <c r="K6645"/>
      <c r="L6645"/>
      <c r="M6645"/>
      <c r="N6645"/>
    </row>
    <row r="6646" spans="11:14" x14ac:dyDescent="0.25">
      <c r="K6646"/>
      <c r="L6646"/>
      <c r="M6646"/>
      <c r="N6646"/>
    </row>
    <row r="6647" spans="11:14" x14ac:dyDescent="0.25">
      <c r="K6647"/>
      <c r="L6647"/>
      <c r="M6647"/>
      <c r="N6647"/>
    </row>
    <row r="6648" spans="11:14" x14ac:dyDescent="0.25">
      <c r="K6648"/>
      <c r="L6648"/>
      <c r="M6648"/>
      <c r="N6648"/>
    </row>
    <row r="6649" spans="11:14" x14ac:dyDescent="0.25">
      <c r="K6649"/>
      <c r="L6649"/>
      <c r="M6649"/>
      <c r="N6649"/>
    </row>
    <row r="6650" spans="11:14" x14ac:dyDescent="0.25">
      <c r="K6650"/>
      <c r="L6650"/>
      <c r="M6650"/>
      <c r="N6650"/>
    </row>
    <row r="6651" spans="11:14" x14ac:dyDescent="0.25">
      <c r="K6651"/>
      <c r="L6651"/>
      <c r="M6651"/>
      <c r="N6651"/>
    </row>
    <row r="6652" spans="11:14" x14ac:dyDescent="0.25">
      <c r="K6652"/>
      <c r="L6652"/>
      <c r="M6652"/>
      <c r="N6652"/>
    </row>
    <row r="6653" spans="11:14" x14ac:dyDescent="0.25">
      <c r="K6653"/>
      <c r="L6653"/>
      <c r="M6653"/>
      <c r="N6653"/>
    </row>
    <row r="6654" spans="11:14" x14ac:dyDescent="0.25">
      <c r="K6654"/>
      <c r="L6654"/>
      <c r="M6654"/>
      <c r="N6654"/>
    </row>
    <row r="6655" spans="11:14" x14ac:dyDescent="0.25">
      <c r="K6655"/>
      <c r="L6655"/>
      <c r="M6655"/>
      <c r="N6655"/>
    </row>
    <row r="6656" spans="11:14" x14ac:dyDescent="0.25">
      <c r="K6656"/>
      <c r="L6656"/>
      <c r="M6656"/>
      <c r="N6656"/>
    </row>
    <row r="6657" spans="11:14" x14ac:dyDescent="0.25">
      <c r="K6657"/>
      <c r="L6657"/>
      <c r="M6657"/>
      <c r="N6657"/>
    </row>
    <row r="6658" spans="11:14" x14ac:dyDescent="0.25">
      <c r="K6658"/>
      <c r="L6658"/>
      <c r="M6658"/>
      <c r="N6658"/>
    </row>
    <row r="6659" spans="11:14" x14ac:dyDescent="0.25">
      <c r="K6659"/>
      <c r="L6659"/>
      <c r="M6659"/>
      <c r="N6659"/>
    </row>
    <row r="6660" spans="11:14" x14ac:dyDescent="0.25">
      <c r="K6660"/>
      <c r="L6660"/>
      <c r="M6660"/>
      <c r="N6660"/>
    </row>
    <row r="6661" spans="11:14" x14ac:dyDescent="0.25">
      <c r="K6661"/>
      <c r="L6661"/>
      <c r="M6661"/>
      <c r="N6661"/>
    </row>
    <row r="6662" spans="11:14" x14ac:dyDescent="0.25">
      <c r="K6662"/>
      <c r="L6662"/>
      <c r="M6662"/>
      <c r="N6662"/>
    </row>
    <row r="6663" spans="11:14" x14ac:dyDescent="0.25">
      <c r="K6663"/>
      <c r="L6663"/>
      <c r="M6663"/>
      <c r="N6663"/>
    </row>
    <row r="6664" spans="11:14" x14ac:dyDescent="0.25">
      <c r="K6664"/>
      <c r="L6664"/>
      <c r="M6664"/>
      <c r="N6664"/>
    </row>
    <row r="6665" spans="11:14" x14ac:dyDescent="0.25">
      <c r="K6665"/>
      <c r="L6665"/>
      <c r="M6665"/>
      <c r="N6665"/>
    </row>
    <row r="6666" spans="11:14" x14ac:dyDescent="0.25">
      <c r="K6666"/>
      <c r="L6666"/>
      <c r="M6666"/>
      <c r="N6666"/>
    </row>
    <row r="6667" spans="11:14" x14ac:dyDescent="0.25">
      <c r="K6667"/>
      <c r="L6667"/>
      <c r="M6667"/>
      <c r="N6667"/>
    </row>
    <row r="6668" spans="11:14" x14ac:dyDescent="0.25">
      <c r="K6668"/>
      <c r="L6668"/>
      <c r="M6668"/>
      <c r="N6668"/>
    </row>
    <row r="6669" spans="11:14" x14ac:dyDescent="0.25">
      <c r="K6669"/>
      <c r="L6669"/>
      <c r="M6669"/>
      <c r="N6669"/>
    </row>
    <row r="6670" spans="11:14" x14ac:dyDescent="0.25">
      <c r="K6670"/>
      <c r="L6670"/>
      <c r="M6670"/>
      <c r="N6670"/>
    </row>
    <row r="6671" spans="11:14" x14ac:dyDescent="0.25">
      <c r="K6671"/>
      <c r="L6671"/>
      <c r="M6671"/>
      <c r="N6671"/>
    </row>
    <row r="6672" spans="11:14" x14ac:dyDescent="0.25">
      <c r="K6672"/>
      <c r="L6672"/>
      <c r="M6672"/>
      <c r="N6672"/>
    </row>
    <row r="6673" spans="11:14" x14ac:dyDescent="0.25">
      <c r="K6673"/>
      <c r="L6673"/>
      <c r="M6673"/>
      <c r="N6673"/>
    </row>
    <row r="6674" spans="11:14" x14ac:dyDescent="0.25">
      <c r="K6674"/>
      <c r="L6674"/>
      <c r="M6674"/>
      <c r="N6674"/>
    </row>
    <row r="6675" spans="11:14" x14ac:dyDescent="0.25">
      <c r="K6675"/>
      <c r="L6675"/>
      <c r="M6675"/>
      <c r="N6675"/>
    </row>
    <row r="6676" spans="11:14" x14ac:dyDescent="0.25">
      <c r="K6676"/>
      <c r="L6676"/>
      <c r="M6676"/>
      <c r="N6676"/>
    </row>
    <row r="6677" spans="11:14" x14ac:dyDescent="0.25">
      <c r="K6677"/>
      <c r="L6677"/>
      <c r="M6677"/>
      <c r="N6677"/>
    </row>
    <row r="6678" spans="11:14" x14ac:dyDescent="0.25">
      <c r="K6678"/>
      <c r="L6678"/>
      <c r="M6678"/>
      <c r="N6678"/>
    </row>
    <row r="6679" spans="11:14" x14ac:dyDescent="0.25">
      <c r="K6679"/>
      <c r="L6679"/>
      <c r="M6679"/>
      <c r="N6679"/>
    </row>
    <row r="6680" spans="11:14" x14ac:dyDescent="0.25">
      <c r="K6680"/>
      <c r="L6680"/>
      <c r="M6680"/>
      <c r="N6680"/>
    </row>
    <row r="6681" spans="11:14" x14ac:dyDescent="0.25">
      <c r="K6681"/>
      <c r="L6681"/>
      <c r="M6681"/>
      <c r="N6681"/>
    </row>
    <row r="6682" spans="11:14" x14ac:dyDescent="0.25">
      <c r="K6682"/>
      <c r="L6682"/>
      <c r="M6682"/>
      <c r="N6682"/>
    </row>
    <row r="6683" spans="11:14" x14ac:dyDescent="0.25">
      <c r="K6683"/>
      <c r="L6683"/>
      <c r="M6683"/>
      <c r="N6683"/>
    </row>
    <row r="6684" spans="11:14" x14ac:dyDescent="0.25">
      <c r="K6684"/>
      <c r="L6684"/>
      <c r="M6684"/>
      <c r="N6684"/>
    </row>
    <row r="6685" spans="11:14" x14ac:dyDescent="0.25">
      <c r="K6685"/>
      <c r="L6685"/>
      <c r="M6685"/>
      <c r="N6685"/>
    </row>
    <row r="6686" spans="11:14" x14ac:dyDescent="0.25">
      <c r="K6686"/>
      <c r="L6686"/>
      <c r="M6686"/>
      <c r="N6686"/>
    </row>
    <row r="6687" spans="11:14" x14ac:dyDescent="0.25">
      <c r="K6687"/>
      <c r="L6687"/>
      <c r="M6687"/>
      <c r="N6687"/>
    </row>
    <row r="6688" spans="11:14" x14ac:dyDescent="0.25">
      <c r="K6688"/>
      <c r="L6688"/>
      <c r="M6688"/>
      <c r="N6688"/>
    </row>
    <row r="6689" spans="11:14" x14ac:dyDescent="0.25">
      <c r="K6689"/>
      <c r="L6689"/>
      <c r="M6689"/>
      <c r="N6689"/>
    </row>
    <row r="6690" spans="11:14" x14ac:dyDescent="0.25">
      <c r="K6690"/>
      <c r="L6690"/>
      <c r="M6690"/>
      <c r="N6690"/>
    </row>
    <row r="6691" spans="11:14" x14ac:dyDescent="0.25">
      <c r="K6691"/>
      <c r="L6691"/>
      <c r="M6691"/>
      <c r="N6691"/>
    </row>
    <row r="6692" spans="11:14" x14ac:dyDescent="0.25">
      <c r="K6692"/>
      <c r="L6692"/>
      <c r="M6692"/>
      <c r="N6692"/>
    </row>
    <row r="6693" spans="11:14" x14ac:dyDescent="0.25">
      <c r="K6693"/>
      <c r="L6693"/>
      <c r="M6693"/>
      <c r="N6693"/>
    </row>
    <row r="6694" spans="11:14" x14ac:dyDescent="0.25">
      <c r="K6694"/>
      <c r="L6694"/>
      <c r="M6694"/>
      <c r="N6694"/>
    </row>
    <row r="6695" spans="11:14" x14ac:dyDescent="0.25">
      <c r="K6695"/>
      <c r="L6695"/>
      <c r="M6695"/>
      <c r="N6695"/>
    </row>
    <row r="6696" spans="11:14" x14ac:dyDescent="0.25">
      <c r="K6696"/>
      <c r="L6696"/>
      <c r="M6696"/>
      <c r="N6696"/>
    </row>
    <row r="6697" spans="11:14" x14ac:dyDescent="0.25">
      <c r="K6697"/>
      <c r="L6697"/>
      <c r="M6697"/>
      <c r="N6697"/>
    </row>
    <row r="6698" spans="11:14" x14ac:dyDescent="0.25">
      <c r="K6698"/>
      <c r="L6698"/>
      <c r="M6698"/>
      <c r="N6698"/>
    </row>
    <row r="6699" spans="11:14" x14ac:dyDescent="0.25">
      <c r="K6699"/>
      <c r="L6699"/>
      <c r="M6699"/>
      <c r="N6699"/>
    </row>
    <row r="6700" spans="11:14" x14ac:dyDescent="0.25">
      <c r="K6700"/>
      <c r="L6700"/>
      <c r="M6700"/>
      <c r="N6700"/>
    </row>
    <row r="6701" spans="11:14" x14ac:dyDescent="0.25">
      <c r="K6701"/>
      <c r="L6701"/>
      <c r="M6701"/>
      <c r="N6701"/>
    </row>
    <row r="6702" spans="11:14" x14ac:dyDescent="0.25">
      <c r="K6702"/>
      <c r="L6702"/>
      <c r="M6702"/>
      <c r="N6702"/>
    </row>
    <row r="6703" spans="11:14" x14ac:dyDescent="0.25">
      <c r="K6703"/>
      <c r="L6703"/>
      <c r="M6703"/>
      <c r="N6703"/>
    </row>
    <row r="6704" spans="11:14" x14ac:dyDescent="0.25">
      <c r="K6704"/>
      <c r="L6704"/>
      <c r="M6704"/>
      <c r="N6704"/>
    </row>
    <row r="6705" spans="11:14" x14ac:dyDescent="0.25">
      <c r="K6705"/>
      <c r="L6705"/>
      <c r="M6705"/>
      <c r="N6705"/>
    </row>
    <row r="6706" spans="11:14" x14ac:dyDescent="0.25">
      <c r="K6706"/>
      <c r="L6706"/>
      <c r="M6706"/>
      <c r="N6706"/>
    </row>
    <row r="6707" spans="11:14" x14ac:dyDescent="0.25">
      <c r="K6707"/>
      <c r="L6707"/>
      <c r="M6707"/>
      <c r="N6707"/>
    </row>
    <row r="6708" spans="11:14" x14ac:dyDescent="0.25">
      <c r="K6708"/>
      <c r="L6708"/>
      <c r="M6708"/>
      <c r="N6708"/>
    </row>
    <row r="6709" spans="11:14" x14ac:dyDescent="0.25">
      <c r="K6709"/>
      <c r="L6709"/>
      <c r="M6709"/>
      <c r="N6709"/>
    </row>
    <row r="6710" spans="11:14" x14ac:dyDescent="0.25">
      <c r="K6710"/>
      <c r="L6710"/>
      <c r="M6710"/>
      <c r="N6710"/>
    </row>
    <row r="6711" spans="11:14" x14ac:dyDescent="0.25">
      <c r="K6711"/>
      <c r="L6711"/>
      <c r="M6711"/>
      <c r="N6711"/>
    </row>
    <row r="6712" spans="11:14" x14ac:dyDescent="0.25">
      <c r="K6712"/>
      <c r="L6712"/>
      <c r="M6712"/>
      <c r="N6712"/>
    </row>
    <row r="6713" spans="11:14" x14ac:dyDescent="0.25">
      <c r="K6713"/>
      <c r="L6713"/>
      <c r="M6713"/>
      <c r="N6713"/>
    </row>
    <row r="6714" spans="11:14" x14ac:dyDescent="0.25">
      <c r="K6714"/>
      <c r="L6714"/>
      <c r="M6714"/>
      <c r="N6714"/>
    </row>
    <row r="6715" spans="11:14" x14ac:dyDescent="0.25">
      <c r="K6715"/>
      <c r="L6715"/>
      <c r="M6715"/>
      <c r="N6715"/>
    </row>
    <row r="6716" spans="11:14" x14ac:dyDescent="0.25">
      <c r="K6716"/>
      <c r="L6716"/>
      <c r="M6716"/>
      <c r="N6716"/>
    </row>
    <row r="6717" spans="11:14" x14ac:dyDescent="0.25">
      <c r="K6717"/>
      <c r="L6717"/>
      <c r="M6717"/>
      <c r="N6717"/>
    </row>
    <row r="6718" spans="11:14" x14ac:dyDescent="0.25">
      <c r="K6718"/>
      <c r="L6718"/>
      <c r="M6718"/>
      <c r="N6718"/>
    </row>
    <row r="6719" spans="11:14" x14ac:dyDescent="0.25">
      <c r="K6719"/>
      <c r="L6719"/>
      <c r="M6719"/>
      <c r="N6719"/>
    </row>
    <row r="6720" spans="11:14" x14ac:dyDescent="0.25">
      <c r="K6720"/>
      <c r="L6720"/>
      <c r="M6720"/>
      <c r="N6720"/>
    </row>
    <row r="6721" spans="11:14" x14ac:dyDescent="0.25">
      <c r="K6721"/>
      <c r="L6721"/>
      <c r="M6721"/>
      <c r="N6721"/>
    </row>
    <row r="6722" spans="11:14" x14ac:dyDescent="0.25">
      <c r="K6722"/>
      <c r="L6722"/>
      <c r="M6722"/>
      <c r="N6722"/>
    </row>
    <row r="6723" spans="11:14" x14ac:dyDescent="0.25">
      <c r="K6723"/>
      <c r="L6723"/>
      <c r="M6723"/>
      <c r="N6723"/>
    </row>
    <row r="6724" spans="11:14" x14ac:dyDescent="0.25">
      <c r="K6724"/>
      <c r="L6724"/>
      <c r="M6724"/>
      <c r="N6724"/>
    </row>
    <row r="6725" spans="11:14" x14ac:dyDescent="0.25">
      <c r="K6725"/>
      <c r="L6725"/>
      <c r="M6725"/>
      <c r="N6725"/>
    </row>
    <row r="6726" spans="11:14" x14ac:dyDescent="0.25">
      <c r="K6726"/>
      <c r="L6726"/>
      <c r="M6726"/>
      <c r="N6726"/>
    </row>
    <row r="6727" spans="11:14" x14ac:dyDescent="0.25">
      <c r="K6727"/>
      <c r="L6727"/>
      <c r="M6727"/>
      <c r="N6727"/>
    </row>
    <row r="6728" spans="11:14" x14ac:dyDescent="0.25">
      <c r="K6728"/>
      <c r="L6728"/>
      <c r="M6728"/>
      <c r="N6728"/>
    </row>
    <row r="6729" spans="11:14" x14ac:dyDescent="0.25">
      <c r="K6729"/>
      <c r="L6729"/>
      <c r="M6729"/>
      <c r="N6729"/>
    </row>
    <row r="6730" spans="11:14" x14ac:dyDescent="0.25">
      <c r="K6730"/>
      <c r="L6730"/>
      <c r="M6730"/>
      <c r="N6730"/>
    </row>
    <row r="6731" spans="11:14" x14ac:dyDescent="0.25">
      <c r="K6731"/>
      <c r="L6731"/>
      <c r="M6731"/>
      <c r="N6731"/>
    </row>
    <row r="6732" spans="11:14" x14ac:dyDescent="0.25">
      <c r="K6732"/>
      <c r="L6732"/>
      <c r="M6732"/>
      <c r="N6732"/>
    </row>
    <row r="6733" spans="11:14" x14ac:dyDescent="0.25">
      <c r="K6733"/>
      <c r="L6733"/>
      <c r="M6733"/>
      <c r="N6733"/>
    </row>
    <row r="6734" spans="11:14" x14ac:dyDescent="0.25">
      <c r="K6734"/>
      <c r="L6734"/>
      <c r="M6734"/>
      <c r="N6734"/>
    </row>
    <row r="6735" spans="11:14" x14ac:dyDescent="0.25">
      <c r="K6735"/>
      <c r="L6735"/>
      <c r="M6735"/>
      <c r="N6735"/>
    </row>
    <row r="6736" spans="11:14" x14ac:dyDescent="0.25">
      <c r="K6736"/>
      <c r="L6736"/>
      <c r="M6736"/>
      <c r="N6736"/>
    </row>
    <row r="6737" spans="11:14" x14ac:dyDescent="0.25">
      <c r="K6737"/>
      <c r="L6737"/>
      <c r="M6737"/>
      <c r="N6737"/>
    </row>
    <row r="6738" spans="11:14" x14ac:dyDescent="0.25">
      <c r="K6738"/>
      <c r="L6738"/>
      <c r="M6738"/>
      <c r="N6738"/>
    </row>
    <row r="6739" spans="11:14" x14ac:dyDescent="0.25">
      <c r="K6739"/>
      <c r="L6739"/>
      <c r="M6739"/>
      <c r="N6739"/>
    </row>
    <row r="6740" spans="11:14" x14ac:dyDescent="0.25">
      <c r="K6740"/>
      <c r="L6740"/>
      <c r="M6740"/>
      <c r="N6740"/>
    </row>
    <row r="6741" spans="11:14" x14ac:dyDescent="0.25">
      <c r="K6741"/>
      <c r="L6741"/>
      <c r="M6741"/>
      <c r="N6741"/>
    </row>
    <row r="6742" spans="11:14" x14ac:dyDescent="0.25">
      <c r="K6742"/>
      <c r="L6742"/>
      <c r="M6742"/>
      <c r="N6742"/>
    </row>
    <row r="6743" spans="11:14" x14ac:dyDescent="0.25">
      <c r="K6743"/>
      <c r="L6743"/>
      <c r="M6743"/>
      <c r="N6743"/>
    </row>
    <row r="6744" spans="11:14" x14ac:dyDescent="0.25">
      <c r="K6744"/>
      <c r="L6744"/>
      <c r="M6744"/>
      <c r="N6744"/>
    </row>
    <row r="6745" spans="11:14" x14ac:dyDescent="0.25">
      <c r="K6745"/>
      <c r="L6745"/>
      <c r="M6745"/>
      <c r="N6745"/>
    </row>
    <row r="6746" spans="11:14" x14ac:dyDescent="0.25">
      <c r="K6746"/>
      <c r="L6746"/>
      <c r="M6746"/>
      <c r="N6746"/>
    </row>
    <row r="6747" spans="11:14" x14ac:dyDescent="0.25">
      <c r="K6747"/>
      <c r="L6747"/>
      <c r="M6747"/>
      <c r="N6747"/>
    </row>
    <row r="6748" spans="11:14" x14ac:dyDescent="0.25">
      <c r="K6748"/>
      <c r="L6748"/>
      <c r="M6748"/>
      <c r="N6748"/>
    </row>
    <row r="6749" spans="11:14" x14ac:dyDescent="0.25">
      <c r="K6749"/>
      <c r="L6749"/>
      <c r="M6749"/>
      <c r="N6749"/>
    </row>
    <row r="6750" spans="11:14" x14ac:dyDescent="0.25">
      <c r="K6750"/>
      <c r="L6750"/>
      <c r="M6750"/>
      <c r="N6750"/>
    </row>
    <row r="6751" spans="11:14" x14ac:dyDescent="0.25">
      <c r="K6751"/>
      <c r="L6751"/>
      <c r="M6751"/>
      <c r="N6751"/>
    </row>
    <row r="6752" spans="11:14" x14ac:dyDescent="0.25">
      <c r="K6752"/>
      <c r="L6752"/>
      <c r="M6752"/>
      <c r="N6752"/>
    </row>
    <row r="6753" spans="11:14" x14ac:dyDescent="0.25">
      <c r="K6753"/>
      <c r="L6753"/>
      <c r="M6753"/>
      <c r="N6753"/>
    </row>
    <row r="6754" spans="11:14" x14ac:dyDescent="0.25">
      <c r="K6754"/>
      <c r="L6754"/>
      <c r="M6754"/>
      <c r="N6754"/>
    </row>
    <row r="6755" spans="11:14" x14ac:dyDescent="0.25">
      <c r="K6755"/>
      <c r="L6755"/>
      <c r="M6755"/>
      <c r="N6755"/>
    </row>
    <row r="6756" spans="11:14" x14ac:dyDescent="0.25">
      <c r="K6756"/>
      <c r="L6756"/>
      <c r="M6756"/>
      <c r="N6756"/>
    </row>
    <row r="6757" spans="11:14" x14ac:dyDescent="0.25">
      <c r="K6757"/>
      <c r="L6757"/>
      <c r="M6757"/>
      <c r="N6757"/>
    </row>
    <row r="6758" spans="11:14" x14ac:dyDescent="0.25">
      <c r="K6758"/>
      <c r="L6758"/>
      <c r="M6758"/>
      <c r="N6758"/>
    </row>
    <row r="6759" spans="11:14" x14ac:dyDescent="0.25">
      <c r="K6759"/>
      <c r="L6759"/>
      <c r="M6759"/>
      <c r="N6759"/>
    </row>
    <row r="6760" spans="11:14" x14ac:dyDescent="0.25">
      <c r="K6760"/>
      <c r="L6760"/>
      <c r="M6760"/>
      <c r="N6760"/>
    </row>
    <row r="6761" spans="11:14" x14ac:dyDescent="0.25">
      <c r="K6761"/>
      <c r="L6761"/>
      <c r="M6761"/>
      <c r="N6761"/>
    </row>
    <row r="6762" spans="11:14" x14ac:dyDescent="0.25">
      <c r="K6762"/>
      <c r="L6762"/>
      <c r="M6762"/>
      <c r="N6762"/>
    </row>
    <row r="6763" spans="11:14" x14ac:dyDescent="0.25">
      <c r="K6763"/>
      <c r="L6763"/>
      <c r="M6763"/>
      <c r="N6763"/>
    </row>
    <row r="6764" spans="11:14" x14ac:dyDescent="0.25">
      <c r="K6764"/>
      <c r="L6764"/>
      <c r="M6764"/>
      <c r="N6764"/>
    </row>
    <row r="6765" spans="11:14" x14ac:dyDescent="0.25">
      <c r="K6765"/>
      <c r="L6765"/>
      <c r="M6765"/>
      <c r="N6765"/>
    </row>
    <row r="6766" spans="11:14" x14ac:dyDescent="0.25">
      <c r="K6766"/>
      <c r="L6766"/>
      <c r="M6766"/>
      <c r="N6766"/>
    </row>
    <row r="6767" spans="11:14" x14ac:dyDescent="0.25">
      <c r="K6767"/>
      <c r="L6767"/>
      <c r="M6767"/>
      <c r="N6767"/>
    </row>
    <row r="6768" spans="11:14" x14ac:dyDescent="0.25">
      <c r="K6768"/>
      <c r="L6768"/>
      <c r="M6768"/>
      <c r="N6768"/>
    </row>
    <row r="6769" spans="11:14" x14ac:dyDescent="0.25">
      <c r="K6769"/>
      <c r="L6769"/>
      <c r="M6769"/>
      <c r="N6769"/>
    </row>
    <row r="6770" spans="11:14" x14ac:dyDescent="0.25">
      <c r="K6770"/>
      <c r="L6770"/>
      <c r="M6770"/>
      <c r="N6770"/>
    </row>
    <row r="6771" spans="11:14" x14ac:dyDescent="0.25">
      <c r="K6771"/>
      <c r="L6771"/>
      <c r="M6771"/>
      <c r="N6771"/>
    </row>
    <row r="6772" spans="11:14" x14ac:dyDescent="0.25">
      <c r="K6772"/>
      <c r="L6772"/>
      <c r="M6772"/>
      <c r="N6772"/>
    </row>
    <row r="6773" spans="11:14" x14ac:dyDescent="0.25">
      <c r="K6773"/>
      <c r="L6773"/>
      <c r="M6773"/>
      <c r="N6773"/>
    </row>
    <row r="6774" spans="11:14" x14ac:dyDescent="0.25">
      <c r="K6774"/>
      <c r="L6774"/>
      <c r="M6774"/>
      <c r="N6774"/>
    </row>
    <row r="6775" spans="11:14" x14ac:dyDescent="0.25">
      <c r="K6775"/>
      <c r="L6775"/>
      <c r="M6775"/>
      <c r="N6775"/>
    </row>
    <row r="6776" spans="11:14" x14ac:dyDescent="0.25">
      <c r="K6776"/>
      <c r="L6776"/>
      <c r="M6776"/>
      <c r="N6776"/>
    </row>
    <row r="6777" spans="11:14" x14ac:dyDescent="0.25">
      <c r="K6777"/>
      <c r="L6777"/>
      <c r="M6777"/>
      <c r="N6777"/>
    </row>
    <row r="6778" spans="11:14" x14ac:dyDescent="0.25">
      <c r="K6778"/>
      <c r="L6778"/>
      <c r="M6778"/>
      <c r="N6778"/>
    </row>
    <row r="6779" spans="11:14" x14ac:dyDescent="0.25">
      <c r="K6779"/>
      <c r="L6779"/>
      <c r="M6779"/>
      <c r="N6779"/>
    </row>
    <row r="6780" spans="11:14" x14ac:dyDescent="0.25">
      <c r="K6780"/>
      <c r="L6780"/>
      <c r="M6780"/>
      <c r="N6780"/>
    </row>
    <row r="6781" spans="11:14" x14ac:dyDescent="0.25">
      <c r="K6781"/>
      <c r="L6781"/>
      <c r="M6781"/>
      <c r="N6781"/>
    </row>
    <row r="6782" spans="11:14" x14ac:dyDescent="0.25">
      <c r="K6782"/>
      <c r="L6782"/>
      <c r="M6782"/>
      <c r="N6782"/>
    </row>
    <row r="6783" spans="11:14" x14ac:dyDescent="0.25">
      <c r="K6783"/>
      <c r="L6783"/>
      <c r="M6783"/>
      <c r="N6783"/>
    </row>
    <row r="6784" spans="11:14" x14ac:dyDescent="0.25">
      <c r="K6784"/>
      <c r="L6784"/>
      <c r="M6784"/>
      <c r="N6784"/>
    </row>
    <row r="6785" spans="11:14" x14ac:dyDescent="0.25">
      <c r="K6785"/>
      <c r="L6785"/>
      <c r="M6785"/>
      <c r="N6785"/>
    </row>
    <row r="6786" spans="11:14" x14ac:dyDescent="0.25">
      <c r="K6786"/>
      <c r="L6786"/>
      <c r="M6786"/>
      <c r="N6786"/>
    </row>
    <row r="6787" spans="11:14" x14ac:dyDescent="0.25">
      <c r="K6787"/>
      <c r="L6787"/>
      <c r="M6787"/>
      <c r="N6787"/>
    </row>
    <row r="6788" spans="11:14" x14ac:dyDescent="0.25">
      <c r="K6788"/>
      <c r="L6788"/>
      <c r="M6788"/>
      <c r="N6788"/>
    </row>
    <row r="6789" spans="11:14" x14ac:dyDescent="0.25">
      <c r="K6789"/>
      <c r="L6789"/>
      <c r="M6789"/>
      <c r="N6789"/>
    </row>
    <row r="6790" spans="11:14" x14ac:dyDescent="0.25">
      <c r="K6790"/>
      <c r="L6790"/>
      <c r="M6790"/>
      <c r="N6790"/>
    </row>
    <row r="6791" spans="11:14" x14ac:dyDescent="0.25">
      <c r="K6791"/>
      <c r="L6791"/>
      <c r="M6791"/>
      <c r="N6791"/>
    </row>
    <row r="6792" spans="11:14" x14ac:dyDescent="0.25">
      <c r="K6792"/>
      <c r="L6792"/>
      <c r="M6792"/>
      <c r="N6792"/>
    </row>
    <row r="6793" spans="11:14" x14ac:dyDescent="0.25">
      <c r="K6793"/>
      <c r="L6793"/>
      <c r="M6793"/>
      <c r="N6793"/>
    </row>
    <row r="6794" spans="11:14" x14ac:dyDescent="0.25">
      <c r="K6794"/>
      <c r="L6794"/>
      <c r="M6794"/>
      <c r="N6794"/>
    </row>
    <row r="6795" spans="11:14" x14ac:dyDescent="0.25">
      <c r="K6795"/>
      <c r="L6795"/>
      <c r="M6795"/>
      <c r="N6795"/>
    </row>
    <row r="6796" spans="11:14" x14ac:dyDescent="0.25">
      <c r="K6796"/>
      <c r="L6796"/>
      <c r="M6796"/>
      <c r="N6796"/>
    </row>
    <row r="6797" spans="11:14" x14ac:dyDescent="0.25">
      <c r="K6797"/>
      <c r="L6797"/>
      <c r="M6797"/>
      <c r="N6797"/>
    </row>
    <row r="6798" spans="11:14" x14ac:dyDescent="0.25">
      <c r="K6798"/>
      <c r="L6798"/>
      <c r="M6798"/>
      <c r="N6798"/>
    </row>
    <row r="6799" spans="11:14" x14ac:dyDescent="0.25">
      <c r="K6799"/>
      <c r="L6799"/>
      <c r="M6799"/>
      <c r="N6799"/>
    </row>
    <row r="6800" spans="11:14" x14ac:dyDescent="0.25">
      <c r="K6800"/>
      <c r="L6800"/>
      <c r="M6800"/>
      <c r="N6800"/>
    </row>
    <row r="6801" spans="11:14" x14ac:dyDescent="0.25">
      <c r="K6801"/>
      <c r="L6801"/>
      <c r="M6801"/>
      <c r="N6801"/>
    </row>
    <row r="6802" spans="11:14" x14ac:dyDescent="0.25">
      <c r="K6802"/>
      <c r="L6802"/>
      <c r="M6802"/>
      <c r="N6802"/>
    </row>
    <row r="6803" spans="11:14" x14ac:dyDescent="0.25">
      <c r="K6803"/>
      <c r="L6803"/>
      <c r="M6803"/>
      <c r="N6803"/>
    </row>
    <row r="6804" spans="11:14" x14ac:dyDescent="0.25">
      <c r="K6804"/>
      <c r="L6804"/>
      <c r="M6804"/>
      <c r="N6804"/>
    </row>
    <row r="6805" spans="11:14" x14ac:dyDescent="0.25">
      <c r="K6805"/>
      <c r="L6805"/>
      <c r="M6805"/>
      <c r="N6805"/>
    </row>
    <row r="6806" spans="11:14" x14ac:dyDescent="0.25">
      <c r="K6806"/>
      <c r="L6806"/>
      <c r="M6806"/>
      <c r="N6806"/>
    </row>
    <row r="6807" spans="11:14" x14ac:dyDescent="0.25">
      <c r="K6807"/>
      <c r="L6807"/>
      <c r="M6807"/>
      <c r="N6807"/>
    </row>
    <row r="6808" spans="11:14" x14ac:dyDescent="0.25">
      <c r="K6808"/>
      <c r="L6808"/>
      <c r="M6808"/>
      <c r="N6808"/>
    </row>
    <row r="6809" spans="11:14" x14ac:dyDescent="0.25">
      <c r="K6809"/>
      <c r="L6809"/>
      <c r="M6809"/>
      <c r="N6809"/>
    </row>
    <row r="6810" spans="11:14" x14ac:dyDescent="0.25">
      <c r="K6810"/>
      <c r="L6810"/>
      <c r="M6810"/>
      <c r="N6810"/>
    </row>
    <row r="6811" spans="11:14" x14ac:dyDescent="0.25">
      <c r="K6811"/>
      <c r="L6811"/>
      <c r="M6811"/>
      <c r="N6811"/>
    </row>
    <row r="6812" spans="11:14" x14ac:dyDescent="0.25">
      <c r="K6812"/>
      <c r="L6812"/>
      <c r="M6812"/>
      <c r="N6812"/>
    </row>
    <row r="6813" spans="11:14" x14ac:dyDescent="0.25">
      <c r="K6813"/>
      <c r="L6813"/>
      <c r="M6813"/>
      <c r="N6813"/>
    </row>
    <row r="6814" spans="11:14" x14ac:dyDescent="0.25">
      <c r="K6814"/>
      <c r="L6814"/>
      <c r="M6814"/>
      <c r="N6814"/>
    </row>
    <row r="6815" spans="11:14" x14ac:dyDescent="0.25">
      <c r="K6815"/>
      <c r="L6815"/>
      <c r="M6815"/>
      <c r="N6815"/>
    </row>
    <row r="6816" spans="11:14" x14ac:dyDescent="0.25">
      <c r="K6816"/>
      <c r="L6816"/>
      <c r="M6816"/>
      <c r="N6816"/>
    </row>
    <row r="6817" spans="11:14" x14ac:dyDescent="0.25">
      <c r="K6817"/>
      <c r="L6817"/>
      <c r="M6817"/>
      <c r="N6817"/>
    </row>
    <row r="6818" spans="11:14" x14ac:dyDescent="0.25">
      <c r="K6818"/>
      <c r="L6818"/>
      <c r="M6818"/>
      <c r="N6818"/>
    </row>
    <row r="6819" spans="11:14" x14ac:dyDescent="0.25">
      <c r="K6819"/>
      <c r="L6819"/>
      <c r="M6819"/>
      <c r="N6819"/>
    </row>
    <row r="6820" spans="11:14" x14ac:dyDescent="0.25">
      <c r="K6820"/>
      <c r="L6820"/>
      <c r="M6820"/>
      <c r="N6820"/>
    </row>
    <row r="6821" spans="11:14" x14ac:dyDescent="0.25">
      <c r="K6821"/>
      <c r="L6821"/>
      <c r="M6821"/>
      <c r="N6821"/>
    </row>
    <row r="6822" spans="11:14" x14ac:dyDescent="0.25">
      <c r="K6822"/>
      <c r="L6822"/>
      <c r="M6822"/>
      <c r="N6822"/>
    </row>
    <row r="6823" spans="11:14" x14ac:dyDescent="0.25">
      <c r="K6823"/>
      <c r="L6823"/>
      <c r="M6823"/>
      <c r="N6823"/>
    </row>
    <row r="6824" spans="11:14" x14ac:dyDescent="0.25">
      <c r="K6824"/>
      <c r="L6824"/>
      <c r="M6824"/>
      <c r="N6824"/>
    </row>
    <row r="6825" spans="11:14" x14ac:dyDescent="0.25">
      <c r="K6825"/>
      <c r="L6825"/>
      <c r="M6825"/>
      <c r="N6825"/>
    </row>
    <row r="6826" spans="11:14" x14ac:dyDescent="0.25">
      <c r="K6826"/>
      <c r="L6826"/>
      <c r="M6826"/>
      <c r="N6826"/>
    </row>
    <row r="6827" spans="11:14" x14ac:dyDescent="0.25">
      <c r="K6827"/>
      <c r="L6827"/>
      <c r="M6827"/>
      <c r="N6827"/>
    </row>
    <row r="6828" spans="11:14" x14ac:dyDescent="0.25">
      <c r="K6828"/>
      <c r="L6828"/>
      <c r="M6828"/>
      <c r="N6828"/>
    </row>
    <row r="6829" spans="11:14" x14ac:dyDescent="0.25">
      <c r="K6829"/>
      <c r="L6829"/>
      <c r="M6829"/>
      <c r="N6829"/>
    </row>
    <row r="6830" spans="11:14" x14ac:dyDescent="0.25">
      <c r="K6830"/>
      <c r="L6830"/>
      <c r="M6830"/>
      <c r="N6830"/>
    </row>
    <row r="6831" spans="11:14" x14ac:dyDescent="0.25">
      <c r="K6831"/>
      <c r="L6831"/>
      <c r="M6831"/>
      <c r="N6831"/>
    </row>
    <row r="6832" spans="11:14" x14ac:dyDescent="0.25">
      <c r="K6832"/>
      <c r="L6832"/>
      <c r="M6832"/>
      <c r="N6832"/>
    </row>
    <row r="6833" spans="11:14" x14ac:dyDescent="0.25">
      <c r="K6833"/>
      <c r="L6833"/>
      <c r="M6833"/>
      <c r="N6833"/>
    </row>
    <row r="6834" spans="11:14" x14ac:dyDescent="0.25">
      <c r="K6834"/>
      <c r="L6834"/>
      <c r="M6834"/>
      <c r="N6834"/>
    </row>
    <row r="6835" spans="11:14" x14ac:dyDescent="0.25">
      <c r="K6835"/>
      <c r="L6835"/>
      <c r="M6835"/>
      <c r="N6835"/>
    </row>
    <row r="6836" spans="11:14" x14ac:dyDescent="0.25">
      <c r="K6836"/>
      <c r="L6836"/>
      <c r="M6836"/>
      <c r="N6836"/>
    </row>
    <row r="6837" spans="11:14" x14ac:dyDescent="0.25">
      <c r="K6837"/>
      <c r="L6837"/>
      <c r="M6837"/>
      <c r="N6837"/>
    </row>
    <row r="6838" spans="11:14" x14ac:dyDescent="0.25">
      <c r="K6838"/>
      <c r="L6838"/>
      <c r="M6838"/>
      <c r="N6838"/>
    </row>
    <row r="6839" spans="11:14" x14ac:dyDescent="0.25">
      <c r="K6839"/>
      <c r="L6839"/>
      <c r="M6839"/>
      <c r="N6839"/>
    </row>
    <row r="6840" spans="11:14" x14ac:dyDescent="0.25">
      <c r="K6840"/>
      <c r="L6840"/>
      <c r="M6840"/>
      <c r="N6840"/>
    </row>
    <row r="6841" spans="11:14" x14ac:dyDescent="0.25">
      <c r="K6841"/>
      <c r="L6841"/>
      <c r="M6841"/>
      <c r="N6841"/>
    </row>
    <row r="6842" spans="11:14" x14ac:dyDescent="0.25">
      <c r="K6842"/>
      <c r="L6842"/>
      <c r="M6842"/>
      <c r="N6842"/>
    </row>
    <row r="6843" spans="11:14" x14ac:dyDescent="0.25">
      <c r="K6843"/>
      <c r="L6843"/>
      <c r="M6843"/>
      <c r="N6843"/>
    </row>
    <row r="6844" spans="11:14" x14ac:dyDescent="0.25">
      <c r="K6844"/>
      <c r="L6844"/>
      <c r="M6844"/>
      <c r="N6844"/>
    </row>
    <row r="6845" spans="11:14" x14ac:dyDescent="0.25">
      <c r="K6845"/>
      <c r="L6845"/>
      <c r="M6845"/>
      <c r="N6845"/>
    </row>
    <row r="6846" spans="11:14" x14ac:dyDescent="0.25">
      <c r="K6846"/>
      <c r="L6846"/>
      <c r="M6846"/>
      <c r="N6846"/>
    </row>
    <row r="6847" spans="11:14" x14ac:dyDescent="0.25">
      <c r="K6847"/>
      <c r="L6847"/>
      <c r="M6847"/>
      <c r="N6847"/>
    </row>
    <row r="6848" spans="11:14" x14ac:dyDescent="0.25">
      <c r="K6848"/>
      <c r="L6848"/>
      <c r="M6848"/>
      <c r="N6848"/>
    </row>
    <row r="6849" spans="11:14" x14ac:dyDescent="0.25">
      <c r="K6849"/>
      <c r="L6849"/>
      <c r="M6849"/>
      <c r="N6849"/>
    </row>
    <row r="6850" spans="11:14" x14ac:dyDescent="0.25">
      <c r="K6850"/>
      <c r="L6850"/>
      <c r="M6850"/>
      <c r="N6850"/>
    </row>
    <row r="6851" spans="11:14" x14ac:dyDescent="0.25">
      <c r="K6851"/>
      <c r="L6851"/>
      <c r="M6851"/>
      <c r="N6851"/>
    </row>
    <row r="6852" spans="11:14" x14ac:dyDescent="0.25">
      <c r="K6852"/>
      <c r="L6852"/>
      <c r="M6852"/>
      <c r="N6852"/>
    </row>
    <row r="6853" spans="11:14" x14ac:dyDescent="0.25">
      <c r="K6853"/>
      <c r="L6853"/>
      <c r="M6853"/>
      <c r="N6853"/>
    </row>
    <row r="6854" spans="11:14" x14ac:dyDescent="0.25">
      <c r="K6854"/>
      <c r="L6854"/>
      <c r="M6854"/>
      <c r="N6854"/>
    </row>
    <row r="6855" spans="11:14" x14ac:dyDescent="0.25">
      <c r="K6855"/>
      <c r="L6855"/>
      <c r="M6855"/>
      <c r="N6855"/>
    </row>
    <row r="6856" spans="11:14" x14ac:dyDescent="0.25">
      <c r="K6856"/>
      <c r="L6856"/>
      <c r="M6856"/>
      <c r="N6856"/>
    </row>
    <row r="6857" spans="11:14" x14ac:dyDescent="0.25">
      <c r="K6857"/>
      <c r="L6857"/>
      <c r="M6857"/>
      <c r="N6857"/>
    </row>
    <row r="6858" spans="11:14" x14ac:dyDescent="0.25">
      <c r="K6858"/>
      <c r="L6858"/>
      <c r="M6858"/>
      <c r="N6858"/>
    </row>
    <row r="6859" spans="11:14" x14ac:dyDescent="0.25">
      <c r="K6859"/>
      <c r="L6859"/>
      <c r="M6859"/>
      <c r="N6859"/>
    </row>
    <row r="6860" spans="11:14" x14ac:dyDescent="0.25">
      <c r="K6860"/>
      <c r="L6860"/>
      <c r="M6860"/>
      <c r="N6860"/>
    </row>
    <row r="6861" spans="11:14" x14ac:dyDescent="0.25">
      <c r="K6861"/>
      <c r="L6861"/>
      <c r="M6861"/>
      <c r="N6861"/>
    </row>
    <row r="6862" spans="11:14" x14ac:dyDescent="0.25">
      <c r="K6862"/>
      <c r="L6862"/>
      <c r="M6862"/>
      <c r="N6862"/>
    </row>
    <row r="6863" spans="11:14" x14ac:dyDescent="0.25">
      <c r="K6863"/>
      <c r="L6863"/>
      <c r="M6863"/>
      <c r="N6863"/>
    </row>
    <row r="6864" spans="11:14" x14ac:dyDescent="0.25">
      <c r="K6864"/>
      <c r="L6864"/>
      <c r="M6864"/>
      <c r="N6864"/>
    </row>
    <row r="6865" spans="11:14" x14ac:dyDescent="0.25">
      <c r="K6865"/>
      <c r="L6865"/>
      <c r="M6865"/>
      <c r="N6865"/>
    </row>
    <row r="6866" spans="11:14" x14ac:dyDescent="0.25">
      <c r="K6866"/>
      <c r="L6866"/>
      <c r="M6866"/>
      <c r="N6866"/>
    </row>
    <row r="6867" spans="11:14" x14ac:dyDescent="0.25">
      <c r="K6867"/>
      <c r="L6867"/>
      <c r="M6867"/>
      <c r="N6867"/>
    </row>
    <row r="6868" spans="11:14" x14ac:dyDescent="0.25">
      <c r="K6868"/>
      <c r="L6868"/>
      <c r="M6868"/>
      <c r="N6868"/>
    </row>
    <row r="6869" spans="11:14" x14ac:dyDescent="0.25">
      <c r="K6869"/>
      <c r="L6869"/>
      <c r="M6869"/>
      <c r="N6869"/>
    </row>
    <row r="6870" spans="11:14" x14ac:dyDescent="0.25">
      <c r="K6870"/>
      <c r="L6870"/>
      <c r="M6870"/>
      <c r="N6870"/>
    </row>
    <row r="6871" spans="11:14" x14ac:dyDescent="0.25">
      <c r="K6871"/>
      <c r="L6871"/>
      <c r="M6871"/>
      <c r="N6871"/>
    </row>
    <row r="6872" spans="11:14" x14ac:dyDescent="0.25">
      <c r="K6872"/>
      <c r="L6872"/>
      <c r="M6872"/>
      <c r="N6872"/>
    </row>
    <row r="6873" spans="11:14" x14ac:dyDescent="0.25">
      <c r="K6873"/>
      <c r="L6873"/>
      <c r="M6873"/>
      <c r="N6873"/>
    </row>
    <row r="6874" spans="11:14" x14ac:dyDescent="0.25">
      <c r="K6874"/>
      <c r="L6874"/>
      <c r="M6874"/>
      <c r="N6874"/>
    </row>
    <row r="6875" spans="11:14" x14ac:dyDescent="0.25">
      <c r="K6875"/>
      <c r="L6875"/>
      <c r="M6875"/>
      <c r="N6875"/>
    </row>
    <row r="6876" spans="11:14" x14ac:dyDescent="0.25">
      <c r="K6876"/>
      <c r="L6876"/>
      <c r="M6876"/>
      <c r="N6876"/>
    </row>
    <row r="6877" spans="11:14" x14ac:dyDescent="0.25">
      <c r="K6877"/>
      <c r="L6877"/>
      <c r="M6877"/>
      <c r="N6877"/>
    </row>
    <row r="6878" spans="11:14" x14ac:dyDescent="0.25">
      <c r="K6878"/>
      <c r="L6878"/>
      <c r="M6878"/>
      <c r="N6878"/>
    </row>
    <row r="6879" spans="11:14" x14ac:dyDescent="0.25">
      <c r="K6879"/>
      <c r="L6879"/>
      <c r="M6879"/>
      <c r="N6879"/>
    </row>
    <row r="6880" spans="11:14" x14ac:dyDescent="0.25">
      <c r="K6880"/>
      <c r="L6880"/>
      <c r="M6880"/>
      <c r="N6880"/>
    </row>
    <row r="6881" spans="11:14" x14ac:dyDescent="0.25">
      <c r="K6881"/>
      <c r="L6881"/>
      <c r="M6881"/>
      <c r="N6881"/>
    </row>
    <row r="6882" spans="11:14" x14ac:dyDescent="0.25">
      <c r="K6882"/>
      <c r="L6882"/>
      <c r="M6882"/>
      <c r="N6882"/>
    </row>
    <row r="6883" spans="11:14" x14ac:dyDescent="0.25">
      <c r="K6883"/>
      <c r="L6883"/>
      <c r="M6883"/>
      <c r="N6883"/>
    </row>
    <row r="6884" spans="11:14" x14ac:dyDescent="0.25">
      <c r="K6884"/>
      <c r="L6884"/>
      <c r="M6884"/>
      <c r="N6884"/>
    </row>
    <row r="6885" spans="11:14" x14ac:dyDescent="0.25">
      <c r="K6885"/>
      <c r="L6885"/>
      <c r="M6885"/>
      <c r="N6885"/>
    </row>
    <row r="6886" spans="11:14" x14ac:dyDescent="0.25">
      <c r="K6886"/>
      <c r="L6886"/>
      <c r="M6886"/>
      <c r="N6886"/>
    </row>
    <row r="6887" spans="11:14" x14ac:dyDescent="0.25">
      <c r="K6887"/>
      <c r="L6887"/>
      <c r="M6887"/>
      <c r="N6887"/>
    </row>
    <row r="6888" spans="11:14" x14ac:dyDescent="0.25">
      <c r="K6888"/>
      <c r="L6888"/>
      <c r="M6888"/>
      <c r="N6888"/>
    </row>
    <row r="6889" spans="11:14" x14ac:dyDescent="0.25">
      <c r="K6889"/>
      <c r="L6889"/>
      <c r="M6889"/>
      <c r="N6889"/>
    </row>
    <row r="6890" spans="11:14" x14ac:dyDescent="0.25">
      <c r="K6890"/>
      <c r="L6890"/>
      <c r="M6890"/>
      <c r="N6890"/>
    </row>
    <row r="6891" spans="11:14" x14ac:dyDescent="0.25">
      <c r="K6891"/>
      <c r="L6891"/>
      <c r="M6891"/>
      <c r="N6891"/>
    </row>
    <row r="6892" spans="11:14" x14ac:dyDescent="0.25">
      <c r="K6892"/>
      <c r="L6892"/>
      <c r="M6892"/>
      <c r="N6892"/>
    </row>
    <row r="6893" spans="11:14" x14ac:dyDescent="0.25">
      <c r="K6893"/>
      <c r="L6893"/>
      <c r="M6893"/>
      <c r="N6893"/>
    </row>
    <row r="6894" spans="11:14" x14ac:dyDescent="0.25">
      <c r="K6894"/>
      <c r="L6894"/>
      <c r="M6894"/>
      <c r="N6894"/>
    </row>
    <row r="6895" spans="11:14" x14ac:dyDescent="0.25">
      <c r="K6895"/>
      <c r="L6895"/>
      <c r="M6895"/>
      <c r="N6895"/>
    </row>
    <row r="6896" spans="11:14" x14ac:dyDescent="0.25">
      <c r="K6896"/>
      <c r="L6896"/>
      <c r="M6896"/>
      <c r="N6896"/>
    </row>
    <row r="6897" spans="11:14" x14ac:dyDescent="0.25">
      <c r="K6897"/>
      <c r="L6897"/>
      <c r="M6897"/>
      <c r="N6897"/>
    </row>
    <row r="6898" spans="11:14" x14ac:dyDescent="0.25">
      <c r="K6898"/>
      <c r="L6898"/>
      <c r="M6898"/>
      <c r="N6898"/>
    </row>
    <row r="6899" spans="11:14" x14ac:dyDescent="0.25">
      <c r="K6899"/>
      <c r="L6899"/>
      <c r="M6899"/>
      <c r="N6899"/>
    </row>
    <row r="6900" spans="11:14" x14ac:dyDescent="0.25">
      <c r="K6900"/>
      <c r="L6900"/>
      <c r="M6900"/>
      <c r="N6900"/>
    </row>
    <row r="6901" spans="11:14" x14ac:dyDescent="0.25">
      <c r="K6901"/>
      <c r="L6901"/>
      <c r="M6901"/>
      <c r="N6901"/>
    </row>
    <row r="6902" spans="11:14" x14ac:dyDescent="0.25">
      <c r="K6902"/>
      <c r="L6902"/>
      <c r="M6902"/>
      <c r="N6902"/>
    </row>
    <row r="6903" spans="11:14" x14ac:dyDescent="0.25">
      <c r="K6903"/>
      <c r="L6903"/>
      <c r="M6903"/>
      <c r="N6903"/>
    </row>
    <row r="6904" spans="11:14" x14ac:dyDescent="0.25">
      <c r="K6904"/>
      <c r="L6904"/>
      <c r="M6904"/>
      <c r="N6904"/>
    </row>
    <row r="6905" spans="11:14" x14ac:dyDescent="0.25">
      <c r="K6905"/>
      <c r="L6905"/>
      <c r="M6905"/>
      <c r="N6905"/>
    </row>
    <row r="6906" spans="11:14" x14ac:dyDescent="0.25">
      <c r="K6906"/>
      <c r="L6906"/>
      <c r="M6906"/>
      <c r="N6906"/>
    </row>
    <row r="6907" spans="11:14" x14ac:dyDescent="0.25">
      <c r="K6907"/>
      <c r="L6907"/>
      <c r="M6907"/>
      <c r="N6907"/>
    </row>
    <row r="6908" spans="11:14" x14ac:dyDescent="0.25">
      <c r="K6908"/>
      <c r="L6908"/>
      <c r="M6908"/>
      <c r="N6908"/>
    </row>
    <row r="6909" spans="11:14" x14ac:dyDescent="0.25">
      <c r="K6909"/>
      <c r="L6909"/>
      <c r="M6909"/>
      <c r="N6909"/>
    </row>
    <row r="6910" spans="11:14" x14ac:dyDescent="0.25">
      <c r="K6910"/>
      <c r="L6910"/>
      <c r="M6910"/>
      <c r="N6910"/>
    </row>
    <row r="6911" spans="11:14" x14ac:dyDescent="0.25">
      <c r="K6911"/>
      <c r="L6911"/>
      <c r="M6911"/>
      <c r="N6911"/>
    </row>
    <row r="6912" spans="11:14" x14ac:dyDescent="0.25">
      <c r="K6912"/>
      <c r="L6912"/>
      <c r="M6912"/>
      <c r="N6912"/>
    </row>
    <row r="6913" spans="11:14" x14ac:dyDescent="0.25">
      <c r="K6913"/>
      <c r="L6913"/>
      <c r="M6913"/>
      <c r="N6913"/>
    </row>
    <row r="6914" spans="11:14" x14ac:dyDescent="0.25">
      <c r="K6914"/>
      <c r="L6914"/>
      <c r="M6914"/>
      <c r="N6914"/>
    </row>
    <row r="6915" spans="11:14" x14ac:dyDescent="0.25">
      <c r="K6915"/>
      <c r="L6915"/>
      <c r="M6915"/>
      <c r="N6915"/>
    </row>
    <row r="6916" spans="11:14" x14ac:dyDescent="0.25">
      <c r="K6916"/>
      <c r="L6916"/>
      <c r="M6916"/>
      <c r="N6916"/>
    </row>
    <row r="6917" spans="11:14" x14ac:dyDescent="0.25">
      <c r="K6917"/>
      <c r="L6917"/>
      <c r="M6917"/>
      <c r="N6917"/>
    </row>
    <row r="6918" spans="11:14" x14ac:dyDescent="0.25">
      <c r="K6918"/>
      <c r="L6918"/>
      <c r="M6918"/>
      <c r="N6918"/>
    </row>
    <row r="6919" spans="11:14" x14ac:dyDescent="0.25">
      <c r="K6919"/>
      <c r="L6919"/>
      <c r="M6919"/>
      <c r="N6919"/>
    </row>
    <row r="6920" spans="11:14" x14ac:dyDescent="0.25">
      <c r="K6920"/>
      <c r="L6920"/>
      <c r="M6920"/>
      <c r="N6920"/>
    </row>
    <row r="6921" spans="11:14" x14ac:dyDescent="0.25">
      <c r="K6921"/>
      <c r="L6921"/>
      <c r="M6921"/>
      <c r="N6921"/>
    </row>
    <row r="6922" spans="11:14" x14ac:dyDescent="0.25">
      <c r="K6922"/>
      <c r="L6922"/>
      <c r="M6922"/>
      <c r="N6922"/>
    </row>
    <row r="6923" spans="11:14" x14ac:dyDescent="0.25">
      <c r="K6923"/>
      <c r="L6923"/>
      <c r="M6923"/>
      <c r="N6923"/>
    </row>
    <row r="6924" spans="11:14" x14ac:dyDescent="0.25">
      <c r="K6924"/>
      <c r="L6924"/>
      <c r="M6924"/>
      <c r="N6924"/>
    </row>
    <row r="6925" spans="11:14" x14ac:dyDescent="0.25">
      <c r="K6925"/>
      <c r="L6925"/>
      <c r="M6925"/>
      <c r="N6925"/>
    </row>
    <row r="6926" spans="11:14" x14ac:dyDescent="0.25">
      <c r="K6926"/>
      <c r="L6926"/>
      <c r="M6926"/>
      <c r="N6926"/>
    </row>
    <row r="6927" spans="11:14" x14ac:dyDescent="0.25">
      <c r="K6927"/>
      <c r="L6927"/>
      <c r="M6927"/>
      <c r="N6927"/>
    </row>
    <row r="6928" spans="11:14" x14ac:dyDescent="0.25">
      <c r="K6928"/>
      <c r="L6928"/>
      <c r="M6928"/>
      <c r="N6928"/>
    </row>
    <row r="6929" spans="11:14" x14ac:dyDescent="0.25">
      <c r="K6929"/>
      <c r="L6929"/>
      <c r="M6929"/>
      <c r="N6929"/>
    </row>
    <row r="6930" spans="11:14" x14ac:dyDescent="0.25">
      <c r="K6930"/>
      <c r="L6930"/>
      <c r="M6930"/>
      <c r="N6930"/>
    </row>
    <row r="6931" spans="11:14" x14ac:dyDescent="0.25">
      <c r="K6931"/>
      <c r="L6931"/>
      <c r="M6931"/>
      <c r="N6931"/>
    </row>
    <row r="6932" spans="11:14" x14ac:dyDescent="0.25">
      <c r="K6932"/>
      <c r="L6932"/>
      <c r="M6932"/>
      <c r="N6932"/>
    </row>
    <row r="6933" spans="11:14" x14ac:dyDescent="0.25">
      <c r="K6933"/>
      <c r="L6933"/>
      <c r="M6933"/>
      <c r="N6933"/>
    </row>
    <row r="6934" spans="11:14" x14ac:dyDescent="0.25">
      <c r="K6934"/>
      <c r="L6934"/>
      <c r="M6934"/>
      <c r="N6934"/>
    </row>
    <row r="6935" spans="11:14" x14ac:dyDescent="0.25">
      <c r="K6935"/>
      <c r="L6935"/>
      <c r="M6935"/>
      <c r="N6935"/>
    </row>
    <row r="6936" spans="11:14" x14ac:dyDescent="0.25">
      <c r="K6936"/>
      <c r="L6936"/>
      <c r="M6936"/>
      <c r="N6936"/>
    </row>
    <row r="6937" spans="11:14" x14ac:dyDescent="0.25">
      <c r="K6937"/>
      <c r="L6937"/>
      <c r="M6937"/>
      <c r="N6937"/>
    </row>
    <row r="6938" spans="11:14" x14ac:dyDescent="0.25">
      <c r="K6938"/>
      <c r="L6938"/>
      <c r="M6938"/>
      <c r="N6938"/>
    </row>
    <row r="6939" spans="11:14" x14ac:dyDescent="0.25">
      <c r="K6939"/>
      <c r="L6939"/>
      <c r="M6939"/>
      <c r="N6939"/>
    </row>
    <row r="6940" spans="11:14" x14ac:dyDescent="0.25">
      <c r="K6940"/>
      <c r="L6940"/>
      <c r="M6940"/>
      <c r="N6940"/>
    </row>
    <row r="6941" spans="11:14" x14ac:dyDescent="0.25">
      <c r="K6941"/>
      <c r="L6941"/>
      <c r="M6941"/>
      <c r="N6941"/>
    </row>
    <row r="6942" spans="11:14" x14ac:dyDescent="0.25">
      <c r="K6942"/>
      <c r="L6942"/>
      <c r="M6942"/>
      <c r="N6942"/>
    </row>
    <row r="6943" spans="11:14" x14ac:dyDescent="0.25">
      <c r="K6943"/>
      <c r="L6943"/>
      <c r="M6943"/>
      <c r="N6943"/>
    </row>
    <row r="6944" spans="11:14" x14ac:dyDescent="0.25">
      <c r="K6944"/>
      <c r="L6944"/>
      <c r="M6944"/>
      <c r="N6944"/>
    </row>
    <row r="6945" spans="11:14" x14ac:dyDescent="0.25">
      <c r="K6945"/>
      <c r="L6945"/>
      <c r="M6945"/>
      <c r="N6945"/>
    </row>
    <row r="6946" spans="11:14" x14ac:dyDescent="0.25">
      <c r="K6946"/>
      <c r="L6946"/>
      <c r="M6946"/>
      <c r="N6946"/>
    </row>
    <row r="6947" spans="11:14" x14ac:dyDescent="0.25">
      <c r="K6947"/>
      <c r="L6947"/>
      <c r="M6947"/>
      <c r="N6947"/>
    </row>
    <row r="6948" spans="11:14" x14ac:dyDescent="0.25">
      <c r="K6948"/>
      <c r="L6948"/>
      <c r="M6948"/>
      <c r="N6948"/>
    </row>
    <row r="6949" spans="11:14" x14ac:dyDescent="0.25">
      <c r="K6949"/>
      <c r="L6949"/>
      <c r="M6949"/>
      <c r="N6949"/>
    </row>
    <row r="6950" spans="11:14" x14ac:dyDescent="0.25">
      <c r="K6950"/>
      <c r="L6950"/>
      <c r="M6950"/>
      <c r="N6950"/>
    </row>
    <row r="6951" spans="11:14" x14ac:dyDescent="0.25">
      <c r="K6951"/>
      <c r="L6951"/>
      <c r="M6951"/>
      <c r="N6951"/>
    </row>
    <row r="6952" spans="11:14" x14ac:dyDescent="0.25">
      <c r="K6952"/>
      <c r="L6952"/>
      <c r="M6952"/>
      <c r="N6952"/>
    </row>
    <row r="6953" spans="11:14" x14ac:dyDescent="0.25">
      <c r="K6953"/>
      <c r="L6953"/>
      <c r="M6953"/>
      <c r="N6953"/>
    </row>
    <row r="6954" spans="11:14" x14ac:dyDescent="0.25">
      <c r="K6954"/>
      <c r="L6954"/>
      <c r="M6954"/>
      <c r="N6954"/>
    </row>
    <row r="6955" spans="11:14" x14ac:dyDescent="0.25">
      <c r="K6955"/>
      <c r="L6955"/>
      <c r="M6955"/>
      <c r="N6955"/>
    </row>
    <row r="6956" spans="11:14" x14ac:dyDescent="0.25">
      <c r="K6956"/>
      <c r="L6956"/>
      <c r="M6956"/>
      <c r="N6956"/>
    </row>
    <row r="6957" spans="11:14" x14ac:dyDescent="0.25">
      <c r="K6957"/>
      <c r="L6957"/>
      <c r="M6957"/>
      <c r="N6957"/>
    </row>
    <row r="6958" spans="11:14" x14ac:dyDescent="0.25">
      <c r="K6958"/>
      <c r="L6958"/>
      <c r="M6958"/>
      <c r="N6958"/>
    </row>
    <row r="6959" spans="11:14" x14ac:dyDescent="0.25">
      <c r="K6959"/>
      <c r="L6959"/>
      <c r="M6959"/>
      <c r="N6959"/>
    </row>
    <row r="6960" spans="11:14" x14ac:dyDescent="0.25">
      <c r="K6960"/>
      <c r="L6960"/>
      <c r="M6960"/>
      <c r="N6960"/>
    </row>
    <row r="6961" spans="11:14" x14ac:dyDescent="0.25">
      <c r="K6961"/>
      <c r="L6961"/>
      <c r="M6961"/>
      <c r="N6961"/>
    </row>
    <row r="6962" spans="11:14" x14ac:dyDescent="0.25">
      <c r="K6962"/>
      <c r="L6962"/>
      <c r="M6962"/>
      <c r="N6962"/>
    </row>
    <row r="6963" spans="11:14" x14ac:dyDescent="0.25">
      <c r="K6963"/>
      <c r="L6963"/>
      <c r="M6963"/>
      <c r="N6963"/>
    </row>
    <row r="6964" spans="11:14" x14ac:dyDescent="0.25">
      <c r="K6964"/>
      <c r="L6964"/>
      <c r="M6964"/>
      <c r="N6964"/>
    </row>
    <row r="6965" spans="11:14" x14ac:dyDescent="0.25">
      <c r="K6965"/>
      <c r="L6965"/>
      <c r="M6965"/>
      <c r="N6965"/>
    </row>
    <row r="6966" spans="11:14" x14ac:dyDescent="0.25">
      <c r="K6966"/>
      <c r="L6966"/>
      <c r="M6966"/>
      <c r="N6966"/>
    </row>
    <row r="6967" spans="11:14" x14ac:dyDescent="0.25">
      <c r="K6967"/>
      <c r="L6967"/>
      <c r="M6967"/>
      <c r="N6967"/>
    </row>
    <row r="6968" spans="11:14" x14ac:dyDescent="0.25">
      <c r="K6968"/>
      <c r="L6968"/>
      <c r="M6968"/>
      <c r="N6968"/>
    </row>
    <row r="6969" spans="11:14" x14ac:dyDescent="0.25">
      <c r="K6969"/>
      <c r="L6969"/>
      <c r="M6969"/>
      <c r="N6969"/>
    </row>
    <row r="6970" spans="11:14" x14ac:dyDescent="0.25">
      <c r="K6970"/>
      <c r="L6970"/>
      <c r="M6970"/>
      <c r="N6970"/>
    </row>
    <row r="6971" spans="11:14" x14ac:dyDescent="0.25">
      <c r="K6971"/>
      <c r="L6971"/>
      <c r="M6971"/>
      <c r="N6971"/>
    </row>
    <row r="6972" spans="11:14" x14ac:dyDescent="0.25">
      <c r="K6972"/>
      <c r="L6972"/>
      <c r="M6972"/>
      <c r="N6972"/>
    </row>
    <row r="6973" spans="11:14" x14ac:dyDescent="0.25">
      <c r="K6973"/>
      <c r="L6973"/>
      <c r="M6973"/>
      <c r="N6973"/>
    </row>
    <row r="6974" spans="11:14" x14ac:dyDescent="0.25">
      <c r="K6974"/>
      <c r="L6974"/>
      <c r="M6974"/>
      <c r="N6974"/>
    </row>
    <row r="6975" spans="11:14" x14ac:dyDescent="0.25">
      <c r="K6975"/>
      <c r="L6975"/>
      <c r="M6975"/>
      <c r="N6975"/>
    </row>
    <row r="6976" spans="11:14" x14ac:dyDescent="0.25">
      <c r="K6976"/>
      <c r="L6976"/>
      <c r="M6976"/>
      <c r="N6976"/>
    </row>
    <row r="6977" spans="11:14" x14ac:dyDescent="0.25">
      <c r="K6977"/>
      <c r="L6977"/>
      <c r="M6977"/>
      <c r="N6977"/>
    </row>
    <row r="6978" spans="11:14" x14ac:dyDescent="0.25">
      <c r="K6978"/>
      <c r="L6978"/>
      <c r="M6978"/>
      <c r="N6978"/>
    </row>
    <row r="6979" spans="11:14" x14ac:dyDescent="0.25">
      <c r="K6979"/>
      <c r="L6979"/>
      <c r="M6979"/>
      <c r="N6979"/>
    </row>
    <row r="6980" spans="11:14" x14ac:dyDescent="0.25">
      <c r="K6980"/>
      <c r="L6980"/>
      <c r="M6980"/>
      <c r="N6980"/>
    </row>
    <row r="6981" spans="11:14" x14ac:dyDescent="0.25">
      <c r="K6981"/>
      <c r="L6981"/>
      <c r="M6981"/>
      <c r="N6981"/>
    </row>
    <row r="6982" spans="11:14" x14ac:dyDescent="0.25">
      <c r="K6982"/>
      <c r="L6982"/>
      <c r="M6982"/>
      <c r="N6982"/>
    </row>
    <row r="6983" spans="11:14" x14ac:dyDescent="0.25">
      <c r="K6983"/>
      <c r="L6983"/>
      <c r="M6983"/>
      <c r="N6983"/>
    </row>
    <row r="6984" spans="11:14" x14ac:dyDescent="0.25">
      <c r="K6984"/>
      <c r="L6984"/>
      <c r="M6984"/>
      <c r="N6984"/>
    </row>
    <row r="6985" spans="11:14" x14ac:dyDescent="0.25">
      <c r="K6985"/>
      <c r="L6985"/>
      <c r="M6985"/>
      <c r="N6985"/>
    </row>
    <row r="6986" spans="11:14" x14ac:dyDescent="0.25">
      <c r="K6986"/>
      <c r="L6986"/>
      <c r="M6986"/>
      <c r="N6986"/>
    </row>
    <row r="6987" spans="11:14" x14ac:dyDescent="0.25">
      <c r="K6987"/>
      <c r="L6987"/>
      <c r="M6987"/>
      <c r="N6987"/>
    </row>
    <row r="6988" spans="11:14" x14ac:dyDescent="0.25">
      <c r="K6988"/>
      <c r="L6988"/>
      <c r="M6988"/>
      <c r="N6988"/>
    </row>
    <row r="6989" spans="11:14" x14ac:dyDescent="0.25">
      <c r="K6989"/>
      <c r="L6989"/>
      <c r="M6989"/>
      <c r="N6989"/>
    </row>
    <row r="6990" spans="11:14" x14ac:dyDescent="0.25">
      <c r="K6990"/>
      <c r="L6990"/>
      <c r="M6990"/>
      <c r="N6990"/>
    </row>
    <row r="6991" spans="11:14" x14ac:dyDescent="0.25">
      <c r="K6991"/>
      <c r="L6991"/>
      <c r="M6991"/>
      <c r="N6991"/>
    </row>
    <row r="6992" spans="11:14" x14ac:dyDescent="0.25">
      <c r="K6992"/>
      <c r="L6992"/>
      <c r="M6992"/>
      <c r="N6992"/>
    </row>
    <row r="6993" spans="11:14" x14ac:dyDescent="0.25">
      <c r="K6993"/>
      <c r="L6993"/>
      <c r="M6993"/>
      <c r="N6993"/>
    </row>
    <row r="6994" spans="11:14" x14ac:dyDescent="0.25">
      <c r="K6994"/>
      <c r="L6994"/>
      <c r="M6994"/>
      <c r="N6994"/>
    </row>
    <row r="6995" spans="11:14" x14ac:dyDescent="0.25">
      <c r="K6995"/>
      <c r="L6995"/>
      <c r="M6995"/>
      <c r="N6995"/>
    </row>
    <row r="6996" spans="11:14" x14ac:dyDescent="0.25">
      <c r="K6996"/>
      <c r="L6996"/>
      <c r="M6996"/>
      <c r="N6996"/>
    </row>
    <row r="6997" spans="11:14" x14ac:dyDescent="0.25">
      <c r="K6997"/>
      <c r="L6997"/>
      <c r="M6997"/>
      <c r="N6997"/>
    </row>
    <row r="6998" spans="11:14" x14ac:dyDescent="0.25">
      <c r="K6998"/>
      <c r="L6998"/>
      <c r="M6998"/>
      <c r="N6998"/>
    </row>
    <row r="6999" spans="11:14" x14ac:dyDescent="0.25">
      <c r="K6999"/>
      <c r="L6999"/>
      <c r="M6999"/>
      <c r="N6999"/>
    </row>
    <row r="7000" spans="11:14" x14ac:dyDescent="0.25">
      <c r="K7000"/>
      <c r="L7000"/>
      <c r="M7000"/>
      <c r="N7000"/>
    </row>
    <row r="7001" spans="11:14" x14ac:dyDescent="0.25">
      <c r="K7001"/>
      <c r="L7001"/>
      <c r="M7001"/>
      <c r="N7001"/>
    </row>
    <row r="7002" spans="11:14" x14ac:dyDescent="0.25">
      <c r="K7002"/>
      <c r="L7002"/>
      <c r="M7002"/>
      <c r="N7002"/>
    </row>
    <row r="7003" spans="11:14" x14ac:dyDescent="0.25">
      <c r="K7003"/>
      <c r="L7003"/>
      <c r="M7003"/>
      <c r="N7003"/>
    </row>
    <row r="7004" spans="11:14" x14ac:dyDescent="0.25">
      <c r="K7004"/>
      <c r="L7004"/>
      <c r="M7004"/>
      <c r="N7004"/>
    </row>
    <row r="7005" spans="11:14" x14ac:dyDescent="0.25">
      <c r="K7005"/>
      <c r="L7005"/>
      <c r="M7005"/>
      <c r="N7005"/>
    </row>
    <row r="7006" spans="11:14" x14ac:dyDescent="0.25">
      <c r="K7006"/>
      <c r="L7006"/>
      <c r="M7006"/>
      <c r="N7006"/>
    </row>
    <row r="7007" spans="11:14" x14ac:dyDescent="0.25">
      <c r="K7007"/>
      <c r="L7007"/>
      <c r="M7007"/>
      <c r="N7007"/>
    </row>
    <row r="7008" spans="11:14" x14ac:dyDescent="0.25">
      <c r="K7008"/>
      <c r="L7008"/>
      <c r="M7008"/>
      <c r="N7008"/>
    </row>
    <row r="7009" spans="11:14" x14ac:dyDescent="0.25">
      <c r="K7009"/>
      <c r="L7009"/>
      <c r="M7009"/>
      <c r="N7009"/>
    </row>
    <row r="7010" spans="11:14" x14ac:dyDescent="0.25">
      <c r="K7010"/>
      <c r="L7010"/>
      <c r="M7010"/>
      <c r="N7010"/>
    </row>
    <row r="7011" spans="11:14" x14ac:dyDescent="0.25">
      <c r="K7011"/>
      <c r="L7011"/>
      <c r="M7011"/>
      <c r="N7011"/>
    </row>
    <row r="7012" spans="11:14" x14ac:dyDescent="0.25">
      <c r="K7012"/>
      <c r="L7012"/>
      <c r="M7012"/>
      <c r="N7012"/>
    </row>
    <row r="7013" spans="11:14" x14ac:dyDescent="0.25">
      <c r="K7013"/>
      <c r="L7013"/>
      <c r="M7013"/>
      <c r="N7013"/>
    </row>
    <row r="7014" spans="11:14" x14ac:dyDescent="0.25">
      <c r="K7014"/>
      <c r="L7014"/>
      <c r="M7014"/>
      <c r="N7014"/>
    </row>
    <row r="7015" spans="11:14" x14ac:dyDescent="0.25">
      <c r="K7015"/>
      <c r="L7015"/>
      <c r="M7015"/>
      <c r="N7015"/>
    </row>
    <row r="7016" spans="11:14" x14ac:dyDescent="0.25">
      <c r="K7016"/>
      <c r="L7016"/>
      <c r="M7016"/>
      <c r="N7016"/>
    </row>
    <row r="7017" spans="11:14" x14ac:dyDescent="0.25">
      <c r="K7017"/>
      <c r="L7017"/>
      <c r="M7017"/>
      <c r="N7017"/>
    </row>
    <row r="7018" spans="11:14" x14ac:dyDescent="0.25">
      <c r="K7018"/>
      <c r="L7018"/>
      <c r="M7018"/>
      <c r="N7018"/>
    </row>
    <row r="7019" spans="11:14" x14ac:dyDescent="0.25">
      <c r="K7019"/>
      <c r="L7019"/>
      <c r="M7019"/>
      <c r="N7019"/>
    </row>
    <row r="7020" spans="11:14" x14ac:dyDescent="0.25">
      <c r="K7020"/>
      <c r="L7020"/>
      <c r="M7020"/>
      <c r="N7020"/>
    </row>
    <row r="7021" spans="11:14" x14ac:dyDescent="0.25">
      <c r="K7021"/>
      <c r="L7021"/>
      <c r="M7021"/>
      <c r="N7021"/>
    </row>
    <row r="7022" spans="11:14" x14ac:dyDescent="0.25">
      <c r="K7022"/>
      <c r="L7022"/>
      <c r="M7022"/>
      <c r="N7022"/>
    </row>
    <row r="7023" spans="11:14" x14ac:dyDescent="0.25">
      <c r="K7023"/>
      <c r="L7023"/>
      <c r="M7023"/>
      <c r="N7023"/>
    </row>
    <row r="7024" spans="11:14" x14ac:dyDescent="0.25">
      <c r="K7024"/>
      <c r="L7024"/>
      <c r="M7024"/>
      <c r="N7024"/>
    </row>
    <row r="7025" spans="11:14" x14ac:dyDescent="0.25">
      <c r="K7025"/>
      <c r="L7025"/>
      <c r="M7025"/>
      <c r="N7025"/>
    </row>
    <row r="7026" spans="11:14" x14ac:dyDescent="0.25">
      <c r="K7026"/>
      <c r="L7026"/>
      <c r="M7026"/>
      <c r="N7026"/>
    </row>
    <row r="7027" spans="11:14" x14ac:dyDescent="0.25">
      <c r="K7027"/>
      <c r="L7027"/>
      <c r="M7027"/>
      <c r="N7027"/>
    </row>
    <row r="7028" spans="11:14" x14ac:dyDescent="0.25">
      <c r="K7028"/>
      <c r="L7028"/>
      <c r="M7028"/>
      <c r="N7028"/>
    </row>
    <row r="7029" spans="11:14" x14ac:dyDescent="0.25">
      <c r="K7029"/>
      <c r="L7029"/>
      <c r="M7029"/>
      <c r="N7029"/>
    </row>
    <row r="7030" spans="11:14" x14ac:dyDescent="0.25">
      <c r="K7030"/>
      <c r="L7030"/>
      <c r="M7030"/>
      <c r="N7030"/>
    </row>
    <row r="7031" spans="11:14" x14ac:dyDescent="0.25">
      <c r="K7031"/>
      <c r="L7031"/>
      <c r="M7031"/>
      <c r="N7031"/>
    </row>
    <row r="7032" spans="11:14" x14ac:dyDescent="0.25">
      <c r="K7032"/>
      <c r="L7032"/>
      <c r="M7032"/>
      <c r="N7032"/>
    </row>
    <row r="7033" spans="11:14" x14ac:dyDescent="0.25">
      <c r="K7033"/>
      <c r="L7033"/>
      <c r="M7033"/>
      <c r="N7033"/>
    </row>
    <row r="7034" spans="11:14" x14ac:dyDescent="0.25">
      <c r="K7034"/>
      <c r="L7034"/>
      <c r="M7034"/>
      <c r="N7034"/>
    </row>
    <row r="7035" spans="11:14" x14ac:dyDescent="0.25">
      <c r="K7035"/>
      <c r="L7035"/>
      <c r="M7035"/>
      <c r="N7035"/>
    </row>
    <row r="7036" spans="11:14" x14ac:dyDescent="0.25">
      <c r="K7036"/>
      <c r="L7036"/>
      <c r="M7036"/>
      <c r="N7036"/>
    </row>
    <row r="7037" spans="11:14" x14ac:dyDescent="0.25">
      <c r="K7037"/>
      <c r="L7037"/>
      <c r="M7037"/>
      <c r="N7037"/>
    </row>
    <row r="7038" spans="11:14" x14ac:dyDescent="0.25">
      <c r="K7038"/>
      <c r="L7038"/>
      <c r="M7038"/>
      <c r="N7038"/>
    </row>
    <row r="7039" spans="11:14" x14ac:dyDescent="0.25">
      <c r="K7039"/>
      <c r="L7039"/>
      <c r="M7039"/>
      <c r="N7039"/>
    </row>
    <row r="7040" spans="11:14" x14ac:dyDescent="0.25">
      <c r="K7040"/>
      <c r="L7040"/>
      <c r="M7040"/>
      <c r="N7040"/>
    </row>
    <row r="7041" spans="11:14" x14ac:dyDescent="0.25">
      <c r="K7041"/>
      <c r="L7041"/>
      <c r="M7041"/>
      <c r="N7041"/>
    </row>
    <row r="7042" spans="11:14" x14ac:dyDescent="0.25">
      <c r="K7042"/>
      <c r="L7042"/>
      <c r="M7042"/>
      <c r="N7042"/>
    </row>
    <row r="7043" spans="11:14" x14ac:dyDescent="0.25">
      <c r="K7043"/>
      <c r="L7043"/>
      <c r="M7043"/>
      <c r="N7043"/>
    </row>
    <row r="7044" spans="11:14" x14ac:dyDescent="0.25">
      <c r="K7044"/>
      <c r="L7044"/>
      <c r="M7044"/>
      <c r="N7044"/>
    </row>
    <row r="7045" spans="11:14" x14ac:dyDescent="0.25">
      <c r="K7045"/>
      <c r="L7045"/>
      <c r="M7045"/>
      <c r="N7045"/>
    </row>
    <row r="7046" spans="11:14" x14ac:dyDescent="0.25">
      <c r="K7046"/>
      <c r="L7046"/>
      <c r="M7046"/>
      <c r="N7046"/>
    </row>
    <row r="7047" spans="11:14" x14ac:dyDescent="0.25">
      <c r="K7047"/>
      <c r="L7047"/>
      <c r="M7047"/>
      <c r="N7047"/>
    </row>
    <row r="7048" spans="11:14" x14ac:dyDescent="0.25">
      <c r="K7048"/>
      <c r="L7048"/>
      <c r="M7048"/>
      <c r="N7048"/>
    </row>
    <row r="7049" spans="11:14" x14ac:dyDescent="0.25">
      <c r="K7049"/>
      <c r="L7049"/>
      <c r="M7049"/>
      <c r="N7049"/>
    </row>
    <row r="7050" spans="11:14" x14ac:dyDescent="0.25">
      <c r="K7050"/>
      <c r="L7050"/>
      <c r="M7050"/>
      <c r="N7050"/>
    </row>
    <row r="7051" spans="11:14" x14ac:dyDescent="0.25">
      <c r="K7051"/>
      <c r="L7051"/>
      <c r="M7051"/>
      <c r="N7051"/>
    </row>
    <row r="7052" spans="11:14" x14ac:dyDescent="0.25">
      <c r="K7052"/>
      <c r="L7052"/>
      <c r="M7052"/>
      <c r="N7052"/>
    </row>
    <row r="7053" spans="11:14" x14ac:dyDescent="0.25">
      <c r="K7053"/>
      <c r="L7053"/>
      <c r="M7053"/>
      <c r="N7053"/>
    </row>
    <row r="7054" spans="11:14" x14ac:dyDescent="0.25">
      <c r="K7054"/>
      <c r="L7054"/>
      <c r="M7054"/>
      <c r="N7054"/>
    </row>
    <row r="7055" spans="11:14" x14ac:dyDescent="0.25">
      <c r="K7055"/>
      <c r="L7055"/>
      <c r="M7055"/>
      <c r="N7055"/>
    </row>
    <row r="7056" spans="11:14" x14ac:dyDescent="0.25">
      <c r="K7056"/>
      <c r="L7056"/>
      <c r="M7056"/>
      <c r="N7056"/>
    </row>
    <row r="7057" spans="11:14" x14ac:dyDescent="0.25">
      <c r="K7057"/>
      <c r="L7057"/>
      <c r="M7057"/>
      <c r="N7057"/>
    </row>
    <row r="7058" spans="11:14" x14ac:dyDescent="0.25">
      <c r="K7058"/>
      <c r="L7058"/>
      <c r="M7058"/>
      <c r="N7058"/>
    </row>
    <row r="7059" spans="11:14" x14ac:dyDescent="0.25">
      <c r="K7059"/>
      <c r="L7059"/>
      <c r="M7059"/>
      <c r="N7059"/>
    </row>
    <row r="7060" spans="11:14" x14ac:dyDescent="0.25">
      <c r="K7060"/>
      <c r="L7060"/>
      <c r="M7060"/>
      <c r="N7060"/>
    </row>
    <row r="7061" spans="11:14" x14ac:dyDescent="0.25">
      <c r="K7061"/>
      <c r="L7061"/>
      <c r="M7061"/>
      <c r="N7061"/>
    </row>
    <row r="7062" spans="11:14" x14ac:dyDescent="0.25">
      <c r="K7062"/>
      <c r="L7062"/>
      <c r="M7062"/>
      <c r="N7062"/>
    </row>
    <row r="7063" spans="11:14" x14ac:dyDescent="0.25">
      <c r="K7063"/>
      <c r="L7063"/>
      <c r="M7063"/>
      <c r="N7063"/>
    </row>
    <row r="7064" spans="11:14" x14ac:dyDescent="0.25">
      <c r="K7064"/>
      <c r="L7064"/>
      <c r="M7064"/>
      <c r="N7064"/>
    </row>
    <row r="7065" spans="11:14" x14ac:dyDescent="0.25">
      <c r="K7065"/>
      <c r="L7065"/>
      <c r="M7065"/>
      <c r="N7065"/>
    </row>
    <row r="7066" spans="11:14" x14ac:dyDescent="0.25">
      <c r="K7066"/>
      <c r="L7066"/>
      <c r="M7066"/>
      <c r="N7066"/>
    </row>
    <row r="7067" spans="11:14" x14ac:dyDescent="0.25">
      <c r="K7067"/>
      <c r="L7067"/>
      <c r="M7067"/>
      <c r="N7067"/>
    </row>
    <row r="7068" spans="11:14" x14ac:dyDescent="0.25">
      <c r="K7068"/>
      <c r="L7068"/>
      <c r="M7068"/>
      <c r="N7068"/>
    </row>
    <row r="7069" spans="11:14" x14ac:dyDescent="0.25">
      <c r="K7069"/>
      <c r="L7069"/>
      <c r="M7069"/>
      <c r="N7069"/>
    </row>
    <row r="7070" spans="11:14" x14ac:dyDescent="0.25">
      <c r="K7070"/>
      <c r="L7070"/>
      <c r="M7070"/>
      <c r="N7070"/>
    </row>
    <row r="7071" spans="11:14" x14ac:dyDescent="0.25">
      <c r="K7071"/>
      <c r="L7071"/>
      <c r="M7071"/>
      <c r="N7071"/>
    </row>
    <row r="7072" spans="11:14" x14ac:dyDescent="0.25">
      <c r="K7072"/>
      <c r="L7072"/>
      <c r="M7072"/>
      <c r="N7072"/>
    </row>
    <row r="7073" spans="11:14" x14ac:dyDescent="0.25">
      <c r="K7073"/>
      <c r="L7073"/>
      <c r="M7073"/>
      <c r="N7073"/>
    </row>
    <row r="7074" spans="11:14" x14ac:dyDescent="0.25">
      <c r="K7074"/>
      <c r="L7074"/>
      <c r="M7074"/>
      <c r="N7074"/>
    </row>
    <row r="7075" spans="11:14" x14ac:dyDescent="0.25">
      <c r="K7075"/>
      <c r="L7075"/>
      <c r="M7075"/>
      <c r="N7075"/>
    </row>
    <row r="7076" spans="11:14" x14ac:dyDescent="0.25">
      <c r="K7076"/>
      <c r="L7076"/>
      <c r="M7076"/>
      <c r="N7076"/>
    </row>
    <row r="7077" spans="11:14" x14ac:dyDescent="0.25">
      <c r="K7077"/>
      <c r="L7077"/>
      <c r="M7077"/>
      <c r="N7077"/>
    </row>
    <row r="7078" spans="11:14" x14ac:dyDescent="0.25">
      <c r="K7078"/>
      <c r="L7078"/>
      <c r="M7078"/>
      <c r="N7078"/>
    </row>
    <row r="7079" spans="11:14" x14ac:dyDescent="0.25">
      <c r="K7079"/>
      <c r="L7079"/>
      <c r="M7079"/>
      <c r="N7079"/>
    </row>
    <row r="7080" spans="11:14" x14ac:dyDescent="0.25">
      <c r="K7080"/>
      <c r="L7080"/>
      <c r="M7080"/>
      <c r="N7080"/>
    </row>
    <row r="7081" spans="11:14" x14ac:dyDescent="0.25">
      <c r="K7081"/>
      <c r="L7081"/>
      <c r="M7081"/>
      <c r="N7081"/>
    </row>
    <row r="7082" spans="11:14" x14ac:dyDescent="0.25">
      <c r="K7082"/>
      <c r="L7082"/>
      <c r="M7082"/>
      <c r="N7082"/>
    </row>
    <row r="7083" spans="11:14" x14ac:dyDescent="0.25">
      <c r="K7083"/>
      <c r="L7083"/>
      <c r="M7083"/>
      <c r="N7083"/>
    </row>
    <row r="7084" spans="11:14" x14ac:dyDescent="0.25">
      <c r="K7084"/>
      <c r="L7084"/>
      <c r="M7084"/>
      <c r="N7084"/>
    </row>
    <row r="7085" spans="11:14" x14ac:dyDescent="0.25">
      <c r="K7085"/>
      <c r="L7085"/>
      <c r="M7085"/>
      <c r="N7085"/>
    </row>
    <row r="7086" spans="11:14" x14ac:dyDescent="0.25">
      <c r="K7086"/>
      <c r="L7086"/>
      <c r="M7086"/>
      <c r="N7086"/>
    </row>
    <row r="7087" spans="11:14" x14ac:dyDescent="0.25">
      <c r="K7087"/>
      <c r="L7087"/>
      <c r="M7087"/>
      <c r="N7087"/>
    </row>
    <row r="7088" spans="11:14" x14ac:dyDescent="0.25">
      <c r="K7088"/>
      <c r="L7088"/>
      <c r="M7088"/>
      <c r="N7088"/>
    </row>
    <row r="7089" spans="11:14" x14ac:dyDescent="0.25">
      <c r="K7089"/>
      <c r="L7089"/>
      <c r="M7089"/>
      <c r="N7089"/>
    </row>
    <row r="7090" spans="11:14" x14ac:dyDescent="0.25">
      <c r="K7090"/>
      <c r="L7090"/>
      <c r="M7090"/>
      <c r="N7090"/>
    </row>
    <row r="7091" spans="11:14" x14ac:dyDescent="0.25">
      <c r="K7091"/>
      <c r="L7091"/>
      <c r="M7091"/>
      <c r="N7091"/>
    </row>
    <row r="7092" spans="11:14" x14ac:dyDescent="0.25">
      <c r="K7092"/>
      <c r="L7092"/>
      <c r="M7092"/>
      <c r="N7092"/>
    </row>
    <row r="7093" spans="11:14" x14ac:dyDescent="0.25">
      <c r="K7093"/>
      <c r="L7093"/>
      <c r="M7093"/>
      <c r="N7093"/>
    </row>
    <row r="7094" spans="11:14" x14ac:dyDescent="0.25">
      <c r="K7094"/>
      <c r="L7094"/>
      <c r="M7094"/>
      <c r="N7094"/>
    </row>
    <row r="7095" spans="11:14" x14ac:dyDescent="0.25">
      <c r="K7095"/>
      <c r="L7095"/>
      <c r="M7095"/>
      <c r="N7095"/>
    </row>
    <row r="7096" spans="11:14" x14ac:dyDescent="0.25">
      <c r="K7096"/>
      <c r="L7096"/>
      <c r="M7096"/>
      <c r="N7096"/>
    </row>
    <row r="7097" spans="11:14" x14ac:dyDescent="0.25">
      <c r="K7097"/>
      <c r="L7097"/>
      <c r="M7097"/>
      <c r="N7097"/>
    </row>
    <row r="7098" spans="11:14" x14ac:dyDescent="0.25">
      <c r="K7098"/>
      <c r="L7098"/>
      <c r="M7098"/>
      <c r="N7098"/>
    </row>
    <row r="7099" spans="11:14" x14ac:dyDescent="0.25">
      <c r="K7099"/>
      <c r="L7099"/>
      <c r="M7099"/>
      <c r="N7099"/>
    </row>
    <row r="7100" spans="11:14" x14ac:dyDescent="0.25">
      <c r="K7100"/>
      <c r="L7100"/>
      <c r="M7100"/>
      <c r="N7100"/>
    </row>
    <row r="7101" spans="11:14" x14ac:dyDescent="0.25">
      <c r="K7101"/>
      <c r="L7101"/>
      <c r="M7101"/>
      <c r="N7101"/>
    </row>
    <row r="7102" spans="11:14" x14ac:dyDescent="0.25">
      <c r="K7102"/>
      <c r="L7102"/>
      <c r="M7102"/>
      <c r="N7102"/>
    </row>
    <row r="7103" spans="11:14" x14ac:dyDescent="0.25">
      <c r="K7103"/>
      <c r="L7103"/>
      <c r="M7103"/>
      <c r="N7103"/>
    </row>
    <row r="7104" spans="11:14" x14ac:dyDescent="0.25">
      <c r="K7104"/>
      <c r="L7104"/>
      <c r="M7104"/>
      <c r="N7104"/>
    </row>
    <row r="7105" spans="11:14" x14ac:dyDescent="0.25">
      <c r="K7105"/>
      <c r="L7105"/>
      <c r="M7105"/>
      <c r="N7105"/>
    </row>
    <row r="7106" spans="11:14" x14ac:dyDescent="0.25">
      <c r="K7106"/>
      <c r="L7106"/>
      <c r="M7106"/>
      <c r="N7106"/>
    </row>
    <row r="7107" spans="11:14" x14ac:dyDescent="0.25">
      <c r="K7107"/>
      <c r="L7107"/>
      <c r="M7107"/>
      <c r="N7107"/>
    </row>
    <row r="7108" spans="11:14" x14ac:dyDescent="0.25">
      <c r="K7108"/>
      <c r="L7108"/>
      <c r="M7108"/>
      <c r="N7108"/>
    </row>
    <row r="7109" spans="11:14" x14ac:dyDescent="0.25">
      <c r="K7109"/>
      <c r="L7109"/>
      <c r="M7109"/>
      <c r="N7109"/>
    </row>
    <row r="7110" spans="11:14" x14ac:dyDescent="0.25">
      <c r="K7110"/>
      <c r="L7110"/>
      <c r="M7110"/>
      <c r="N7110"/>
    </row>
    <row r="7111" spans="11:14" x14ac:dyDescent="0.25">
      <c r="K7111"/>
      <c r="L7111"/>
      <c r="M7111"/>
      <c r="N7111"/>
    </row>
    <row r="7112" spans="11:14" x14ac:dyDescent="0.25">
      <c r="K7112"/>
      <c r="L7112"/>
      <c r="M7112"/>
      <c r="N7112"/>
    </row>
    <row r="7113" spans="11:14" x14ac:dyDescent="0.25">
      <c r="K7113"/>
      <c r="L7113"/>
      <c r="M7113"/>
      <c r="N7113"/>
    </row>
    <row r="7114" spans="11:14" x14ac:dyDescent="0.25">
      <c r="K7114"/>
      <c r="L7114"/>
      <c r="M7114"/>
      <c r="N7114"/>
    </row>
    <row r="7115" spans="11:14" x14ac:dyDescent="0.25">
      <c r="K7115"/>
      <c r="L7115"/>
      <c r="M7115"/>
      <c r="N7115"/>
    </row>
    <row r="7116" spans="11:14" x14ac:dyDescent="0.25">
      <c r="K7116"/>
      <c r="L7116"/>
      <c r="M7116"/>
      <c r="N7116"/>
    </row>
    <row r="7117" spans="11:14" x14ac:dyDescent="0.25">
      <c r="K7117"/>
      <c r="L7117"/>
      <c r="M7117"/>
      <c r="N7117"/>
    </row>
    <row r="7118" spans="11:14" x14ac:dyDescent="0.25">
      <c r="K7118"/>
      <c r="L7118"/>
      <c r="M7118"/>
      <c r="N7118"/>
    </row>
    <row r="7119" spans="11:14" x14ac:dyDescent="0.25">
      <c r="K7119"/>
      <c r="L7119"/>
      <c r="M7119"/>
      <c r="N7119"/>
    </row>
    <row r="7120" spans="11:14" x14ac:dyDescent="0.25">
      <c r="K7120"/>
      <c r="L7120"/>
      <c r="M7120"/>
      <c r="N7120"/>
    </row>
    <row r="7121" spans="11:14" x14ac:dyDescent="0.25">
      <c r="K7121"/>
      <c r="L7121"/>
      <c r="M7121"/>
      <c r="N7121"/>
    </row>
    <row r="7122" spans="11:14" x14ac:dyDescent="0.25">
      <c r="K7122"/>
      <c r="L7122"/>
      <c r="M7122"/>
      <c r="N7122"/>
    </row>
    <row r="7123" spans="11:14" x14ac:dyDescent="0.25">
      <c r="K7123"/>
      <c r="L7123"/>
      <c r="M7123"/>
      <c r="N7123"/>
    </row>
    <row r="7124" spans="11:14" x14ac:dyDescent="0.25">
      <c r="K7124"/>
      <c r="L7124"/>
      <c r="M7124"/>
      <c r="N7124"/>
    </row>
    <row r="7125" spans="11:14" x14ac:dyDescent="0.25">
      <c r="K7125"/>
      <c r="L7125"/>
      <c r="M7125"/>
      <c r="N7125"/>
    </row>
    <row r="7126" spans="11:14" x14ac:dyDescent="0.25">
      <c r="K7126"/>
      <c r="L7126"/>
      <c r="M7126"/>
      <c r="N7126"/>
    </row>
    <row r="7127" spans="11:14" x14ac:dyDescent="0.25">
      <c r="K7127"/>
      <c r="L7127"/>
      <c r="M7127"/>
      <c r="N7127"/>
    </row>
    <row r="7128" spans="11:14" x14ac:dyDescent="0.25">
      <c r="K7128"/>
      <c r="L7128"/>
      <c r="M7128"/>
      <c r="N7128"/>
    </row>
    <row r="7129" spans="11:14" x14ac:dyDescent="0.25">
      <c r="K7129"/>
      <c r="L7129"/>
      <c r="M7129"/>
      <c r="N7129"/>
    </row>
    <row r="7130" spans="11:14" x14ac:dyDescent="0.25">
      <c r="K7130"/>
      <c r="L7130"/>
      <c r="M7130"/>
      <c r="N7130"/>
    </row>
    <row r="7131" spans="11:14" x14ac:dyDescent="0.25">
      <c r="K7131"/>
      <c r="L7131"/>
      <c r="M7131"/>
      <c r="N7131"/>
    </row>
    <row r="7132" spans="11:14" x14ac:dyDescent="0.25">
      <c r="K7132"/>
      <c r="L7132"/>
      <c r="M7132"/>
      <c r="N7132"/>
    </row>
    <row r="7133" spans="11:14" x14ac:dyDescent="0.25">
      <c r="K7133"/>
      <c r="L7133"/>
      <c r="M7133"/>
      <c r="N7133"/>
    </row>
    <row r="7134" spans="11:14" x14ac:dyDescent="0.25">
      <c r="K7134"/>
      <c r="L7134"/>
      <c r="M7134"/>
      <c r="N7134"/>
    </row>
    <row r="7135" spans="11:14" x14ac:dyDescent="0.25">
      <c r="K7135"/>
      <c r="L7135"/>
      <c r="M7135"/>
      <c r="N7135"/>
    </row>
    <row r="7136" spans="11:14" x14ac:dyDescent="0.25">
      <c r="K7136"/>
      <c r="L7136"/>
      <c r="M7136"/>
      <c r="N7136"/>
    </row>
    <row r="7137" spans="11:14" x14ac:dyDescent="0.25">
      <c r="K7137"/>
      <c r="L7137"/>
      <c r="M7137"/>
      <c r="N7137"/>
    </row>
    <row r="7138" spans="11:14" x14ac:dyDescent="0.25">
      <c r="K7138"/>
      <c r="L7138"/>
      <c r="M7138"/>
      <c r="N7138"/>
    </row>
    <row r="7139" spans="11:14" x14ac:dyDescent="0.25">
      <c r="K7139"/>
      <c r="L7139"/>
      <c r="M7139"/>
      <c r="N7139"/>
    </row>
    <row r="7140" spans="11:14" x14ac:dyDescent="0.25">
      <c r="K7140"/>
      <c r="L7140"/>
      <c r="M7140"/>
      <c r="N7140"/>
    </row>
    <row r="7141" spans="11:14" x14ac:dyDescent="0.25">
      <c r="K7141"/>
      <c r="L7141"/>
      <c r="M7141"/>
      <c r="N7141"/>
    </row>
    <row r="7142" spans="11:14" x14ac:dyDescent="0.25">
      <c r="K7142"/>
      <c r="L7142"/>
      <c r="M7142"/>
      <c r="N7142"/>
    </row>
    <row r="7143" spans="11:14" x14ac:dyDescent="0.25">
      <c r="K7143"/>
      <c r="L7143"/>
      <c r="M7143"/>
      <c r="N7143"/>
    </row>
    <row r="7144" spans="11:14" x14ac:dyDescent="0.25">
      <c r="K7144"/>
      <c r="L7144"/>
      <c r="M7144"/>
      <c r="N7144"/>
    </row>
    <row r="7145" spans="11:14" x14ac:dyDescent="0.25">
      <c r="K7145"/>
      <c r="L7145"/>
      <c r="M7145"/>
      <c r="N7145"/>
    </row>
    <row r="7146" spans="11:14" x14ac:dyDescent="0.25">
      <c r="K7146"/>
      <c r="L7146"/>
      <c r="M7146"/>
      <c r="N7146"/>
    </row>
    <row r="7147" spans="11:14" x14ac:dyDescent="0.25">
      <c r="K7147"/>
      <c r="L7147"/>
      <c r="M7147"/>
      <c r="N7147"/>
    </row>
    <row r="7148" spans="11:14" x14ac:dyDescent="0.25">
      <c r="K7148"/>
      <c r="L7148"/>
      <c r="M7148"/>
      <c r="N7148"/>
    </row>
    <row r="7149" spans="11:14" x14ac:dyDescent="0.25">
      <c r="K7149"/>
      <c r="L7149"/>
      <c r="M7149"/>
      <c r="N7149"/>
    </row>
    <row r="7150" spans="11:14" x14ac:dyDescent="0.25">
      <c r="K7150"/>
      <c r="L7150"/>
      <c r="M7150"/>
      <c r="N7150"/>
    </row>
    <row r="7151" spans="11:14" x14ac:dyDescent="0.25">
      <c r="K7151"/>
      <c r="L7151"/>
      <c r="M7151"/>
      <c r="N7151"/>
    </row>
    <row r="7152" spans="11:14" x14ac:dyDescent="0.25">
      <c r="K7152"/>
      <c r="L7152"/>
      <c r="M7152"/>
      <c r="N7152"/>
    </row>
    <row r="7153" spans="11:14" x14ac:dyDescent="0.25">
      <c r="K7153"/>
      <c r="L7153"/>
      <c r="M7153"/>
      <c r="N7153"/>
    </row>
    <row r="7154" spans="11:14" x14ac:dyDescent="0.25">
      <c r="K7154"/>
      <c r="L7154"/>
      <c r="M7154"/>
      <c r="N7154"/>
    </row>
    <row r="7155" spans="11:14" x14ac:dyDescent="0.25">
      <c r="K7155"/>
      <c r="L7155"/>
      <c r="M7155"/>
      <c r="N7155"/>
    </row>
    <row r="7156" spans="11:14" x14ac:dyDescent="0.25">
      <c r="K7156"/>
      <c r="L7156"/>
      <c r="M7156"/>
      <c r="N7156"/>
    </row>
    <row r="7157" spans="11:14" x14ac:dyDescent="0.25">
      <c r="K7157"/>
      <c r="L7157"/>
      <c r="M7157"/>
      <c r="N7157"/>
    </row>
    <row r="7158" spans="11:14" x14ac:dyDescent="0.25">
      <c r="K7158"/>
      <c r="L7158"/>
      <c r="M7158"/>
      <c r="N7158"/>
    </row>
    <row r="7159" spans="11:14" x14ac:dyDescent="0.25">
      <c r="K7159"/>
      <c r="L7159"/>
      <c r="M7159"/>
      <c r="N7159"/>
    </row>
    <row r="7160" spans="11:14" x14ac:dyDescent="0.25">
      <c r="K7160"/>
      <c r="L7160"/>
      <c r="M7160"/>
      <c r="N7160"/>
    </row>
    <row r="7161" spans="11:14" x14ac:dyDescent="0.25">
      <c r="K7161"/>
      <c r="L7161"/>
      <c r="M7161"/>
      <c r="N7161"/>
    </row>
    <row r="7162" spans="11:14" x14ac:dyDescent="0.25">
      <c r="K7162"/>
      <c r="L7162"/>
      <c r="M7162"/>
      <c r="N7162"/>
    </row>
    <row r="7163" spans="11:14" x14ac:dyDescent="0.25">
      <c r="K7163"/>
      <c r="L7163"/>
      <c r="M7163"/>
      <c r="N7163"/>
    </row>
    <row r="7164" spans="11:14" x14ac:dyDescent="0.25">
      <c r="K7164"/>
      <c r="L7164"/>
      <c r="M7164"/>
      <c r="N7164"/>
    </row>
    <row r="7165" spans="11:14" x14ac:dyDescent="0.25">
      <c r="K7165"/>
      <c r="L7165"/>
      <c r="M7165"/>
      <c r="N7165"/>
    </row>
    <row r="7166" spans="11:14" x14ac:dyDescent="0.25">
      <c r="K7166"/>
      <c r="L7166"/>
      <c r="M7166"/>
      <c r="N7166"/>
    </row>
    <row r="7167" spans="11:14" x14ac:dyDescent="0.25">
      <c r="K7167"/>
      <c r="L7167"/>
      <c r="M7167"/>
      <c r="N7167"/>
    </row>
    <row r="7168" spans="11:14" x14ac:dyDescent="0.25">
      <c r="K7168"/>
      <c r="L7168"/>
      <c r="M7168"/>
      <c r="N7168"/>
    </row>
    <row r="7169" spans="11:14" x14ac:dyDescent="0.25">
      <c r="K7169"/>
      <c r="L7169"/>
      <c r="M7169"/>
      <c r="N7169"/>
    </row>
    <row r="7170" spans="11:14" x14ac:dyDescent="0.25">
      <c r="K7170"/>
      <c r="L7170"/>
      <c r="M7170"/>
      <c r="N7170"/>
    </row>
    <row r="7171" spans="11:14" x14ac:dyDescent="0.25">
      <c r="K7171"/>
      <c r="L7171"/>
      <c r="M7171"/>
      <c r="N7171"/>
    </row>
    <row r="7172" spans="11:14" x14ac:dyDescent="0.25">
      <c r="K7172"/>
      <c r="L7172"/>
      <c r="M7172"/>
      <c r="N7172"/>
    </row>
    <row r="7173" spans="11:14" x14ac:dyDescent="0.25">
      <c r="K7173"/>
      <c r="L7173"/>
      <c r="M7173"/>
      <c r="N7173"/>
    </row>
    <row r="7174" spans="11:14" x14ac:dyDescent="0.25">
      <c r="K7174"/>
      <c r="L7174"/>
      <c r="M7174"/>
      <c r="N7174"/>
    </row>
    <row r="7175" spans="11:14" x14ac:dyDescent="0.25">
      <c r="K7175"/>
      <c r="L7175"/>
      <c r="M7175"/>
      <c r="N7175"/>
    </row>
    <row r="7176" spans="11:14" x14ac:dyDescent="0.25">
      <c r="K7176"/>
      <c r="L7176"/>
      <c r="M7176"/>
      <c r="N7176"/>
    </row>
    <row r="7177" spans="11:14" x14ac:dyDescent="0.25">
      <c r="K7177"/>
      <c r="L7177"/>
      <c r="M7177"/>
      <c r="N7177"/>
    </row>
    <row r="7178" spans="11:14" x14ac:dyDescent="0.25">
      <c r="K7178"/>
      <c r="L7178"/>
      <c r="M7178"/>
      <c r="N7178"/>
    </row>
    <row r="7179" spans="11:14" x14ac:dyDescent="0.25">
      <c r="K7179"/>
      <c r="L7179"/>
      <c r="M7179"/>
      <c r="N7179"/>
    </row>
    <row r="7180" spans="11:14" x14ac:dyDescent="0.25">
      <c r="K7180"/>
      <c r="L7180"/>
      <c r="M7180"/>
      <c r="N7180"/>
    </row>
    <row r="7181" spans="11:14" x14ac:dyDescent="0.25">
      <c r="K7181"/>
      <c r="L7181"/>
      <c r="M7181"/>
      <c r="N7181"/>
    </row>
    <row r="7182" spans="11:14" x14ac:dyDescent="0.25">
      <c r="K7182"/>
      <c r="L7182"/>
      <c r="M7182"/>
      <c r="N7182"/>
    </row>
    <row r="7183" spans="11:14" x14ac:dyDescent="0.25">
      <c r="K7183"/>
      <c r="L7183"/>
      <c r="M7183"/>
      <c r="N7183"/>
    </row>
    <row r="7184" spans="11:14" x14ac:dyDescent="0.25">
      <c r="K7184"/>
      <c r="L7184"/>
      <c r="M7184"/>
      <c r="N7184"/>
    </row>
    <row r="7185" spans="11:14" x14ac:dyDescent="0.25">
      <c r="K7185"/>
      <c r="L7185"/>
      <c r="M7185"/>
      <c r="N7185"/>
    </row>
    <row r="7186" spans="11:14" x14ac:dyDescent="0.25">
      <c r="K7186"/>
      <c r="L7186"/>
      <c r="M7186"/>
      <c r="N7186"/>
    </row>
    <row r="7187" spans="11:14" x14ac:dyDescent="0.25">
      <c r="K7187"/>
      <c r="L7187"/>
      <c r="M7187"/>
      <c r="N7187"/>
    </row>
    <row r="7188" spans="11:14" x14ac:dyDescent="0.25">
      <c r="K7188"/>
      <c r="L7188"/>
      <c r="M7188"/>
      <c r="N7188"/>
    </row>
    <row r="7189" spans="11:14" x14ac:dyDescent="0.25">
      <c r="K7189"/>
      <c r="L7189"/>
      <c r="M7189"/>
      <c r="N7189"/>
    </row>
    <row r="7190" spans="11:14" x14ac:dyDescent="0.25">
      <c r="K7190"/>
      <c r="L7190"/>
      <c r="M7190"/>
      <c r="N7190"/>
    </row>
    <row r="7191" spans="11:14" x14ac:dyDescent="0.25">
      <c r="K7191"/>
      <c r="L7191"/>
      <c r="M7191"/>
      <c r="N7191"/>
    </row>
    <row r="7192" spans="11:14" x14ac:dyDescent="0.25">
      <c r="K7192"/>
      <c r="L7192"/>
      <c r="M7192"/>
      <c r="N7192"/>
    </row>
    <row r="7193" spans="11:14" x14ac:dyDescent="0.25">
      <c r="K7193"/>
      <c r="L7193"/>
      <c r="M7193"/>
      <c r="N7193"/>
    </row>
    <row r="7194" spans="11:14" x14ac:dyDescent="0.25">
      <c r="K7194"/>
      <c r="L7194"/>
      <c r="M7194"/>
      <c r="N7194"/>
    </row>
    <row r="7195" spans="11:14" x14ac:dyDescent="0.25">
      <c r="K7195"/>
      <c r="L7195"/>
      <c r="M7195"/>
      <c r="N7195"/>
    </row>
    <row r="7196" spans="11:14" x14ac:dyDescent="0.25">
      <c r="K7196"/>
      <c r="L7196"/>
      <c r="M7196"/>
      <c r="N7196"/>
    </row>
    <row r="7197" spans="11:14" x14ac:dyDescent="0.25">
      <c r="K7197"/>
      <c r="L7197"/>
      <c r="M7197"/>
      <c r="N7197"/>
    </row>
    <row r="7198" spans="11:14" x14ac:dyDescent="0.25">
      <c r="K7198"/>
      <c r="L7198"/>
      <c r="M7198"/>
      <c r="N7198"/>
    </row>
    <row r="7199" spans="11:14" x14ac:dyDescent="0.25">
      <c r="K7199"/>
      <c r="L7199"/>
      <c r="M7199"/>
      <c r="N7199"/>
    </row>
    <row r="7200" spans="11:14" x14ac:dyDescent="0.25">
      <c r="K7200"/>
      <c r="L7200"/>
      <c r="M7200"/>
      <c r="N7200"/>
    </row>
    <row r="7201" spans="11:14" x14ac:dyDescent="0.25">
      <c r="K7201"/>
      <c r="L7201"/>
      <c r="M7201"/>
      <c r="N7201"/>
    </row>
    <row r="7202" spans="11:14" x14ac:dyDescent="0.25">
      <c r="K7202"/>
      <c r="L7202"/>
      <c r="M7202"/>
      <c r="N7202"/>
    </row>
    <row r="7203" spans="11:14" x14ac:dyDescent="0.25">
      <c r="K7203"/>
      <c r="L7203"/>
      <c r="M7203"/>
      <c r="N7203"/>
    </row>
    <row r="7204" spans="11:14" x14ac:dyDescent="0.25">
      <c r="K7204"/>
      <c r="L7204"/>
      <c r="M7204"/>
      <c r="N7204"/>
    </row>
    <row r="7205" spans="11:14" x14ac:dyDescent="0.25">
      <c r="K7205"/>
      <c r="L7205"/>
      <c r="M7205"/>
      <c r="N7205"/>
    </row>
    <row r="7206" spans="11:14" x14ac:dyDescent="0.25">
      <c r="K7206"/>
      <c r="L7206"/>
      <c r="M7206"/>
      <c r="N7206"/>
    </row>
    <row r="7207" spans="11:14" x14ac:dyDescent="0.25">
      <c r="K7207"/>
      <c r="L7207"/>
      <c r="M7207"/>
      <c r="N7207"/>
    </row>
    <row r="7208" spans="11:14" x14ac:dyDescent="0.25">
      <c r="K7208"/>
      <c r="L7208"/>
      <c r="M7208"/>
      <c r="N7208"/>
    </row>
    <row r="7209" spans="11:14" x14ac:dyDescent="0.25">
      <c r="K7209"/>
      <c r="L7209"/>
      <c r="M7209"/>
      <c r="N7209"/>
    </row>
    <row r="7210" spans="11:14" x14ac:dyDescent="0.25">
      <c r="K7210"/>
      <c r="L7210"/>
      <c r="M7210"/>
      <c r="N7210"/>
    </row>
    <row r="7211" spans="11:14" x14ac:dyDescent="0.25">
      <c r="K7211"/>
      <c r="L7211"/>
      <c r="M7211"/>
      <c r="N7211"/>
    </row>
    <row r="7212" spans="11:14" x14ac:dyDescent="0.25">
      <c r="K7212"/>
      <c r="L7212"/>
      <c r="M7212"/>
      <c r="N7212"/>
    </row>
    <row r="7213" spans="11:14" x14ac:dyDescent="0.25">
      <c r="K7213"/>
      <c r="L7213"/>
      <c r="M7213"/>
      <c r="N7213"/>
    </row>
    <row r="7214" spans="11:14" x14ac:dyDescent="0.25">
      <c r="K7214"/>
      <c r="L7214"/>
      <c r="M7214"/>
      <c r="N7214"/>
    </row>
    <row r="7215" spans="11:14" x14ac:dyDescent="0.25">
      <c r="K7215"/>
      <c r="L7215"/>
      <c r="M7215"/>
      <c r="N7215"/>
    </row>
    <row r="7216" spans="11:14" x14ac:dyDescent="0.25">
      <c r="K7216"/>
      <c r="L7216"/>
      <c r="M7216"/>
      <c r="N7216"/>
    </row>
    <row r="7217" spans="11:14" x14ac:dyDescent="0.25">
      <c r="K7217"/>
      <c r="L7217"/>
      <c r="M7217"/>
      <c r="N7217"/>
    </row>
    <row r="7218" spans="11:14" x14ac:dyDescent="0.25">
      <c r="K7218"/>
      <c r="L7218"/>
      <c r="M7218"/>
      <c r="N7218"/>
    </row>
    <row r="7219" spans="11:14" x14ac:dyDescent="0.25">
      <c r="K7219"/>
      <c r="L7219"/>
      <c r="M7219"/>
      <c r="N7219"/>
    </row>
    <row r="7220" spans="11:14" x14ac:dyDescent="0.25">
      <c r="K7220"/>
      <c r="L7220"/>
      <c r="M7220"/>
      <c r="N7220"/>
    </row>
    <row r="7221" spans="11:14" x14ac:dyDescent="0.25">
      <c r="K7221"/>
      <c r="L7221"/>
      <c r="M7221"/>
      <c r="N7221"/>
    </row>
    <row r="7222" spans="11:14" x14ac:dyDescent="0.25">
      <c r="K7222"/>
      <c r="L7222"/>
      <c r="M7222"/>
      <c r="N7222"/>
    </row>
    <row r="7223" spans="11:14" x14ac:dyDescent="0.25">
      <c r="K7223"/>
      <c r="L7223"/>
      <c r="M7223"/>
      <c r="N7223"/>
    </row>
    <row r="7224" spans="11:14" x14ac:dyDescent="0.25">
      <c r="K7224"/>
      <c r="L7224"/>
      <c r="M7224"/>
      <c r="N7224"/>
    </row>
    <row r="7225" spans="11:14" x14ac:dyDescent="0.25">
      <c r="K7225"/>
      <c r="L7225"/>
      <c r="M7225"/>
      <c r="N7225"/>
    </row>
    <row r="7226" spans="11:14" x14ac:dyDescent="0.25">
      <c r="K7226"/>
      <c r="L7226"/>
      <c r="M7226"/>
      <c r="N7226"/>
    </row>
    <row r="7227" spans="11:14" x14ac:dyDescent="0.25">
      <c r="K7227"/>
      <c r="L7227"/>
      <c r="M7227"/>
      <c r="N7227"/>
    </row>
    <row r="7228" spans="11:14" x14ac:dyDescent="0.25">
      <c r="K7228"/>
      <c r="L7228"/>
      <c r="M7228"/>
      <c r="N7228"/>
    </row>
    <row r="7229" spans="11:14" x14ac:dyDescent="0.25">
      <c r="K7229"/>
      <c r="L7229"/>
      <c r="M7229"/>
      <c r="N7229"/>
    </row>
    <row r="7230" spans="11:14" x14ac:dyDescent="0.25">
      <c r="K7230"/>
      <c r="L7230"/>
      <c r="M7230"/>
      <c r="N7230"/>
    </row>
    <row r="7231" spans="11:14" x14ac:dyDescent="0.25">
      <c r="K7231"/>
      <c r="L7231"/>
      <c r="M7231"/>
      <c r="N7231"/>
    </row>
    <row r="7232" spans="11:14" x14ac:dyDescent="0.25">
      <c r="K7232"/>
      <c r="L7232"/>
      <c r="M7232"/>
      <c r="N7232"/>
    </row>
    <row r="7233" spans="11:14" x14ac:dyDescent="0.25">
      <c r="K7233"/>
      <c r="L7233"/>
      <c r="M7233"/>
      <c r="N7233"/>
    </row>
    <row r="7234" spans="11:14" x14ac:dyDescent="0.25">
      <c r="K7234"/>
      <c r="L7234"/>
      <c r="M7234"/>
      <c r="N7234"/>
    </row>
    <row r="7235" spans="11:14" x14ac:dyDescent="0.25">
      <c r="K7235"/>
      <c r="L7235"/>
      <c r="M7235"/>
      <c r="N7235"/>
    </row>
    <row r="7236" spans="11:14" x14ac:dyDescent="0.25">
      <c r="K7236"/>
      <c r="L7236"/>
      <c r="M7236"/>
      <c r="N7236"/>
    </row>
    <row r="7237" spans="11:14" x14ac:dyDescent="0.25">
      <c r="K7237"/>
      <c r="L7237"/>
      <c r="M7237"/>
      <c r="N7237"/>
    </row>
    <row r="7238" spans="11:14" x14ac:dyDescent="0.25">
      <c r="K7238"/>
      <c r="L7238"/>
      <c r="M7238"/>
      <c r="N7238"/>
    </row>
    <row r="7239" spans="11:14" x14ac:dyDescent="0.25">
      <c r="K7239"/>
      <c r="L7239"/>
      <c r="M7239"/>
      <c r="N7239"/>
    </row>
    <row r="7240" spans="11:14" x14ac:dyDescent="0.25">
      <c r="K7240"/>
      <c r="L7240"/>
      <c r="M7240"/>
      <c r="N7240"/>
    </row>
    <row r="7241" spans="11:14" x14ac:dyDescent="0.25">
      <c r="K7241"/>
      <c r="L7241"/>
      <c r="M7241"/>
      <c r="N7241"/>
    </row>
    <row r="7242" spans="11:14" x14ac:dyDescent="0.25">
      <c r="K7242"/>
      <c r="L7242"/>
      <c r="M7242"/>
      <c r="N7242"/>
    </row>
    <row r="7243" spans="11:14" x14ac:dyDescent="0.25">
      <c r="K7243"/>
      <c r="L7243"/>
      <c r="M7243"/>
      <c r="N7243"/>
    </row>
    <row r="7244" spans="11:14" x14ac:dyDescent="0.25">
      <c r="K7244"/>
      <c r="L7244"/>
      <c r="M7244"/>
      <c r="N7244"/>
    </row>
    <row r="7245" spans="11:14" x14ac:dyDescent="0.25">
      <c r="K7245"/>
      <c r="L7245"/>
      <c r="M7245"/>
      <c r="N7245"/>
    </row>
    <row r="7246" spans="11:14" x14ac:dyDescent="0.25">
      <c r="K7246"/>
      <c r="L7246"/>
      <c r="M7246"/>
      <c r="N7246"/>
    </row>
    <row r="7247" spans="11:14" x14ac:dyDescent="0.25">
      <c r="K7247"/>
      <c r="L7247"/>
      <c r="M7247"/>
      <c r="N7247"/>
    </row>
    <row r="7248" spans="11:14" x14ac:dyDescent="0.25">
      <c r="K7248"/>
      <c r="L7248"/>
      <c r="M7248"/>
      <c r="N7248"/>
    </row>
    <row r="7249" spans="11:14" x14ac:dyDescent="0.25">
      <c r="K7249"/>
      <c r="L7249"/>
      <c r="M7249"/>
      <c r="N7249"/>
    </row>
    <row r="7250" spans="11:14" x14ac:dyDescent="0.25">
      <c r="K7250"/>
      <c r="L7250"/>
      <c r="M7250"/>
      <c r="N7250"/>
    </row>
    <row r="7251" spans="11:14" x14ac:dyDescent="0.25">
      <c r="K7251"/>
      <c r="L7251"/>
      <c r="M7251"/>
      <c r="N7251"/>
    </row>
    <row r="7252" spans="11:14" x14ac:dyDescent="0.25">
      <c r="K7252"/>
      <c r="L7252"/>
      <c r="M7252"/>
      <c r="N7252"/>
    </row>
    <row r="7253" spans="11:14" x14ac:dyDescent="0.25">
      <c r="K7253"/>
      <c r="L7253"/>
      <c r="M7253"/>
      <c r="N7253"/>
    </row>
    <row r="7254" spans="11:14" x14ac:dyDescent="0.25">
      <c r="K7254"/>
      <c r="L7254"/>
      <c r="M7254"/>
      <c r="N7254"/>
    </row>
    <row r="7255" spans="11:14" x14ac:dyDescent="0.25">
      <c r="K7255"/>
      <c r="L7255"/>
      <c r="M7255"/>
      <c r="N7255"/>
    </row>
    <row r="7256" spans="11:14" x14ac:dyDescent="0.25">
      <c r="K7256"/>
      <c r="L7256"/>
      <c r="M7256"/>
      <c r="N7256"/>
    </row>
    <row r="7257" spans="11:14" x14ac:dyDescent="0.25">
      <c r="K7257"/>
      <c r="L7257"/>
      <c r="M7257"/>
      <c r="N7257"/>
    </row>
    <row r="7258" spans="11:14" x14ac:dyDescent="0.25">
      <c r="K7258"/>
      <c r="L7258"/>
      <c r="M7258"/>
      <c r="N7258"/>
    </row>
    <row r="7259" spans="11:14" x14ac:dyDescent="0.25">
      <c r="K7259"/>
      <c r="L7259"/>
      <c r="M7259"/>
      <c r="N7259"/>
    </row>
    <row r="7260" spans="11:14" x14ac:dyDescent="0.25">
      <c r="K7260"/>
      <c r="L7260"/>
      <c r="M7260"/>
      <c r="N7260"/>
    </row>
    <row r="7261" spans="11:14" x14ac:dyDescent="0.25">
      <c r="K7261"/>
      <c r="L7261"/>
      <c r="M7261"/>
      <c r="N7261"/>
    </row>
    <row r="7262" spans="11:14" x14ac:dyDescent="0.25">
      <c r="K7262"/>
      <c r="L7262"/>
      <c r="M7262"/>
      <c r="N7262"/>
    </row>
    <row r="7263" spans="11:14" x14ac:dyDescent="0.25">
      <c r="K7263"/>
      <c r="L7263"/>
      <c r="M7263"/>
      <c r="N7263"/>
    </row>
    <row r="7264" spans="11:14" x14ac:dyDescent="0.25">
      <c r="K7264"/>
      <c r="L7264"/>
      <c r="M7264"/>
      <c r="N7264"/>
    </row>
    <row r="7265" spans="11:14" x14ac:dyDescent="0.25">
      <c r="K7265"/>
      <c r="L7265"/>
      <c r="M7265"/>
      <c r="N7265"/>
    </row>
    <row r="7266" spans="11:14" x14ac:dyDescent="0.25">
      <c r="K7266"/>
      <c r="L7266"/>
      <c r="M7266"/>
      <c r="N7266"/>
    </row>
    <row r="7267" spans="11:14" x14ac:dyDescent="0.25">
      <c r="K7267"/>
      <c r="L7267"/>
      <c r="M7267"/>
      <c r="N7267"/>
    </row>
    <row r="7268" spans="11:14" x14ac:dyDescent="0.25">
      <c r="K7268"/>
      <c r="L7268"/>
      <c r="M7268"/>
      <c r="N7268"/>
    </row>
    <row r="7269" spans="11:14" x14ac:dyDescent="0.25">
      <c r="K7269"/>
      <c r="L7269"/>
      <c r="M7269"/>
      <c r="N7269"/>
    </row>
    <row r="7270" spans="11:14" x14ac:dyDescent="0.25">
      <c r="K7270"/>
      <c r="L7270"/>
      <c r="M7270"/>
      <c r="N7270"/>
    </row>
    <row r="7271" spans="11:14" x14ac:dyDescent="0.25">
      <c r="K7271"/>
      <c r="L7271"/>
      <c r="M7271"/>
      <c r="N7271"/>
    </row>
    <row r="7272" spans="11:14" x14ac:dyDescent="0.25">
      <c r="K7272"/>
      <c r="L7272"/>
      <c r="M7272"/>
      <c r="N7272"/>
    </row>
    <row r="7273" spans="11:14" x14ac:dyDescent="0.25">
      <c r="K7273"/>
      <c r="L7273"/>
      <c r="M7273"/>
      <c r="N7273"/>
    </row>
    <row r="7274" spans="11:14" x14ac:dyDescent="0.25">
      <c r="K7274"/>
      <c r="L7274"/>
      <c r="M7274"/>
      <c r="N7274"/>
    </row>
    <row r="7275" spans="11:14" x14ac:dyDescent="0.25">
      <c r="K7275"/>
      <c r="L7275"/>
      <c r="M7275"/>
      <c r="N7275"/>
    </row>
    <row r="7276" spans="11:14" x14ac:dyDescent="0.25">
      <c r="K7276"/>
      <c r="L7276"/>
      <c r="M7276"/>
      <c r="N7276"/>
    </row>
    <row r="7277" spans="11:14" x14ac:dyDescent="0.25">
      <c r="K7277"/>
      <c r="L7277"/>
      <c r="M7277"/>
      <c r="N7277"/>
    </row>
    <row r="7278" spans="11:14" x14ac:dyDescent="0.25">
      <c r="K7278"/>
      <c r="L7278"/>
      <c r="M7278"/>
      <c r="N7278"/>
    </row>
    <row r="7279" spans="11:14" x14ac:dyDescent="0.25">
      <c r="K7279"/>
      <c r="L7279"/>
      <c r="M7279"/>
      <c r="N7279"/>
    </row>
    <row r="7280" spans="11:14" x14ac:dyDescent="0.25">
      <c r="K7280"/>
      <c r="L7280"/>
      <c r="M7280"/>
      <c r="N7280"/>
    </row>
    <row r="7281" spans="11:14" x14ac:dyDescent="0.25">
      <c r="K7281"/>
      <c r="L7281"/>
      <c r="M7281"/>
      <c r="N7281"/>
    </row>
    <row r="7282" spans="11:14" x14ac:dyDescent="0.25">
      <c r="K7282"/>
      <c r="L7282"/>
      <c r="M7282"/>
      <c r="N7282"/>
    </row>
    <row r="7283" spans="11:14" x14ac:dyDescent="0.25">
      <c r="K7283"/>
      <c r="L7283"/>
      <c r="M7283"/>
      <c r="N7283"/>
    </row>
    <row r="7284" spans="11:14" x14ac:dyDescent="0.25">
      <c r="K7284"/>
      <c r="L7284"/>
      <c r="M7284"/>
      <c r="N7284"/>
    </row>
    <row r="7285" spans="11:14" x14ac:dyDescent="0.25">
      <c r="K7285"/>
      <c r="L7285"/>
      <c r="M7285"/>
      <c r="N7285"/>
    </row>
    <row r="7286" spans="11:14" x14ac:dyDescent="0.25">
      <c r="K7286"/>
      <c r="L7286"/>
      <c r="M7286"/>
      <c r="N7286"/>
    </row>
    <row r="7287" spans="11:14" x14ac:dyDescent="0.25">
      <c r="K7287"/>
      <c r="L7287"/>
      <c r="M7287"/>
      <c r="N7287"/>
    </row>
    <row r="7288" spans="11:14" x14ac:dyDescent="0.25">
      <c r="K7288"/>
      <c r="L7288"/>
      <c r="M7288"/>
      <c r="N7288"/>
    </row>
    <row r="7289" spans="11:14" x14ac:dyDescent="0.25">
      <c r="K7289"/>
      <c r="L7289"/>
      <c r="M7289"/>
      <c r="N7289"/>
    </row>
    <row r="7290" spans="11:14" x14ac:dyDescent="0.25">
      <c r="K7290"/>
      <c r="L7290"/>
      <c r="M7290"/>
      <c r="N7290"/>
    </row>
    <row r="7291" spans="11:14" x14ac:dyDescent="0.25">
      <c r="K7291"/>
      <c r="L7291"/>
      <c r="M7291"/>
      <c r="N7291"/>
    </row>
    <row r="7292" spans="11:14" x14ac:dyDescent="0.25">
      <c r="K7292"/>
      <c r="L7292"/>
      <c r="M7292"/>
      <c r="N7292"/>
    </row>
    <row r="7293" spans="11:14" x14ac:dyDescent="0.25">
      <c r="K7293"/>
      <c r="L7293"/>
      <c r="M7293"/>
      <c r="N7293"/>
    </row>
    <row r="7294" spans="11:14" x14ac:dyDescent="0.25">
      <c r="K7294"/>
      <c r="L7294"/>
      <c r="M7294"/>
      <c r="N7294"/>
    </row>
    <row r="7295" spans="11:14" x14ac:dyDescent="0.25">
      <c r="K7295"/>
      <c r="L7295"/>
      <c r="M7295"/>
      <c r="N7295"/>
    </row>
    <row r="7296" spans="11:14" x14ac:dyDescent="0.25">
      <c r="K7296"/>
      <c r="L7296"/>
      <c r="M7296"/>
      <c r="N7296"/>
    </row>
    <row r="7297" spans="11:14" x14ac:dyDescent="0.25">
      <c r="K7297"/>
      <c r="L7297"/>
      <c r="M7297"/>
      <c r="N7297"/>
    </row>
    <row r="7298" spans="11:14" x14ac:dyDescent="0.25">
      <c r="K7298"/>
      <c r="L7298"/>
      <c r="M7298"/>
      <c r="N7298"/>
    </row>
    <row r="7299" spans="11:14" x14ac:dyDescent="0.25">
      <c r="K7299"/>
      <c r="L7299"/>
      <c r="M7299"/>
      <c r="N7299"/>
    </row>
    <row r="7300" spans="11:14" x14ac:dyDescent="0.25">
      <c r="K7300"/>
      <c r="L7300"/>
      <c r="M7300"/>
      <c r="N7300"/>
    </row>
    <row r="7301" spans="11:14" x14ac:dyDescent="0.25">
      <c r="K7301"/>
      <c r="L7301"/>
      <c r="M7301"/>
      <c r="N7301"/>
    </row>
    <row r="7302" spans="11:14" x14ac:dyDescent="0.25">
      <c r="K7302"/>
      <c r="L7302"/>
      <c r="M7302"/>
      <c r="N7302"/>
    </row>
    <row r="7303" spans="11:14" x14ac:dyDescent="0.25">
      <c r="K7303"/>
      <c r="L7303"/>
      <c r="M7303"/>
      <c r="N7303"/>
    </row>
    <row r="7304" spans="11:14" x14ac:dyDescent="0.25">
      <c r="K7304"/>
      <c r="L7304"/>
      <c r="M7304"/>
      <c r="N7304"/>
    </row>
    <row r="7305" spans="11:14" x14ac:dyDescent="0.25">
      <c r="K7305"/>
      <c r="L7305"/>
      <c r="M7305"/>
      <c r="N7305"/>
    </row>
    <row r="7306" spans="11:14" x14ac:dyDescent="0.25">
      <c r="K7306"/>
      <c r="L7306"/>
      <c r="M7306"/>
      <c r="N7306"/>
    </row>
    <row r="7307" spans="11:14" x14ac:dyDescent="0.25">
      <c r="K7307"/>
      <c r="L7307"/>
      <c r="M7307"/>
      <c r="N7307"/>
    </row>
    <row r="7308" spans="11:14" x14ac:dyDescent="0.25">
      <c r="K7308"/>
      <c r="L7308"/>
      <c r="M7308"/>
      <c r="N7308"/>
    </row>
    <row r="7309" spans="11:14" x14ac:dyDescent="0.25">
      <c r="K7309"/>
      <c r="L7309"/>
      <c r="M7309"/>
      <c r="N7309"/>
    </row>
    <row r="7310" spans="11:14" x14ac:dyDescent="0.25">
      <c r="K7310"/>
      <c r="L7310"/>
      <c r="M7310"/>
      <c r="N7310"/>
    </row>
    <row r="7311" spans="11:14" x14ac:dyDescent="0.25">
      <c r="K7311"/>
      <c r="L7311"/>
      <c r="M7311"/>
      <c r="N7311"/>
    </row>
    <row r="7312" spans="11:14" x14ac:dyDescent="0.25">
      <c r="K7312"/>
      <c r="L7312"/>
      <c r="M7312"/>
      <c r="N7312"/>
    </row>
    <row r="7313" spans="11:14" x14ac:dyDescent="0.25">
      <c r="K7313"/>
      <c r="L7313"/>
      <c r="M7313"/>
      <c r="N7313"/>
    </row>
    <row r="7314" spans="11:14" x14ac:dyDescent="0.25">
      <c r="K7314"/>
      <c r="L7314"/>
      <c r="M7314"/>
      <c r="N7314"/>
    </row>
    <row r="7315" spans="11:14" x14ac:dyDescent="0.25">
      <c r="K7315"/>
      <c r="L7315"/>
      <c r="M7315"/>
      <c r="N7315"/>
    </row>
    <row r="7316" spans="11:14" x14ac:dyDescent="0.25">
      <c r="K7316"/>
      <c r="L7316"/>
      <c r="M7316"/>
      <c r="N7316"/>
    </row>
    <row r="7317" spans="11:14" x14ac:dyDescent="0.25">
      <c r="K7317"/>
      <c r="L7317"/>
      <c r="M7317"/>
      <c r="N7317"/>
    </row>
    <row r="7318" spans="11:14" x14ac:dyDescent="0.25">
      <c r="K7318"/>
      <c r="L7318"/>
      <c r="M7318"/>
      <c r="N7318"/>
    </row>
    <row r="7319" spans="11:14" x14ac:dyDescent="0.25">
      <c r="K7319"/>
      <c r="L7319"/>
      <c r="M7319"/>
      <c r="N7319"/>
    </row>
    <row r="7320" spans="11:14" x14ac:dyDescent="0.25">
      <c r="K7320"/>
      <c r="L7320"/>
      <c r="M7320"/>
      <c r="N7320"/>
    </row>
    <row r="7321" spans="11:14" x14ac:dyDescent="0.25">
      <c r="K7321"/>
      <c r="L7321"/>
      <c r="M7321"/>
      <c r="N7321"/>
    </row>
    <row r="7322" spans="11:14" x14ac:dyDescent="0.25">
      <c r="K7322"/>
      <c r="L7322"/>
      <c r="M7322"/>
      <c r="N7322"/>
    </row>
    <row r="7323" spans="11:14" x14ac:dyDescent="0.25">
      <c r="K7323"/>
      <c r="L7323"/>
      <c r="M7323"/>
      <c r="N7323"/>
    </row>
    <row r="7324" spans="11:14" x14ac:dyDescent="0.25">
      <c r="K7324"/>
      <c r="L7324"/>
      <c r="M7324"/>
      <c r="N7324"/>
    </row>
    <row r="7325" spans="11:14" x14ac:dyDescent="0.25">
      <c r="K7325"/>
      <c r="L7325"/>
      <c r="M7325"/>
      <c r="N7325"/>
    </row>
    <row r="7326" spans="11:14" x14ac:dyDescent="0.25">
      <c r="K7326"/>
      <c r="L7326"/>
      <c r="M7326"/>
      <c r="N7326"/>
    </row>
    <row r="7327" spans="11:14" x14ac:dyDescent="0.25">
      <c r="K7327"/>
      <c r="L7327"/>
      <c r="M7327"/>
      <c r="N7327"/>
    </row>
    <row r="7328" spans="11:14" x14ac:dyDescent="0.25">
      <c r="K7328"/>
      <c r="L7328"/>
      <c r="M7328"/>
      <c r="N7328"/>
    </row>
    <row r="7329" spans="11:14" x14ac:dyDescent="0.25">
      <c r="K7329"/>
      <c r="L7329"/>
      <c r="M7329"/>
      <c r="N7329"/>
    </row>
    <row r="7330" spans="11:14" x14ac:dyDescent="0.25">
      <c r="K7330"/>
      <c r="L7330"/>
      <c r="M7330"/>
      <c r="N7330"/>
    </row>
    <row r="7331" spans="11:14" x14ac:dyDescent="0.25">
      <c r="K7331"/>
      <c r="L7331"/>
      <c r="M7331"/>
      <c r="N7331"/>
    </row>
    <row r="7332" spans="11:14" x14ac:dyDescent="0.25">
      <c r="K7332"/>
      <c r="L7332"/>
      <c r="M7332"/>
      <c r="N7332"/>
    </row>
    <row r="7333" spans="11:14" x14ac:dyDescent="0.25">
      <c r="K7333"/>
      <c r="L7333"/>
      <c r="M7333"/>
      <c r="N7333"/>
    </row>
    <row r="7334" spans="11:14" x14ac:dyDescent="0.25">
      <c r="K7334"/>
      <c r="L7334"/>
      <c r="M7334"/>
      <c r="N7334"/>
    </row>
    <row r="7335" spans="11:14" x14ac:dyDescent="0.25">
      <c r="K7335"/>
      <c r="L7335"/>
      <c r="M7335"/>
      <c r="N7335"/>
    </row>
    <row r="7336" spans="11:14" x14ac:dyDescent="0.25">
      <c r="K7336"/>
      <c r="L7336"/>
      <c r="M7336"/>
      <c r="N7336"/>
    </row>
    <row r="7337" spans="11:14" x14ac:dyDescent="0.25">
      <c r="K7337"/>
      <c r="L7337"/>
      <c r="M7337"/>
      <c r="N7337"/>
    </row>
    <row r="7338" spans="11:14" x14ac:dyDescent="0.25">
      <c r="K7338"/>
      <c r="L7338"/>
      <c r="M7338"/>
      <c r="N7338"/>
    </row>
    <row r="7339" spans="11:14" x14ac:dyDescent="0.25">
      <c r="K7339"/>
      <c r="L7339"/>
      <c r="M7339"/>
      <c r="N7339"/>
    </row>
    <row r="7340" spans="11:14" x14ac:dyDescent="0.25">
      <c r="K7340"/>
      <c r="L7340"/>
      <c r="M7340"/>
      <c r="N7340"/>
    </row>
    <row r="7341" spans="11:14" x14ac:dyDescent="0.25">
      <c r="K7341"/>
      <c r="L7341"/>
      <c r="M7341"/>
      <c r="N7341"/>
    </row>
    <row r="7342" spans="11:14" x14ac:dyDescent="0.25">
      <c r="K7342"/>
      <c r="L7342"/>
      <c r="M7342"/>
      <c r="N7342"/>
    </row>
    <row r="7343" spans="11:14" x14ac:dyDescent="0.25">
      <c r="K7343"/>
      <c r="L7343"/>
      <c r="M7343"/>
      <c r="N7343"/>
    </row>
    <row r="7344" spans="11:14" x14ac:dyDescent="0.25">
      <c r="K7344"/>
      <c r="L7344"/>
      <c r="M7344"/>
      <c r="N7344"/>
    </row>
    <row r="7345" spans="11:14" x14ac:dyDescent="0.25">
      <c r="K7345"/>
      <c r="L7345"/>
      <c r="M7345"/>
      <c r="N7345"/>
    </row>
    <row r="7346" spans="11:14" x14ac:dyDescent="0.25">
      <c r="K7346"/>
      <c r="L7346"/>
      <c r="M7346"/>
      <c r="N7346"/>
    </row>
    <row r="7347" spans="11:14" x14ac:dyDescent="0.25">
      <c r="K7347"/>
      <c r="L7347"/>
      <c r="M7347"/>
      <c r="N7347"/>
    </row>
    <row r="7348" spans="11:14" x14ac:dyDescent="0.25">
      <c r="K7348"/>
      <c r="L7348"/>
      <c r="M7348"/>
      <c r="N7348"/>
    </row>
    <row r="7349" spans="11:14" x14ac:dyDescent="0.25">
      <c r="K7349"/>
      <c r="L7349"/>
      <c r="M7349"/>
      <c r="N7349"/>
    </row>
    <row r="7350" spans="11:14" x14ac:dyDescent="0.25">
      <c r="K7350"/>
      <c r="L7350"/>
      <c r="M7350"/>
      <c r="N7350"/>
    </row>
    <row r="7351" spans="11:14" x14ac:dyDescent="0.25">
      <c r="K7351"/>
      <c r="L7351"/>
      <c r="M7351"/>
      <c r="N7351"/>
    </row>
    <row r="7352" spans="11:14" x14ac:dyDescent="0.25">
      <c r="K7352"/>
      <c r="L7352"/>
      <c r="M7352"/>
      <c r="N7352"/>
    </row>
    <row r="7353" spans="11:14" x14ac:dyDescent="0.25">
      <c r="K7353"/>
      <c r="L7353"/>
      <c r="M7353"/>
      <c r="N7353"/>
    </row>
    <row r="7354" spans="11:14" x14ac:dyDescent="0.25">
      <c r="K7354"/>
      <c r="L7354"/>
      <c r="M7354"/>
      <c r="N7354"/>
    </row>
    <row r="7355" spans="11:14" x14ac:dyDescent="0.25">
      <c r="K7355"/>
      <c r="L7355"/>
      <c r="M7355"/>
      <c r="N7355"/>
    </row>
    <row r="7356" spans="11:14" x14ac:dyDescent="0.25">
      <c r="K7356"/>
      <c r="L7356"/>
      <c r="M7356"/>
      <c r="N7356"/>
    </row>
    <row r="7357" spans="11:14" x14ac:dyDescent="0.25">
      <c r="K7357"/>
      <c r="L7357"/>
      <c r="M7357"/>
      <c r="N7357"/>
    </row>
    <row r="7358" spans="11:14" x14ac:dyDescent="0.25">
      <c r="K7358"/>
      <c r="L7358"/>
      <c r="M7358"/>
      <c r="N7358"/>
    </row>
    <row r="7359" spans="11:14" x14ac:dyDescent="0.25">
      <c r="K7359"/>
      <c r="L7359"/>
      <c r="M7359"/>
      <c r="N7359"/>
    </row>
    <row r="7360" spans="11:14" x14ac:dyDescent="0.25">
      <c r="K7360"/>
      <c r="L7360"/>
      <c r="M7360"/>
      <c r="N7360"/>
    </row>
    <row r="7361" spans="11:14" x14ac:dyDescent="0.25">
      <c r="K7361"/>
      <c r="L7361"/>
      <c r="M7361"/>
      <c r="N7361"/>
    </row>
    <row r="7362" spans="11:14" x14ac:dyDescent="0.25">
      <c r="K7362"/>
      <c r="L7362"/>
      <c r="M7362"/>
      <c r="N7362"/>
    </row>
    <row r="7363" spans="11:14" x14ac:dyDescent="0.25">
      <c r="K7363"/>
      <c r="L7363"/>
      <c r="M7363"/>
      <c r="N7363"/>
    </row>
    <row r="7364" spans="11:14" x14ac:dyDescent="0.25">
      <c r="K7364"/>
      <c r="L7364"/>
      <c r="M7364"/>
      <c r="N7364"/>
    </row>
    <row r="7365" spans="11:14" x14ac:dyDescent="0.25">
      <c r="K7365"/>
      <c r="L7365"/>
      <c r="M7365"/>
      <c r="N7365"/>
    </row>
    <row r="7366" spans="11:14" x14ac:dyDescent="0.25">
      <c r="K7366"/>
      <c r="L7366"/>
      <c r="M7366"/>
      <c r="N7366"/>
    </row>
    <row r="7367" spans="11:14" x14ac:dyDescent="0.25">
      <c r="K7367"/>
      <c r="L7367"/>
      <c r="M7367"/>
      <c r="N7367"/>
    </row>
    <row r="7368" spans="11:14" x14ac:dyDescent="0.25">
      <c r="K7368"/>
      <c r="L7368"/>
      <c r="M7368"/>
      <c r="N7368"/>
    </row>
    <row r="7369" spans="11:14" x14ac:dyDescent="0.25">
      <c r="K7369"/>
      <c r="L7369"/>
      <c r="M7369"/>
      <c r="N7369"/>
    </row>
    <row r="7370" spans="11:14" x14ac:dyDescent="0.25">
      <c r="K7370"/>
      <c r="L7370"/>
      <c r="M7370"/>
      <c r="N7370"/>
    </row>
    <row r="7371" spans="11:14" x14ac:dyDescent="0.25">
      <c r="K7371"/>
      <c r="L7371"/>
      <c r="M7371"/>
      <c r="N7371"/>
    </row>
    <row r="7372" spans="11:14" x14ac:dyDescent="0.25">
      <c r="K7372"/>
      <c r="L7372"/>
      <c r="M7372"/>
      <c r="N7372"/>
    </row>
    <row r="7373" spans="11:14" x14ac:dyDescent="0.25">
      <c r="K7373"/>
      <c r="L7373"/>
      <c r="M7373"/>
      <c r="N7373"/>
    </row>
    <row r="7374" spans="11:14" x14ac:dyDescent="0.25">
      <c r="K7374"/>
      <c r="L7374"/>
      <c r="M7374"/>
      <c r="N7374"/>
    </row>
    <row r="7375" spans="11:14" x14ac:dyDescent="0.25">
      <c r="K7375"/>
      <c r="L7375"/>
      <c r="M7375"/>
      <c r="N7375"/>
    </row>
    <row r="7376" spans="11:14" x14ac:dyDescent="0.25">
      <c r="K7376"/>
      <c r="L7376"/>
      <c r="M7376"/>
      <c r="N7376"/>
    </row>
    <row r="7377" spans="11:14" x14ac:dyDescent="0.25">
      <c r="K7377"/>
      <c r="L7377"/>
      <c r="M7377"/>
      <c r="N7377"/>
    </row>
    <row r="7378" spans="11:14" x14ac:dyDescent="0.25">
      <c r="K7378"/>
      <c r="L7378"/>
      <c r="M7378"/>
      <c r="N7378"/>
    </row>
    <row r="7379" spans="11:14" x14ac:dyDescent="0.25">
      <c r="K7379"/>
      <c r="L7379"/>
      <c r="M7379"/>
      <c r="N7379"/>
    </row>
    <row r="7380" spans="11:14" x14ac:dyDescent="0.25">
      <c r="K7380"/>
      <c r="L7380"/>
      <c r="M7380"/>
      <c r="N7380"/>
    </row>
    <row r="7381" spans="11:14" x14ac:dyDescent="0.25">
      <c r="K7381"/>
      <c r="L7381"/>
      <c r="M7381"/>
      <c r="N7381"/>
    </row>
    <row r="7382" spans="11:14" x14ac:dyDescent="0.25">
      <c r="K7382"/>
      <c r="L7382"/>
      <c r="M7382"/>
      <c r="N7382"/>
    </row>
    <row r="7383" spans="11:14" x14ac:dyDescent="0.25">
      <c r="K7383"/>
      <c r="L7383"/>
      <c r="M7383"/>
      <c r="N7383"/>
    </row>
    <row r="7384" spans="11:14" x14ac:dyDescent="0.25">
      <c r="K7384"/>
      <c r="L7384"/>
      <c r="M7384"/>
      <c r="N7384"/>
    </row>
    <row r="7385" spans="11:14" x14ac:dyDescent="0.25">
      <c r="K7385"/>
      <c r="L7385"/>
      <c r="M7385"/>
      <c r="N7385"/>
    </row>
    <row r="7386" spans="11:14" x14ac:dyDescent="0.25">
      <c r="K7386"/>
      <c r="L7386"/>
      <c r="M7386"/>
      <c r="N7386"/>
    </row>
    <row r="7387" spans="11:14" x14ac:dyDescent="0.25">
      <c r="K7387"/>
      <c r="L7387"/>
      <c r="M7387"/>
      <c r="N7387"/>
    </row>
    <row r="7388" spans="11:14" x14ac:dyDescent="0.25">
      <c r="K7388"/>
      <c r="L7388"/>
      <c r="M7388"/>
      <c r="N7388"/>
    </row>
    <row r="7389" spans="11:14" x14ac:dyDescent="0.25">
      <c r="K7389"/>
      <c r="L7389"/>
      <c r="M7389"/>
      <c r="N7389"/>
    </row>
    <row r="7390" spans="11:14" x14ac:dyDescent="0.25">
      <c r="K7390"/>
      <c r="L7390"/>
      <c r="M7390"/>
      <c r="N7390"/>
    </row>
    <row r="7391" spans="11:14" x14ac:dyDescent="0.25">
      <c r="K7391"/>
      <c r="L7391"/>
      <c r="M7391"/>
      <c r="N7391"/>
    </row>
    <row r="7392" spans="11:14" x14ac:dyDescent="0.25">
      <c r="K7392"/>
      <c r="L7392"/>
      <c r="M7392"/>
      <c r="N7392"/>
    </row>
    <row r="7393" spans="11:14" x14ac:dyDescent="0.25">
      <c r="K7393"/>
      <c r="L7393"/>
      <c r="M7393"/>
      <c r="N7393"/>
    </row>
    <row r="7394" spans="11:14" x14ac:dyDescent="0.25">
      <c r="K7394"/>
      <c r="L7394"/>
      <c r="M7394"/>
      <c r="N7394"/>
    </row>
    <row r="7395" spans="11:14" x14ac:dyDescent="0.25">
      <c r="K7395"/>
      <c r="L7395"/>
      <c r="M7395"/>
      <c r="N7395"/>
    </row>
    <row r="7396" spans="11:14" x14ac:dyDescent="0.25">
      <c r="K7396"/>
      <c r="L7396"/>
      <c r="M7396"/>
      <c r="N7396"/>
    </row>
    <row r="7397" spans="11:14" x14ac:dyDescent="0.25">
      <c r="K7397"/>
      <c r="L7397"/>
      <c r="M7397"/>
      <c r="N7397"/>
    </row>
    <row r="7398" spans="11:14" x14ac:dyDescent="0.25">
      <c r="K7398"/>
      <c r="L7398"/>
      <c r="M7398"/>
      <c r="N7398"/>
    </row>
    <row r="7399" spans="11:14" x14ac:dyDescent="0.25">
      <c r="K7399"/>
      <c r="L7399"/>
      <c r="M7399"/>
      <c r="N7399"/>
    </row>
    <row r="7400" spans="11:14" x14ac:dyDescent="0.25">
      <c r="K7400"/>
      <c r="L7400"/>
      <c r="M7400"/>
      <c r="N7400"/>
    </row>
    <row r="7401" spans="11:14" x14ac:dyDescent="0.25">
      <c r="K7401"/>
      <c r="L7401"/>
      <c r="M7401"/>
      <c r="N7401"/>
    </row>
    <row r="7402" spans="11:14" x14ac:dyDescent="0.25">
      <c r="K7402"/>
      <c r="L7402"/>
      <c r="M7402"/>
      <c r="N7402"/>
    </row>
    <row r="7403" spans="11:14" x14ac:dyDescent="0.25">
      <c r="K7403"/>
      <c r="L7403"/>
      <c r="M7403"/>
      <c r="N7403"/>
    </row>
    <row r="7404" spans="11:14" x14ac:dyDescent="0.25">
      <c r="K7404"/>
      <c r="L7404"/>
      <c r="M7404"/>
      <c r="N7404"/>
    </row>
    <row r="7405" spans="11:14" x14ac:dyDescent="0.25">
      <c r="K7405"/>
      <c r="L7405"/>
      <c r="M7405"/>
      <c r="N7405"/>
    </row>
    <row r="7406" spans="11:14" x14ac:dyDescent="0.25">
      <c r="K7406"/>
      <c r="L7406"/>
      <c r="M7406"/>
      <c r="N7406"/>
    </row>
    <row r="7407" spans="11:14" x14ac:dyDescent="0.25">
      <c r="K7407"/>
      <c r="L7407"/>
      <c r="M7407"/>
      <c r="N7407"/>
    </row>
    <row r="7408" spans="11:14" x14ac:dyDescent="0.25">
      <c r="K7408"/>
      <c r="L7408"/>
      <c r="M7408"/>
      <c r="N7408"/>
    </row>
    <row r="7409" spans="11:14" x14ac:dyDescent="0.25">
      <c r="K7409"/>
      <c r="L7409"/>
      <c r="M7409"/>
      <c r="N7409"/>
    </row>
    <row r="7410" spans="11:14" x14ac:dyDescent="0.25">
      <c r="K7410"/>
      <c r="L7410"/>
      <c r="M7410"/>
      <c r="N7410"/>
    </row>
    <row r="7411" spans="11:14" x14ac:dyDescent="0.25">
      <c r="K7411"/>
      <c r="L7411"/>
      <c r="M7411"/>
      <c r="N7411"/>
    </row>
    <row r="7412" spans="11:14" x14ac:dyDescent="0.25">
      <c r="K7412"/>
      <c r="L7412"/>
      <c r="M7412"/>
      <c r="N7412"/>
    </row>
    <row r="7413" spans="11:14" x14ac:dyDescent="0.25">
      <c r="K7413"/>
      <c r="L7413"/>
      <c r="M7413"/>
      <c r="N7413"/>
    </row>
    <row r="7414" spans="11:14" x14ac:dyDescent="0.25">
      <c r="K7414"/>
      <c r="L7414"/>
      <c r="M7414"/>
      <c r="N7414"/>
    </row>
    <row r="7415" spans="11:14" x14ac:dyDescent="0.25">
      <c r="K7415"/>
      <c r="L7415"/>
      <c r="M7415"/>
      <c r="N7415"/>
    </row>
    <row r="7416" spans="11:14" x14ac:dyDescent="0.25">
      <c r="K7416"/>
      <c r="L7416"/>
      <c r="M7416"/>
      <c r="N7416"/>
    </row>
    <row r="7417" spans="11:14" x14ac:dyDescent="0.25">
      <c r="K7417"/>
      <c r="L7417"/>
      <c r="M7417"/>
      <c r="N7417"/>
    </row>
    <row r="7418" spans="11:14" x14ac:dyDescent="0.25">
      <c r="K7418"/>
      <c r="L7418"/>
      <c r="M7418"/>
      <c r="N7418"/>
    </row>
    <row r="7419" spans="11:14" x14ac:dyDescent="0.25">
      <c r="K7419"/>
      <c r="L7419"/>
      <c r="M7419"/>
      <c r="N7419"/>
    </row>
    <row r="7420" spans="11:14" x14ac:dyDescent="0.25">
      <c r="K7420"/>
      <c r="L7420"/>
      <c r="M7420"/>
      <c r="N7420"/>
    </row>
    <row r="7421" spans="11:14" x14ac:dyDescent="0.25">
      <c r="K7421"/>
      <c r="L7421"/>
      <c r="M7421"/>
      <c r="N7421"/>
    </row>
    <row r="7422" spans="11:14" x14ac:dyDescent="0.25">
      <c r="K7422"/>
      <c r="L7422"/>
      <c r="M7422"/>
      <c r="N7422"/>
    </row>
    <row r="7423" spans="11:14" x14ac:dyDescent="0.25">
      <c r="K7423"/>
      <c r="L7423"/>
      <c r="M7423"/>
      <c r="N7423"/>
    </row>
    <row r="7424" spans="11:14" x14ac:dyDescent="0.25">
      <c r="K7424"/>
      <c r="L7424"/>
      <c r="M7424"/>
      <c r="N7424"/>
    </row>
    <row r="7425" spans="11:14" x14ac:dyDescent="0.25">
      <c r="K7425"/>
      <c r="L7425"/>
      <c r="M7425"/>
      <c r="N7425"/>
    </row>
    <row r="7426" spans="11:14" x14ac:dyDescent="0.25">
      <c r="K7426"/>
      <c r="L7426"/>
      <c r="M7426"/>
      <c r="N7426"/>
    </row>
    <row r="7427" spans="11:14" x14ac:dyDescent="0.25">
      <c r="K7427"/>
      <c r="L7427"/>
      <c r="M7427"/>
      <c r="N7427"/>
    </row>
    <row r="7428" spans="11:14" x14ac:dyDescent="0.25">
      <c r="K7428"/>
      <c r="L7428"/>
      <c r="M7428"/>
      <c r="N7428"/>
    </row>
    <row r="7429" spans="11:14" x14ac:dyDescent="0.25">
      <c r="K7429"/>
      <c r="L7429"/>
      <c r="M7429"/>
      <c r="N7429"/>
    </row>
    <row r="7430" spans="11:14" x14ac:dyDescent="0.25">
      <c r="K7430"/>
      <c r="L7430"/>
      <c r="M7430"/>
      <c r="N7430"/>
    </row>
    <row r="7431" spans="11:14" x14ac:dyDescent="0.25">
      <c r="K7431"/>
      <c r="L7431"/>
      <c r="M7431"/>
      <c r="N7431"/>
    </row>
    <row r="7432" spans="11:14" x14ac:dyDescent="0.25">
      <c r="K7432"/>
      <c r="L7432"/>
      <c r="M7432"/>
      <c r="N7432"/>
    </row>
    <row r="7433" spans="11:14" x14ac:dyDescent="0.25">
      <c r="K7433"/>
      <c r="L7433"/>
      <c r="M7433"/>
      <c r="N7433"/>
    </row>
    <row r="7434" spans="11:14" x14ac:dyDescent="0.25">
      <c r="K7434"/>
      <c r="L7434"/>
      <c r="M7434"/>
      <c r="N7434"/>
    </row>
    <row r="7435" spans="11:14" x14ac:dyDescent="0.25">
      <c r="K7435"/>
      <c r="L7435"/>
      <c r="M7435"/>
      <c r="N7435"/>
    </row>
    <row r="7436" spans="11:14" x14ac:dyDescent="0.25">
      <c r="K7436"/>
      <c r="L7436"/>
      <c r="M7436"/>
      <c r="N7436"/>
    </row>
    <row r="7437" spans="11:14" x14ac:dyDescent="0.25">
      <c r="K7437"/>
      <c r="L7437"/>
      <c r="M7437"/>
      <c r="N7437"/>
    </row>
    <row r="7438" spans="11:14" x14ac:dyDescent="0.25">
      <c r="K7438"/>
      <c r="L7438"/>
      <c r="M7438"/>
      <c r="N7438"/>
    </row>
    <row r="7439" spans="11:14" x14ac:dyDescent="0.25">
      <c r="K7439"/>
      <c r="L7439"/>
      <c r="M7439"/>
      <c r="N7439"/>
    </row>
    <row r="7440" spans="11:14" x14ac:dyDescent="0.25">
      <c r="K7440"/>
      <c r="L7440"/>
      <c r="M7440"/>
      <c r="N7440"/>
    </row>
    <row r="7441" spans="11:14" x14ac:dyDescent="0.25">
      <c r="K7441"/>
      <c r="L7441"/>
      <c r="M7441"/>
      <c r="N7441"/>
    </row>
    <row r="7442" spans="11:14" x14ac:dyDescent="0.25">
      <c r="K7442"/>
      <c r="L7442"/>
      <c r="M7442"/>
      <c r="N7442"/>
    </row>
    <row r="7443" spans="11:14" x14ac:dyDescent="0.25">
      <c r="K7443"/>
      <c r="L7443"/>
      <c r="M7443"/>
      <c r="N7443"/>
    </row>
    <row r="7444" spans="11:14" x14ac:dyDescent="0.25">
      <c r="K7444"/>
      <c r="L7444"/>
      <c r="M7444"/>
      <c r="N7444"/>
    </row>
    <row r="7445" spans="11:14" x14ac:dyDescent="0.25">
      <c r="K7445"/>
      <c r="L7445"/>
      <c r="M7445"/>
      <c r="N7445"/>
    </row>
    <row r="7446" spans="11:14" x14ac:dyDescent="0.25">
      <c r="K7446"/>
      <c r="L7446"/>
      <c r="M7446"/>
      <c r="N7446"/>
    </row>
    <row r="7447" spans="11:14" x14ac:dyDescent="0.25">
      <c r="K7447"/>
      <c r="L7447"/>
      <c r="M7447"/>
      <c r="N7447"/>
    </row>
    <row r="7448" spans="11:14" x14ac:dyDescent="0.25">
      <c r="K7448"/>
      <c r="L7448"/>
      <c r="M7448"/>
      <c r="N7448"/>
    </row>
    <row r="7449" spans="11:14" x14ac:dyDescent="0.25">
      <c r="K7449"/>
      <c r="L7449"/>
      <c r="M7449"/>
      <c r="N7449"/>
    </row>
    <row r="7450" spans="11:14" x14ac:dyDescent="0.25">
      <c r="K7450"/>
      <c r="L7450"/>
      <c r="M7450"/>
      <c r="N7450"/>
    </row>
    <row r="7451" spans="11:14" x14ac:dyDescent="0.25">
      <c r="K7451"/>
      <c r="L7451"/>
      <c r="M7451"/>
      <c r="N7451"/>
    </row>
    <row r="7452" spans="11:14" x14ac:dyDescent="0.25">
      <c r="K7452"/>
      <c r="L7452"/>
      <c r="M7452"/>
      <c r="N7452"/>
    </row>
    <row r="7453" spans="11:14" x14ac:dyDescent="0.25">
      <c r="K7453"/>
      <c r="L7453"/>
      <c r="M7453"/>
      <c r="N7453"/>
    </row>
    <row r="7454" spans="11:14" x14ac:dyDescent="0.25">
      <c r="K7454"/>
      <c r="L7454"/>
      <c r="M7454"/>
      <c r="N7454"/>
    </row>
    <row r="7455" spans="11:14" x14ac:dyDescent="0.25">
      <c r="K7455"/>
      <c r="L7455"/>
      <c r="M7455"/>
      <c r="N7455"/>
    </row>
    <row r="7456" spans="11:14" x14ac:dyDescent="0.25">
      <c r="K7456"/>
      <c r="L7456"/>
      <c r="M7456"/>
      <c r="N7456"/>
    </row>
    <row r="7457" spans="11:14" x14ac:dyDescent="0.25">
      <c r="K7457"/>
      <c r="L7457"/>
      <c r="M7457"/>
      <c r="N7457"/>
    </row>
    <row r="7458" spans="11:14" x14ac:dyDescent="0.25">
      <c r="K7458"/>
      <c r="L7458"/>
      <c r="M7458"/>
      <c r="N7458"/>
    </row>
    <row r="7459" spans="11:14" x14ac:dyDescent="0.25">
      <c r="K7459"/>
      <c r="L7459"/>
      <c r="M7459"/>
      <c r="N7459"/>
    </row>
    <row r="7460" spans="11:14" x14ac:dyDescent="0.25">
      <c r="K7460"/>
      <c r="L7460"/>
      <c r="M7460"/>
      <c r="N7460"/>
    </row>
    <row r="7461" spans="11:14" x14ac:dyDescent="0.25">
      <c r="K7461"/>
      <c r="L7461"/>
      <c r="M7461"/>
      <c r="N7461"/>
    </row>
    <row r="7462" spans="11:14" x14ac:dyDescent="0.25">
      <c r="K7462"/>
      <c r="L7462"/>
      <c r="M7462"/>
      <c r="N7462"/>
    </row>
    <row r="7463" spans="11:14" x14ac:dyDescent="0.25">
      <c r="K7463"/>
      <c r="L7463"/>
      <c r="M7463"/>
      <c r="N7463"/>
    </row>
    <row r="7464" spans="11:14" x14ac:dyDescent="0.25">
      <c r="K7464"/>
      <c r="L7464"/>
      <c r="M7464"/>
      <c r="N7464"/>
    </row>
    <row r="7465" spans="11:14" x14ac:dyDescent="0.25">
      <c r="K7465"/>
      <c r="L7465"/>
      <c r="M7465"/>
      <c r="N7465"/>
    </row>
    <row r="7466" spans="11:14" x14ac:dyDescent="0.25">
      <c r="K7466"/>
      <c r="L7466"/>
      <c r="M7466"/>
      <c r="N7466"/>
    </row>
    <row r="7467" spans="11:14" x14ac:dyDescent="0.25">
      <c r="K7467"/>
      <c r="L7467"/>
      <c r="M7467"/>
      <c r="N7467"/>
    </row>
    <row r="7468" spans="11:14" x14ac:dyDescent="0.25">
      <c r="K7468"/>
      <c r="L7468"/>
      <c r="M7468"/>
      <c r="N7468"/>
    </row>
    <row r="7469" spans="11:14" x14ac:dyDescent="0.25">
      <c r="K7469"/>
      <c r="L7469"/>
      <c r="M7469"/>
      <c r="N7469"/>
    </row>
    <row r="7470" spans="11:14" x14ac:dyDescent="0.25">
      <c r="K7470"/>
      <c r="L7470"/>
      <c r="M7470"/>
      <c r="N7470"/>
    </row>
    <row r="7471" spans="11:14" x14ac:dyDescent="0.25">
      <c r="K7471"/>
      <c r="L7471"/>
      <c r="M7471"/>
      <c r="N7471"/>
    </row>
    <row r="7472" spans="11:14" x14ac:dyDescent="0.25">
      <c r="K7472"/>
      <c r="L7472"/>
      <c r="M7472"/>
      <c r="N7472"/>
    </row>
    <row r="7473" spans="11:14" x14ac:dyDescent="0.25">
      <c r="K7473"/>
      <c r="L7473"/>
      <c r="M7473"/>
      <c r="N7473"/>
    </row>
    <row r="7474" spans="11:14" x14ac:dyDescent="0.25">
      <c r="K7474"/>
      <c r="L7474"/>
      <c r="M7474"/>
      <c r="N7474"/>
    </row>
    <row r="7475" spans="11:14" x14ac:dyDescent="0.25">
      <c r="K7475"/>
      <c r="L7475"/>
      <c r="M7475"/>
      <c r="N7475"/>
    </row>
    <row r="7476" spans="11:14" x14ac:dyDescent="0.25">
      <c r="K7476"/>
      <c r="L7476"/>
      <c r="M7476"/>
      <c r="N7476"/>
    </row>
    <row r="7477" spans="11:14" x14ac:dyDescent="0.25">
      <c r="K7477"/>
      <c r="L7477"/>
      <c r="M7477"/>
      <c r="N7477"/>
    </row>
    <row r="7478" spans="11:14" x14ac:dyDescent="0.25">
      <c r="K7478"/>
      <c r="L7478"/>
      <c r="M7478"/>
      <c r="N7478"/>
    </row>
    <row r="7479" spans="11:14" x14ac:dyDescent="0.25">
      <c r="K7479"/>
      <c r="L7479"/>
      <c r="M7479"/>
      <c r="N7479"/>
    </row>
    <row r="7480" spans="11:14" x14ac:dyDescent="0.25">
      <c r="K7480"/>
      <c r="L7480"/>
      <c r="M7480"/>
      <c r="N7480"/>
    </row>
    <row r="7481" spans="11:14" x14ac:dyDescent="0.25">
      <c r="K7481"/>
      <c r="L7481"/>
      <c r="M7481"/>
      <c r="N7481"/>
    </row>
    <row r="7482" spans="11:14" x14ac:dyDescent="0.25">
      <c r="K7482"/>
      <c r="L7482"/>
      <c r="M7482"/>
      <c r="N7482"/>
    </row>
    <row r="7483" spans="11:14" x14ac:dyDescent="0.25">
      <c r="K7483"/>
      <c r="L7483"/>
      <c r="M7483"/>
      <c r="N7483"/>
    </row>
    <row r="7484" spans="11:14" x14ac:dyDescent="0.25">
      <c r="K7484"/>
      <c r="L7484"/>
      <c r="M7484"/>
      <c r="N7484"/>
    </row>
    <row r="7485" spans="11:14" x14ac:dyDescent="0.25">
      <c r="K7485"/>
      <c r="L7485"/>
      <c r="M7485"/>
      <c r="N7485"/>
    </row>
    <row r="7486" spans="11:14" x14ac:dyDescent="0.25">
      <c r="K7486"/>
      <c r="L7486"/>
      <c r="M7486"/>
      <c r="N7486"/>
    </row>
    <row r="7487" spans="11:14" x14ac:dyDescent="0.25">
      <c r="K7487"/>
      <c r="L7487"/>
      <c r="M7487"/>
      <c r="N7487"/>
    </row>
    <row r="7488" spans="11:14" x14ac:dyDescent="0.25">
      <c r="K7488"/>
      <c r="L7488"/>
      <c r="M7488"/>
      <c r="N7488"/>
    </row>
    <row r="7489" spans="11:14" x14ac:dyDescent="0.25">
      <c r="K7489"/>
      <c r="L7489"/>
      <c r="M7489"/>
      <c r="N7489"/>
    </row>
    <row r="7490" spans="11:14" x14ac:dyDescent="0.25">
      <c r="K7490"/>
      <c r="L7490"/>
      <c r="M7490"/>
      <c r="N7490"/>
    </row>
    <row r="7491" spans="11:14" x14ac:dyDescent="0.25">
      <c r="K7491"/>
      <c r="L7491"/>
      <c r="M7491"/>
      <c r="N7491"/>
    </row>
    <row r="7492" spans="11:14" x14ac:dyDescent="0.25">
      <c r="K7492"/>
      <c r="L7492"/>
      <c r="M7492"/>
      <c r="N7492"/>
    </row>
    <row r="7493" spans="11:14" x14ac:dyDescent="0.25">
      <c r="K7493"/>
      <c r="L7493"/>
      <c r="M7493"/>
      <c r="N7493"/>
    </row>
    <row r="7494" spans="11:14" x14ac:dyDescent="0.25">
      <c r="K7494"/>
      <c r="L7494"/>
      <c r="M7494"/>
      <c r="N7494"/>
    </row>
    <row r="7495" spans="11:14" x14ac:dyDescent="0.25">
      <c r="K7495"/>
      <c r="L7495"/>
      <c r="M7495"/>
      <c r="N7495"/>
    </row>
    <row r="7496" spans="11:14" x14ac:dyDescent="0.25">
      <c r="K7496"/>
      <c r="L7496"/>
      <c r="M7496"/>
      <c r="N7496"/>
    </row>
    <row r="7497" spans="11:14" x14ac:dyDescent="0.25">
      <c r="K7497"/>
      <c r="L7497"/>
      <c r="M7497"/>
      <c r="N7497"/>
    </row>
    <row r="7498" spans="11:14" x14ac:dyDescent="0.25">
      <c r="K7498"/>
      <c r="L7498"/>
      <c r="M7498"/>
      <c r="N7498"/>
    </row>
    <row r="7499" spans="11:14" x14ac:dyDescent="0.25">
      <c r="K7499"/>
      <c r="L7499"/>
      <c r="M7499"/>
      <c r="N7499"/>
    </row>
    <row r="7500" spans="11:14" x14ac:dyDescent="0.25">
      <c r="K7500"/>
      <c r="L7500"/>
      <c r="M7500"/>
      <c r="N7500"/>
    </row>
    <row r="7501" spans="11:14" x14ac:dyDescent="0.25">
      <c r="K7501"/>
      <c r="L7501"/>
      <c r="M7501"/>
      <c r="N7501"/>
    </row>
    <row r="7502" spans="11:14" x14ac:dyDescent="0.25">
      <c r="K7502"/>
      <c r="L7502"/>
      <c r="M7502"/>
      <c r="N7502"/>
    </row>
    <row r="7503" spans="11:14" x14ac:dyDescent="0.25">
      <c r="K7503"/>
      <c r="L7503"/>
      <c r="M7503"/>
      <c r="N7503"/>
    </row>
    <row r="7504" spans="11:14" x14ac:dyDescent="0.25">
      <c r="K7504"/>
      <c r="L7504"/>
      <c r="M7504"/>
      <c r="N7504"/>
    </row>
    <row r="7505" spans="11:14" x14ac:dyDescent="0.25">
      <c r="K7505"/>
      <c r="L7505"/>
      <c r="M7505"/>
      <c r="N7505"/>
    </row>
    <row r="7506" spans="11:14" x14ac:dyDescent="0.25">
      <c r="K7506"/>
      <c r="L7506"/>
      <c r="M7506"/>
      <c r="N7506"/>
    </row>
    <row r="7507" spans="11:14" x14ac:dyDescent="0.25">
      <c r="K7507"/>
      <c r="L7507"/>
      <c r="M7507"/>
      <c r="N7507"/>
    </row>
    <row r="7508" spans="11:14" x14ac:dyDescent="0.25">
      <c r="K7508"/>
      <c r="L7508"/>
      <c r="M7508"/>
      <c r="N7508"/>
    </row>
    <row r="7509" spans="11:14" x14ac:dyDescent="0.25">
      <c r="K7509"/>
      <c r="L7509"/>
      <c r="M7509"/>
      <c r="N7509"/>
    </row>
    <row r="7510" spans="11:14" x14ac:dyDescent="0.25">
      <c r="K7510"/>
      <c r="L7510"/>
      <c r="M7510"/>
      <c r="N7510"/>
    </row>
    <row r="7511" spans="11:14" x14ac:dyDescent="0.25">
      <c r="K7511"/>
      <c r="L7511"/>
      <c r="M7511"/>
      <c r="N7511"/>
    </row>
    <row r="7512" spans="11:14" x14ac:dyDescent="0.25">
      <c r="K7512"/>
      <c r="L7512"/>
      <c r="M7512"/>
      <c r="N7512"/>
    </row>
    <row r="7513" spans="11:14" x14ac:dyDescent="0.25">
      <c r="K7513"/>
      <c r="L7513"/>
      <c r="M7513"/>
      <c r="N7513"/>
    </row>
    <row r="7514" spans="11:14" x14ac:dyDescent="0.25">
      <c r="K7514"/>
      <c r="L7514"/>
      <c r="M7514"/>
      <c r="N7514"/>
    </row>
    <row r="7515" spans="11:14" x14ac:dyDescent="0.25">
      <c r="K7515"/>
      <c r="L7515"/>
      <c r="M7515"/>
      <c r="N7515"/>
    </row>
    <row r="7516" spans="11:14" x14ac:dyDescent="0.25">
      <c r="K7516"/>
      <c r="L7516"/>
      <c r="M7516"/>
      <c r="N7516"/>
    </row>
    <row r="7517" spans="11:14" x14ac:dyDescent="0.25">
      <c r="K7517"/>
      <c r="L7517"/>
      <c r="M7517"/>
      <c r="N7517"/>
    </row>
    <row r="7518" spans="11:14" x14ac:dyDescent="0.25">
      <c r="K7518"/>
      <c r="L7518"/>
      <c r="M7518"/>
      <c r="N7518"/>
    </row>
    <row r="7519" spans="11:14" x14ac:dyDescent="0.25">
      <c r="K7519"/>
      <c r="L7519"/>
      <c r="M7519"/>
      <c r="N7519"/>
    </row>
    <row r="7520" spans="11:14" x14ac:dyDescent="0.25">
      <c r="K7520"/>
      <c r="L7520"/>
      <c r="M7520"/>
      <c r="N7520"/>
    </row>
    <row r="7521" spans="11:14" x14ac:dyDescent="0.25">
      <c r="K7521"/>
      <c r="L7521"/>
      <c r="M7521"/>
      <c r="N7521"/>
    </row>
    <row r="7522" spans="11:14" x14ac:dyDescent="0.25">
      <c r="K7522"/>
      <c r="L7522"/>
      <c r="M7522"/>
      <c r="N7522"/>
    </row>
    <row r="7523" spans="11:14" x14ac:dyDescent="0.25">
      <c r="K7523"/>
      <c r="L7523"/>
      <c r="M7523"/>
      <c r="N7523"/>
    </row>
    <row r="7524" spans="11:14" x14ac:dyDescent="0.25">
      <c r="K7524"/>
      <c r="L7524"/>
      <c r="M7524"/>
      <c r="N7524"/>
    </row>
    <row r="7525" spans="11:14" x14ac:dyDescent="0.25">
      <c r="K7525"/>
      <c r="L7525"/>
      <c r="M7525"/>
      <c r="N7525"/>
    </row>
    <row r="7526" spans="11:14" x14ac:dyDescent="0.25">
      <c r="K7526"/>
      <c r="L7526"/>
      <c r="M7526"/>
      <c r="N7526"/>
    </row>
    <row r="7527" spans="11:14" x14ac:dyDescent="0.25">
      <c r="K7527"/>
      <c r="L7527"/>
      <c r="M7527"/>
      <c r="N7527"/>
    </row>
    <row r="7528" spans="11:14" x14ac:dyDescent="0.25">
      <c r="K7528"/>
      <c r="L7528"/>
      <c r="M7528"/>
      <c r="N7528"/>
    </row>
    <row r="7529" spans="11:14" x14ac:dyDescent="0.25">
      <c r="K7529"/>
      <c r="L7529"/>
      <c r="M7529"/>
      <c r="N7529"/>
    </row>
    <row r="7530" spans="11:14" x14ac:dyDescent="0.25">
      <c r="K7530"/>
      <c r="L7530"/>
      <c r="M7530"/>
      <c r="N7530"/>
    </row>
    <row r="7531" spans="11:14" x14ac:dyDescent="0.25">
      <c r="K7531"/>
      <c r="L7531"/>
      <c r="M7531"/>
      <c r="N7531"/>
    </row>
    <row r="7532" spans="11:14" x14ac:dyDescent="0.25">
      <c r="K7532"/>
      <c r="L7532"/>
      <c r="M7532"/>
      <c r="N7532"/>
    </row>
    <row r="7533" spans="11:14" x14ac:dyDescent="0.25">
      <c r="K7533"/>
      <c r="L7533"/>
      <c r="M7533"/>
      <c r="N7533"/>
    </row>
    <row r="7534" spans="11:14" x14ac:dyDescent="0.25">
      <c r="K7534"/>
      <c r="L7534"/>
      <c r="M7534"/>
      <c r="N7534"/>
    </row>
    <row r="7535" spans="11:14" x14ac:dyDescent="0.25">
      <c r="K7535"/>
      <c r="L7535"/>
      <c r="M7535"/>
      <c r="N7535"/>
    </row>
    <row r="7536" spans="11:14" x14ac:dyDescent="0.25">
      <c r="K7536"/>
      <c r="L7536"/>
      <c r="M7536"/>
      <c r="N7536"/>
    </row>
    <row r="7537" spans="11:14" x14ac:dyDescent="0.25">
      <c r="K7537"/>
      <c r="L7537"/>
      <c r="M7537"/>
      <c r="N7537"/>
    </row>
    <row r="7538" spans="11:14" x14ac:dyDescent="0.25">
      <c r="K7538"/>
      <c r="L7538"/>
      <c r="M7538"/>
      <c r="N7538"/>
    </row>
    <row r="7539" spans="11:14" x14ac:dyDescent="0.25">
      <c r="K7539"/>
      <c r="L7539"/>
      <c r="M7539"/>
      <c r="N7539"/>
    </row>
    <row r="7540" spans="11:14" x14ac:dyDescent="0.25">
      <c r="K7540"/>
      <c r="L7540"/>
      <c r="M7540"/>
      <c r="N7540"/>
    </row>
    <row r="7541" spans="11:14" x14ac:dyDescent="0.25">
      <c r="K7541"/>
      <c r="L7541"/>
      <c r="M7541"/>
      <c r="N7541"/>
    </row>
    <row r="7542" spans="11:14" x14ac:dyDescent="0.25">
      <c r="K7542"/>
      <c r="L7542"/>
      <c r="M7542"/>
      <c r="N7542"/>
    </row>
    <row r="7543" spans="11:14" x14ac:dyDescent="0.25">
      <c r="K7543"/>
      <c r="L7543"/>
      <c r="M7543"/>
      <c r="N7543"/>
    </row>
    <row r="7544" spans="11:14" x14ac:dyDescent="0.25">
      <c r="K7544"/>
      <c r="L7544"/>
      <c r="M7544"/>
      <c r="N7544"/>
    </row>
    <row r="7545" spans="11:14" x14ac:dyDescent="0.25">
      <c r="K7545"/>
      <c r="L7545"/>
      <c r="M7545"/>
      <c r="N7545"/>
    </row>
    <row r="7546" spans="11:14" x14ac:dyDescent="0.25">
      <c r="K7546"/>
      <c r="L7546"/>
      <c r="M7546"/>
      <c r="N7546"/>
    </row>
    <row r="7547" spans="11:14" x14ac:dyDescent="0.25">
      <c r="K7547"/>
      <c r="L7547"/>
      <c r="M7547"/>
      <c r="N7547"/>
    </row>
    <row r="7548" spans="11:14" x14ac:dyDescent="0.25">
      <c r="K7548"/>
      <c r="L7548"/>
      <c r="M7548"/>
      <c r="N7548"/>
    </row>
    <row r="7549" spans="11:14" x14ac:dyDescent="0.25">
      <c r="K7549"/>
      <c r="L7549"/>
      <c r="M7549"/>
      <c r="N7549"/>
    </row>
    <row r="7550" spans="11:14" x14ac:dyDescent="0.25">
      <c r="K7550"/>
      <c r="L7550"/>
      <c r="M7550"/>
      <c r="N7550"/>
    </row>
    <row r="7551" spans="11:14" x14ac:dyDescent="0.25">
      <c r="K7551"/>
      <c r="L7551"/>
      <c r="M7551"/>
      <c r="N7551"/>
    </row>
    <row r="7552" spans="11:14" x14ac:dyDescent="0.25">
      <c r="K7552"/>
      <c r="L7552"/>
      <c r="M7552"/>
      <c r="N7552"/>
    </row>
    <row r="7553" spans="11:14" x14ac:dyDescent="0.25">
      <c r="K7553"/>
      <c r="L7553"/>
      <c r="M7553"/>
      <c r="N7553"/>
    </row>
    <row r="7554" spans="11:14" x14ac:dyDescent="0.25">
      <c r="K7554"/>
      <c r="L7554"/>
      <c r="M7554"/>
      <c r="N7554"/>
    </row>
    <row r="7555" spans="11:14" x14ac:dyDescent="0.25">
      <c r="K7555"/>
      <c r="L7555"/>
      <c r="M7555"/>
      <c r="N7555"/>
    </row>
    <row r="7556" spans="11:14" x14ac:dyDescent="0.25">
      <c r="K7556"/>
      <c r="L7556"/>
      <c r="M7556"/>
      <c r="N7556"/>
    </row>
    <row r="7557" spans="11:14" x14ac:dyDescent="0.25">
      <c r="K7557"/>
      <c r="L7557"/>
      <c r="M7557"/>
      <c r="N7557"/>
    </row>
    <row r="7558" spans="11:14" x14ac:dyDescent="0.25">
      <c r="K7558"/>
      <c r="L7558"/>
      <c r="M7558"/>
      <c r="N7558"/>
    </row>
    <row r="7559" spans="11:14" x14ac:dyDescent="0.25">
      <c r="K7559"/>
      <c r="L7559"/>
      <c r="M7559"/>
      <c r="N7559"/>
    </row>
    <row r="7560" spans="11:14" x14ac:dyDescent="0.25">
      <c r="K7560"/>
      <c r="L7560"/>
      <c r="M7560"/>
      <c r="N7560"/>
    </row>
    <row r="7561" spans="11:14" x14ac:dyDescent="0.25">
      <c r="K7561"/>
      <c r="L7561"/>
      <c r="M7561"/>
      <c r="N7561"/>
    </row>
    <row r="7562" spans="11:14" x14ac:dyDescent="0.25">
      <c r="K7562"/>
      <c r="L7562"/>
      <c r="M7562"/>
      <c r="N7562"/>
    </row>
    <row r="7563" spans="11:14" x14ac:dyDescent="0.25">
      <c r="K7563"/>
      <c r="L7563"/>
      <c r="M7563"/>
      <c r="N7563"/>
    </row>
    <row r="7564" spans="11:14" x14ac:dyDescent="0.25">
      <c r="K7564"/>
      <c r="L7564"/>
      <c r="M7564"/>
      <c r="N7564"/>
    </row>
    <row r="7565" spans="11:14" x14ac:dyDescent="0.25">
      <c r="K7565"/>
      <c r="L7565"/>
      <c r="M7565"/>
      <c r="N7565"/>
    </row>
    <row r="7566" spans="11:14" x14ac:dyDescent="0.25">
      <c r="K7566"/>
      <c r="L7566"/>
      <c r="M7566"/>
      <c r="N7566"/>
    </row>
    <row r="7567" spans="11:14" x14ac:dyDescent="0.25">
      <c r="K7567"/>
      <c r="L7567"/>
      <c r="M7567"/>
      <c r="N7567"/>
    </row>
    <row r="7568" spans="11:14" x14ac:dyDescent="0.25">
      <c r="K7568"/>
      <c r="L7568"/>
      <c r="M7568"/>
      <c r="N7568"/>
    </row>
    <row r="7569" spans="11:14" x14ac:dyDescent="0.25">
      <c r="K7569"/>
      <c r="L7569"/>
      <c r="M7569"/>
      <c r="N7569"/>
    </row>
    <row r="7570" spans="11:14" x14ac:dyDescent="0.25">
      <c r="K7570"/>
      <c r="L7570"/>
      <c r="M7570"/>
      <c r="N7570"/>
    </row>
    <row r="7571" spans="11:14" x14ac:dyDescent="0.25">
      <c r="K7571"/>
      <c r="L7571"/>
      <c r="M7571"/>
      <c r="N7571"/>
    </row>
    <row r="7572" spans="11:14" x14ac:dyDescent="0.25">
      <c r="K7572"/>
      <c r="L7572"/>
      <c r="M7572"/>
      <c r="N7572"/>
    </row>
    <row r="7573" spans="11:14" x14ac:dyDescent="0.25">
      <c r="K7573"/>
      <c r="L7573"/>
      <c r="M7573"/>
      <c r="N7573"/>
    </row>
    <row r="7574" spans="11:14" x14ac:dyDescent="0.25">
      <c r="K7574"/>
      <c r="L7574"/>
      <c r="M7574"/>
      <c r="N7574"/>
    </row>
    <row r="7575" spans="11:14" x14ac:dyDescent="0.25">
      <c r="K7575"/>
      <c r="L7575"/>
      <c r="M7575"/>
      <c r="N7575"/>
    </row>
    <row r="7576" spans="11:14" x14ac:dyDescent="0.25">
      <c r="K7576"/>
      <c r="L7576"/>
      <c r="M7576"/>
      <c r="N7576"/>
    </row>
    <row r="7577" spans="11:14" x14ac:dyDescent="0.25">
      <c r="K7577"/>
      <c r="L7577"/>
      <c r="M7577"/>
      <c r="N7577"/>
    </row>
    <row r="7578" spans="11:14" x14ac:dyDescent="0.25">
      <c r="K7578"/>
      <c r="L7578"/>
      <c r="M7578"/>
      <c r="N7578"/>
    </row>
    <row r="7579" spans="11:14" x14ac:dyDescent="0.25">
      <c r="K7579"/>
      <c r="L7579"/>
      <c r="M7579"/>
      <c r="N7579"/>
    </row>
    <row r="7580" spans="11:14" x14ac:dyDescent="0.25">
      <c r="K7580"/>
      <c r="L7580"/>
      <c r="M7580"/>
      <c r="N7580"/>
    </row>
    <row r="7581" spans="11:14" x14ac:dyDescent="0.25">
      <c r="K7581"/>
      <c r="L7581"/>
      <c r="M7581"/>
      <c r="N7581"/>
    </row>
    <row r="7582" spans="11:14" x14ac:dyDescent="0.25">
      <c r="K7582"/>
      <c r="L7582"/>
      <c r="M7582"/>
      <c r="N7582"/>
    </row>
    <row r="7583" spans="11:14" x14ac:dyDescent="0.25">
      <c r="K7583"/>
      <c r="L7583"/>
      <c r="M7583"/>
      <c r="N7583"/>
    </row>
    <row r="7584" spans="11:14" x14ac:dyDescent="0.25">
      <c r="K7584"/>
      <c r="L7584"/>
      <c r="M7584"/>
      <c r="N7584"/>
    </row>
    <row r="7585" spans="11:14" x14ac:dyDescent="0.25">
      <c r="K7585"/>
      <c r="L7585"/>
      <c r="M7585"/>
      <c r="N7585"/>
    </row>
    <row r="7586" spans="11:14" x14ac:dyDescent="0.25">
      <c r="K7586"/>
      <c r="L7586"/>
      <c r="M7586"/>
      <c r="N7586"/>
    </row>
    <row r="7587" spans="11:14" x14ac:dyDescent="0.25">
      <c r="K7587"/>
      <c r="L7587"/>
      <c r="M7587"/>
      <c r="N7587"/>
    </row>
    <row r="7588" spans="11:14" x14ac:dyDescent="0.25">
      <c r="K7588"/>
      <c r="L7588"/>
      <c r="M7588"/>
      <c r="N7588"/>
    </row>
    <row r="7589" spans="11:14" x14ac:dyDescent="0.25">
      <c r="K7589"/>
      <c r="L7589"/>
      <c r="M7589"/>
      <c r="N7589"/>
    </row>
    <row r="7590" spans="11:14" x14ac:dyDescent="0.25">
      <c r="K7590"/>
      <c r="L7590"/>
      <c r="M7590"/>
      <c r="N7590"/>
    </row>
    <row r="7591" spans="11:14" x14ac:dyDescent="0.25">
      <c r="K7591"/>
      <c r="L7591"/>
      <c r="M7591"/>
      <c r="N7591"/>
    </row>
    <row r="7592" spans="11:14" x14ac:dyDescent="0.25">
      <c r="K7592"/>
      <c r="L7592"/>
      <c r="M7592"/>
      <c r="N7592"/>
    </row>
    <row r="7593" spans="11:14" x14ac:dyDescent="0.25">
      <c r="K7593"/>
      <c r="L7593"/>
      <c r="M7593"/>
      <c r="N7593"/>
    </row>
    <row r="7594" spans="11:14" x14ac:dyDescent="0.25">
      <c r="K7594"/>
      <c r="L7594"/>
      <c r="M7594"/>
      <c r="N7594"/>
    </row>
    <row r="7595" spans="11:14" x14ac:dyDescent="0.25">
      <c r="K7595"/>
      <c r="L7595"/>
      <c r="M7595"/>
      <c r="N7595"/>
    </row>
    <row r="7596" spans="11:14" x14ac:dyDescent="0.25">
      <c r="K7596"/>
      <c r="L7596"/>
      <c r="M7596"/>
      <c r="N7596"/>
    </row>
    <row r="7597" spans="11:14" x14ac:dyDescent="0.25">
      <c r="K7597"/>
      <c r="L7597"/>
      <c r="M7597"/>
      <c r="N7597"/>
    </row>
    <row r="7598" spans="11:14" x14ac:dyDescent="0.25">
      <c r="K7598"/>
      <c r="L7598"/>
      <c r="M7598"/>
      <c r="N7598"/>
    </row>
    <row r="7599" spans="11:14" x14ac:dyDescent="0.25">
      <c r="K7599"/>
      <c r="L7599"/>
      <c r="M7599"/>
      <c r="N7599"/>
    </row>
    <row r="7600" spans="11:14" x14ac:dyDescent="0.25">
      <c r="K7600"/>
      <c r="L7600"/>
      <c r="M7600"/>
      <c r="N7600"/>
    </row>
    <row r="7601" spans="11:14" x14ac:dyDescent="0.25">
      <c r="K7601"/>
      <c r="L7601"/>
      <c r="M7601"/>
      <c r="N7601"/>
    </row>
    <row r="7602" spans="11:14" x14ac:dyDescent="0.25">
      <c r="K7602"/>
      <c r="L7602"/>
      <c r="M7602"/>
      <c r="N7602"/>
    </row>
    <row r="7603" spans="11:14" x14ac:dyDescent="0.25">
      <c r="K7603"/>
      <c r="L7603"/>
      <c r="M7603"/>
      <c r="N7603"/>
    </row>
    <row r="7604" spans="11:14" x14ac:dyDescent="0.25">
      <c r="K7604"/>
      <c r="L7604"/>
      <c r="M7604"/>
      <c r="N7604"/>
    </row>
    <row r="7605" spans="11:14" x14ac:dyDescent="0.25">
      <c r="K7605"/>
      <c r="L7605"/>
      <c r="M7605"/>
      <c r="N7605"/>
    </row>
    <row r="7606" spans="11:14" x14ac:dyDescent="0.25">
      <c r="K7606"/>
      <c r="L7606"/>
      <c r="M7606"/>
      <c r="N7606"/>
    </row>
    <row r="7607" spans="11:14" x14ac:dyDescent="0.25">
      <c r="K7607"/>
      <c r="L7607"/>
      <c r="M7607"/>
      <c r="N7607"/>
    </row>
    <row r="7608" spans="11:14" x14ac:dyDescent="0.25">
      <c r="K7608"/>
      <c r="L7608"/>
      <c r="M7608"/>
      <c r="N7608"/>
    </row>
    <row r="7609" spans="11:14" x14ac:dyDescent="0.25">
      <c r="K7609"/>
      <c r="L7609"/>
      <c r="M7609"/>
      <c r="N7609"/>
    </row>
    <row r="7610" spans="11:14" x14ac:dyDescent="0.25">
      <c r="K7610"/>
      <c r="L7610"/>
      <c r="M7610"/>
      <c r="N7610"/>
    </row>
    <row r="7611" spans="11:14" x14ac:dyDescent="0.25">
      <c r="K7611"/>
      <c r="L7611"/>
      <c r="M7611"/>
      <c r="N7611"/>
    </row>
    <row r="7612" spans="11:14" x14ac:dyDescent="0.25">
      <c r="K7612"/>
      <c r="L7612"/>
      <c r="M7612"/>
      <c r="N7612"/>
    </row>
    <row r="7613" spans="11:14" x14ac:dyDescent="0.25">
      <c r="K7613"/>
      <c r="L7613"/>
      <c r="M7613"/>
      <c r="N7613"/>
    </row>
    <row r="7614" spans="11:14" x14ac:dyDescent="0.25">
      <c r="K7614"/>
      <c r="L7614"/>
      <c r="M7614"/>
      <c r="N7614"/>
    </row>
    <row r="7615" spans="11:14" x14ac:dyDescent="0.25">
      <c r="K7615"/>
      <c r="L7615"/>
      <c r="M7615"/>
      <c r="N7615"/>
    </row>
    <row r="7616" spans="11:14" x14ac:dyDescent="0.25">
      <c r="K7616"/>
      <c r="L7616"/>
      <c r="M7616"/>
      <c r="N7616"/>
    </row>
    <row r="7617" spans="11:14" x14ac:dyDescent="0.25">
      <c r="K7617"/>
      <c r="L7617"/>
      <c r="M7617"/>
      <c r="N7617"/>
    </row>
    <row r="7618" spans="11:14" x14ac:dyDescent="0.25">
      <c r="K7618"/>
      <c r="L7618"/>
      <c r="M7618"/>
      <c r="N7618"/>
    </row>
    <row r="7619" spans="11:14" x14ac:dyDescent="0.25">
      <c r="K7619"/>
      <c r="L7619"/>
      <c r="M7619"/>
      <c r="N7619"/>
    </row>
    <row r="7620" spans="11:14" x14ac:dyDescent="0.25">
      <c r="K7620"/>
      <c r="L7620"/>
      <c r="M7620"/>
      <c r="N7620"/>
    </row>
    <row r="7621" spans="11:14" x14ac:dyDescent="0.25">
      <c r="K7621"/>
      <c r="L7621"/>
      <c r="M7621"/>
      <c r="N7621"/>
    </row>
    <row r="7622" spans="11:14" x14ac:dyDescent="0.25">
      <c r="K7622"/>
      <c r="L7622"/>
      <c r="M7622"/>
      <c r="N7622"/>
    </row>
    <row r="7623" spans="11:14" x14ac:dyDescent="0.25">
      <c r="K7623"/>
      <c r="L7623"/>
      <c r="M7623"/>
      <c r="N7623"/>
    </row>
    <row r="7624" spans="11:14" x14ac:dyDescent="0.25">
      <c r="K7624"/>
      <c r="L7624"/>
      <c r="M7624"/>
      <c r="N7624"/>
    </row>
    <row r="7625" spans="11:14" x14ac:dyDescent="0.25">
      <c r="K7625"/>
      <c r="L7625"/>
      <c r="M7625"/>
      <c r="N7625"/>
    </row>
    <row r="7626" spans="11:14" x14ac:dyDescent="0.25">
      <c r="K7626"/>
      <c r="L7626"/>
      <c r="M7626"/>
      <c r="N7626"/>
    </row>
    <row r="7627" spans="11:14" x14ac:dyDescent="0.25">
      <c r="K7627"/>
      <c r="L7627"/>
      <c r="M7627"/>
      <c r="N7627"/>
    </row>
    <row r="7628" spans="11:14" x14ac:dyDescent="0.25">
      <c r="K7628"/>
      <c r="L7628"/>
      <c r="M7628"/>
      <c r="N7628"/>
    </row>
    <row r="7629" spans="11:14" x14ac:dyDescent="0.25">
      <c r="K7629"/>
      <c r="L7629"/>
      <c r="M7629"/>
      <c r="N7629"/>
    </row>
    <row r="7630" spans="11:14" x14ac:dyDescent="0.25">
      <c r="K7630"/>
      <c r="L7630"/>
      <c r="M7630"/>
      <c r="N7630"/>
    </row>
    <row r="7631" spans="11:14" x14ac:dyDescent="0.25">
      <c r="K7631"/>
      <c r="L7631"/>
      <c r="M7631"/>
      <c r="N7631"/>
    </row>
    <row r="7632" spans="11:14" x14ac:dyDescent="0.25">
      <c r="K7632"/>
      <c r="L7632"/>
      <c r="M7632"/>
      <c r="N7632"/>
    </row>
    <row r="7633" spans="11:14" x14ac:dyDescent="0.25">
      <c r="K7633"/>
      <c r="L7633"/>
      <c r="M7633"/>
      <c r="N7633"/>
    </row>
    <row r="7634" spans="11:14" x14ac:dyDescent="0.25">
      <c r="K7634"/>
      <c r="L7634"/>
      <c r="M7634"/>
      <c r="N7634"/>
    </row>
    <row r="7635" spans="11:14" x14ac:dyDescent="0.25">
      <c r="K7635"/>
      <c r="L7635"/>
      <c r="M7635"/>
      <c r="N7635"/>
    </row>
    <row r="7636" spans="11:14" x14ac:dyDescent="0.25">
      <c r="K7636"/>
      <c r="L7636"/>
      <c r="M7636"/>
      <c r="N7636"/>
    </row>
    <row r="7637" spans="11:14" x14ac:dyDescent="0.25">
      <c r="K7637"/>
      <c r="L7637"/>
      <c r="M7637"/>
      <c r="N7637"/>
    </row>
    <row r="7638" spans="11:14" x14ac:dyDescent="0.25">
      <c r="K7638"/>
      <c r="L7638"/>
      <c r="M7638"/>
      <c r="N7638"/>
    </row>
    <row r="7639" spans="11:14" x14ac:dyDescent="0.25">
      <c r="K7639"/>
      <c r="L7639"/>
      <c r="M7639"/>
      <c r="N7639"/>
    </row>
    <row r="7640" spans="11:14" x14ac:dyDescent="0.25">
      <c r="K7640"/>
      <c r="L7640"/>
      <c r="M7640"/>
      <c r="N7640"/>
    </row>
    <row r="7641" spans="11:14" x14ac:dyDescent="0.25">
      <c r="K7641"/>
      <c r="L7641"/>
      <c r="M7641"/>
      <c r="N7641"/>
    </row>
    <row r="7642" spans="11:14" x14ac:dyDescent="0.25">
      <c r="K7642"/>
      <c r="L7642"/>
      <c r="M7642"/>
      <c r="N7642"/>
    </row>
    <row r="7643" spans="11:14" x14ac:dyDescent="0.25">
      <c r="K7643"/>
      <c r="L7643"/>
      <c r="M7643"/>
      <c r="N7643"/>
    </row>
    <row r="7644" spans="11:14" x14ac:dyDescent="0.25">
      <c r="K7644"/>
      <c r="L7644"/>
      <c r="M7644"/>
      <c r="N7644"/>
    </row>
    <row r="7645" spans="11:14" x14ac:dyDescent="0.25">
      <c r="K7645"/>
      <c r="L7645"/>
      <c r="M7645"/>
      <c r="N7645"/>
    </row>
    <row r="7646" spans="11:14" x14ac:dyDescent="0.25">
      <c r="K7646"/>
      <c r="L7646"/>
      <c r="M7646"/>
      <c r="N7646"/>
    </row>
    <row r="7647" spans="11:14" x14ac:dyDescent="0.25">
      <c r="K7647"/>
      <c r="L7647"/>
      <c r="M7647"/>
      <c r="N7647"/>
    </row>
    <row r="7648" spans="11:14" x14ac:dyDescent="0.25">
      <c r="K7648"/>
      <c r="L7648"/>
      <c r="M7648"/>
      <c r="N7648"/>
    </row>
    <row r="7649" spans="11:14" x14ac:dyDescent="0.25">
      <c r="K7649"/>
      <c r="L7649"/>
      <c r="M7649"/>
      <c r="N7649"/>
    </row>
    <row r="7650" spans="11:14" x14ac:dyDescent="0.25">
      <c r="K7650"/>
      <c r="L7650"/>
      <c r="M7650"/>
      <c r="N7650"/>
    </row>
    <row r="7651" spans="11:14" x14ac:dyDescent="0.25">
      <c r="K7651"/>
      <c r="L7651"/>
      <c r="M7651"/>
      <c r="N7651"/>
    </row>
    <row r="7652" spans="11:14" x14ac:dyDescent="0.25">
      <c r="K7652"/>
      <c r="L7652"/>
      <c r="M7652"/>
      <c r="N7652"/>
    </row>
    <row r="7653" spans="11:14" x14ac:dyDescent="0.25">
      <c r="K7653"/>
      <c r="L7653"/>
      <c r="M7653"/>
      <c r="N7653"/>
    </row>
    <row r="7654" spans="11:14" x14ac:dyDescent="0.25">
      <c r="K7654"/>
      <c r="L7654"/>
      <c r="M7654"/>
      <c r="N7654"/>
    </row>
    <row r="7655" spans="11:14" x14ac:dyDescent="0.25">
      <c r="K7655"/>
      <c r="L7655"/>
      <c r="M7655"/>
      <c r="N7655"/>
    </row>
    <row r="7656" spans="11:14" x14ac:dyDescent="0.25">
      <c r="K7656"/>
      <c r="L7656"/>
      <c r="M7656"/>
      <c r="N7656"/>
    </row>
    <row r="7657" spans="11:14" x14ac:dyDescent="0.25">
      <c r="K7657"/>
      <c r="L7657"/>
      <c r="M7657"/>
      <c r="N7657"/>
    </row>
    <row r="7658" spans="11:14" x14ac:dyDescent="0.25">
      <c r="K7658"/>
      <c r="L7658"/>
      <c r="M7658"/>
      <c r="N7658"/>
    </row>
    <row r="7659" spans="11:14" x14ac:dyDescent="0.25">
      <c r="K7659"/>
      <c r="L7659"/>
      <c r="M7659"/>
      <c r="N7659"/>
    </row>
    <row r="7660" spans="11:14" x14ac:dyDescent="0.25">
      <c r="K7660"/>
      <c r="L7660"/>
      <c r="M7660"/>
      <c r="N7660"/>
    </row>
    <row r="7661" spans="11:14" x14ac:dyDescent="0.25">
      <c r="K7661"/>
      <c r="L7661"/>
      <c r="M7661"/>
      <c r="N7661"/>
    </row>
    <row r="7662" spans="11:14" x14ac:dyDescent="0.25">
      <c r="K7662"/>
      <c r="L7662"/>
      <c r="M7662"/>
      <c r="N7662"/>
    </row>
    <row r="7663" spans="11:14" x14ac:dyDescent="0.25">
      <c r="K7663"/>
      <c r="L7663"/>
      <c r="M7663"/>
      <c r="N7663"/>
    </row>
    <row r="7664" spans="11:14" x14ac:dyDescent="0.25">
      <c r="K7664"/>
      <c r="L7664"/>
      <c r="M7664"/>
      <c r="N7664"/>
    </row>
    <row r="7665" spans="11:14" x14ac:dyDescent="0.25">
      <c r="K7665"/>
      <c r="L7665"/>
      <c r="M7665"/>
      <c r="N7665"/>
    </row>
    <row r="7666" spans="11:14" x14ac:dyDescent="0.25">
      <c r="K7666"/>
      <c r="L7666"/>
      <c r="M7666"/>
      <c r="N7666"/>
    </row>
    <row r="7667" spans="11:14" x14ac:dyDescent="0.25">
      <c r="K7667"/>
      <c r="L7667"/>
      <c r="M7667"/>
      <c r="N7667"/>
    </row>
    <row r="7668" spans="11:14" x14ac:dyDescent="0.25">
      <c r="K7668"/>
      <c r="L7668"/>
      <c r="M7668"/>
      <c r="N7668"/>
    </row>
    <row r="7669" spans="11:14" x14ac:dyDescent="0.25">
      <c r="K7669"/>
      <c r="L7669"/>
      <c r="M7669"/>
      <c r="N7669"/>
    </row>
    <row r="7670" spans="11:14" x14ac:dyDescent="0.25">
      <c r="K7670"/>
      <c r="L7670"/>
      <c r="M7670"/>
      <c r="N7670"/>
    </row>
    <row r="7671" spans="11:14" x14ac:dyDescent="0.25">
      <c r="K7671"/>
      <c r="L7671"/>
      <c r="M7671"/>
      <c r="N7671"/>
    </row>
    <row r="7672" spans="11:14" x14ac:dyDescent="0.25">
      <c r="K7672"/>
      <c r="L7672"/>
      <c r="M7672"/>
      <c r="N7672"/>
    </row>
    <row r="7673" spans="11:14" x14ac:dyDescent="0.25">
      <c r="K7673"/>
      <c r="L7673"/>
      <c r="M7673"/>
      <c r="N7673"/>
    </row>
    <row r="7674" spans="11:14" x14ac:dyDescent="0.25">
      <c r="K7674"/>
      <c r="L7674"/>
      <c r="M7674"/>
      <c r="N7674"/>
    </row>
    <row r="7675" spans="11:14" x14ac:dyDescent="0.25">
      <c r="K7675"/>
      <c r="L7675"/>
      <c r="M7675"/>
      <c r="N7675"/>
    </row>
    <row r="7676" spans="11:14" x14ac:dyDescent="0.25">
      <c r="K7676"/>
      <c r="L7676"/>
      <c r="M7676"/>
      <c r="N7676"/>
    </row>
    <row r="7677" spans="11:14" x14ac:dyDescent="0.25">
      <c r="K7677"/>
      <c r="L7677"/>
      <c r="M7677"/>
      <c r="N7677"/>
    </row>
    <row r="7678" spans="11:14" x14ac:dyDescent="0.25">
      <c r="K7678"/>
      <c r="L7678"/>
      <c r="M7678"/>
      <c r="N7678"/>
    </row>
    <row r="7679" spans="11:14" x14ac:dyDescent="0.25">
      <c r="K7679"/>
      <c r="L7679"/>
      <c r="M7679"/>
      <c r="N7679"/>
    </row>
    <row r="7680" spans="11:14" x14ac:dyDescent="0.25">
      <c r="K7680"/>
      <c r="L7680"/>
      <c r="M7680"/>
      <c r="N7680"/>
    </row>
    <row r="7681" spans="11:14" x14ac:dyDescent="0.25">
      <c r="K7681"/>
      <c r="L7681"/>
      <c r="M7681"/>
      <c r="N7681"/>
    </row>
    <row r="7682" spans="11:14" x14ac:dyDescent="0.25">
      <c r="K7682"/>
      <c r="L7682"/>
      <c r="M7682"/>
      <c r="N7682"/>
    </row>
    <row r="7683" spans="11:14" x14ac:dyDescent="0.25">
      <c r="K7683"/>
      <c r="L7683"/>
      <c r="M7683"/>
      <c r="N7683"/>
    </row>
    <row r="7684" spans="11:14" x14ac:dyDescent="0.25">
      <c r="K7684"/>
      <c r="L7684"/>
      <c r="M7684"/>
      <c r="N7684"/>
    </row>
    <row r="7685" spans="11:14" x14ac:dyDescent="0.25">
      <c r="K7685"/>
      <c r="L7685"/>
      <c r="M7685"/>
      <c r="N7685"/>
    </row>
    <row r="7686" spans="11:14" x14ac:dyDescent="0.25">
      <c r="K7686"/>
      <c r="L7686"/>
      <c r="M7686"/>
      <c r="N7686"/>
    </row>
    <row r="7687" spans="11:14" x14ac:dyDescent="0.25">
      <c r="K7687"/>
      <c r="L7687"/>
      <c r="M7687"/>
      <c r="N7687"/>
    </row>
    <row r="7688" spans="11:14" x14ac:dyDescent="0.25">
      <c r="K7688"/>
      <c r="L7688"/>
      <c r="M7688"/>
      <c r="N7688"/>
    </row>
    <row r="7689" spans="11:14" x14ac:dyDescent="0.25">
      <c r="K7689"/>
      <c r="L7689"/>
      <c r="M7689"/>
      <c r="N7689"/>
    </row>
    <row r="7690" spans="11:14" x14ac:dyDescent="0.25">
      <c r="K7690"/>
      <c r="L7690"/>
      <c r="M7690"/>
      <c r="N7690"/>
    </row>
    <row r="7691" spans="11:14" x14ac:dyDescent="0.25">
      <c r="K7691"/>
      <c r="L7691"/>
      <c r="M7691"/>
      <c r="N7691"/>
    </row>
    <row r="7692" spans="11:14" x14ac:dyDescent="0.25">
      <c r="K7692"/>
      <c r="L7692"/>
      <c r="M7692"/>
      <c r="N7692"/>
    </row>
    <row r="7693" spans="11:14" x14ac:dyDescent="0.25">
      <c r="K7693"/>
      <c r="L7693"/>
      <c r="M7693"/>
      <c r="N7693"/>
    </row>
    <row r="7694" spans="11:14" x14ac:dyDescent="0.25">
      <c r="K7694"/>
      <c r="L7694"/>
      <c r="M7694"/>
      <c r="N7694"/>
    </row>
    <row r="7695" spans="11:14" x14ac:dyDescent="0.25">
      <c r="K7695"/>
      <c r="L7695"/>
      <c r="M7695"/>
      <c r="N7695"/>
    </row>
    <row r="7696" spans="11:14" x14ac:dyDescent="0.25">
      <c r="K7696"/>
      <c r="L7696"/>
      <c r="M7696"/>
      <c r="N7696"/>
    </row>
    <row r="7697" spans="11:14" x14ac:dyDescent="0.25">
      <c r="K7697"/>
      <c r="L7697"/>
      <c r="M7697"/>
      <c r="N7697"/>
    </row>
    <row r="7698" spans="11:14" x14ac:dyDescent="0.25">
      <c r="K7698"/>
      <c r="L7698"/>
      <c r="M7698"/>
      <c r="N7698"/>
    </row>
    <row r="7699" spans="11:14" x14ac:dyDescent="0.25">
      <c r="K7699"/>
      <c r="L7699"/>
      <c r="M7699"/>
      <c r="N7699"/>
    </row>
    <row r="7700" spans="11:14" x14ac:dyDescent="0.25">
      <c r="K7700"/>
      <c r="L7700"/>
      <c r="M7700"/>
      <c r="N7700"/>
    </row>
    <row r="7701" spans="11:14" x14ac:dyDescent="0.25">
      <c r="K7701"/>
      <c r="L7701"/>
      <c r="M7701"/>
      <c r="N7701"/>
    </row>
    <row r="7702" spans="11:14" x14ac:dyDescent="0.25">
      <c r="K7702"/>
      <c r="L7702"/>
      <c r="M7702"/>
      <c r="N7702"/>
    </row>
    <row r="7703" spans="11:14" x14ac:dyDescent="0.25">
      <c r="K7703"/>
      <c r="L7703"/>
      <c r="M7703"/>
      <c r="N7703"/>
    </row>
    <row r="7704" spans="11:14" x14ac:dyDescent="0.25">
      <c r="K7704"/>
      <c r="L7704"/>
      <c r="M7704"/>
      <c r="N7704"/>
    </row>
    <row r="7705" spans="11:14" x14ac:dyDescent="0.25">
      <c r="K7705"/>
      <c r="L7705"/>
      <c r="M7705"/>
      <c r="N7705"/>
    </row>
    <row r="7706" spans="11:14" x14ac:dyDescent="0.25">
      <c r="K7706"/>
      <c r="L7706"/>
      <c r="M7706"/>
      <c r="N7706"/>
    </row>
    <row r="7707" spans="11:14" x14ac:dyDescent="0.25">
      <c r="K7707"/>
      <c r="L7707"/>
      <c r="M7707"/>
      <c r="N7707"/>
    </row>
    <row r="7708" spans="11:14" x14ac:dyDescent="0.25">
      <c r="K7708"/>
      <c r="L7708"/>
      <c r="M7708"/>
      <c r="N7708"/>
    </row>
    <row r="7709" spans="11:14" x14ac:dyDescent="0.25">
      <c r="K7709"/>
      <c r="L7709"/>
      <c r="M7709"/>
      <c r="N7709"/>
    </row>
    <row r="7710" spans="11:14" x14ac:dyDescent="0.25">
      <c r="K7710"/>
      <c r="L7710"/>
      <c r="M7710"/>
      <c r="N7710"/>
    </row>
    <row r="7711" spans="11:14" x14ac:dyDescent="0.25">
      <c r="K7711"/>
      <c r="L7711"/>
      <c r="M7711"/>
      <c r="N7711"/>
    </row>
    <row r="7712" spans="11:14" x14ac:dyDescent="0.25">
      <c r="K7712"/>
      <c r="L7712"/>
      <c r="M7712"/>
      <c r="N7712"/>
    </row>
    <row r="7713" spans="11:14" x14ac:dyDescent="0.25">
      <c r="K7713"/>
      <c r="L7713"/>
      <c r="M7713"/>
      <c r="N7713"/>
    </row>
    <row r="7714" spans="11:14" x14ac:dyDescent="0.25">
      <c r="K7714"/>
      <c r="L7714"/>
      <c r="M7714"/>
      <c r="N7714"/>
    </row>
    <row r="7715" spans="11:14" x14ac:dyDescent="0.25">
      <c r="K7715"/>
      <c r="L7715"/>
      <c r="M7715"/>
      <c r="N7715"/>
    </row>
    <row r="7716" spans="11:14" x14ac:dyDescent="0.25">
      <c r="K7716"/>
      <c r="L7716"/>
      <c r="M7716"/>
      <c r="N7716"/>
    </row>
    <row r="7717" spans="11:14" x14ac:dyDescent="0.25">
      <c r="K7717"/>
      <c r="L7717"/>
      <c r="M7717"/>
      <c r="N7717"/>
    </row>
    <row r="7718" spans="11:14" x14ac:dyDescent="0.25">
      <c r="K7718"/>
      <c r="L7718"/>
      <c r="M7718"/>
      <c r="N7718"/>
    </row>
    <row r="7719" spans="11:14" x14ac:dyDescent="0.25">
      <c r="K7719"/>
      <c r="L7719"/>
      <c r="M7719"/>
      <c r="N7719"/>
    </row>
    <row r="7720" spans="11:14" x14ac:dyDescent="0.25">
      <c r="K7720"/>
      <c r="L7720"/>
      <c r="M7720"/>
      <c r="N7720"/>
    </row>
    <row r="7721" spans="11:14" x14ac:dyDescent="0.25">
      <c r="K7721"/>
      <c r="L7721"/>
      <c r="M7721"/>
      <c r="N7721"/>
    </row>
    <row r="7722" spans="11:14" x14ac:dyDescent="0.25">
      <c r="K7722"/>
      <c r="L7722"/>
      <c r="M7722"/>
      <c r="N7722"/>
    </row>
    <row r="7723" spans="11:14" x14ac:dyDescent="0.25">
      <c r="K7723"/>
      <c r="L7723"/>
      <c r="M7723"/>
      <c r="N7723"/>
    </row>
    <row r="7724" spans="11:14" x14ac:dyDescent="0.25">
      <c r="K7724"/>
      <c r="L7724"/>
      <c r="M7724"/>
      <c r="N7724"/>
    </row>
    <row r="7725" spans="11:14" x14ac:dyDescent="0.25">
      <c r="K7725"/>
      <c r="L7725"/>
      <c r="M7725"/>
      <c r="N7725"/>
    </row>
    <row r="7726" spans="11:14" x14ac:dyDescent="0.25">
      <c r="K7726"/>
      <c r="L7726"/>
      <c r="M7726"/>
      <c r="N7726"/>
    </row>
    <row r="7727" spans="11:14" x14ac:dyDescent="0.25">
      <c r="K7727"/>
      <c r="L7727"/>
      <c r="M7727"/>
      <c r="N7727"/>
    </row>
    <row r="7728" spans="11:14" x14ac:dyDescent="0.25">
      <c r="K7728"/>
      <c r="L7728"/>
      <c r="M7728"/>
      <c r="N7728"/>
    </row>
    <row r="7729" spans="11:14" x14ac:dyDescent="0.25">
      <c r="K7729"/>
      <c r="L7729"/>
      <c r="M7729"/>
      <c r="N7729"/>
    </row>
    <row r="7730" spans="11:14" x14ac:dyDescent="0.25">
      <c r="K7730"/>
      <c r="L7730"/>
      <c r="M7730"/>
      <c r="N7730"/>
    </row>
    <row r="7731" spans="11:14" x14ac:dyDescent="0.25">
      <c r="K7731"/>
      <c r="L7731"/>
      <c r="M7731"/>
      <c r="N7731"/>
    </row>
    <row r="7732" spans="11:14" x14ac:dyDescent="0.25">
      <c r="K7732"/>
      <c r="L7732"/>
      <c r="M7732"/>
      <c r="N7732"/>
    </row>
    <row r="7733" spans="11:14" x14ac:dyDescent="0.25">
      <c r="K7733"/>
      <c r="L7733"/>
      <c r="M7733"/>
      <c r="N7733"/>
    </row>
    <row r="7734" spans="11:14" x14ac:dyDescent="0.25">
      <c r="K7734"/>
      <c r="L7734"/>
      <c r="M7734"/>
      <c r="N7734"/>
    </row>
    <row r="7735" spans="11:14" x14ac:dyDescent="0.25">
      <c r="K7735"/>
      <c r="L7735"/>
      <c r="M7735"/>
      <c r="N7735"/>
    </row>
    <row r="7736" spans="11:14" x14ac:dyDescent="0.25">
      <c r="K7736"/>
      <c r="L7736"/>
      <c r="M7736"/>
      <c r="N7736"/>
    </row>
    <row r="7737" spans="11:14" x14ac:dyDescent="0.25">
      <c r="K7737"/>
      <c r="L7737"/>
      <c r="M7737"/>
      <c r="N7737"/>
    </row>
    <row r="7738" spans="11:14" x14ac:dyDescent="0.25">
      <c r="K7738"/>
      <c r="L7738"/>
      <c r="M7738"/>
      <c r="N7738"/>
    </row>
    <row r="7739" spans="11:14" x14ac:dyDescent="0.25">
      <c r="K7739"/>
      <c r="L7739"/>
      <c r="M7739"/>
      <c r="N7739"/>
    </row>
    <row r="7740" spans="11:14" x14ac:dyDescent="0.25">
      <c r="K7740"/>
      <c r="L7740"/>
      <c r="M7740"/>
      <c r="N7740"/>
    </row>
    <row r="7741" spans="11:14" x14ac:dyDescent="0.25">
      <c r="K7741"/>
      <c r="L7741"/>
      <c r="M7741"/>
      <c r="N7741"/>
    </row>
    <row r="7742" spans="11:14" x14ac:dyDescent="0.25">
      <c r="K7742"/>
      <c r="L7742"/>
      <c r="M7742"/>
      <c r="N7742"/>
    </row>
    <row r="7743" spans="11:14" x14ac:dyDescent="0.25">
      <c r="K7743"/>
      <c r="L7743"/>
      <c r="M7743"/>
      <c r="N7743"/>
    </row>
    <row r="7744" spans="11:14" x14ac:dyDescent="0.25">
      <c r="K7744"/>
      <c r="L7744"/>
      <c r="M7744"/>
      <c r="N7744"/>
    </row>
    <row r="7745" spans="11:14" x14ac:dyDescent="0.25">
      <c r="K7745"/>
      <c r="L7745"/>
      <c r="M7745"/>
      <c r="N7745"/>
    </row>
    <row r="7746" spans="11:14" x14ac:dyDescent="0.25">
      <c r="K7746"/>
      <c r="L7746"/>
      <c r="M7746"/>
      <c r="N7746"/>
    </row>
    <row r="7747" spans="11:14" x14ac:dyDescent="0.25">
      <c r="K7747"/>
      <c r="L7747"/>
      <c r="M7747"/>
      <c r="N7747"/>
    </row>
    <row r="7748" spans="11:14" x14ac:dyDescent="0.25">
      <c r="K7748"/>
      <c r="L7748"/>
      <c r="M7748"/>
      <c r="N7748"/>
    </row>
    <row r="7749" spans="11:14" x14ac:dyDescent="0.25">
      <c r="K7749"/>
      <c r="L7749"/>
      <c r="M7749"/>
      <c r="N7749"/>
    </row>
    <row r="7750" spans="11:14" x14ac:dyDescent="0.25">
      <c r="K7750"/>
      <c r="L7750"/>
      <c r="M7750"/>
      <c r="N7750"/>
    </row>
    <row r="7751" spans="11:14" x14ac:dyDescent="0.25">
      <c r="K7751"/>
      <c r="L7751"/>
      <c r="M7751"/>
      <c r="N7751"/>
    </row>
    <row r="7752" spans="11:14" x14ac:dyDescent="0.25">
      <c r="K7752"/>
      <c r="L7752"/>
      <c r="M7752"/>
      <c r="N7752"/>
    </row>
    <row r="7753" spans="11:14" x14ac:dyDescent="0.25">
      <c r="K7753"/>
      <c r="L7753"/>
      <c r="M7753"/>
      <c r="N7753"/>
    </row>
    <row r="7754" spans="11:14" x14ac:dyDescent="0.25">
      <c r="K7754"/>
      <c r="L7754"/>
      <c r="M7754"/>
      <c r="N7754"/>
    </row>
    <row r="7755" spans="11:14" x14ac:dyDescent="0.25">
      <c r="K7755"/>
      <c r="L7755"/>
      <c r="M7755"/>
      <c r="N7755"/>
    </row>
    <row r="7756" spans="11:14" x14ac:dyDescent="0.25">
      <c r="K7756"/>
      <c r="L7756"/>
      <c r="M7756"/>
      <c r="N7756"/>
    </row>
    <row r="7757" spans="11:14" x14ac:dyDescent="0.25">
      <c r="K7757"/>
      <c r="L7757"/>
      <c r="M7757"/>
      <c r="N7757"/>
    </row>
    <row r="7758" spans="11:14" x14ac:dyDescent="0.25">
      <c r="K7758"/>
      <c r="L7758"/>
      <c r="M7758"/>
      <c r="N7758"/>
    </row>
    <row r="7759" spans="11:14" x14ac:dyDescent="0.25">
      <c r="K7759"/>
      <c r="L7759"/>
      <c r="M7759"/>
      <c r="N7759"/>
    </row>
    <row r="7760" spans="11:14" x14ac:dyDescent="0.25">
      <c r="K7760"/>
      <c r="L7760"/>
      <c r="M7760"/>
      <c r="N7760"/>
    </row>
    <row r="7761" spans="11:14" x14ac:dyDescent="0.25">
      <c r="K7761"/>
      <c r="L7761"/>
      <c r="M7761"/>
      <c r="N7761"/>
    </row>
    <row r="7762" spans="11:14" x14ac:dyDescent="0.25">
      <c r="K7762"/>
      <c r="L7762"/>
      <c r="M7762"/>
      <c r="N7762"/>
    </row>
    <row r="7763" spans="11:14" x14ac:dyDescent="0.25">
      <c r="K7763"/>
      <c r="L7763"/>
      <c r="M7763"/>
      <c r="N7763"/>
    </row>
    <row r="7764" spans="11:14" x14ac:dyDescent="0.25">
      <c r="K7764"/>
      <c r="L7764"/>
      <c r="M7764"/>
      <c r="N7764"/>
    </row>
    <row r="7765" spans="11:14" x14ac:dyDescent="0.25">
      <c r="K7765"/>
      <c r="L7765"/>
      <c r="M7765"/>
      <c r="N7765"/>
    </row>
    <row r="7766" spans="11:14" x14ac:dyDescent="0.25">
      <c r="K7766"/>
      <c r="L7766"/>
      <c r="M7766"/>
      <c r="N7766"/>
    </row>
    <row r="7767" spans="11:14" x14ac:dyDescent="0.25">
      <c r="K7767"/>
      <c r="L7767"/>
      <c r="M7767"/>
      <c r="N7767"/>
    </row>
    <row r="7768" spans="11:14" x14ac:dyDescent="0.25">
      <c r="K7768"/>
      <c r="L7768"/>
      <c r="M7768"/>
      <c r="N7768"/>
    </row>
    <row r="7769" spans="11:14" x14ac:dyDescent="0.25">
      <c r="K7769"/>
      <c r="L7769"/>
      <c r="M7769"/>
      <c r="N7769"/>
    </row>
    <row r="7770" spans="11:14" x14ac:dyDescent="0.25">
      <c r="K7770"/>
      <c r="L7770"/>
      <c r="M7770"/>
      <c r="N7770"/>
    </row>
    <row r="7771" spans="11:14" x14ac:dyDescent="0.25">
      <c r="K7771"/>
      <c r="L7771"/>
      <c r="M7771"/>
      <c r="N7771"/>
    </row>
    <row r="7772" spans="11:14" x14ac:dyDescent="0.25">
      <c r="K7772"/>
      <c r="L7772"/>
      <c r="M7772"/>
      <c r="N7772"/>
    </row>
    <row r="7773" spans="11:14" x14ac:dyDescent="0.25">
      <c r="K7773"/>
      <c r="L7773"/>
      <c r="M7773"/>
      <c r="N7773"/>
    </row>
    <row r="7774" spans="11:14" x14ac:dyDescent="0.25">
      <c r="K7774"/>
      <c r="L7774"/>
      <c r="M7774"/>
      <c r="N7774"/>
    </row>
    <row r="7775" spans="11:14" x14ac:dyDescent="0.25">
      <c r="K7775"/>
      <c r="L7775"/>
      <c r="M7775"/>
      <c r="N7775"/>
    </row>
    <row r="7776" spans="11:14" x14ac:dyDescent="0.25">
      <c r="K7776"/>
      <c r="L7776"/>
      <c r="M7776"/>
      <c r="N7776"/>
    </row>
    <row r="7777" spans="11:14" x14ac:dyDescent="0.25">
      <c r="K7777"/>
      <c r="L7777"/>
      <c r="M7777"/>
      <c r="N7777"/>
    </row>
    <row r="7778" spans="11:14" x14ac:dyDescent="0.25">
      <c r="K7778"/>
      <c r="L7778"/>
      <c r="M7778"/>
      <c r="N7778"/>
    </row>
    <row r="7779" spans="11:14" x14ac:dyDescent="0.25">
      <c r="K7779"/>
      <c r="L7779"/>
      <c r="M7779"/>
      <c r="N7779"/>
    </row>
    <row r="7780" spans="11:14" x14ac:dyDescent="0.25">
      <c r="K7780"/>
      <c r="L7780"/>
      <c r="M7780"/>
      <c r="N7780"/>
    </row>
    <row r="7781" spans="11:14" x14ac:dyDescent="0.25">
      <c r="K7781"/>
      <c r="L7781"/>
      <c r="M7781"/>
      <c r="N7781"/>
    </row>
    <row r="7782" spans="11:14" x14ac:dyDescent="0.25">
      <c r="K7782"/>
      <c r="L7782"/>
      <c r="M7782"/>
      <c r="N7782"/>
    </row>
    <row r="7783" spans="11:14" x14ac:dyDescent="0.25">
      <c r="K7783"/>
      <c r="L7783"/>
      <c r="M7783"/>
      <c r="N7783"/>
    </row>
    <row r="7784" spans="11:14" x14ac:dyDescent="0.25">
      <c r="K7784"/>
      <c r="L7784"/>
      <c r="M7784"/>
      <c r="N7784"/>
    </row>
    <row r="7785" spans="11:14" x14ac:dyDescent="0.25">
      <c r="K7785"/>
      <c r="L7785"/>
      <c r="M7785"/>
      <c r="N7785"/>
    </row>
    <row r="7786" spans="11:14" x14ac:dyDescent="0.25">
      <c r="K7786"/>
      <c r="L7786"/>
      <c r="M7786"/>
      <c r="N7786"/>
    </row>
    <row r="7787" spans="11:14" x14ac:dyDescent="0.25">
      <c r="K7787"/>
      <c r="L7787"/>
      <c r="M7787"/>
      <c r="N7787"/>
    </row>
    <row r="7788" spans="11:14" x14ac:dyDescent="0.25">
      <c r="K7788"/>
      <c r="L7788"/>
      <c r="M7788"/>
      <c r="N7788"/>
    </row>
    <row r="7789" spans="11:14" x14ac:dyDescent="0.25">
      <c r="K7789"/>
      <c r="L7789"/>
      <c r="M7789"/>
      <c r="N7789"/>
    </row>
    <row r="7790" spans="11:14" x14ac:dyDescent="0.25">
      <c r="K7790"/>
      <c r="L7790"/>
      <c r="M7790"/>
      <c r="N7790"/>
    </row>
    <row r="7791" spans="11:14" x14ac:dyDescent="0.25">
      <c r="K7791"/>
      <c r="L7791"/>
      <c r="M7791"/>
      <c r="N7791"/>
    </row>
    <row r="7792" spans="11:14" x14ac:dyDescent="0.25">
      <c r="K7792"/>
      <c r="L7792"/>
      <c r="M7792"/>
      <c r="N7792"/>
    </row>
    <row r="7793" spans="11:14" x14ac:dyDescent="0.25">
      <c r="K7793"/>
      <c r="L7793"/>
      <c r="M7793"/>
      <c r="N7793"/>
    </row>
    <row r="7794" spans="11:14" x14ac:dyDescent="0.25">
      <c r="K7794"/>
      <c r="L7794"/>
      <c r="M7794"/>
      <c r="N7794"/>
    </row>
    <row r="7795" spans="11:14" x14ac:dyDescent="0.25">
      <c r="K7795"/>
      <c r="L7795"/>
      <c r="M7795"/>
      <c r="N7795"/>
    </row>
    <row r="7796" spans="11:14" x14ac:dyDescent="0.25">
      <c r="K7796"/>
      <c r="L7796"/>
      <c r="M7796"/>
      <c r="N7796"/>
    </row>
    <row r="7797" spans="11:14" x14ac:dyDescent="0.25">
      <c r="K7797"/>
      <c r="L7797"/>
      <c r="M7797"/>
      <c r="N7797"/>
    </row>
    <row r="7798" spans="11:14" x14ac:dyDescent="0.25">
      <c r="K7798"/>
      <c r="L7798"/>
      <c r="M7798"/>
      <c r="N7798"/>
    </row>
    <row r="7799" spans="11:14" x14ac:dyDescent="0.25">
      <c r="K7799"/>
      <c r="L7799"/>
      <c r="M7799"/>
      <c r="N7799"/>
    </row>
    <row r="7800" spans="11:14" x14ac:dyDescent="0.25">
      <c r="K7800"/>
      <c r="L7800"/>
      <c r="M7800"/>
      <c r="N7800"/>
    </row>
    <row r="7801" spans="11:14" x14ac:dyDescent="0.25">
      <c r="K7801"/>
      <c r="L7801"/>
      <c r="M7801"/>
      <c r="N7801"/>
    </row>
    <row r="7802" spans="11:14" x14ac:dyDescent="0.25">
      <c r="K7802"/>
      <c r="L7802"/>
      <c r="M7802"/>
      <c r="N7802"/>
    </row>
    <row r="7803" spans="11:14" x14ac:dyDescent="0.25">
      <c r="K7803"/>
      <c r="L7803"/>
      <c r="M7803"/>
      <c r="N7803"/>
    </row>
    <row r="7804" spans="11:14" x14ac:dyDescent="0.25">
      <c r="K7804"/>
      <c r="L7804"/>
      <c r="M7804"/>
      <c r="N7804"/>
    </row>
    <row r="7805" spans="11:14" x14ac:dyDescent="0.25">
      <c r="K7805"/>
      <c r="L7805"/>
      <c r="M7805"/>
      <c r="N7805"/>
    </row>
    <row r="7806" spans="11:14" x14ac:dyDescent="0.25">
      <c r="K7806"/>
      <c r="L7806"/>
      <c r="M7806"/>
      <c r="N7806"/>
    </row>
    <row r="7807" spans="11:14" x14ac:dyDescent="0.25">
      <c r="K7807"/>
      <c r="L7807"/>
      <c r="M7807"/>
      <c r="N7807"/>
    </row>
    <row r="7808" spans="11:14" x14ac:dyDescent="0.25">
      <c r="K7808"/>
      <c r="L7808"/>
      <c r="M7808"/>
      <c r="N7808"/>
    </row>
    <row r="7809" spans="11:14" x14ac:dyDescent="0.25">
      <c r="K7809"/>
      <c r="L7809"/>
      <c r="M7809"/>
      <c r="N7809"/>
    </row>
    <row r="7810" spans="11:14" x14ac:dyDescent="0.25">
      <c r="K7810"/>
      <c r="L7810"/>
      <c r="M7810"/>
      <c r="N7810"/>
    </row>
    <row r="7811" spans="11:14" x14ac:dyDescent="0.25">
      <c r="K7811"/>
      <c r="L7811"/>
      <c r="M7811"/>
      <c r="N7811"/>
    </row>
    <row r="7812" spans="11:14" x14ac:dyDescent="0.25">
      <c r="K7812"/>
      <c r="L7812"/>
      <c r="M7812"/>
      <c r="N7812"/>
    </row>
    <row r="7813" spans="11:14" x14ac:dyDescent="0.25">
      <c r="K7813"/>
      <c r="L7813"/>
      <c r="M7813"/>
      <c r="N7813"/>
    </row>
    <row r="7814" spans="11:14" x14ac:dyDescent="0.25">
      <c r="K7814"/>
      <c r="L7814"/>
      <c r="M7814"/>
      <c r="N7814"/>
    </row>
    <row r="7815" spans="11:14" x14ac:dyDescent="0.25">
      <c r="K7815"/>
      <c r="L7815"/>
      <c r="M7815"/>
      <c r="N7815"/>
    </row>
    <row r="7816" spans="11:14" x14ac:dyDescent="0.25">
      <c r="K7816"/>
      <c r="L7816"/>
      <c r="M7816"/>
      <c r="N7816"/>
    </row>
    <row r="7817" spans="11:14" x14ac:dyDescent="0.25">
      <c r="K7817"/>
      <c r="L7817"/>
      <c r="M7817"/>
      <c r="N7817"/>
    </row>
    <row r="7818" spans="11:14" x14ac:dyDescent="0.25">
      <c r="K7818"/>
      <c r="L7818"/>
      <c r="M7818"/>
      <c r="N7818"/>
    </row>
    <row r="7819" spans="11:14" x14ac:dyDescent="0.25">
      <c r="K7819"/>
      <c r="L7819"/>
      <c r="M7819"/>
      <c r="N7819"/>
    </row>
    <row r="7820" spans="11:14" x14ac:dyDescent="0.25">
      <c r="K7820"/>
      <c r="L7820"/>
      <c r="M7820"/>
      <c r="N7820"/>
    </row>
    <row r="7821" spans="11:14" x14ac:dyDescent="0.25">
      <c r="K7821"/>
      <c r="L7821"/>
      <c r="M7821"/>
      <c r="N7821"/>
    </row>
    <row r="7822" spans="11:14" x14ac:dyDescent="0.25">
      <c r="K7822"/>
      <c r="L7822"/>
      <c r="M7822"/>
      <c r="N7822"/>
    </row>
    <row r="7823" spans="11:14" x14ac:dyDescent="0.25">
      <c r="K7823"/>
      <c r="L7823"/>
      <c r="M7823"/>
      <c r="N7823"/>
    </row>
    <row r="7824" spans="11:14" x14ac:dyDescent="0.25">
      <c r="K7824"/>
      <c r="L7824"/>
      <c r="M7824"/>
      <c r="N7824"/>
    </row>
    <row r="7825" spans="11:14" x14ac:dyDescent="0.25">
      <c r="K7825"/>
      <c r="L7825"/>
      <c r="M7825"/>
      <c r="N7825"/>
    </row>
    <row r="7826" spans="11:14" x14ac:dyDescent="0.25">
      <c r="K7826"/>
      <c r="L7826"/>
      <c r="M7826"/>
      <c r="N7826"/>
    </row>
    <row r="7827" spans="11:14" x14ac:dyDescent="0.25">
      <c r="K7827"/>
      <c r="L7827"/>
      <c r="M7827"/>
      <c r="N7827"/>
    </row>
    <row r="7828" spans="11:14" x14ac:dyDescent="0.25">
      <c r="K7828"/>
      <c r="L7828"/>
      <c r="M7828"/>
      <c r="N7828"/>
    </row>
    <row r="7829" spans="11:14" x14ac:dyDescent="0.25">
      <c r="K7829"/>
      <c r="L7829"/>
      <c r="M7829"/>
      <c r="N7829"/>
    </row>
    <row r="7830" spans="11:14" x14ac:dyDescent="0.25">
      <c r="K7830"/>
      <c r="L7830"/>
      <c r="M7830"/>
      <c r="N7830"/>
    </row>
    <row r="7831" spans="11:14" x14ac:dyDescent="0.25">
      <c r="K7831"/>
      <c r="L7831"/>
      <c r="M7831"/>
      <c r="N7831"/>
    </row>
    <row r="7832" spans="11:14" x14ac:dyDescent="0.25">
      <c r="K7832"/>
      <c r="L7832"/>
      <c r="M7832"/>
      <c r="N7832"/>
    </row>
    <row r="7833" spans="11:14" x14ac:dyDescent="0.25">
      <c r="K7833"/>
      <c r="L7833"/>
      <c r="M7833"/>
      <c r="N7833"/>
    </row>
    <row r="7834" spans="11:14" x14ac:dyDescent="0.25">
      <c r="K7834"/>
      <c r="L7834"/>
      <c r="M7834"/>
      <c r="N7834"/>
    </row>
    <row r="7835" spans="11:14" x14ac:dyDescent="0.25">
      <c r="K7835"/>
      <c r="L7835"/>
      <c r="M7835"/>
      <c r="N7835"/>
    </row>
    <row r="7836" spans="11:14" x14ac:dyDescent="0.25">
      <c r="K7836"/>
      <c r="L7836"/>
      <c r="M7836"/>
      <c r="N7836"/>
    </row>
    <row r="7837" spans="11:14" x14ac:dyDescent="0.25">
      <c r="K7837"/>
      <c r="L7837"/>
      <c r="M7837"/>
      <c r="N7837"/>
    </row>
    <row r="7838" spans="11:14" x14ac:dyDescent="0.25">
      <c r="K7838"/>
      <c r="L7838"/>
      <c r="M7838"/>
      <c r="N7838"/>
    </row>
    <row r="7839" spans="11:14" x14ac:dyDescent="0.25">
      <c r="K7839"/>
      <c r="L7839"/>
      <c r="M7839"/>
      <c r="N7839"/>
    </row>
    <row r="7840" spans="11:14" x14ac:dyDescent="0.25">
      <c r="K7840"/>
      <c r="L7840"/>
      <c r="M7840"/>
      <c r="N7840"/>
    </row>
    <row r="7841" spans="11:14" x14ac:dyDescent="0.25">
      <c r="K7841"/>
      <c r="L7841"/>
      <c r="M7841"/>
      <c r="N7841"/>
    </row>
    <row r="7842" spans="11:14" x14ac:dyDescent="0.25">
      <c r="K7842"/>
      <c r="L7842"/>
      <c r="M7842"/>
      <c r="N7842"/>
    </row>
    <row r="7843" spans="11:14" x14ac:dyDescent="0.25">
      <c r="K7843"/>
      <c r="L7843"/>
      <c r="M7843"/>
      <c r="N7843"/>
    </row>
    <row r="7844" spans="11:14" x14ac:dyDescent="0.25">
      <c r="K7844"/>
      <c r="L7844"/>
      <c r="M7844"/>
      <c r="N7844"/>
    </row>
    <row r="7845" spans="11:14" x14ac:dyDescent="0.25">
      <c r="K7845"/>
      <c r="L7845"/>
      <c r="M7845"/>
      <c r="N7845"/>
    </row>
    <row r="7846" spans="11:14" x14ac:dyDescent="0.25">
      <c r="K7846"/>
      <c r="L7846"/>
      <c r="M7846"/>
      <c r="N7846"/>
    </row>
    <row r="7847" spans="11:14" x14ac:dyDescent="0.25">
      <c r="K7847"/>
      <c r="L7847"/>
      <c r="M7847"/>
      <c r="N7847"/>
    </row>
    <row r="7848" spans="11:14" x14ac:dyDescent="0.25">
      <c r="K7848"/>
      <c r="L7848"/>
      <c r="M7848"/>
      <c r="N7848"/>
    </row>
    <row r="7849" spans="11:14" x14ac:dyDescent="0.25">
      <c r="K7849"/>
      <c r="L7849"/>
      <c r="M7849"/>
      <c r="N7849"/>
    </row>
    <row r="7850" spans="11:14" x14ac:dyDescent="0.25">
      <c r="K7850"/>
      <c r="L7850"/>
      <c r="M7850"/>
      <c r="N7850"/>
    </row>
    <row r="7851" spans="11:14" x14ac:dyDescent="0.25">
      <c r="K7851"/>
      <c r="L7851"/>
      <c r="M7851"/>
      <c r="N7851"/>
    </row>
    <row r="7852" spans="11:14" x14ac:dyDescent="0.25">
      <c r="K7852"/>
      <c r="L7852"/>
      <c r="M7852"/>
      <c r="N7852"/>
    </row>
    <row r="7853" spans="11:14" x14ac:dyDescent="0.25">
      <c r="K7853"/>
      <c r="L7853"/>
      <c r="M7853"/>
      <c r="N7853"/>
    </row>
    <row r="7854" spans="11:14" x14ac:dyDescent="0.25">
      <c r="K7854"/>
      <c r="L7854"/>
      <c r="M7854"/>
      <c r="N7854"/>
    </row>
    <row r="7855" spans="11:14" x14ac:dyDescent="0.25">
      <c r="K7855"/>
      <c r="L7855"/>
      <c r="M7855"/>
      <c r="N7855"/>
    </row>
    <row r="7856" spans="11:14" x14ac:dyDescent="0.25">
      <c r="K7856"/>
      <c r="L7856"/>
      <c r="M7856"/>
      <c r="N7856"/>
    </row>
    <row r="7857" spans="11:14" x14ac:dyDescent="0.25">
      <c r="K7857"/>
      <c r="L7857"/>
      <c r="M7857"/>
      <c r="N7857"/>
    </row>
    <row r="7858" spans="11:14" x14ac:dyDescent="0.25">
      <c r="K7858"/>
      <c r="L7858"/>
      <c r="M7858"/>
      <c r="N7858"/>
    </row>
    <row r="7859" spans="11:14" x14ac:dyDescent="0.25">
      <c r="K7859"/>
      <c r="L7859"/>
      <c r="M7859"/>
      <c r="N7859"/>
    </row>
    <row r="7860" spans="11:14" x14ac:dyDescent="0.25">
      <c r="K7860"/>
      <c r="L7860"/>
      <c r="M7860"/>
      <c r="N7860"/>
    </row>
    <row r="7861" spans="11:14" x14ac:dyDescent="0.25">
      <c r="K7861"/>
      <c r="L7861"/>
      <c r="M7861"/>
      <c r="N7861"/>
    </row>
    <row r="7862" spans="11:14" x14ac:dyDescent="0.25">
      <c r="K7862"/>
      <c r="L7862"/>
      <c r="M7862"/>
      <c r="N7862"/>
    </row>
    <row r="7863" spans="11:14" x14ac:dyDescent="0.25">
      <c r="K7863"/>
      <c r="L7863"/>
      <c r="M7863"/>
      <c r="N7863"/>
    </row>
    <row r="7864" spans="11:14" x14ac:dyDescent="0.25">
      <c r="K7864"/>
      <c r="L7864"/>
      <c r="M7864"/>
      <c r="N7864"/>
    </row>
    <row r="7865" spans="11:14" x14ac:dyDescent="0.25">
      <c r="K7865"/>
      <c r="L7865"/>
      <c r="M7865"/>
      <c r="N7865"/>
    </row>
    <row r="7866" spans="11:14" x14ac:dyDescent="0.25">
      <c r="K7866"/>
      <c r="L7866"/>
      <c r="M7866"/>
      <c r="N7866"/>
    </row>
    <row r="7867" spans="11:14" x14ac:dyDescent="0.25">
      <c r="K7867"/>
      <c r="L7867"/>
      <c r="M7867"/>
      <c r="N7867"/>
    </row>
    <row r="7868" spans="11:14" x14ac:dyDescent="0.25">
      <c r="K7868"/>
      <c r="L7868"/>
      <c r="M7868"/>
      <c r="N7868"/>
    </row>
    <row r="7869" spans="11:14" x14ac:dyDescent="0.25">
      <c r="K7869"/>
      <c r="L7869"/>
      <c r="M7869"/>
      <c r="N7869"/>
    </row>
    <row r="7870" spans="11:14" x14ac:dyDescent="0.25">
      <c r="K7870"/>
      <c r="L7870"/>
      <c r="M7870"/>
      <c r="N7870"/>
    </row>
    <row r="7871" spans="11:14" x14ac:dyDescent="0.25">
      <c r="K7871"/>
      <c r="L7871"/>
      <c r="M7871"/>
      <c r="N7871"/>
    </row>
    <row r="7872" spans="11:14" x14ac:dyDescent="0.25">
      <c r="K7872"/>
      <c r="L7872"/>
      <c r="M7872"/>
      <c r="N7872"/>
    </row>
    <row r="7873" spans="11:14" x14ac:dyDescent="0.25">
      <c r="K7873"/>
      <c r="L7873"/>
      <c r="M7873"/>
      <c r="N7873"/>
    </row>
    <row r="7874" spans="11:14" x14ac:dyDescent="0.25">
      <c r="K7874"/>
      <c r="L7874"/>
      <c r="M7874"/>
      <c r="N7874"/>
    </row>
    <row r="7875" spans="11:14" x14ac:dyDescent="0.25">
      <c r="K7875"/>
      <c r="L7875"/>
      <c r="M7875"/>
      <c r="N7875"/>
    </row>
    <row r="7876" spans="11:14" x14ac:dyDescent="0.25">
      <c r="K7876"/>
      <c r="L7876"/>
      <c r="M7876"/>
      <c r="N7876"/>
    </row>
    <row r="7877" spans="11:14" x14ac:dyDescent="0.25">
      <c r="K7877"/>
      <c r="L7877"/>
      <c r="M7877"/>
      <c r="N7877"/>
    </row>
    <row r="7878" spans="11:14" x14ac:dyDescent="0.25">
      <c r="K7878"/>
      <c r="L7878"/>
      <c r="M7878"/>
      <c r="N7878"/>
    </row>
    <row r="7879" spans="11:14" x14ac:dyDescent="0.25">
      <c r="K7879"/>
      <c r="L7879"/>
      <c r="M7879"/>
      <c r="N7879"/>
    </row>
    <row r="7880" spans="11:14" x14ac:dyDescent="0.25">
      <c r="K7880"/>
      <c r="L7880"/>
      <c r="M7880"/>
      <c r="N7880"/>
    </row>
    <row r="7881" spans="11:14" x14ac:dyDescent="0.25">
      <c r="K7881"/>
      <c r="L7881"/>
      <c r="M7881"/>
      <c r="N7881"/>
    </row>
    <row r="7882" spans="11:14" x14ac:dyDescent="0.25">
      <c r="K7882"/>
      <c r="L7882"/>
      <c r="M7882"/>
      <c r="N7882"/>
    </row>
    <row r="7883" spans="11:14" x14ac:dyDescent="0.25">
      <c r="K7883"/>
      <c r="L7883"/>
      <c r="M7883"/>
      <c r="N7883"/>
    </row>
    <row r="7884" spans="11:14" x14ac:dyDescent="0.25">
      <c r="K7884"/>
      <c r="L7884"/>
      <c r="M7884"/>
      <c r="N7884"/>
    </row>
    <row r="7885" spans="11:14" x14ac:dyDescent="0.25">
      <c r="K7885"/>
      <c r="L7885"/>
      <c r="M7885"/>
      <c r="N7885"/>
    </row>
    <row r="7886" spans="11:14" x14ac:dyDescent="0.25">
      <c r="K7886"/>
      <c r="L7886"/>
      <c r="M7886"/>
      <c r="N7886"/>
    </row>
    <row r="7887" spans="11:14" x14ac:dyDescent="0.25">
      <c r="K7887"/>
      <c r="L7887"/>
      <c r="M7887"/>
      <c r="N7887"/>
    </row>
    <row r="7888" spans="11:14" x14ac:dyDescent="0.25">
      <c r="K7888"/>
      <c r="L7888"/>
      <c r="M7888"/>
      <c r="N7888"/>
    </row>
    <row r="7889" spans="11:14" x14ac:dyDescent="0.25">
      <c r="K7889"/>
      <c r="L7889"/>
      <c r="M7889"/>
      <c r="N7889"/>
    </row>
    <row r="7890" spans="11:14" x14ac:dyDescent="0.25">
      <c r="K7890"/>
      <c r="L7890"/>
      <c r="M7890"/>
      <c r="N7890"/>
    </row>
    <row r="7891" spans="11:14" x14ac:dyDescent="0.25">
      <c r="K7891"/>
      <c r="L7891"/>
      <c r="M7891"/>
      <c r="N7891"/>
    </row>
    <row r="7892" spans="11:14" x14ac:dyDescent="0.25">
      <c r="K7892"/>
      <c r="L7892"/>
      <c r="M7892"/>
      <c r="N7892"/>
    </row>
    <row r="7893" spans="11:14" x14ac:dyDescent="0.25">
      <c r="K7893"/>
      <c r="L7893"/>
      <c r="M7893"/>
      <c r="N7893"/>
    </row>
    <row r="7894" spans="11:14" x14ac:dyDescent="0.25">
      <c r="K7894"/>
      <c r="L7894"/>
      <c r="M7894"/>
      <c r="N7894"/>
    </row>
    <row r="7895" spans="11:14" x14ac:dyDescent="0.25">
      <c r="K7895"/>
      <c r="L7895"/>
      <c r="M7895"/>
      <c r="N7895"/>
    </row>
    <row r="7896" spans="11:14" x14ac:dyDescent="0.25">
      <c r="K7896"/>
      <c r="L7896"/>
      <c r="M7896"/>
      <c r="N7896"/>
    </row>
    <row r="7897" spans="11:14" x14ac:dyDescent="0.25">
      <c r="K7897"/>
      <c r="L7897"/>
      <c r="M7897"/>
      <c r="N7897"/>
    </row>
    <row r="7898" spans="11:14" x14ac:dyDescent="0.25">
      <c r="K7898"/>
      <c r="L7898"/>
      <c r="M7898"/>
      <c r="N7898"/>
    </row>
    <row r="7899" spans="11:14" x14ac:dyDescent="0.25">
      <c r="K7899"/>
      <c r="L7899"/>
      <c r="M7899"/>
      <c r="N7899"/>
    </row>
    <row r="7900" spans="11:14" x14ac:dyDescent="0.25">
      <c r="K7900"/>
      <c r="L7900"/>
      <c r="M7900"/>
      <c r="N7900"/>
    </row>
    <row r="7901" spans="11:14" x14ac:dyDescent="0.25">
      <c r="K7901"/>
      <c r="L7901"/>
      <c r="M7901"/>
      <c r="N7901"/>
    </row>
    <row r="7902" spans="11:14" x14ac:dyDescent="0.25">
      <c r="K7902"/>
      <c r="L7902"/>
      <c r="M7902"/>
      <c r="N7902"/>
    </row>
    <row r="7903" spans="11:14" x14ac:dyDescent="0.25">
      <c r="K7903"/>
      <c r="L7903"/>
      <c r="M7903"/>
      <c r="N7903"/>
    </row>
    <row r="7904" spans="11:14" x14ac:dyDescent="0.25">
      <c r="K7904"/>
      <c r="L7904"/>
      <c r="M7904"/>
      <c r="N7904"/>
    </row>
    <row r="7905" spans="11:14" x14ac:dyDescent="0.25">
      <c r="K7905"/>
      <c r="L7905"/>
      <c r="M7905"/>
      <c r="N7905"/>
    </row>
    <row r="7906" spans="11:14" x14ac:dyDescent="0.25">
      <c r="K7906"/>
      <c r="L7906"/>
      <c r="M7906"/>
      <c r="N7906"/>
    </row>
    <row r="7907" spans="11:14" x14ac:dyDescent="0.25">
      <c r="K7907"/>
      <c r="L7907"/>
      <c r="M7907"/>
      <c r="N7907"/>
    </row>
    <row r="7908" spans="11:14" x14ac:dyDescent="0.25">
      <c r="K7908"/>
      <c r="L7908"/>
      <c r="M7908"/>
      <c r="N7908"/>
    </row>
    <row r="7909" spans="11:14" x14ac:dyDescent="0.25">
      <c r="K7909"/>
      <c r="L7909"/>
      <c r="M7909"/>
      <c r="N7909"/>
    </row>
    <row r="7910" spans="11:14" x14ac:dyDescent="0.25">
      <c r="K7910"/>
      <c r="L7910"/>
      <c r="M7910"/>
      <c r="N7910"/>
    </row>
    <row r="7911" spans="11:14" x14ac:dyDescent="0.25">
      <c r="K7911"/>
      <c r="L7911"/>
      <c r="M7911"/>
      <c r="N7911"/>
    </row>
    <row r="7912" spans="11:14" x14ac:dyDescent="0.25">
      <c r="K7912"/>
      <c r="L7912"/>
      <c r="M7912"/>
      <c r="N7912"/>
    </row>
    <row r="7913" spans="11:14" x14ac:dyDescent="0.25">
      <c r="K7913"/>
      <c r="L7913"/>
      <c r="M7913"/>
      <c r="N7913"/>
    </row>
    <row r="7914" spans="11:14" x14ac:dyDescent="0.25">
      <c r="K7914"/>
      <c r="L7914"/>
      <c r="M7914"/>
      <c r="N7914"/>
    </row>
    <row r="7915" spans="11:14" x14ac:dyDescent="0.25">
      <c r="K7915"/>
      <c r="L7915"/>
      <c r="M7915"/>
      <c r="N7915"/>
    </row>
    <row r="7916" spans="11:14" x14ac:dyDescent="0.25">
      <c r="K7916"/>
      <c r="L7916"/>
      <c r="M7916"/>
      <c r="N7916"/>
    </row>
    <row r="7917" spans="11:14" x14ac:dyDescent="0.25">
      <c r="K7917"/>
      <c r="L7917"/>
      <c r="M7917"/>
      <c r="N7917"/>
    </row>
    <row r="7918" spans="11:14" x14ac:dyDescent="0.25">
      <c r="K7918"/>
      <c r="L7918"/>
      <c r="M7918"/>
      <c r="N7918"/>
    </row>
    <row r="7919" spans="11:14" x14ac:dyDescent="0.25">
      <c r="K7919"/>
      <c r="L7919"/>
      <c r="M7919"/>
      <c r="N7919"/>
    </row>
    <row r="7920" spans="11:14" x14ac:dyDescent="0.25">
      <c r="K7920"/>
      <c r="L7920"/>
      <c r="M7920"/>
      <c r="N7920"/>
    </row>
    <row r="7921" spans="11:14" x14ac:dyDescent="0.25">
      <c r="K7921"/>
      <c r="L7921"/>
      <c r="M7921"/>
      <c r="N7921"/>
    </row>
    <row r="7922" spans="11:14" x14ac:dyDescent="0.25">
      <c r="K7922"/>
      <c r="L7922"/>
      <c r="M7922"/>
      <c r="N7922"/>
    </row>
    <row r="7923" spans="11:14" x14ac:dyDescent="0.25">
      <c r="K7923"/>
      <c r="L7923"/>
      <c r="M7923"/>
      <c r="N7923"/>
    </row>
    <row r="7924" spans="11:14" x14ac:dyDescent="0.25">
      <c r="K7924"/>
      <c r="L7924"/>
      <c r="M7924"/>
      <c r="N7924"/>
    </row>
    <row r="7925" spans="11:14" x14ac:dyDescent="0.25">
      <c r="K7925"/>
      <c r="L7925"/>
      <c r="M7925"/>
      <c r="N7925"/>
    </row>
    <row r="7926" spans="11:14" x14ac:dyDescent="0.25">
      <c r="K7926"/>
      <c r="L7926"/>
      <c r="M7926"/>
      <c r="N7926"/>
    </row>
    <row r="7927" spans="11:14" x14ac:dyDescent="0.25">
      <c r="K7927"/>
      <c r="L7927"/>
      <c r="M7927"/>
      <c r="N7927"/>
    </row>
    <row r="7928" spans="11:14" x14ac:dyDescent="0.25">
      <c r="K7928"/>
      <c r="L7928"/>
      <c r="M7928"/>
      <c r="N7928"/>
    </row>
    <row r="7929" spans="11:14" x14ac:dyDescent="0.25">
      <c r="K7929"/>
      <c r="L7929"/>
      <c r="M7929"/>
      <c r="N7929"/>
    </row>
    <row r="7930" spans="11:14" x14ac:dyDescent="0.25">
      <c r="K7930"/>
      <c r="L7930"/>
      <c r="M7930"/>
      <c r="N7930"/>
    </row>
    <row r="7931" spans="11:14" x14ac:dyDescent="0.25">
      <c r="K7931"/>
      <c r="L7931"/>
      <c r="M7931"/>
      <c r="N7931"/>
    </row>
    <row r="7932" spans="11:14" x14ac:dyDescent="0.25">
      <c r="K7932"/>
      <c r="L7932"/>
      <c r="M7932"/>
      <c r="N7932"/>
    </row>
    <row r="7933" spans="11:14" x14ac:dyDescent="0.25">
      <c r="K7933"/>
      <c r="L7933"/>
      <c r="M7933"/>
      <c r="N7933"/>
    </row>
    <row r="7934" spans="11:14" x14ac:dyDescent="0.25">
      <c r="K7934"/>
      <c r="L7934"/>
      <c r="M7934"/>
      <c r="N7934"/>
    </row>
    <row r="7935" spans="11:14" x14ac:dyDescent="0.25">
      <c r="K7935"/>
      <c r="L7935"/>
      <c r="M7935"/>
      <c r="N7935"/>
    </row>
    <row r="7936" spans="11:14" x14ac:dyDescent="0.25">
      <c r="K7936"/>
      <c r="L7936"/>
      <c r="M7936"/>
      <c r="N7936"/>
    </row>
    <row r="7937" spans="11:14" x14ac:dyDescent="0.25">
      <c r="K7937"/>
      <c r="L7937"/>
      <c r="M7937"/>
      <c r="N7937"/>
    </row>
    <row r="7938" spans="11:14" x14ac:dyDescent="0.25">
      <c r="K7938"/>
      <c r="L7938"/>
      <c r="M7938"/>
      <c r="N7938"/>
    </row>
    <row r="7939" spans="11:14" x14ac:dyDescent="0.25">
      <c r="K7939"/>
      <c r="L7939"/>
      <c r="M7939"/>
      <c r="N7939"/>
    </row>
    <row r="7940" spans="11:14" x14ac:dyDescent="0.25">
      <c r="K7940"/>
      <c r="L7940"/>
      <c r="M7940"/>
      <c r="N7940"/>
    </row>
    <row r="7941" spans="11:14" x14ac:dyDescent="0.25">
      <c r="K7941"/>
      <c r="L7941"/>
      <c r="M7941"/>
      <c r="N7941"/>
    </row>
    <row r="7942" spans="11:14" x14ac:dyDescent="0.25">
      <c r="K7942"/>
      <c r="L7942"/>
      <c r="M7942"/>
      <c r="N7942"/>
    </row>
    <row r="7943" spans="11:14" x14ac:dyDescent="0.25">
      <c r="K7943"/>
      <c r="L7943"/>
      <c r="M7943"/>
      <c r="N7943"/>
    </row>
    <row r="7944" spans="11:14" x14ac:dyDescent="0.25">
      <c r="K7944"/>
      <c r="L7944"/>
      <c r="M7944"/>
      <c r="N7944"/>
    </row>
    <row r="7945" spans="11:14" x14ac:dyDescent="0.25">
      <c r="K7945"/>
      <c r="L7945"/>
      <c r="M7945"/>
      <c r="N7945"/>
    </row>
    <row r="7946" spans="11:14" x14ac:dyDescent="0.25">
      <c r="K7946"/>
      <c r="L7946"/>
      <c r="M7946"/>
      <c r="N7946"/>
    </row>
    <row r="7947" spans="11:14" x14ac:dyDescent="0.25">
      <c r="K7947"/>
      <c r="L7947"/>
      <c r="M7947"/>
      <c r="N7947"/>
    </row>
    <row r="7948" spans="11:14" x14ac:dyDescent="0.25">
      <c r="K7948"/>
      <c r="L7948"/>
      <c r="M7948"/>
      <c r="N7948"/>
    </row>
    <row r="7949" spans="11:14" x14ac:dyDescent="0.25">
      <c r="K7949"/>
      <c r="L7949"/>
      <c r="M7949"/>
      <c r="N7949"/>
    </row>
    <row r="7950" spans="11:14" x14ac:dyDescent="0.25">
      <c r="K7950"/>
      <c r="L7950"/>
      <c r="M7950"/>
      <c r="N7950"/>
    </row>
    <row r="7951" spans="11:14" x14ac:dyDescent="0.25">
      <c r="K7951"/>
      <c r="L7951"/>
      <c r="M7951"/>
      <c r="N7951"/>
    </row>
    <row r="7952" spans="11:14" x14ac:dyDescent="0.25">
      <c r="K7952"/>
      <c r="L7952"/>
      <c r="M7952"/>
      <c r="N7952"/>
    </row>
    <row r="7953" spans="11:14" x14ac:dyDescent="0.25">
      <c r="K7953"/>
      <c r="L7953"/>
      <c r="M7953"/>
      <c r="N7953"/>
    </row>
    <row r="7954" spans="11:14" x14ac:dyDescent="0.25">
      <c r="K7954"/>
      <c r="L7954"/>
      <c r="M7954"/>
      <c r="N7954"/>
    </row>
    <row r="7955" spans="11:14" x14ac:dyDescent="0.25">
      <c r="K7955"/>
      <c r="L7955"/>
      <c r="M7955"/>
      <c r="N7955"/>
    </row>
    <row r="7956" spans="11:14" x14ac:dyDescent="0.25">
      <c r="K7956"/>
      <c r="L7956"/>
      <c r="M7956"/>
      <c r="N7956"/>
    </row>
    <row r="7957" spans="11:14" x14ac:dyDescent="0.25">
      <c r="K7957"/>
      <c r="L7957"/>
      <c r="M7957"/>
      <c r="N7957"/>
    </row>
    <row r="7958" spans="11:14" x14ac:dyDescent="0.25">
      <c r="K7958"/>
      <c r="L7958"/>
      <c r="M7958"/>
      <c r="N7958"/>
    </row>
    <row r="7959" spans="11:14" x14ac:dyDescent="0.25">
      <c r="K7959"/>
      <c r="L7959"/>
      <c r="M7959"/>
      <c r="N7959"/>
    </row>
    <row r="7960" spans="11:14" x14ac:dyDescent="0.25">
      <c r="K7960"/>
      <c r="L7960"/>
      <c r="M7960"/>
      <c r="N7960"/>
    </row>
    <row r="7961" spans="11:14" x14ac:dyDescent="0.25">
      <c r="K7961"/>
      <c r="L7961"/>
      <c r="M7961"/>
      <c r="N7961"/>
    </row>
    <row r="7962" spans="11:14" x14ac:dyDescent="0.25">
      <c r="K7962"/>
      <c r="L7962"/>
      <c r="M7962"/>
      <c r="N7962"/>
    </row>
    <row r="7963" spans="11:14" x14ac:dyDescent="0.25">
      <c r="K7963"/>
      <c r="L7963"/>
      <c r="M7963"/>
      <c r="N7963"/>
    </row>
    <row r="7964" spans="11:14" x14ac:dyDescent="0.25">
      <c r="K7964"/>
      <c r="L7964"/>
      <c r="M7964"/>
      <c r="N7964"/>
    </row>
    <row r="7965" spans="11:14" x14ac:dyDescent="0.25">
      <c r="K7965"/>
      <c r="L7965"/>
      <c r="M7965"/>
      <c r="N7965"/>
    </row>
    <row r="7966" spans="11:14" x14ac:dyDescent="0.25">
      <c r="K7966"/>
      <c r="L7966"/>
      <c r="M7966"/>
      <c r="N7966"/>
    </row>
    <row r="7967" spans="11:14" x14ac:dyDescent="0.25">
      <c r="K7967"/>
      <c r="L7967"/>
      <c r="M7967"/>
      <c r="N7967"/>
    </row>
    <row r="7968" spans="11:14" x14ac:dyDescent="0.25">
      <c r="K7968"/>
      <c r="L7968"/>
      <c r="M7968"/>
      <c r="N7968"/>
    </row>
    <row r="7969" spans="11:14" x14ac:dyDescent="0.25">
      <c r="K7969"/>
      <c r="L7969"/>
      <c r="M7969"/>
      <c r="N7969"/>
    </row>
    <row r="7970" spans="11:14" x14ac:dyDescent="0.25">
      <c r="K7970"/>
      <c r="L7970"/>
      <c r="M7970"/>
      <c r="N7970"/>
    </row>
    <row r="7971" spans="11:14" x14ac:dyDescent="0.25">
      <c r="K7971"/>
      <c r="L7971"/>
      <c r="M7971"/>
      <c r="N7971"/>
    </row>
    <row r="7972" spans="11:14" x14ac:dyDescent="0.25">
      <c r="K7972"/>
      <c r="L7972"/>
      <c r="M7972"/>
      <c r="N7972"/>
    </row>
    <row r="7973" spans="11:14" x14ac:dyDescent="0.25">
      <c r="K7973"/>
      <c r="L7973"/>
      <c r="M7973"/>
      <c r="N7973"/>
    </row>
    <row r="7974" spans="11:14" x14ac:dyDescent="0.25">
      <c r="K7974"/>
      <c r="L7974"/>
      <c r="M7974"/>
      <c r="N7974"/>
    </row>
    <row r="7975" spans="11:14" x14ac:dyDescent="0.25">
      <c r="K7975"/>
      <c r="L7975"/>
      <c r="M7975"/>
      <c r="N7975"/>
    </row>
    <row r="7976" spans="11:14" x14ac:dyDescent="0.25">
      <c r="K7976"/>
      <c r="L7976"/>
      <c r="M7976"/>
      <c r="N7976"/>
    </row>
    <row r="7977" spans="11:14" x14ac:dyDescent="0.25">
      <c r="K7977"/>
      <c r="L7977"/>
      <c r="M7977"/>
      <c r="N7977"/>
    </row>
    <row r="7978" spans="11:14" x14ac:dyDescent="0.25">
      <c r="K7978"/>
      <c r="L7978"/>
      <c r="M7978"/>
      <c r="N7978"/>
    </row>
    <row r="7979" spans="11:14" x14ac:dyDescent="0.25">
      <c r="K7979"/>
      <c r="L7979"/>
      <c r="M7979"/>
      <c r="N7979"/>
    </row>
    <row r="7980" spans="11:14" x14ac:dyDescent="0.25">
      <c r="K7980"/>
      <c r="L7980"/>
      <c r="M7980"/>
      <c r="N7980"/>
    </row>
    <row r="7981" spans="11:14" x14ac:dyDescent="0.25">
      <c r="K7981"/>
      <c r="L7981"/>
      <c r="M7981"/>
      <c r="N7981"/>
    </row>
    <row r="7982" spans="11:14" x14ac:dyDescent="0.25">
      <c r="K7982"/>
      <c r="L7982"/>
      <c r="M7982"/>
      <c r="N7982"/>
    </row>
    <row r="7983" spans="11:14" x14ac:dyDescent="0.25">
      <c r="K7983"/>
      <c r="L7983"/>
      <c r="M7983"/>
      <c r="N7983"/>
    </row>
    <row r="7984" spans="11:14" x14ac:dyDescent="0.25">
      <c r="K7984"/>
      <c r="L7984"/>
      <c r="M7984"/>
      <c r="N7984"/>
    </row>
    <row r="7985" spans="11:14" x14ac:dyDescent="0.25">
      <c r="K7985"/>
      <c r="L7985"/>
      <c r="M7985"/>
      <c r="N7985"/>
    </row>
    <row r="7986" spans="11:14" x14ac:dyDescent="0.25">
      <c r="K7986"/>
      <c r="L7986"/>
      <c r="M7986"/>
      <c r="N7986"/>
    </row>
    <row r="7987" spans="11:14" x14ac:dyDescent="0.25">
      <c r="K7987"/>
      <c r="L7987"/>
      <c r="M7987"/>
      <c r="N7987"/>
    </row>
    <row r="7988" spans="11:14" x14ac:dyDescent="0.25">
      <c r="K7988"/>
      <c r="L7988"/>
      <c r="M7988"/>
      <c r="N7988"/>
    </row>
    <row r="7989" spans="11:14" x14ac:dyDescent="0.25">
      <c r="K7989"/>
      <c r="L7989"/>
      <c r="M7989"/>
      <c r="N7989"/>
    </row>
    <row r="7990" spans="11:14" x14ac:dyDescent="0.25">
      <c r="K7990"/>
      <c r="L7990"/>
      <c r="M7990"/>
      <c r="N7990"/>
    </row>
    <row r="7991" spans="11:14" x14ac:dyDescent="0.25">
      <c r="K7991"/>
      <c r="L7991"/>
      <c r="M7991"/>
      <c r="N7991"/>
    </row>
    <row r="7992" spans="11:14" x14ac:dyDescent="0.25">
      <c r="K7992"/>
      <c r="L7992"/>
      <c r="M7992"/>
      <c r="N7992"/>
    </row>
    <row r="7993" spans="11:14" x14ac:dyDescent="0.25">
      <c r="K7993"/>
      <c r="L7993"/>
      <c r="M7993"/>
      <c r="N7993"/>
    </row>
    <row r="7994" spans="11:14" x14ac:dyDescent="0.25">
      <c r="K7994"/>
      <c r="L7994"/>
      <c r="M7994"/>
      <c r="N7994"/>
    </row>
    <row r="7995" spans="11:14" x14ac:dyDescent="0.25">
      <c r="K7995"/>
      <c r="L7995"/>
      <c r="M7995"/>
      <c r="N7995"/>
    </row>
    <row r="7996" spans="11:14" x14ac:dyDescent="0.25">
      <c r="K7996"/>
      <c r="L7996"/>
      <c r="M7996"/>
      <c r="N7996"/>
    </row>
    <row r="7997" spans="11:14" x14ac:dyDescent="0.25">
      <c r="K7997"/>
      <c r="L7997"/>
      <c r="M7997"/>
      <c r="N7997"/>
    </row>
    <row r="7998" spans="11:14" x14ac:dyDescent="0.25">
      <c r="K7998"/>
      <c r="L7998"/>
      <c r="M7998"/>
      <c r="N7998"/>
    </row>
    <row r="7999" spans="11:14" x14ac:dyDescent="0.25">
      <c r="K7999"/>
      <c r="L7999"/>
      <c r="M7999"/>
      <c r="N7999"/>
    </row>
    <row r="8000" spans="11:14" x14ac:dyDescent="0.25">
      <c r="K8000"/>
      <c r="L8000"/>
      <c r="M8000"/>
      <c r="N8000"/>
    </row>
    <row r="8001" spans="11:14" x14ac:dyDescent="0.25">
      <c r="K8001"/>
      <c r="L8001"/>
      <c r="M8001"/>
      <c r="N8001"/>
    </row>
    <row r="8002" spans="11:14" x14ac:dyDescent="0.25">
      <c r="K8002"/>
      <c r="L8002"/>
      <c r="M8002"/>
      <c r="N8002"/>
    </row>
    <row r="8003" spans="11:14" x14ac:dyDescent="0.25">
      <c r="K8003"/>
      <c r="L8003"/>
      <c r="M8003"/>
      <c r="N8003"/>
    </row>
    <row r="8004" spans="11:14" x14ac:dyDescent="0.25">
      <c r="K8004"/>
      <c r="L8004"/>
      <c r="M8004"/>
      <c r="N8004"/>
    </row>
    <row r="8005" spans="11:14" x14ac:dyDescent="0.25">
      <c r="K8005"/>
      <c r="L8005"/>
      <c r="M8005"/>
      <c r="N8005"/>
    </row>
    <row r="8006" spans="11:14" x14ac:dyDescent="0.25">
      <c r="K8006"/>
      <c r="L8006"/>
      <c r="M8006"/>
      <c r="N8006"/>
    </row>
    <row r="8007" spans="11:14" x14ac:dyDescent="0.25">
      <c r="K8007"/>
      <c r="L8007"/>
      <c r="M8007"/>
      <c r="N8007"/>
    </row>
    <row r="8008" spans="11:14" x14ac:dyDescent="0.25">
      <c r="K8008"/>
      <c r="L8008"/>
      <c r="M8008"/>
      <c r="N8008"/>
    </row>
    <row r="8009" spans="11:14" x14ac:dyDescent="0.25">
      <c r="K8009"/>
      <c r="L8009"/>
      <c r="M8009"/>
      <c r="N8009"/>
    </row>
    <row r="8010" spans="11:14" x14ac:dyDescent="0.25">
      <c r="K8010"/>
      <c r="L8010"/>
      <c r="M8010"/>
      <c r="N8010"/>
    </row>
    <row r="8011" spans="11:14" x14ac:dyDescent="0.25">
      <c r="K8011"/>
      <c r="L8011"/>
      <c r="M8011"/>
      <c r="N8011"/>
    </row>
    <row r="8012" spans="11:14" x14ac:dyDescent="0.25">
      <c r="K8012"/>
      <c r="L8012"/>
      <c r="M8012"/>
      <c r="N8012"/>
    </row>
    <row r="8013" spans="11:14" x14ac:dyDescent="0.25">
      <c r="K8013"/>
      <c r="L8013"/>
      <c r="M8013"/>
      <c r="N8013"/>
    </row>
    <row r="8014" spans="11:14" x14ac:dyDescent="0.25">
      <c r="K8014"/>
      <c r="L8014"/>
      <c r="M8014"/>
      <c r="N8014"/>
    </row>
    <row r="8015" spans="11:14" x14ac:dyDescent="0.25">
      <c r="K8015"/>
      <c r="L8015"/>
      <c r="M8015"/>
      <c r="N8015"/>
    </row>
    <row r="8016" spans="11:14" x14ac:dyDescent="0.25">
      <c r="K8016"/>
      <c r="L8016"/>
      <c r="M8016"/>
      <c r="N8016"/>
    </row>
    <row r="8017" spans="11:14" x14ac:dyDescent="0.25">
      <c r="K8017"/>
      <c r="L8017"/>
      <c r="M8017"/>
      <c r="N8017"/>
    </row>
    <row r="8018" spans="11:14" x14ac:dyDescent="0.25">
      <c r="K8018"/>
      <c r="L8018"/>
      <c r="M8018"/>
      <c r="N8018"/>
    </row>
    <row r="8019" spans="11:14" x14ac:dyDescent="0.25">
      <c r="K8019"/>
      <c r="L8019"/>
      <c r="M8019"/>
      <c r="N8019"/>
    </row>
    <row r="8020" spans="11:14" x14ac:dyDescent="0.25">
      <c r="K8020"/>
      <c r="L8020"/>
      <c r="M8020"/>
      <c r="N8020"/>
    </row>
    <row r="8021" spans="11:14" x14ac:dyDescent="0.25">
      <c r="K8021"/>
      <c r="L8021"/>
      <c r="M8021"/>
      <c r="N8021"/>
    </row>
    <row r="8022" spans="11:14" x14ac:dyDescent="0.25">
      <c r="K8022"/>
      <c r="L8022"/>
      <c r="M8022"/>
      <c r="N8022"/>
    </row>
    <row r="8023" spans="11:14" x14ac:dyDescent="0.25">
      <c r="K8023"/>
      <c r="L8023"/>
      <c r="M8023"/>
      <c r="N8023"/>
    </row>
    <row r="8024" spans="11:14" x14ac:dyDescent="0.25">
      <c r="K8024"/>
      <c r="L8024"/>
      <c r="M8024"/>
      <c r="N8024"/>
    </row>
    <row r="8025" spans="11:14" x14ac:dyDescent="0.25">
      <c r="K8025"/>
      <c r="L8025"/>
      <c r="M8025"/>
      <c r="N8025"/>
    </row>
    <row r="8026" spans="11:14" x14ac:dyDescent="0.25">
      <c r="K8026"/>
      <c r="L8026"/>
      <c r="M8026"/>
      <c r="N8026"/>
    </row>
    <row r="8027" spans="11:14" x14ac:dyDescent="0.25">
      <c r="K8027"/>
      <c r="L8027"/>
      <c r="M8027"/>
      <c r="N8027"/>
    </row>
    <row r="8028" spans="11:14" x14ac:dyDescent="0.25">
      <c r="K8028"/>
      <c r="L8028"/>
      <c r="M8028"/>
      <c r="N8028"/>
    </row>
    <row r="8029" spans="11:14" x14ac:dyDescent="0.25">
      <c r="K8029"/>
      <c r="L8029"/>
      <c r="M8029"/>
      <c r="N8029"/>
    </row>
    <row r="8030" spans="11:14" x14ac:dyDescent="0.25">
      <c r="K8030"/>
      <c r="L8030"/>
      <c r="M8030"/>
      <c r="N8030"/>
    </row>
    <row r="8031" spans="11:14" x14ac:dyDescent="0.25">
      <c r="K8031"/>
      <c r="L8031"/>
      <c r="M8031"/>
      <c r="N8031"/>
    </row>
    <row r="8032" spans="11:14" x14ac:dyDescent="0.25">
      <c r="K8032"/>
      <c r="L8032"/>
      <c r="M8032"/>
      <c r="N8032"/>
    </row>
    <row r="8033" spans="11:14" x14ac:dyDescent="0.25">
      <c r="K8033"/>
      <c r="L8033"/>
      <c r="M8033"/>
      <c r="N8033"/>
    </row>
    <row r="8034" spans="11:14" x14ac:dyDescent="0.25">
      <c r="K8034"/>
      <c r="L8034"/>
      <c r="M8034"/>
      <c r="N8034"/>
    </row>
    <row r="8035" spans="11:14" x14ac:dyDescent="0.25">
      <c r="K8035"/>
      <c r="L8035"/>
      <c r="M8035"/>
      <c r="N8035"/>
    </row>
    <row r="8036" spans="11:14" x14ac:dyDescent="0.25">
      <c r="K8036"/>
      <c r="L8036"/>
      <c r="M8036"/>
      <c r="N8036"/>
    </row>
    <row r="8037" spans="11:14" x14ac:dyDescent="0.25">
      <c r="K8037"/>
      <c r="L8037"/>
      <c r="M8037"/>
      <c r="N8037"/>
    </row>
    <row r="8038" spans="11:14" x14ac:dyDescent="0.25">
      <c r="K8038"/>
      <c r="L8038"/>
      <c r="M8038"/>
      <c r="N8038"/>
    </row>
    <row r="8039" spans="11:14" x14ac:dyDescent="0.25">
      <c r="K8039"/>
      <c r="L8039"/>
      <c r="M8039"/>
      <c r="N8039"/>
    </row>
    <row r="8040" spans="11:14" x14ac:dyDescent="0.25">
      <c r="K8040"/>
      <c r="L8040"/>
      <c r="M8040"/>
      <c r="N8040"/>
    </row>
    <row r="8041" spans="11:14" x14ac:dyDescent="0.25">
      <c r="K8041"/>
      <c r="L8041"/>
      <c r="M8041"/>
      <c r="N8041"/>
    </row>
    <row r="8042" spans="11:14" x14ac:dyDescent="0.25">
      <c r="K8042"/>
      <c r="L8042"/>
      <c r="M8042"/>
      <c r="N8042"/>
    </row>
    <row r="8043" spans="11:14" x14ac:dyDescent="0.25">
      <c r="K8043"/>
      <c r="L8043"/>
      <c r="M8043"/>
      <c r="N8043"/>
    </row>
    <row r="8044" spans="11:14" x14ac:dyDescent="0.25">
      <c r="K8044"/>
      <c r="L8044"/>
      <c r="M8044"/>
      <c r="N8044"/>
    </row>
    <row r="8045" spans="11:14" x14ac:dyDescent="0.25">
      <c r="K8045"/>
      <c r="L8045"/>
      <c r="M8045"/>
      <c r="N8045"/>
    </row>
    <row r="8046" spans="11:14" x14ac:dyDescent="0.25">
      <c r="K8046"/>
      <c r="L8046"/>
      <c r="M8046"/>
      <c r="N8046"/>
    </row>
    <row r="8047" spans="11:14" x14ac:dyDescent="0.25">
      <c r="K8047"/>
      <c r="L8047"/>
      <c r="M8047"/>
      <c r="N8047"/>
    </row>
    <row r="8048" spans="11:14" x14ac:dyDescent="0.25">
      <c r="K8048"/>
      <c r="L8048"/>
      <c r="M8048"/>
      <c r="N8048"/>
    </row>
    <row r="8049" spans="11:14" x14ac:dyDescent="0.25">
      <c r="K8049"/>
      <c r="L8049"/>
      <c r="M8049"/>
      <c r="N8049"/>
    </row>
    <row r="8050" spans="11:14" x14ac:dyDescent="0.25">
      <c r="K8050"/>
      <c r="L8050"/>
      <c r="M8050"/>
      <c r="N8050"/>
    </row>
    <row r="8051" spans="11:14" x14ac:dyDescent="0.25">
      <c r="K8051"/>
      <c r="L8051"/>
      <c r="M8051"/>
      <c r="N8051"/>
    </row>
    <row r="8052" spans="11:14" x14ac:dyDescent="0.25">
      <c r="K8052"/>
      <c r="L8052"/>
      <c r="M8052"/>
      <c r="N8052"/>
    </row>
    <row r="8053" spans="11:14" x14ac:dyDescent="0.25">
      <c r="K8053"/>
      <c r="L8053"/>
      <c r="M8053"/>
      <c r="N8053"/>
    </row>
    <row r="8054" spans="11:14" x14ac:dyDescent="0.25">
      <c r="K8054"/>
      <c r="L8054"/>
      <c r="M8054"/>
      <c r="N8054"/>
    </row>
    <row r="8055" spans="11:14" x14ac:dyDescent="0.25">
      <c r="K8055"/>
      <c r="L8055"/>
      <c r="M8055"/>
      <c r="N8055"/>
    </row>
    <row r="8056" spans="11:14" x14ac:dyDescent="0.25">
      <c r="K8056"/>
      <c r="L8056"/>
      <c r="M8056"/>
      <c r="N8056"/>
    </row>
    <row r="8057" spans="11:14" x14ac:dyDescent="0.25">
      <c r="K8057"/>
      <c r="L8057"/>
      <c r="M8057"/>
      <c r="N8057"/>
    </row>
    <row r="8058" spans="11:14" x14ac:dyDescent="0.25">
      <c r="K8058"/>
      <c r="L8058"/>
      <c r="M8058"/>
      <c r="N8058"/>
    </row>
    <row r="8059" spans="11:14" x14ac:dyDescent="0.25">
      <c r="K8059"/>
      <c r="L8059"/>
      <c r="M8059"/>
      <c r="N8059"/>
    </row>
    <row r="8060" spans="11:14" x14ac:dyDescent="0.25">
      <c r="K8060"/>
      <c r="L8060"/>
      <c r="M8060"/>
      <c r="N8060"/>
    </row>
    <row r="8061" spans="11:14" x14ac:dyDescent="0.25">
      <c r="K8061"/>
      <c r="L8061"/>
      <c r="M8061"/>
      <c r="N8061"/>
    </row>
    <row r="8062" spans="11:14" x14ac:dyDescent="0.25">
      <c r="K8062"/>
      <c r="L8062"/>
      <c r="M8062"/>
      <c r="N8062"/>
    </row>
    <row r="8063" spans="11:14" x14ac:dyDescent="0.25">
      <c r="K8063"/>
      <c r="L8063"/>
      <c r="M8063"/>
      <c r="N8063"/>
    </row>
    <row r="8064" spans="11:14" x14ac:dyDescent="0.25">
      <c r="K8064"/>
      <c r="L8064"/>
      <c r="M8064"/>
      <c r="N8064"/>
    </row>
    <row r="8065" spans="11:14" x14ac:dyDescent="0.25">
      <c r="K8065"/>
      <c r="L8065"/>
      <c r="M8065"/>
      <c r="N8065"/>
    </row>
    <row r="8066" spans="11:14" x14ac:dyDescent="0.25">
      <c r="K8066"/>
      <c r="L8066"/>
      <c r="M8066"/>
      <c r="N8066"/>
    </row>
    <row r="8067" spans="11:14" x14ac:dyDescent="0.25">
      <c r="K8067"/>
      <c r="L8067"/>
      <c r="M8067"/>
      <c r="N8067"/>
    </row>
    <row r="8068" spans="11:14" x14ac:dyDescent="0.25">
      <c r="K8068"/>
      <c r="L8068"/>
      <c r="M8068"/>
      <c r="N8068"/>
    </row>
    <row r="8069" spans="11:14" x14ac:dyDescent="0.25">
      <c r="K8069"/>
      <c r="L8069"/>
      <c r="M8069"/>
      <c r="N8069"/>
    </row>
    <row r="8070" spans="11:14" x14ac:dyDescent="0.25">
      <c r="K8070"/>
      <c r="L8070"/>
      <c r="M8070"/>
      <c r="N8070"/>
    </row>
    <row r="8071" spans="11:14" x14ac:dyDescent="0.25">
      <c r="K8071"/>
      <c r="L8071"/>
      <c r="M8071"/>
      <c r="N8071"/>
    </row>
    <row r="8072" spans="11:14" x14ac:dyDescent="0.25">
      <c r="K8072"/>
      <c r="L8072"/>
      <c r="M8072"/>
      <c r="N8072"/>
    </row>
    <row r="8073" spans="11:14" x14ac:dyDescent="0.25">
      <c r="K8073"/>
      <c r="L8073"/>
      <c r="M8073"/>
      <c r="N8073"/>
    </row>
    <row r="8074" spans="11:14" x14ac:dyDescent="0.25">
      <c r="K8074"/>
      <c r="L8074"/>
      <c r="M8074"/>
      <c r="N8074"/>
    </row>
    <row r="8075" spans="11:14" x14ac:dyDescent="0.25">
      <c r="K8075"/>
      <c r="L8075"/>
      <c r="M8075"/>
      <c r="N8075"/>
    </row>
    <row r="8076" spans="11:14" x14ac:dyDescent="0.25">
      <c r="K8076"/>
      <c r="L8076"/>
      <c r="M8076"/>
      <c r="N8076"/>
    </row>
    <row r="8077" spans="11:14" x14ac:dyDescent="0.25">
      <c r="K8077"/>
      <c r="L8077"/>
      <c r="M8077"/>
      <c r="N8077"/>
    </row>
    <row r="8078" spans="11:14" x14ac:dyDescent="0.25">
      <c r="K8078"/>
      <c r="L8078"/>
      <c r="M8078"/>
      <c r="N8078"/>
    </row>
    <row r="8079" spans="11:14" x14ac:dyDescent="0.25">
      <c r="K8079"/>
      <c r="L8079"/>
      <c r="M8079"/>
      <c r="N8079"/>
    </row>
    <row r="8080" spans="11:14" x14ac:dyDescent="0.25">
      <c r="K8080"/>
      <c r="L8080"/>
      <c r="M8080"/>
      <c r="N8080"/>
    </row>
    <row r="8081" spans="11:14" x14ac:dyDescent="0.25">
      <c r="K8081"/>
      <c r="L8081"/>
      <c r="M8081"/>
      <c r="N8081"/>
    </row>
    <row r="8082" spans="11:14" x14ac:dyDescent="0.25">
      <c r="K8082"/>
      <c r="L8082"/>
      <c r="M8082"/>
      <c r="N8082"/>
    </row>
    <row r="8083" spans="11:14" x14ac:dyDescent="0.25">
      <c r="K8083"/>
      <c r="L8083"/>
      <c r="M8083"/>
      <c r="N8083"/>
    </row>
    <row r="8084" spans="11:14" x14ac:dyDescent="0.25">
      <c r="K8084"/>
      <c r="L8084"/>
      <c r="M8084"/>
      <c r="N8084"/>
    </row>
    <row r="8085" spans="11:14" x14ac:dyDescent="0.25">
      <c r="K8085"/>
      <c r="L8085"/>
      <c r="M8085"/>
      <c r="N8085"/>
    </row>
    <row r="8086" spans="11:14" x14ac:dyDescent="0.25">
      <c r="K8086"/>
      <c r="L8086"/>
      <c r="M8086"/>
      <c r="N8086"/>
    </row>
    <row r="8087" spans="11:14" x14ac:dyDescent="0.25">
      <c r="K8087"/>
      <c r="L8087"/>
      <c r="M8087"/>
      <c r="N8087"/>
    </row>
    <row r="8088" spans="11:14" x14ac:dyDescent="0.25">
      <c r="K8088"/>
      <c r="L8088"/>
      <c r="M8088"/>
      <c r="N8088"/>
    </row>
    <row r="8089" spans="11:14" x14ac:dyDescent="0.25">
      <c r="K8089"/>
      <c r="L8089"/>
      <c r="M8089"/>
      <c r="N8089"/>
    </row>
    <row r="8090" spans="11:14" x14ac:dyDescent="0.25">
      <c r="K8090"/>
      <c r="L8090"/>
      <c r="M8090"/>
      <c r="N8090"/>
    </row>
    <row r="8091" spans="11:14" x14ac:dyDescent="0.25">
      <c r="K8091"/>
      <c r="L8091"/>
      <c r="M8091"/>
      <c r="N8091"/>
    </row>
    <row r="8092" spans="11:14" x14ac:dyDescent="0.25">
      <c r="K8092"/>
      <c r="L8092"/>
      <c r="M8092"/>
      <c r="N8092"/>
    </row>
    <row r="8093" spans="11:14" x14ac:dyDescent="0.25">
      <c r="K8093"/>
      <c r="L8093"/>
      <c r="M8093"/>
      <c r="N8093"/>
    </row>
    <row r="8094" spans="11:14" x14ac:dyDescent="0.25">
      <c r="K8094"/>
      <c r="L8094"/>
      <c r="M8094"/>
      <c r="N8094"/>
    </row>
    <row r="8095" spans="11:14" x14ac:dyDescent="0.25">
      <c r="K8095"/>
      <c r="L8095"/>
      <c r="M8095"/>
      <c r="N8095"/>
    </row>
    <row r="8096" spans="11:14" x14ac:dyDescent="0.25">
      <c r="K8096"/>
      <c r="L8096"/>
      <c r="M8096"/>
      <c r="N8096"/>
    </row>
    <row r="8097" spans="11:14" x14ac:dyDescent="0.25">
      <c r="K8097"/>
      <c r="L8097"/>
      <c r="M8097"/>
      <c r="N8097"/>
    </row>
    <row r="8098" spans="11:14" x14ac:dyDescent="0.25">
      <c r="K8098"/>
      <c r="L8098"/>
      <c r="M8098"/>
      <c r="N8098"/>
    </row>
    <row r="8099" spans="11:14" x14ac:dyDescent="0.25">
      <c r="K8099"/>
      <c r="L8099"/>
      <c r="M8099"/>
      <c r="N8099"/>
    </row>
    <row r="8100" spans="11:14" x14ac:dyDescent="0.25">
      <c r="K8100"/>
      <c r="L8100"/>
      <c r="M8100"/>
      <c r="N8100"/>
    </row>
    <row r="8101" spans="11:14" x14ac:dyDescent="0.25">
      <c r="K8101"/>
      <c r="L8101"/>
      <c r="M8101"/>
      <c r="N8101"/>
    </row>
    <row r="8102" spans="11:14" x14ac:dyDescent="0.25">
      <c r="K8102"/>
      <c r="L8102"/>
      <c r="M8102"/>
      <c r="N8102"/>
    </row>
    <row r="8103" spans="11:14" x14ac:dyDescent="0.25">
      <c r="K8103"/>
      <c r="L8103"/>
      <c r="M8103"/>
      <c r="N8103"/>
    </row>
    <row r="8104" spans="11:14" x14ac:dyDescent="0.25">
      <c r="K8104"/>
      <c r="L8104"/>
      <c r="M8104"/>
      <c r="N8104"/>
    </row>
    <row r="8105" spans="11:14" x14ac:dyDescent="0.25">
      <c r="K8105"/>
      <c r="L8105"/>
      <c r="M8105"/>
      <c r="N8105"/>
    </row>
    <row r="8106" spans="11:14" x14ac:dyDescent="0.25">
      <c r="K8106"/>
      <c r="L8106"/>
      <c r="M8106"/>
      <c r="N8106"/>
    </row>
    <row r="8107" spans="11:14" x14ac:dyDescent="0.25">
      <c r="K8107"/>
      <c r="L8107"/>
      <c r="M8107"/>
      <c r="N8107"/>
    </row>
    <row r="8108" spans="11:14" x14ac:dyDescent="0.25">
      <c r="K8108"/>
      <c r="L8108"/>
      <c r="M8108"/>
      <c r="N8108"/>
    </row>
    <row r="8109" spans="11:14" x14ac:dyDescent="0.25">
      <c r="K8109"/>
      <c r="L8109"/>
      <c r="M8109"/>
      <c r="N8109"/>
    </row>
    <row r="8110" spans="11:14" x14ac:dyDescent="0.25">
      <c r="K8110"/>
      <c r="L8110"/>
      <c r="M8110"/>
      <c r="N8110"/>
    </row>
    <row r="8111" spans="11:14" x14ac:dyDescent="0.25">
      <c r="K8111"/>
      <c r="L8111"/>
      <c r="M8111"/>
      <c r="N8111"/>
    </row>
    <row r="8112" spans="11:14" x14ac:dyDescent="0.25">
      <c r="K8112"/>
      <c r="L8112"/>
      <c r="M8112"/>
      <c r="N8112"/>
    </row>
    <row r="8113" spans="11:14" x14ac:dyDescent="0.25">
      <c r="K8113"/>
      <c r="L8113"/>
      <c r="M8113"/>
      <c r="N8113"/>
    </row>
    <row r="8114" spans="11:14" x14ac:dyDescent="0.25">
      <c r="K8114"/>
      <c r="L8114"/>
      <c r="M8114"/>
      <c r="N8114"/>
    </row>
    <row r="8115" spans="11:14" x14ac:dyDescent="0.25">
      <c r="K8115"/>
      <c r="L8115"/>
      <c r="M8115"/>
      <c r="N8115"/>
    </row>
    <row r="8116" spans="11:14" x14ac:dyDescent="0.25">
      <c r="K8116"/>
      <c r="L8116"/>
      <c r="M8116"/>
      <c r="N8116"/>
    </row>
    <row r="8117" spans="11:14" x14ac:dyDescent="0.25">
      <c r="K8117"/>
      <c r="L8117"/>
      <c r="M8117"/>
      <c r="N8117"/>
    </row>
    <row r="8118" spans="11:14" x14ac:dyDescent="0.25">
      <c r="K8118"/>
      <c r="L8118"/>
      <c r="M8118"/>
      <c r="N8118"/>
    </row>
    <row r="8119" spans="11:14" x14ac:dyDescent="0.25">
      <c r="K8119"/>
      <c r="L8119"/>
      <c r="M8119"/>
      <c r="N8119"/>
    </row>
    <row r="8120" spans="11:14" x14ac:dyDescent="0.25">
      <c r="K8120"/>
      <c r="L8120"/>
      <c r="M8120"/>
      <c r="N8120"/>
    </row>
    <row r="8121" spans="11:14" x14ac:dyDescent="0.25">
      <c r="K8121"/>
      <c r="L8121"/>
      <c r="M8121"/>
      <c r="N8121"/>
    </row>
    <row r="8122" spans="11:14" x14ac:dyDescent="0.25">
      <c r="K8122"/>
      <c r="L8122"/>
      <c r="M8122"/>
      <c r="N8122"/>
    </row>
    <row r="8123" spans="11:14" x14ac:dyDescent="0.25">
      <c r="K8123"/>
      <c r="L8123"/>
      <c r="M8123"/>
      <c r="N8123"/>
    </row>
    <row r="8124" spans="11:14" x14ac:dyDescent="0.25">
      <c r="K8124"/>
      <c r="L8124"/>
      <c r="M8124"/>
      <c r="N8124"/>
    </row>
    <row r="8125" spans="11:14" x14ac:dyDescent="0.25">
      <c r="K8125"/>
      <c r="L8125"/>
      <c r="M8125"/>
      <c r="N8125"/>
    </row>
    <row r="8126" spans="11:14" x14ac:dyDescent="0.25">
      <c r="K8126"/>
      <c r="L8126"/>
      <c r="M8126"/>
      <c r="N8126"/>
    </row>
    <row r="8127" spans="11:14" x14ac:dyDescent="0.25">
      <c r="K8127"/>
      <c r="L8127"/>
      <c r="M8127"/>
      <c r="N8127"/>
    </row>
    <row r="8128" spans="11:14" x14ac:dyDescent="0.25">
      <c r="K8128"/>
      <c r="L8128"/>
      <c r="M8128"/>
      <c r="N8128"/>
    </row>
    <row r="8129" spans="11:14" x14ac:dyDescent="0.25">
      <c r="K8129"/>
      <c r="L8129"/>
      <c r="M8129"/>
      <c r="N8129"/>
    </row>
    <row r="8130" spans="11:14" x14ac:dyDescent="0.25">
      <c r="K8130"/>
      <c r="L8130"/>
      <c r="M8130"/>
      <c r="N8130"/>
    </row>
    <row r="8131" spans="11:14" x14ac:dyDescent="0.25">
      <c r="K8131"/>
      <c r="L8131"/>
      <c r="M8131"/>
      <c r="N8131"/>
    </row>
    <row r="8132" spans="11:14" x14ac:dyDescent="0.25">
      <c r="K8132"/>
      <c r="L8132"/>
      <c r="M8132"/>
      <c r="N8132"/>
    </row>
    <row r="8133" spans="11:14" x14ac:dyDescent="0.25">
      <c r="K8133"/>
      <c r="L8133"/>
      <c r="M8133"/>
      <c r="N8133"/>
    </row>
    <row r="8134" spans="11:14" x14ac:dyDescent="0.25">
      <c r="K8134"/>
      <c r="L8134"/>
      <c r="M8134"/>
      <c r="N8134"/>
    </row>
    <row r="8135" spans="11:14" x14ac:dyDescent="0.25">
      <c r="K8135"/>
      <c r="L8135"/>
      <c r="M8135"/>
      <c r="N8135"/>
    </row>
    <row r="8136" spans="11:14" x14ac:dyDescent="0.25">
      <c r="K8136"/>
      <c r="L8136"/>
      <c r="M8136"/>
      <c r="N8136"/>
    </row>
    <row r="8137" spans="11:14" x14ac:dyDescent="0.25">
      <c r="K8137"/>
      <c r="L8137"/>
      <c r="M8137"/>
      <c r="N8137"/>
    </row>
    <row r="8138" spans="11:14" x14ac:dyDescent="0.25">
      <c r="K8138"/>
      <c r="L8138"/>
      <c r="M8138"/>
      <c r="N8138"/>
    </row>
    <row r="8139" spans="11:14" x14ac:dyDescent="0.25">
      <c r="K8139"/>
      <c r="L8139"/>
      <c r="M8139"/>
      <c r="N8139"/>
    </row>
    <row r="8140" spans="11:14" x14ac:dyDescent="0.25">
      <c r="K8140"/>
      <c r="L8140"/>
      <c r="M8140"/>
      <c r="N8140"/>
    </row>
    <row r="8141" spans="11:14" x14ac:dyDescent="0.25">
      <c r="K8141"/>
      <c r="L8141"/>
      <c r="M8141"/>
      <c r="N8141"/>
    </row>
    <row r="8142" spans="11:14" x14ac:dyDescent="0.25">
      <c r="K8142"/>
      <c r="L8142"/>
      <c r="M8142"/>
      <c r="N8142"/>
    </row>
    <row r="8143" spans="11:14" x14ac:dyDescent="0.25">
      <c r="K8143"/>
      <c r="L8143"/>
      <c r="M8143"/>
      <c r="N8143"/>
    </row>
    <row r="8144" spans="11:14" x14ac:dyDescent="0.25">
      <c r="K8144"/>
      <c r="L8144"/>
      <c r="M8144"/>
      <c r="N8144"/>
    </row>
    <row r="8145" spans="11:14" x14ac:dyDescent="0.25">
      <c r="K8145"/>
      <c r="L8145"/>
      <c r="M8145"/>
      <c r="N8145"/>
    </row>
    <row r="8146" spans="11:14" x14ac:dyDescent="0.25">
      <c r="K8146"/>
      <c r="L8146"/>
      <c r="M8146"/>
      <c r="N8146"/>
    </row>
    <row r="8147" spans="11:14" x14ac:dyDescent="0.25">
      <c r="K8147"/>
      <c r="L8147"/>
      <c r="M8147"/>
      <c r="N8147"/>
    </row>
    <row r="8148" spans="11:14" x14ac:dyDescent="0.25">
      <c r="K8148"/>
      <c r="L8148"/>
      <c r="M8148"/>
      <c r="N8148"/>
    </row>
    <row r="8149" spans="11:14" x14ac:dyDescent="0.25">
      <c r="K8149"/>
      <c r="L8149"/>
      <c r="M8149"/>
      <c r="N8149"/>
    </row>
    <row r="8150" spans="11:14" x14ac:dyDescent="0.25">
      <c r="K8150"/>
      <c r="L8150"/>
      <c r="M8150"/>
      <c r="N8150"/>
    </row>
    <row r="8151" spans="11:14" x14ac:dyDescent="0.25">
      <c r="K8151"/>
      <c r="L8151"/>
      <c r="M8151"/>
      <c r="N8151"/>
    </row>
    <row r="8152" spans="11:14" x14ac:dyDescent="0.25">
      <c r="K8152"/>
      <c r="L8152"/>
      <c r="M8152"/>
      <c r="N8152"/>
    </row>
    <row r="8153" spans="11:14" x14ac:dyDescent="0.25">
      <c r="K8153"/>
      <c r="L8153"/>
      <c r="M8153"/>
      <c r="N8153"/>
    </row>
    <row r="8154" spans="11:14" x14ac:dyDescent="0.25">
      <c r="K8154"/>
      <c r="L8154"/>
      <c r="M8154"/>
      <c r="N8154"/>
    </row>
    <row r="8155" spans="11:14" x14ac:dyDescent="0.25">
      <c r="K8155"/>
      <c r="L8155"/>
      <c r="M8155"/>
      <c r="N8155"/>
    </row>
    <row r="8156" spans="11:14" x14ac:dyDescent="0.25">
      <c r="K8156"/>
      <c r="L8156"/>
      <c r="M8156"/>
      <c r="N8156"/>
    </row>
    <row r="8157" spans="11:14" x14ac:dyDescent="0.25">
      <c r="K8157"/>
      <c r="L8157"/>
      <c r="M8157"/>
      <c r="N8157"/>
    </row>
    <row r="8158" spans="11:14" x14ac:dyDescent="0.25">
      <c r="K8158"/>
      <c r="L8158"/>
      <c r="M8158"/>
      <c r="N8158"/>
    </row>
    <row r="8159" spans="11:14" x14ac:dyDescent="0.25">
      <c r="K8159"/>
      <c r="L8159"/>
      <c r="M8159"/>
      <c r="N8159"/>
    </row>
    <row r="8160" spans="11:14" x14ac:dyDescent="0.25">
      <c r="K8160"/>
      <c r="L8160"/>
      <c r="M8160"/>
      <c r="N8160"/>
    </row>
    <row r="8161" spans="11:14" x14ac:dyDescent="0.25">
      <c r="K8161"/>
      <c r="L8161"/>
      <c r="M8161"/>
      <c r="N8161"/>
    </row>
    <row r="8162" spans="11:14" x14ac:dyDescent="0.25">
      <c r="K8162"/>
      <c r="L8162"/>
      <c r="M8162"/>
      <c r="N8162"/>
    </row>
    <row r="8163" spans="11:14" x14ac:dyDescent="0.25">
      <c r="K8163"/>
      <c r="L8163"/>
      <c r="M8163"/>
      <c r="N8163"/>
    </row>
    <row r="8164" spans="11:14" x14ac:dyDescent="0.25">
      <c r="K8164"/>
      <c r="L8164"/>
      <c r="M8164"/>
      <c r="N8164"/>
    </row>
    <row r="8165" spans="11:14" x14ac:dyDescent="0.25">
      <c r="K8165"/>
      <c r="L8165"/>
      <c r="M8165"/>
      <c r="N8165"/>
    </row>
    <row r="8166" spans="11:14" x14ac:dyDescent="0.25">
      <c r="K8166"/>
      <c r="L8166"/>
      <c r="M8166"/>
      <c r="N8166"/>
    </row>
    <row r="8167" spans="11:14" x14ac:dyDescent="0.25">
      <c r="K8167"/>
      <c r="L8167"/>
      <c r="M8167"/>
      <c r="N8167"/>
    </row>
    <row r="8168" spans="11:14" x14ac:dyDescent="0.25">
      <c r="K8168"/>
      <c r="L8168"/>
      <c r="M8168"/>
      <c r="N8168"/>
    </row>
    <row r="8169" spans="11:14" x14ac:dyDescent="0.25">
      <c r="K8169"/>
      <c r="L8169"/>
      <c r="M8169"/>
      <c r="N8169"/>
    </row>
    <row r="8170" spans="11:14" x14ac:dyDescent="0.25">
      <c r="K8170"/>
      <c r="L8170"/>
      <c r="M8170"/>
      <c r="N8170"/>
    </row>
    <row r="8171" spans="11:14" x14ac:dyDescent="0.25">
      <c r="K8171"/>
      <c r="L8171"/>
      <c r="M8171"/>
      <c r="N8171"/>
    </row>
    <row r="8172" spans="11:14" x14ac:dyDescent="0.25">
      <c r="K8172"/>
      <c r="L8172"/>
      <c r="M8172"/>
      <c r="N8172"/>
    </row>
    <row r="8173" spans="11:14" x14ac:dyDescent="0.25">
      <c r="K8173"/>
      <c r="L8173"/>
      <c r="M8173"/>
      <c r="N8173"/>
    </row>
    <row r="8174" spans="11:14" x14ac:dyDescent="0.25">
      <c r="K8174"/>
      <c r="L8174"/>
      <c r="M8174"/>
      <c r="N8174"/>
    </row>
    <row r="8175" spans="11:14" x14ac:dyDescent="0.25">
      <c r="K8175"/>
      <c r="L8175"/>
      <c r="M8175"/>
      <c r="N8175"/>
    </row>
    <row r="8176" spans="11:14" x14ac:dyDescent="0.25">
      <c r="K8176"/>
      <c r="L8176"/>
      <c r="M8176"/>
      <c r="N8176"/>
    </row>
    <row r="8177" spans="11:14" x14ac:dyDescent="0.25">
      <c r="K8177"/>
      <c r="L8177"/>
      <c r="M8177"/>
      <c r="N8177"/>
    </row>
    <row r="8178" spans="11:14" x14ac:dyDescent="0.25">
      <c r="K8178"/>
      <c r="L8178"/>
      <c r="M8178"/>
      <c r="N8178"/>
    </row>
    <row r="8179" spans="11:14" x14ac:dyDescent="0.25">
      <c r="K8179"/>
      <c r="L8179"/>
      <c r="M8179"/>
      <c r="N8179"/>
    </row>
    <row r="8180" spans="11:14" x14ac:dyDescent="0.25">
      <c r="K8180"/>
      <c r="L8180"/>
      <c r="M8180"/>
      <c r="N8180"/>
    </row>
    <row r="8181" spans="11:14" x14ac:dyDescent="0.25">
      <c r="K8181"/>
      <c r="L8181"/>
      <c r="M8181"/>
      <c r="N8181"/>
    </row>
    <row r="8182" spans="11:14" x14ac:dyDescent="0.25">
      <c r="K8182"/>
      <c r="L8182"/>
      <c r="M8182"/>
      <c r="N8182"/>
    </row>
    <row r="8183" spans="11:14" x14ac:dyDescent="0.25">
      <c r="K8183"/>
      <c r="L8183"/>
      <c r="M8183"/>
      <c r="N8183"/>
    </row>
    <row r="8184" spans="11:14" x14ac:dyDescent="0.25">
      <c r="K8184"/>
      <c r="L8184"/>
      <c r="M8184"/>
      <c r="N8184"/>
    </row>
    <row r="8185" spans="11:14" x14ac:dyDescent="0.25">
      <c r="K8185"/>
      <c r="L8185"/>
      <c r="M8185"/>
      <c r="N8185"/>
    </row>
    <row r="8186" spans="11:14" x14ac:dyDescent="0.25">
      <c r="K8186"/>
      <c r="L8186"/>
      <c r="M8186"/>
      <c r="N8186"/>
    </row>
    <row r="8187" spans="11:14" x14ac:dyDescent="0.25">
      <c r="K8187"/>
      <c r="L8187"/>
      <c r="M8187"/>
      <c r="N8187"/>
    </row>
    <row r="8188" spans="11:14" x14ac:dyDescent="0.25">
      <c r="K8188"/>
      <c r="L8188"/>
      <c r="M8188"/>
      <c r="N8188"/>
    </row>
    <row r="8189" spans="11:14" x14ac:dyDescent="0.25">
      <c r="K8189"/>
      <c r="L8189"/>
      <c r="M8189"/>
      <c r="N8189"/>
    </row>
    <row r="8190" spans="11:14" x14ac:dyDescent="0.25">
      <c r="K8190"/>
      <c r="L8190"/>
      <c r="M8190"/>
      <c r="N8190"/>
    </row>
    <row r="8191" spans="11:14" x14ac:dyDescent="0.25">
      <c r="K8191"/>
      <c r="L8191"/>
      <c r="M8191"/>
      <c r="N8191"/>
    </row>
    <row r="8192" spans="11:14" x14ac:dyDescent="0.25">
      <c r="K8192"/>
      <c r="L8192"/>
      <c r="M8192"/>
      <c r="N8192"/>
    </row>
    <row r="8193" spans="11:14" x14ac:dyDescent="0.25">
      <c r="K8193"/>
      <c r="L8193"/>
      <c r="M8193"/>
      <c r="N8193"/>
    </row>
    <row r="8194" spans="11:14" x14ac:dyDescent="0.25">
      <c r="K8194"/>
      <c r="L8194"/>
      <c r="M8194"/>
      <c r="N8194"/>
    </row>
    <row r="8195" spans="11:14" x14ac:dyDescent="0.25">
      <c r="K8195"/>
      <c r="L8195"/>
      <c r="M8195"/>
      <c r="N8195"/>
    </row>
    <row r="8196" spans="11:14" x14ac:dyDescent="0.25">
      <c r="K8196"/>
      <c r="L8196"/>
      <c r="M8196"/>
      <c r="N8196"/>
    </row>
    <row r="8197" spans="11:14" x14ac:dyDescent="0.25">
      <c r="K8197"/>
      <c r="L8197"/>
      <c r="M8197"/>
      <c r="N8197"/>
    </row>
    <row r="8198" spans="11:14" x14ac:dyDescent="0.25">
      <c r="K8198"/>
      <c r="L8198"/>
      <c r="M8198"/>
      <c r="N8198"/>
    </row>
    <row r="8199" spans="11:14" x14ac:dyDescent="0.25">
      <c r="K8199"/>
      <c r="L8199"/>
      <c r="M8199"/>
      <c r="N8199"/>
    </row>
    <row r="8200" spans="11:14" x14ac:dyDescent="0.25">
      <c r="K8200"/>
      <c r="L8200"/>
      <c r="M8200"/>
      <c r="N8200"/>
    </row>
    <row r="8201" spans="11:14" x14ac:dyDescent="0.25">
      <c r="K8201"/>
      <c r="L8201"/>
      <c r="M8201"/>
      <c r="N8201"/>
    </row>
    <row r="8202" spans="11:14" x14ac:dyDescent="0.25">
      <c r="K8202"/>
      <c r="L8202"/>
      <c r="M8202"/>
      <c r="N8202"/>
    </row>
    <row r="8203" spans="11:14" x14ac:dyDescent="0.25">
      <c r="K8203"/>
      <c r="L8203"/>
      <c r="M8203"/>
      <c r="N8203"/>
    </row>
    <row r="8204" spans="11:14" x14ac:dyDescent="0.25">
      <c r="K8204"/>
      <c r="L8204"/>
      <c r="M8204"/>
      <c r="N8204"/>
    </row>
    <row r="8205" spans="11:14" x14ac:dyDescent="0.25">
      <c r="K8205"/>
      <c r="L8205"/>
      <c r="M8205"/>
      <c r="N8205"/>
    </row>
    <row r="8206" spans="11:14" x14ac:dyDescent="0.25">
      <c r="K8206"/>
      <c r="L8206"/>
      <c r="M8206"/>
      <c r="N8206"/>
    </row>
    <row r="8207" spans="11:14" x14ac:dyDescent="0.25">
      <c r="K8207"/>
      <c r="L8207"/>
      <c r="M8207"/>
      <c r="N8207"/>
    </row>
    <row r="8208" spans="11:14" x14ac:dyDescent="0.25">
      <c r="K8208"/>
      <c r="L8208"/>
      <c r="M8208"/>
      <c r="N8208"/>
    </row>
    <row r="8209" spans="11:14" x14ac:dyDescent="0.25">
      <c r="K8209"/>
      <c r="L8209"/>
      <c r="M8209"/>
      <c r="N8209"/>
    </row>
    <row r="8210" spans="11:14" x14ac:dyDescent="0.25">
      <c r="K8210"/>
      <c r="L8210"/>
      <c r="M8210"/>
      <c r="N8210"/>
    </row>
    <row r="8211" spans="11:14" x14ac:dyDescent="0.25">
      <c r="K8211"/>
      <c r="L8211"/>
      <c r="M8211"/>
      <c r="N8211"/>
    </row>
    <row r="8212" spans="11:14" x14ac:dyDescent="0.25">
      <c r="K8212"/>
      <c r="L8212"/>
      <c r="M8212"/>
      <c r="N8212"/>
    </row>
    <row r="8213" spans="11:14" x14ac:dyDescent="0.25">
      <c r="K8213"/>
      <c r="L8213"/>
      <c r="M8213"/>
      <c r="N8213"/>
    </row>
    <row r="8214" spans="11:14" x14ac:dyDescent="0.25">
      <c r="K8214"/>
      <c r="L8214"/>
      <c r="M8214"/>
      <c r="N8214"/>
    </row>
    <row r="8215" spans="11:14" x14ac:dyDescent="0.25">
      <c r="K8215"/>
      <c r="L8215"/>
      <c r="M8215"/>
      <c r="N8215"/>
    </row>
    <row r="8216" spans="11:14" x14ac:dyDescent="0.25">
      <c r="K8216"/>
      <c r="L8216"/>
      <c r="M8216"/>
      <c r="N8216"/>
    </row>
    <row r="8217" spans="11:14" x14ac:dyDescent="0.25">
      <c r="K8217"/>
      <c r="L8217"/>
      <c r="M8217"/>
      <c r="N8217"/>
    </row>
    <row r="8218" spans="11:14" x14ac:dyDescent="0.25">
      <c r="K8218"/>
      <c r="L8218"/>
      <c r="M8218"/>
      <c r="N8218"/>
    </row>
    <row r="8219" spans="11:14" x14ac:dyDescent="0.25">
      <c r="K8219"/>
      <c r="L8219"/>
      <c r="M8219"/>
      <c r="N8219"/>
    </row>
    <row r="8220" spans="11:14" x14ac:dyDescent="0.25">
      <c r="K8220"/>
      <c r="L8220"/>
      <c r="M8220"/>
      <c r="N8220"/>
    </row>
    <row r="8221" spans="11:14" x14ac:dyDescent="0.25">
      <c r="K8221"/>
      <c r="L8221"/>
      <c r="M8221"/>
      <c r="N8221"/>
    </row>
    <row r="8222" spans="11:14" x14ac:dyDescent="0.25">
      <c r="K8222"/>
      <c r="L8222"/>
      <c r="M8222"/>
      <c r="N8222"/>
    </row>
    <row r="8223" spans="11:14" x14ac:dyDescent="0.25">
      <c r="K8223"/>
      <c r="L8223"/>
      <c r="M8223"/>
      <c r="N8223"/>
    </row>
    <row r="8224" spans="11:14" x14ac:dyDescent="0.25">
      <c r="K8224"/>
      <c r="L8224"/>
      <c r="M8224"/>
      <c r="N8224"/>
    </row>
    <row r="8225" spans="11:14" x14ac:dyDescent="0.25">
      <c r="K8225"/>
      <c r="L8225"/>
      <c r="M8225"/>
      <c r="N8225"/>
    </row>
    <row r="8226" spans="11:14" x14ac:dyDescent="0.25">
      <c r="K8226"/>
      <c r="L8226"/>
      <c r="M8226"/>
      <c r="N8226"/>
    </row>
    <row r="8227" spans="11:14" x14ac:dyDescent="0.25">
      <c r="K8227"/>
      <c r="L8227"/>
      <c r="M8227"/>
      <c r="N8227"/>
    </row>
    <row r="8228" spans="11:14" x14ac:dyDescent="0.25">
      <c r="K8228"/>
      <c r="L8228"/>
      <c r="M8228"/>
      <c r="N8228"/>
    </row>
    <row r="8229" spans="11:14" x14ac:dyDescent="0.25">
      <c r="K8229"/>
      <c r="L8229"/>
      <c r="M8229"/>
      <c r="N8229"/>
    </row>
    <row r="8230" spans="11:14" x14ac:dyDescent="0.25">
      <c r="K8230"/>
      <c r="L8230"/>
      <c r="M8230"/>
      <c r="N8230"/>
    </row>
    <row r="8231" spans="11:14" x14ac:dyDescent="0.25">
      <c r="K8231"/>
      <c r="L8231"/>
      <c r="M8231"/>
      <c r="N8231"/>
    </row>
    <row r="8232" spans="11:14" x14ac:dyDescent="0.25">
      <c r="K8232"/>
      <c r="L8232"/>
      <c r="M8232"/>
      <c r="N8232"/>
    </row>
    <row r="8233" spans="11:14" x14ac:dyDescent="0.25">
      <c r="K8233"/>
      <c r="L8233"/>
      <c r="M8233"/>
      <c r="N8233"/>
    </row>
    <row r="8234" spans="11:14" x14ac:dyDescent="0.25">
      <c r="K8234"/>
      <c r="L8234"/>
      <c r="M8234"/>
      <c r="N8234"/>
    </row>
    <row r="8235" spans="11:14" x14ac:dyDescent="0.25">
      <c r="K8235"/>
      <c r="L8235"/>
      <c r="M8235"/>
      <c r="N8235"/>
    </row>
    <row r="8236" spans="11:14" x14ac:dyDescent="0.25">
      <c r="K8236"/>
      <c r="L8236"/>
      <c r="M8236"/>
      <c r="N8236"/>
    </row>
    <row r="8237" spans="11:14" x14ac:dyDescent="0.25">
      <c r="K8237"/>
      <c r="L8237"/>
      <c r="M8237"/>
      <c r="N8237"/>
    </row>
    <row r="8238" spans="11:14" x14ac:dyDescent="0.25">
      <c r="K8238"/>
      <c r="L8238"/>
      <c r="M8238"/>
      <c r="N8238"/>
    </row>
    <row r="8239" spans="11:14" x14ac:dyDescent="0.25">
      <c r="K8239"/>
      <c r="L8239"/>
      <c r="M8239"/>
      <c r="N8239"/>
    </row>
    <row r="8240" spans="11:14" x14ac:dyDescent="0.25">
      <c r="K8240"/>
      <c r="L8240"/>
      <c r="M8240"/>
      <c r="N8240"/>
    </row>
    <row r="8241" spans="11:14" x14ac:dyDescent="0.25">
      <c r="K8241"/>
      <c r="L8241"/>
      <c r="M8241"/>
      <c r="N8241"/>
    </row>
    <row r="8242" spans="11:14" x14ac:dyDescent="0.25">
      <c r="K8242"/>
      <c r="L8242"/>
      <c r="M8242"/>
      <c r="N8242"/>
    </row>
    <row r="8243" spans="11:14" x14ac:dyDescent="0.25">
      <c r="K8243"/>
      <c r="L8243"/>
      <c r="M8243"/>
      <c r="N8243"/>
    </row>
    <row r="8244" spans="11:14" x14ac:dyDescent="0.25">
      <c r="K8244"/>
      <c r="L8244"/>
      <c r="M8244"/>
      <c r="N8244"/>
    </row>
    <row r="8245" spans="11:14" x14ac:dyDescent="0.25">
      <c r="K8245"/>
      <c r="L8245"/>
      <c r="M8245"/>
      <c r="N8245"/>
    </row>
    <row r="8246" spans="11:14" x14ac:dyDescent="0.25">
      <c r="K8246"/>
      <c r="L8246"/>
      <c r="M8246"/>
      <c r="N8246"/>
    </row>
    <row r="8247" spans="11:14" x14ac:dyDescent="0.25">
      <c r="K8247"/>
      <c r="L8247"/>
      <c r="M8247"/>
      <c r="N8247"/>
    </row>
    <row r="8248" spans="11:14" x14ac:dyDescent="0.25">
      <c r="K8248"/>
      <c r="L8248"/>
      <c r="M8248"/>
      <c r="N8248"/>
    </row>
    <row r="8249" spans="11:14" x14ac:dyDescent="0.25">
      <c r="K8249"/>
      <c r="L8249"/>
      <c r="M8249"/>
      <c r="N8249"/>
    </row>
    <row r="8250" spans="11:14" x14ac:dyDescent="0.25">
      <c r="K8250"/>
      <c r="L8250"/>
      <c r="M8250"/>
      <c r="N8250"/>
    </row>
    <row r="8251" spans="11:14" x14ac:dyDescent="0.25">
      <c r="K8251"/>
      <c r="L8251"/>
      <c r="M8251"/>
      <c r="N8251"/>
    </row>
    <row r="8252" spans="11:14" x14ac:dyDescent="0.25">
      <c r="K8252"/>
      <c r="L8252"/>
      <c r="M8252"/>
      <c r="N8252"/>
    </row>
    <row r="8253" spans="11:14" x14ac:dyDescent="0.25">
      <c r="K8253"/>
      <c r="L8253"/>
      <c r="M8253"/>
      <c r="N8253"/>
    </row>
    <row r="8254" spans="11:14" x14ac:dyDescent="0.25">
      <c r="K8254"/>
      <c r="L8254"/>
      <c r="M8254"/>
      <c r="N8254"/>
    </row>
    <row r="8255" spans="11:14" x14ac:dyDescent="0.25">
      <c r="K8255"/>
      <c r="L8255"/>
      <c r="M8255"/>
      <c r="N8255"/>
    </row>
    <row r="8256" spans="11:14" x14ac:dyDescent="0.25">
      <c r="K8256"/>
      <c r="L8256"/>
      <c r="M8256"/>
      <c r="N8256"/>
    </row>
    <row r="8257" spans="11:14" x14ac:dyDescent="0.25">
      <c r="K8257"/>
      <c r="L8257"/>
      <c r="M8257"/>
      <c r="N8257"/>
    </row>
    <row r="8258" spans="11:14" x14ac:dyDescent="0.25">
      <c r="K8258"/>
      <c r="L8258"/>
      <c r="M8258"/>
      <c r="N8258"/>
    </row>
    <row r="8259" spans="11:14" x14ac:dyDescent="0.25">
      <c r="K8259"/>
      <c r="L8259"/>
      <c r="M8259"/>
      <c r="N8259"/>
    </row>
    <row r="8260" spans="11:14" x14ac:dyDescent="0.25">
      <c r="K8260"/>
      <c r="L8260"/>
      <c r="M8260"/>
      <c r="N8260"/>
    </row>
    <row r="8261" spans="11:14" x14ac:dyDescent="0.25">
      <c r="K8261"/>
      <c r="L8261"/>
      <c r="M8261"/>
      <c r="N8261"/>
    </row>
    <row r="8262" spans="11:14" x14ac:dyDescent="0.25">
      <c r="K8262"/>
      <c r="L8262"/>
      <c r="M8262"/>
      <c r="N8262"/>
    </row>
    <row r="8263" spans="11:14" x14ac:dyDescent="0.25">
      <c r="K8263"/>
      <c r="L8263"/>
      <c r="M8263"/>
      <c r="N8263"/>
    </row>
    <row r="8264" spans="11:14" x14ac:dyDescent="0.25">
      <c r="K8264"/>
      <c r="L8264"/>
      <c r="M8264"/>
      <c r="N8264"/>
    </row>
    <row r="8265" spans="11:14" x14ac:dyDescent="0.25">
      <c r="K8265"/>
      <c r="L8265"/>
      <c r="M8265"/>
      <c r="N8265"/>
    </row>
    <row r="8266" spans="11:14" x14ac:dyDescent="0.25">
      <c r="K8266"/>
      <c r="L8266"/>
      <c r="M8266"/>
      <c r="N8266"/>
    </row>
    <row r="8267" spans="11:14" x14ac:dyDescent="0.25">
      <c r="K8267"/>
      <c r="L8267"/>
      <c r="M8267"/>
      <c r="N8267"/>
    </row>
    <row r="8268" spans="11:14" x14ac:dyDescent="0.25">
      <c r="K8268"/>
      <c r="L8268"/>
      <c r="M8268"/>
      <c r="N8268"/>
    </row>
    <row r="8269" spans="11:14" x14ac:dyDescent="0.25">
      <c r="K8269"/>
      <c r="L8269"/>
      <c r="M8269"/>
      <c r="N8269"/>
    </row>
    <row r="8270" spans="11:14" x14ac:dyDescent="0.25">
      <c r="K8270"/>
      <c r="L8270"/>
      <c r="M8270"/>
      <c r="N8270"/>
    </row>
    <row r="8271" spans="11:14" x14ac:dyDescent="0.25">
      <c r="K8271"/>
      <c r="L8271"/>
      <c r="M8271"/>
      <c r="N8271"/>
    </row>
    <row r="8272" spans="11:14" x14ac:dyDescent="0.25">
      <c r="K8272"/>
      <c r="L8272"/>
      <c r="M8272"/>
      <c r="N8272"/>
    </row>
    <row r="8273" spans="11:14" x14ac:dyDescent="0.25">
      <c r="K8273"/>
      <c r="L8273"/>
      <c r="M8273"/>
      <c r="N8273"/>
    </row>
    <row r="8274" spans="11:14" x14ac:dyDescent="0.25">
      <c r="K8274"/>
      <c r="L8274"/>
      <c r="M8274"/>
      <c r="N8274"/>
    </row>
    <row r="8275" spans="11:14" x14ac:dyDescent="0.25">
      <c r="K8275"/>
      <c r="L8275"/>
      <c r="M8275"/>
      <c r="N8275"/>
    </row>
    <row r="8276" spans="11:14" x14ac:dyDescent="0.25">
      <c r="K8276"/>
      <c r="L8276"/>
      <c r="M8276"/>
      <c r="N8276"/>
    </row>
    <row r="8277" spans="11:14" x14ac:dyDescent="0.25">
      <c r="K8277"/>
      <c r="L8277"/>
      <c r="M8277"/>
      <c r="N8277"/>
    </row>
    <row r="8278" spans="11:14" x14ac:dyDescent="0.25">
      <c r="K8278"/>
      <c r="L8278"/>
      <c r="M8278"/>
      <c r="N8278"/>
    </row>
    <row r="8279" spans="11:14" x14ac:dyDescent="0.25">
      <c r="K8279"/>
      <c r="L8279"/>
      <c r="M8279"/>
      <c r="N8279"/>
    </row>
    <row r="8280" spans="11:14" x14ac:dyDescent="0.25">
      <c r="K8280"/>
      <c r="L8280"/>
      <c r="M8280"/>
      <c r="N8280"/>
    </row>
    <row r="8281" spans="11:14" x14ac:dyDescent="0.25">
      <c r="K8281"/>
      <c r="L8281"/>
      <c r="M8281"/>
      <c r="N8281"/>
    </row>
    <row r="8282" spans="11:14" x14ac:dyDescent="0.25">
      <c r="K8282"/>
      <c r="L8282"/>
      <c r="M8282"/>
      <c r="N8282"/>
    </row>
    <row r="8283" spans="11:14" x14ac:dyDescent="0.25">
      <c r="K8283"/>
      <c r="L8283"/>
      <c r="M8283"/>
      <c r="N8283"/>
    </row>
    <row r="8284" spans="11:14" x14ac:dyDescent="0.25">
      <c r="K8284"/>
      <c r="L8284"/>
      <c r="M8284"/>
      <c r="N8284"/>
    </row>
    <row r="8285" spans="11:14" x14ac:dyDescent="0.25">
      <c r="K8285"/>
      <c r="L8285"/>
      <c r="M8285"/>
      <c r="N8285"/>
    </row>
    <row r="8286" spans="11:14" x14ac:dyDescent="0.25">
      <c r="K8286"/>
      <c r="L8286"/>
      <c r="M8286"/>
      <c r="N8286"/>
    </row>
    <row r="8287" spans="11:14" x14ac:dyDescent="0.25">
      <c r="K8287"/>
      <c r="L8287"/>
      <c r="M8287"/>
      <c r="N8287"/>
    </row>
    <row r="8288" spans="11:14" x14ac:dyDescent="0.25">
      <c r="K8288"/>
      <c r="L8288"/>
      <c r="M8288"/>
      <c r="N8288"/>
    </row>
    <row r="8289" spans="11:14" x14ac:dyDescent="0.25">
      <c r="K8289"/>
      <c r="L8289"/>
      <c r="M8289"/>
      <c r="N8289"/>
    </row>
    <row r="8290" spans="11:14" x14ac:dyDescent="0.25">
      <c r="K8290"/>
      <c r="L8290"/>
      <c r="M8290"/>
      <c r="N8290"/>
    </row>
    <row r="8291" spans="11:14" x14ac:dyDescent="0.25">
      <c r="K8291"/>
      <c r="L8291"/>
      <c r="M8291"/>
      <c r="N8291"/>
    </row>
    <row r="8292" spans="11:14" x14ac:dyDescent="0.25">
      <c r="K8292"/>
      <c r="L8292"/>
      <c r="M8292"/>
      <c r="N8292"/>
    </row>
    <row r="8293" spans="11:14" x14ac:dyDescent="0.25">
      <c r="K8293"/>
      <c r="L8293"/>
      <c r="M8293"/>
      <c r="N8293"/>
    </row>
    <row r="8294" spans="11:14" x14ac:dyDescent="0.25">
      <c r="K8294"/>
      <c r="L8294"/>
      <c r="M8294"/>
      <c r="N8294"/>
    </row>
    <row r="8295" spans="11:14" x14ac:dyDescent="0.25">
      <c r="K8295"/>
      <c r="L8295"/>
      <c r="M8295"/>
      <c r="N8295"/>
    </row>
    <row r="8296" spans="11:14" x14ac:dyDescent="0.25">
      <c r="K8296"/>
      <c r="L8296"/>
      <c r="M8296"/>
      <c r="N8296"/>
    </row>
    <row r="8297" spans="11:14" x14ac:dyDescent="0.25">
      <c r="K8297"/>
      <c r="L8297"/>
      <c r="M8297"/>
      <c r="N8297"/>
    </row>
    <row r="8298" spans="11:14" x14ac:dyDescent="0.25">
      <c r="K8298"/>
      <c r="L8298"/>
      <c r="M8298"/>
      <c r="N8298"/>
    </row>
    <row r="8299" spans="11:14" x14ac:dyDescent="0.25">
      <c r="K8299"/>
      <c r="L8299"/>
      <c r="M8299"/>
      <c r="N8299"/>
    </row>
    <row r="8300" spans="11:14" x14ac:dyDescent="0.25">
      <c r="K8300"/>
      <c r="L8300"/>
      <c r="M8300"/>
      <c r="N8300"/>
    </row>
    <row r="8301" spans="11:14" x14ac:dyDescent="0.25">
      <c r="K8301"/>
      <c r="L8301"/>
      <c r="M8301"/>
      <c r="N8301"/>
    </row>
    <row r="8302" spans="11:14" x14ac:dyDescent="0.25">
      <c r="K8302"/>
      <c r="L8302"/>
      <c r="M8302"/>
      <c r="N8302"/>
    </row>
    <row r="8303" spans="11:14" x14ac:dyDescent="0.25">
      <c r="K8303"/>
      <c r="L8303"/>
      <c r="M8303"/>
      <c r="N8303"/>
    </row>
    <row r="8304" spans="11:14" x14ac:dyDescent="0.25">
      <c r="K8304"/>
      <c r="L8304"/>
      <c r="M8304"/>
      <c r="N8304"/>
    </row>
    <row r="8305" spans="11:14" x14ac:dyDescent="0.25">
      <c r="K8305"/>
      <c r="L8305"/>
      <c r="M8305"/>
      <c r="N8305"/>
    </row>
    <row r="8306" spans="11:14" x14ac:dyDescent="0.25">
      <c r="K8306"/>
      <c r="L8306"/>
      <c r="M8306"/>
      <c r="N8306"/>
    </row>
    <row r="8307" spans="11:14" x14ac:dyDescent="0.25">
      <c r="K8307"/>
      <c r="L8307"/>
      <c r="M8307"/>
      <c r="N8307"/>
    </row>
    <row r="8308" spans="11:14" x14ac:dyDescent="0.25">
      <c r="K8308"/>
      <c r="L8308"/>
      <c r="M8308"/>
      <c r="N8308"/>
    </row>
    <row r="8309" spans="11:14" x14ac:dyDescent="0.25">
      <c r="K8309"/>
      <c r="L8309"/>
      <c r="M8309"/>
      <c r="N8309"/>
    </row>
    <row r="8310" spans="11:14" x14ac:dyDescent="0.25">
      <c r="K8310"/>
      <c r="L8310"/>
      <c r="M8310"/>
      <c r="N8310"/>
    </row>
    <row r="8311" spans="11:14" x14ac:dyDescent="0.25">
      <c r="K8311"/>
      <c r="L8311"/>
      <c r="M8311"/>
      <c r="N8311"/>
    </row>
    <row r="8312" spans="11:14" x14ac:dyDescent="0.25">
      <c r="K8312"/>
      <c r="L8312"/>
      <c r="M8312"/>
      <c r="N8312"/>
    </row>
    <row r="8313" spans="11:14" x14ac:dyDescent="0.25">
      <c r="K8313"/>
      <c r="L8313"/>
      <c r="M8313"/>
      <c r="N8313"/>
    </row>
    <row r="8314" spans="11:14" x14ac:dyDescent="0.25">
      <c r="K8314"/>
      <c r="L8314"/>
      <c r="M8314"/>
      <c r="N8314"/>
    </row>
    <row r="8315" spans="11:14" x14ac:dyDescent="0.25">
      <c r="K8315"/>
      <c r="L8315"/>
      <c r="M8315"/>
      <c r="N8315"/>
    </row>
    <row r="8316" spans="11:14" x14ac:dyDescent="0.25">
      <c r="K8316"/>
      <c r="L8316"/>
      <c r="M8316"/>
      <c r="N8316"/>
    </row>
    <row r="8317" spans="11:14" x14ac:dyDescent="0.25">
      <c r="K8317"/>
      <c r="L8317"/>
      <c r="M8317"/>
      <c r="N8317"/>
    </row>
    <row r="8318" spans="11:14" x14ac:dyDescent="0.25">
      <c r="K8318"/>
      <c r="L8318"/>
      <c r="M8318"/>
      <c r="N8318"/>
    </row>
    <row r="8319" spans="11:14" x14ac:dyDescent="0.25">
      <c r="K8319"/>
      <c r="L8319"/>
      <c r="M8319"/>
      <c r="N8319"/>
    </row>
    <row r="8320" spans="11:14" x14ac:dyDescent="0.25">
      <c r="K8320"/>
      <c r="L8320"/>
      <c r="M8320"/>
      <c r="N8320"/>
    </row>
    <row r="8321" spans="11:14" x14ac:dyDescent="0.25">
      <c r="K8321"/>
      <c r="L8321"/>
      <c r="M8321"/>
      <c r="N8321"/>
    </row>
    <row r="8322" spans="11:14" x14ac:dyDescent="0.25">
      <c r="K8322"/>
      <c r="L8322"/>
      <c r="M8322"/>
      <c r="N8322"/>
    </row>
    <row r="8323" spans="11:14" x14ac:dyDescent="0.25">
      <c r="K8323"/>
      <c r="L8323"/>
      <c r="M8323"/>
      <c r="N8323"/>
    </row>
    <row r="8324" spans="11:14" x14ac:dyDescent="0.25">
      <c r="K8324"/>
      <c r="L8324"/>
      <c r="M8324"/>
      <c r="N8324"/>
    </row>
    <row r="8325" spans="11:14" x14ac:dyDescent="0.25">
      <c r="K8325"/>
      <c r="L8325"/>
      <c r="M8325"/>
      <c r="N8325"/>
    </row>
    <row r="8326" spans="11:14" x14ac:dyDescent="0.25">
      <c r="K8326"/>
      <c r="L8326"/>
      <c r="M8326"/>
      <c r="N8326"/>
    </row>
    <row r="8327" spans="11:14" x14ac:dyDescent="0.25">
      <c r="K8327"/>
      <c r="L8327"/>
      <c r="M8327"/>
      <c r="N8327"/>
    </row>
    <row r="8328" spans="11:14" x14ac:dyDescent="0.25">
      <c r="K8328"/>
      <c r="L8328"/>
      <c r="M8328"/>
      <c r="N8328"/>
    </row>
    <row r="8329" spans="11:14" x14ac:dyDescent="0.25">
      <c r="K8329"/>
      <c r="L8329"/>
      <c r="M8329"/>
      <c r="N8329"/>
    </row>
    <row r="8330" spans="11:14" x14ac:dyDescent="0.25">
      <c r="K8330"/>
      <c r="L8330"/>
      <c r="M8330"/>
      <c r="N8330"/>
    </row>
    <row r="8331" spans="11:14" x14ac:dyDescent="0.25">
      <c r="K8331"/>
      <c r="L8331"/>
      <c r="M8331"/>
      <c r="N8331"/>
    </row>
    <row r="8332" spans="11:14" x14ac:dyDescent="0.25">
      <c r="K8332"/>
      <c r="L8332"/>
      <c r="M8332"/>
      <c r="N8332"/>
    </row>
    <row r="8333" spans="11:14" x14ac:dyDescent="0.25">
      <c r="K8333"/>
      <c r="L8333"/>
      <c r="M8333"/>
      <c r="N8333"/>
    </row>
    <row r="8334" spans="11:14" x14ac:dyDescent="0.25">
      <c r="K8334"/>
      <c r="L8334"/>
      <c r="M8334"/>
      <c r="N8334"/>
    </row>
    <row r="8335" spans="11:14" x14ac:dyDescent="0.25">
      <c r="K8335"/>
      <c r="L8335"/>
      <c r="M8335"/>
      <c r="N8335"/>
    </row>
    <row r="8336" spans="11:14" x14ac:dyDescent="0.25">
      <c r="K8336"/>
      <c r="L8336"/>
      <c r="M8336"/>
      <c r="N8336"/>
    </row>
    <row r="8337" spans="11:14" x14ac:dyDescent="0.25">
      <c r="K8337"/>
      <c r="L8337"/>
      <c r="M8337"/>
      <c r="N8337"/>
    </row>
    <row r="8338" spans="11:14" x14ac:dyDescent="0.25">
      <c r="K8338"/>
      <c r="L8338"/>
      <c r="M8338"/>
      <c r="N8338"/>
    </row>
    <row r="8339" spans="11:14" x14ac:dyDescent="0.25">
      <c r="K8339"/>
      <c r="L8339"/>
      <c r="M8339"/>
      <c r="N8339"/>
    </row>
    <row r="8340" spans="11:14" x14ac:dyDescent="0.25">
      <c r="K8340"/>
      <c r="L8340"/>
      <c r="M8340"/>
      <c r="N8340"/>
    </row>
    <row r="8341" spans="11:14" x14ac:dyDescent="0.25">
      <c r="K8341"/>
      <c r="L8341"/>
      <c r="M8341"/>
      <c r="N8341"/>
    </row>
    <row r="8342" spans="11:14" x14ac:dyDescent="0.25">
      <c r="K8342"/>
      <c r="L8342"/>
      <c r="M8342"/>
      <c r="N8342"/>
    </row>
    <row r="8343" spans="11:14" x14ac:dyDescent="0.25">
      <c r="K8343"/>
      <c r="L8343"/>
      <c r="M8343"/>
      <c r="N8343"/>
    </row>
    <row r="8344" spans="11:14" x14ac:dyDescent="0.25">
      <c r="K8344"/>
      <c r="L8344"/>
      <c r="M8344"/>
      <c r="N8344"/>
    </row>
    <row r="8345" spans="11:14" x14ac:dyDescent="0.25">
      <c r="K8345"/>
      <c r="L8345"/>
      <c r="M8345"/>
      <c r="N8345"/>
    </row>
    <row r="8346" spans="11:14" x14ac:dyDescent="0.25">
      <c r="K8346"/>
      <c r="L8346"/>
      <c r="M8346"/>
      <c r="N8346"/>
    </row>
    <row r="8347" spans="11:14" x14ac:dyDescent="0.25">
      <c r="K8347"/>
      <c r="L8347"/>
      <c r="M8347"/>
      <c r="N8347"/>
    </row>
    <row r="8348" spans="11:14" x14ac:dyDescent="0.25">
      <c r="K8348"/>
      <c r="L8348"/>
      <c r="M8348"/>
      <c r="N8348"/>
    </row>
    <row r="8349" spans="11:14" x14ac:dyDescent="0.25">
      <c r="K8349"/>
      <c r="L8349"/>
      <c r="M8349"/>
      <c r="N8349"/>
    </row>
    <row r="8350" spans="11:14" x14ac:dyDescent="0.25">
      <c r="K8350"/>
      <c r="L8350"/>
      <c r="M8350"/>
      <c r="N8350"/>
    </row>
    <row r="8351" spans="11:14" x14ac:dyDescent="0.25">
      <c r="K8351"/>
      <c r="L8351"/>
      <c r="M8351"/>
      <c r="N8351"/>
    </row>
    <row r="8352" spans="11:14" x14ac:dyDescent="0.25">
      <c r="K8352"/>
      <c r="L8352"/>
      <c r="M8352"/>
      <c r="N8352"/>
    </row>
    <row r="8353" spans="11:14" x14ac:dyDescent="0.25">
      <c r="K8353"/>
      <c r="L8353"/>
      <c r="M8353"/>
      <c r="N8353"/>
    </row>
    <row r="8354" spans="11:14" x14ac:dyDescent="0.25">
      <c r="K8354"/>
      <c r="L8354"/>
      <c r="M8354"/>
      <c r="N8354"/>
    </row>
    <row r="8355" spans="11:14" x14ac:dyDescent="0.25">
      <c r="K8355"/>
      <c r="L8355"/>
      <c r="M8355"/>
      <c r="N8355"/>
    </row>
    <row r="8356" spans="11:14" x14ac:dyDescent="0.25">
      <c r="K8356"/>
      <c r="L8356"/>
      <c r="M8356"/>
      <c r="N8356"/>
    </row>
    <row r="8357" spans="11:14" x14ac:dyDescent="0.25">
      <c r="K8357"/>
      <c r="L8357"/>
      <c r="M8357"/>
      <c r="N8357"/>
    </row>
    <row r="8358" spans="11:14" x14ac:dyDescent="0.25">
      <c r="K8358"/>
      <c r="L8358"/>
      <c r="M8358"/>
      <c r="N8358"/>
    </row>
    <row r="8359" spans="11:14" x14ac:dyDescent="0.25">
      <c r="K8359"/>
      <c r="L8359"/>
      <c r="M8359"/>
      <c r="N8359"/>
    </row>
    <row r="8360" spans="11:14" x14ac:dyDescent="0.25">
      <c r="K8360"/>
      <c r="L8360"/>
      <c r="M8360"/>
      <c r="N8360"/>
    </row>
    <row r="8361" spans="11:14" x14ac:dyDescent="0.25">
      <c r="K8361"/>
      <c r="L8361"/>
      <c r="M8361"/>
      <c r="N8361"/>
    </row>
    <row r="8362" spans="11:14" x14ac:dyDescent="0.25">
      <c r="K8362"/>
      <c r="L8362"/>
      <c r="M8362"/>
      <c r="N8362"/>
    </row>
    <row r="8363" spans="11:14" x14ac:dyDescent="0.25">
      <c r="K8363"/>
      <c r="L8363"/>
      <c r="M8363"/>
      <c r="N8363"/>
    </row>
    <row r="8364" spans="11:14" x14ac:dyDescent="0.25">
      <c r="K8364"/>
      <c r="L8364"/>
      <c r="M8364"/>
      <c r="N8364"/>
    </row>
    <row r="8365" spans="11:14" x14ac:dyDescent="0.25">
      <c r="K8365"/>
      <c r="L8365"/>
      <c r="M8365"/>
      <c r="N8365"/>
    </row>
    <row r="8366" spans="11:14" x14ac:dyDescent="0.25">
      <c r="K8366"/>
      <c r="L8366"/>
      <c r="M8366"/>
      <c r="N8366"/>
    </row>
    <row r="8367" spans="11:14" x14ac:dyDescent="0.25">
      <c r="K8367"/>
      <c r="L8367"/>
      <c r="M8367"/>
      <c r="N8367"/>
    </row>
    <row r="8368" spans="11:14" x14ac:dyDescent="0.25">
      <c r="K8368"/>
      <c r="L8368"/>
      <c r="M8368"/>
      <c r="N8368"/>
    </row>
    <row r="8369" spans="11:14" x14ac:dyDescent="0.25">
      <c r="K8369"/>
      <c r="L8369"/>
      <c r="M8369"/>
      <c r="N8369"/>
    </row>
    <row r="8370" spans="11:14" x14ac:dyDescent="0.25">
      <c r="K8370"/>
      <c r="L8370"/>
      <c r="M8370"/>
      <c r="N8370"/>
    </row>
    <row r="8371" spans="11:14" x14ac:dyDescent="0.25">
      <c r="K8371"/>
      <c r="L8371"/>
      <c r="M8371"/>
      <c r="N8371"/>
    </row>
    <row r="8372" spans="11:14" x14ac:dyDescent="0.25">
      <c r="K8372"/>
      <c r="L8372"/>
      <c r="M8372"/>
      <c r="N8372"/>
    </row>
    <row r="8373" spans="11:14" x14ac:dyDescent="0.25">
      <c r="K8373"/>
      <c r="L8373"/>
      <c r="M8373"/>
      <c r="N8373"/>
    </row>
    <row r="8374" spans="11:14" x14ac:dyDescent="0.25">
      <c r="K8374"/>
      <c r="L8374"/>
      <c r="M8374"/>
      <c r="N8374"/>
    </row>
    <row r="8375" spans="11:14" x14ac:dyDescent="0.25">
      <c r="K8375"/>
      <c r="L8375"/>
      <c r="M8375"/>
      <c r="N8375"/>
    </row>
    <row r="8376" spans="11:14" x14ac:dyDescent="0.25">
      <c r="K8376"/>
      <c r="L8376"/>
      <c r="M8376"/>
      <c r="N8376"/>
    </row>
    <row r="8377" spans="11:14" x14ac:dyDescent="0.25">
      <c r="K8377"/>
      <c r="L8377"/>
      <c r="M8377"/>
      <c r="N8377"/>
    </row>
    <row r="8378" spans="11:14" x14ac:dyDescent="0.25">
      <c r="K8378"/>
      <c r="L8378"/>
      <c r="M8378"/>
      <c r="N8378"/>
    </row>
    <row r="8379" spans="11:14" x14ac:dyDescent="0.25">
      <c r="K8379"/>
      <c r="L8379"/>
      <c r="M8379"/>
      <c r="N8379"/>
    </row>
    <row r="8380" spans="11:14" x14ac:dyDescent="0.25">
      <c r="K8380"/>
      <c r="L8380"/>
      <c r="M8380"/>
      <c r="N8380"/>
    </row>
    <row r="8381" spans="11:14" x14ac:dyDescent="0.25">
      <c r="K8381"/>
      <c r="L8381"/>
      <c r="M8381"/>
      <c r="N8381"/>
    </row>
    <row r="8382" spans="11:14" x14ac:dyDescent="0.25">
      <c r="K8382"/>
      <c r="L8382"/>
      <c r="M8382"/>
      <c r="N8382"/>
    </row>
    <row r="8383" spans="11:14" x14ac:dyDescent="0.25">
      <c r="K8383"/>
      <c r="L8383"/>
      <c r="M8383"/>
      <c r="N8383"/>
    </row>
    <row r="8384" spans="11:14" x14ac:dyDescent="0.25">
      <c r="K8384"/>
      <c r="L8384"/>
      <c r="M8384"/>
      <c r="N8384"/>
    </row>
    <row r="8385" spans="11:14" x14ac:dyDescent="0.25">
      <c r="K8385"/>
      <c r="L8385"/>
      <c r="M8385"/>
      <c r="N8385"/>
    </row>
    <row r="8386" spans="11:14" x14ac:dyDescent="0.25">
      <c r="K8386"/>
      <c r="L8386"/>
      <c r="M8386"/>
      <c r="N8386"/>
    </row>
    <row r="8387" spans="11:14" x14ac:dyDescent="0.25">
      <c r="K8387"/>
      <c r="L8387"/>
      <c r="M8387"/>
      <c r="N8387"/>
    </row>
    <row r="8388" spans="11:14" x14ac:dyDescent="0.25">
      <c r="K8388"/>
      <c r="L8388"/>
      <c r="M8388"/>
      <c r="N8388"/>
    </row>
    <row r="8389" spans="11:14" x14ac:dyDescent="0.25">
      <c r="K8389"/>
      <c r="L8389"/>
      <c r="M8389"/>
      <c r="N8389"/>
    </row>
    <row r="8390" spans="11:14" x14ac:dyDescent="0.25">
      <c r="K8390"/>
      <c r="L8390"/>
      <c r="M8390"/>
      <c r="N8390"/>
    </row>
    <row r="8391" spans="11:14" x14ac:dyDescent="0.25">
      <c r="K8391"/>
      <c r="L8391"/>
      <c r="M8391"/>
      <c r="N8391"/>
    </row>
    <row r="8392" spans="11:14" x14ac:dyDescent="0.25">
      <c r="K8392"/>
      <c r="L8392"/>
      <c r="M8392"/>
      <c r="N8392"/>
    </row>
    <row r="8393" spans="11:14" x14ac:dyDescent="0.25">
      <c r="K8393"/>
      <c r="L8393"/>
      <c r="M8393"/>
      <c r="N8393"/>
    </row>
    <row r="8394" spans="11:14" x14ac:dyDescent="0.25">
      <c r="K8394"/>
      <c r="L8394"/>
      <c r="M8394"/>
      <c r="N8394"/>
    </row>
    <row r="8395" spans="11:14" x14ac:dyDescent="0.25">
      <c r="K8395"/>
      <c r="L8395"/>
      <c r="M8395"/>
      <c r="N8395"/>
    </row>
    <row r="8396" spans="11:14" x14ac:dyDescent="0.25">
      <c r="K8396"/>
      <c r="L8396"/>
      <c r="M8396"/>
      <c r="N8396"/>
    </row>
    <row r="8397" spans="11:14" x14ac:dyDescent="0.25">
      <c r="K8397"/>
      <c r="L8397"/>
      <c r="M8397"/>
      <c r="N8397"/>
    </row>
    <row r="8398" spans="11:14" x14ac:dyDescent="0.25">
      <c r="K8398"/>
      <c r="L8398"/>
      <c r="M8398"/>
      <c r="N8398"/>
    </row>
    <row r="8399" spans="11:14" x14ac:dyDescent="0.25">
      <c r="K8399"/>
      <c r="L8399"/>
      <c r="M8399"/>
      <c r="N8399"/>
    </row>
    <row r="8400" spans="11:14" x14ac:dyDescent="0.25">
      <c r="K8400"/>
      <c r="L8400"/>
      <c r="M8400"/>
      <c r="N8400"/>
    </row>
    <row r="8401" spans="11:14" x14ac:dyDescent="0.25">
      <c r="K8401"/>
      <c r="L8401"/>
      <c r="M8401"/>
      <c r="N8401"/>
    </row>
    <row r="8402" spans="11:14" x14ac:dyDescent="0.25">
      <c r="K8402"/>
      <c r="L8402"/>
      <c r="M8402"/>
      <c r="N8402"/>
    </row>
    <row r="8403" spans="11:14" x14ac:dyDescent="0.25">
      <c r="K8403"/>
      <c r="L8403"/>
      <c r="M8403"/>
      <c r="N8403"/>
    </row>
    <row r="8404" spans="11:14" x14ac:dyDescent="0.25">
      <c r="K8404"/>
      <c r="L8404"/>
      <c r="M8404"/>
      <c r="N8404"/>
    </row>
    <row r="8405" spans="11:14" x14ac:dyDescent="0.25">
      <c r="K8405"/>
      <c r="L8405"/>
      <c r="M8405"/>
      <c r="N8405"/>
    </row>
    <row r="8406" spans="11:14" x14ac:dyDescent="0.25">
      <c r="K8406"/>
      <c r="L8406"/>
      <c r="M8406"/>
      <c r="N8406"/>
    </row>
    <row r="8407" spans="11:14" x14ac:dyDescent="0.25">
      <c r="K8407"/>
      <c r="L8407"/>
      <c r="M8407"/>
      <c r="N8407"/>
    </row>
    <row r="8408" spans="11:14" x14ac:dyDescent="0.25">
      <c r="K8408"/>
      <c r="L8408"/>
      <c r="M8408"/>
      <c r="N8408"/>
    </row>
    <row r="8409" spans="11:14" x14ac:dyDescent="0.25">
      <c r="K8409"/>
      <c r="L8409"/>
      <c r="M8409"/>
      <c r="N8409"/>
    </row>
    <row r="8410" spans="11:14" x14ac:dyDescent="0.25">
      <c r="K8410"/>
      <c r="L8410"/>
      <c r="M8410"/>
      <c r="N8410"/>
    </row>
    <row r="8411" spans="11:14" x14ac:dyDescent="0.25">
      <c r="K8411"/>
      <c r="L8411"/>
      <c r="M8411"/>
      <c r="N8411"/>
    </row>
    <row r="8412" spans="11:14" x14ac:dyDescent="0.25">
      <c r="K8412"/>
      <c r="L8412"/>
      <c r="M8412"/>
      <c r="N8412"/>
    </row>
    <row r="8413" spans="11:14" x14ac:dyDescent="0.25">
      <c r="K8413"/>
      <c r="L8413"/>
      <c r="M8413"/>
      <c r="N8413"/>
    </row>
    <row r="8414" spans="11:14" x14ac:dyDescent="0.25">
      <c r="K8414"/>
      <c r="L8414"/>
      <c r="M8414"/>
      <c r="N8414"/>
    </row>
    <row r="8415" spans="11:14" x14ac:dyDescent="0.25">
      <c r="K8415"/>
      <c r="L8415"/>
      <c r="M8415"/>
      <c r="N8415"/>
    </row>
    <row r="8416" spans="11:14" x14ac:dyDescent="0.25">
      <c r="K8416"/>
      <c r="L8416"/>
      <c r="M8416"/>
      <c r="N8416"/>
    </row>
    <row r="8417" spans="11:14" x14ac:dyDescent="0.25">
      <c r="K8417"/>
      <c r="L8417"/>
      <c r="M8417"/>
      <c r="N8417"/>
    </row>
    <row r="8418" spans="11:14" x14ac:dyDescent="0.25">
      <c r="K8418"/>
      <c r="L8418"/>
      <c r="M8418"/>
      <c r="N8418"/>
    </row>
    <row r="8419" spans="11:14" x14ac:dyDescent="0.25">
      <c r="K8419"/>
      <c r="L8419"/>
      <c r="M8419"/>
      <c r="N8419"/>
    </row>
    <row r="8420" spans="11:14" x14ac:dyDescent="0.25">
      <c r="K8420"/>
      <c r="L8420"/>
      <c r="M8420"/>
      <c r="N8420"/>
    </row>
    <row r="8421" spans="11:14" x14ac:dyDescent="0.25">
      <c r="K8421"/>
      <c r="L8421"/>
      <c r="M8421"/>
      <c r="N8421"/>
    </row>
    <row r="8422" spans="11:14" x14ac:dyDescent="0.25">
      <c r="K8422"/>
      <c r="L8422"/>
      <c r="M8422"/>
      <c r="N8422"/>
    </row>
    <row r="8423" spans="11:14" x14ac:dyDescent="0.25">
      <c r="K8423"/>
      <c r="L8423"/>
      <c r="M8423"/>
      <c r="N8423"/>
    </row>
    <row r="8424" spans="11:14" x14ac:dyDescent="0.25">
      <c r="K8424"/>
      <c r="L8424"/>
      <c r="M8424"/>
      <c r="N8424"/>
    </row>
    <row r="8425" spans="11:14" x14ac:dyDescent="0.25">
      <c r="K8425"/>
      <c r="L8425"/>
      <c r="M8425"/>
      <c r="N8425"/>
    </row>
    <row r="8426" spans="11:14" x14ac:dyDescent="0.25">
      <c r="K8426"/>
      <c r="L8426"/>
      <c r="M8426"/>
      <c r="N8426"/>
    </row>
    <row r="8427" spans="11:14" x14ac:dyDescent="0.25">
      <c r="K8427"/>
      <c r="L8427"/>
      <c r="M8427"/>
      <c r="N8427"/>
    </row>
    <row r="8428" spans="11:14" x14ac:dyDescent="0.25">
      <c r="K8428"/>
      <c r="L8428"/>
      <c r="M8428"/>
      <c r="N8428"/>
    </row>
    <row r="8429" spans="11:14" x14ac:dyDescent="0.25">
      <c r="K8429"/>
      <c r="L8429"/>
      <c r="M8429"/>
      <c r="N8429"/>
    </row>
    <row r="8430" spans="11:14" x14ac:dyDescent="0.25">
      <c r="K8430"/>
      <c r="L8430"/>
      <c r="M8430"/>
      <c r="N8430"/>
    </row>
    <row r="8431" spans="11:14" x14ac:dyDescent="0.25">
      <c r="K8431"/>
      <c r="L8431"/>
      <c r="M8431"/>
      <c r="N8431"/>
    </row>
    <row r="8432" spans="11:14" x14ac:dyDescent="0.25">
      <c r="K8432"/>
      <c r="L8432"/>
      <c r="M8432"/>
      <c r="N8432"/>
    </row>
    <row r="8433" spans="11:14" x14ac:dyDescent="0.25">
      <c r="K8433"/>
      <c r="L8433"/>
      <c r="M8433"/>
      <c r="N8433"/>
    </row>
    <row r="8434" spans="11:14" x14ac:dyDescent="0.25">
      <c r="K8434"/>
      <c r="L8434"/>
      <c r="M8434"/>
      <c r="N8434"/>
    </row>
    <row r="8435" spans="11:14" x14ac:dyDescent="0.25">
      <c r="K8435"/>
      <c r="L8435"/>
      <c r="M8435"/>
      <c r="N8435"/>
    </row>
    <row r="8436" spans="11:14" x14ac:dyDescent="0.25">
      <c r="K8436"/>
      <c r="L8436"/>
      <c r="M8436"/>
      <c r="N8436"/>
    </row>
    <row r="8437" spans="11:14" x14ac:dyDescent="0.25">
      <c r="K8437"/>
      <c r="L8437"/>
      <c r="M8437"/>
      <c r="N8437"/>
    </row>
    <row r="8438" spans="11:14" x14ac:dyDescent="0.25">
      <c r="K8438"/>
      <c r="L8438"/>
      <c r="M8438"/>
      <c r="N8438"/>
    </row>
    <row r="8439" spans="11:14" x14ac:dyDescent="0.25">
      <c r="K8439"/>
      <c r="L8439"/>
      <c r="M8439"/>
      <c r="N8439"/>
    </row>
    <row r="8440" spans="11:14" x14ac:dyDescent="0.25">
      <c r="K8440"/>
      <c r="L8440"/>
      <c r="M8440"/>
      <c r="N8440"/>
    </row>
    <row r="8441" spans="11:14" x14ac:dyDescent="0.25">
      <c r="K8441"/>
      <c r="L8441"/>
      <c r="M8441"/>
      <c r="N8441"/>
    </row>
    <row r="8442" spans="11:14" x14ac:dyDescent="0.25">
      <c r="K8442"/>
      <c r="L8442"/>
      <c r="M8442"/>
      <c r="N8442"/>
    </row>
    <row r="8443" spans="11:14" x14ac:dyDescent="0.25">
      <c r="K8443"/>
      <c r="L8443"/>
      <c r="M8443"/>
      <c r="N8443"/>
    </row>
    <row r="8444" spans="11:14" x14ac:dyDescent="0.25">
      <c r="K8444"/>
      <c r="L8444"/>
      <c r="M8444"/>
      <c r="N8444"/>
    </row>
    <row r="8445" spans="11:14" x14ac:dyDescent="0.25">
      <c r="K8445"/>
      <c r="L8445"/>
      <c r="M8445"/>
      <c r="N8445"/>
    </row>
    <row r="8446" spans="11:14" x14ac:dyDescent="0.25">
      <c r="K8446"/>
      <c r="L8446"/>
      <c r="M8446"/>
      <c r="N8446"/>
    </row>
    <row r="8447" spans="11:14" x14ac:dyDescent="0.25">
      <c r="K8447"/>
      <c r="L8447"/>
      <c r="M8447"/>
      <c r="N8447"/>
    </row>
    <row r="8448" spans="11:14" x14ac:dyDescent="0.25">
      <c r="K8448"/>
      <c r="L8448"/>
      <c r="M8448"/>
      <c r="N8448"/>
    </row>
    <row r="8449" spans="11:14" x14ac:dyDescent="0.25">
      <c r="K8449"/>
      <c r="L8449"/>
      <c r="M8449"/>
      <c r="N8449"/>
    </row>
    <row r="8450" spans="11:14" x14ac:dyDescent="0.25">
      <c r="K8450"/>
      <c r="L8450"/>
      <c r="M8450"/>
      <c r="N8450"/>
    </row>
    <row r="8451" spans="11:14" x14ac:dyDescent="0.25">
      <c r="K8451"/>
      <c r="L8451"/>
      <c r="M8451"/>
      <c r="N8451"/>
    </row>
    <row r="8452" spans="11:14" x14ac:dyDescent="0.25">
      <c r="K8452"/>
      <c r="L8452"/>
      <c r="M8452"/>
      <c r="N8452"/>
    </row>
    <row r="8453" spans="11:14" x14ac:dyDescent="0.25">
      <c r="K8453"/>
      <c r="L8453"/>
      <c r="M8453"/>
      <c r="N8453"/>
    </row>
    <row r="8454" spans="11:14" x14ac:dyDescent="0.25">
      <c r="K8454"/>
      <c r="L8454"/>
      <c r="M8454"/>
      <c r="N8454"/>
    </row>
    <row r="8455" spans="11:14" x14ac:dyDescent="0.25">
      <c r="K8455"/>
      <c r="L8455"/>
      <c r="M8455"/>
      <c r="N8455"/>
    </row>
    <row r="8456" spans="11:14" x14ac:dyDescent="0.25">
      <c r="K8456"/>
      <c r="L8456"/>
      <c r="M8456"/>
      <c r="N8456"/>
    </row>
    <row r="8457" spans="11:14" x14ac:dyDescent="0.25">
      <c r="K8457"/>
      <c r="L8457"/>
      <c r="M8457"/>
      <c r="N8457"/>
    </row>
    <row r="8458" spans="11:14" x14ac:dyDescent="0.25">
      <c r="K8458"/>
      <c r="L8458"/>
      <c r="M8458"/>
      <c r="N8458"/>
    </row>
    <row r="8459" spans="11:14" x14ac:dyDescent="0.25">
      <c r="K8459"/>
      <c r="L8459"/>
      <c r="M8459"/>
      <c r="N8459"/>
    </row>
    <row r="8460" spans="11:14" x14ac:dyDescent="0.25">
      <c r="K8460"/>
      <c r="L8460"/>
      <c r="M8460"/>
      <c r="N8460"/>
    </row>
    <row r="8461" spans="11:14" x14ac:dyDescent="0.25">
      <c r="K8461"/>
      <c r="L8461"/>
      <c r="M8461"/>
      <c r="N8461"/>
    </row>
    <row r="8462" spans="11:14" x14ac:dyDescent="0.25">
      <c r="K8462"/>
      <c r="L8462"/>
      <c r="M8462"/>
      <c r="N8462"/>
    </row>
    <row r="8463" spans="11:14" x14ac:dyDescent="0.25">
      <c r="K8463"/>
      <c r="L8463"/>
      <c r="M8463"/>
      <c r="N8463"/>
    </row>
    <row r="8464" spans="11:14" x14ac:dyDescent="0.25">
      <c r="K8464"/>
      <c r="L8464"/>
      <c r="M8464"/>
      <c r="N8464"/>
    </row>
    <row r="8465" spans="11:14" x14ac:dyDescent="0.25">
      <c r="K8465"/>
      <c r="L8465"/>
      <c r="M8465"/>
      <c r="N8465"/>
    </row>
    <row r="8466" spans="11:14" x14ac:dyDescent="0.25">
      <c r="K8466"/>
      <c r="L8466"/>
      <c r="M8466"/>
      <c r="N8466"/>
    </row>
    <row r="8467" spans="11:14" x14ac:dyDescent="0.25">
      <c r="K8467"/>
      <c r="L8467"/>
      <c r="M8467"/>
      <c r="N8467"/>
    </row>
    <row r="8468" spans="11:14" x14ac:dyDescent="0.25">
      <c r="K8468"/>
      <c r="L8468"/>
      <c r="M8468"/>
      <c r="N8468"/>
    </row>
    <row r="8469" spans="11:14" x14ac:dyDescent="0.25">
      <c r="K8469"/>
      <c r="L8469"/>
      <c r="M8469"/>
      <c r="N8469"/>
    </row>
    <row r="8470" spans="11:14" x14ac:dyDescent="0.25">
      <c r="K8470"/>
      <c r="L8470"/>
      <c r="M8470"/>
      <c r="N8470"/>
    </row>
    <row r="8471" spans="11:14" x14ac:dyDescent="0.25">
      <c r="K8471"/>
      <c r="L8471"/>
      <c r="M8471"/>
      <c r="N8471"/>
    </row>
    <row r="8472" spans="11:14" x14ac:dyDescent="0.25">
      <c r="K8472"/>
      <c r="L8472"/>
      <c r="M8472"/>
      <c r="N8472"/>
    </row>
    <row r="8473" spans="11:14" x14ac:dyDescent="0.25">
      <c r="K8473"/>
      <c r="L8473"/>
      <c r="M8473"/>
      <c r="N8473"/>
    </row>
    <row r="8474" spans="11:14" x14ac:dyDescent="0.25">
      <c r="K8474"/>
      <c r="L8474"/>
      <c r="M8474"/>
      <c r="N8474"/>
    </row>
    <row r="8475" spans="11:14" x14ac:dyDescent="0.25">
      <c r="K8475"/>
      <c r="L8475"/>
      <c r="M8475"/>
      <c r="N8475"/>
    </row>
    <row r="8476" spans="11:14" x14ac:dyDescent="0.25">
      <c r="K8476"/>
      <c r="L8476"/>
      <c r="M8476"/>
      <c r="N8476"/>
    </row>
    <row r="8477" spans="11:14" x14ac:dyDescent="0.25">
      <c r="K8477"/>
      <c r="L8477"/>
      <c r="M8477"/>
      <c r="N8477"/>
    </row>
    <row r="8478" spans="11:14" x14ac:dyDescent="0.25">
      <c r="K8478"/>
      <c r="L8478"/>
      <c r="M8478"/>
      <c r="N8478"/>
    </row>
    <row r="8479" spans="11:14" x14ac:dyDescent="0.25">
      <c r="K8479"/>
      <c r="L8479"/>
      <c r="M8479"/>
      <c r="N8479"/>
    </row>
    <row r="8480" spans="11:14" x14ac:dyDescent="0.25">
      <c r="K8480"/>
      <c r="L8480"/>
      <c r="M8480"/>
      <c r="N8480"/>
    </row>
    <row r="8481" spans="11:14" x14ac:dyDescent="0.25">
      <c r="K8481"/>
      <c r="L8481"/>
      <c r="M8481"/>
      <c r="N8481"/>
    </row>
    <row r="8482" spans="11:14" x14ac:dyDescent="0.25">
      <c r="K8482"/>
      <c r="L8482"/>
      <c r="M8482"/>
      <c r="N8482"/>
    </row>
    <row r="8483" spans="11:14" x14ac:dyDescent="0.25">
      <c r="K8483"/>
      <c r="L8483"/>
      <c r="M8483"/>
      <c r="N8483"/>
    </row>
    <row r="8484" spans="11:14" x14ac:dyDescent="0.25">
      <c r="K8484"/>
      <c r="L8484"/>
      <c r="M8484"/>
      <c r="N8484"/>
    </row>
    <row r="8485" spans="11:14" x14ac:dyDescent="0.25">
      <c r="K8485"/>
      <c r="L8485"/>
      <c r="M8485"/>
      <c r="N8485"/>
    </row>
    <row r="8486" spans="11:14" x14ac:dyDescent="0.25">
      <c r="K8486"/>
      <c r="L8486"/>
      <c r="M8486"/>
      <c r="N8486"/>
    </row>
    <row r="8487" spans="11:14" x14ac:dyDescent="0.25">
      <c r="K8487"/>
      <c r="L8487"/>
      <c r="M8487"/>
      <c r="N8487"/>
    </row>
    <row r="8488" spans="11:14" x14ac:dyDescent="0.25">
      <c r="K8488"/>
      <c r="L8488"/>
      <c r="M8488"/>
      <c r="N8488"/>
    </row>
    <row r="8489" spans="11:14" x14ac:dyDescent="0.25">
      <c r="K8489"/>
      <c r="L8489"/>
      <c r="M8489"/>
      <c r="N8489"/>
    </row>
    <row r="8490" spans="11:14" x14ac:dyDescent="0.25">
      <c r="K8490"/>
      <c r="L8490"/>
      <c r="M8490"/>
      <c r="N8490"/>
    </row>
    <row r="8491" spans="11:14" x14ac:dyDescent="0.25">
      <c r="K8491"/>
      <c r="L8491"/>
      <c r="M8491"/>
      <c r="N8491"/>
    </row>
    <row r="8492" spans="11:14" x14ac:dyDescent="0.25">
      <c r="K8492"/>
      <c r="L8492"/>
      <c r="M8492"/>
      <c r="N8492"/>
    </row>
    <row r="8493" spans="11:14" x14ac:dyDescent="0.25">
      <c r="K8493"/>
      <c r="L8493"/>
      <c r="M8493"/>
      <c r="N8493"/>
    </row>
    <row r="8494" spans="11:14" x14ac:dyDescent="0.25">
      <c r="K8494"/>
      <c r="L8494"/>
      <c r="M8494"/>
      <c r="N8494"/>
    </row>
    <row r="8495" spans="11:14" x14ac:dyDescent="0.25">
      <c r="K8495"/>
      <c r="L8495"/>
      <c r="M8495"/>
      <c r="N8495"/>
    </row>
    <row r="8496" spans="11:14" x14ac:dyDescent="0.25">
      <c r="K8496"/>
      <c r="L8496"/>
      <c r="M8496"/>
      <c r="N8496"/>
    </row>
    <row r="8497" spans="11:14" x14ac:dyDescent="0.25">
      <c r="K8497"/>
      <c r="L8497"/>
      <c r="M8497"/>
      <c r="N8497"/>
    </row>
    <row r="8498" spans="11:14" x14ac:dyDescent="0.25">
      <c r="K8498"/>
      <c r="L8498"/>
      <c r="M8498"/>
      <c r="N8498"/>
    </row>
    <row r="8499" spans="11:14" x14ac:dyDescent="0.25">
      <c r="K8499"/>
      <c r="L8499"/>
      <c r="M8499"/>
      <c r="N8499"/>
    </row>
    <row r="8500" spans="11:14" x14ac:dyDescent="0.25">
      <c r="K8500"/>
      <c r="L8500"/>
      <c r="M8500"/>
      <c r="N8500"/>
    </row>
    <row r="8501" spans="11:14" x14ac:dyDescent="0.25">
      <c r="K8501"/>
      <c r="L8501"/>
      <c r="M8501"/>
      <c r="N8501"/>
    </row>
    <row r="8502" spans="11:14" x14ac:dyDescent="0.25">
      <c r="K8502"/>
      <c r="L8502"/>
      <c r="M8502"/>
      <c r="N8502"/>
    </row>
    <row r="8503" spans="11:14" x14ac:dyDescent="0.25">
      <c r="K8503"/>
      <c r="L8503"/>
      <c r="M8503"/>
      <c r="N8503"/>
    </row>
    <row r="8504" spans="11:14" x14ac:dyDescent="0.25">
      <c r="K8504"/>
      <c r="L8504"/>
      <c r="M8504"/>
      <c r="N8504"/>
    </row>
    <row r="8505" spans="11:14" x14ac:dyDescent="0.25">
      <c r="K8505"/>
      <c r="L8505"/>
      <c r="M8505"/>
      <c r="N8505"/>
    </row>
    <row r="8506" spans="11:14" x14ac:dyDescent="0.25">
      <c r="K8506"/>
      <c r="L8506"/>
      <c r="M8506"/>
      <c r="N8506"/>
    </row>
    <row r="8507" spans="11:14" x14ac:dyDescent="0.25">
      <c r="K8507"/>
      <c r="L8507"/>
      <c r="M8507"/>
      <c r="N8507"/>
    </row>
    <row r="8508" spans="11:14" x14ac:dyDescent="0.25">
      <c r="K8508"/>
      <c r="L8508"/>
      <c r="M8508"/>
      <c r="N8508"/>
    </row>
    <row r="8509" spans="11:14" x14ac:dyDescent="0.25">
      <c r="K8509"/>
      <c r="L8509"/>
      <c r="M8509"/>
      <c r="N8509"/>
    </row>
    <row r="8510" spans="11:14" x14ac:dyDescent="0.25">
      <c r="K8510"/>
      <c r="L8510"/>
      <c r="M8510"/>
      <c r="N8510"/>
    </row>
    <row r="8511" spans="11:14" x14ac:dyDescent="0.25">
      <c r="K8511"/>
      <c r="L8511"/>
      <c r="M8511"/>
      <c r="N8511"/>
    </row>
    <row r="8512" spans="11:14" x14ac:dyDescent="0.25">
      <c r="K8512"/>
      <c r="L8512"/>
      <c r="M8512"/>
      <c r="N8512"/>
    </row>
    <row r="8513" spans="11:14" x14ac:dyDescent="0.25">
      <c r="K8513"/>
      <c r="L8513"/>
      <c r="M8513"/>
      <c r="N8513"/>
    </row>
    <row r="8514" spans="11:14" x14ac:dyDescent="0.25">
      <c r="K8514"/>
      <c r="L8514"/>
      <c r="M8514"/>
      <c r="N8514"/>
    </row>
    <row r="8515" spans="11:14" x14ac:dyDescent="0.25">
      <c r="K8515"/>
      <c r="L8515"/>
      <c r="M8515"/>
      <c r="N8515"/>
    </row>
    <row r="8516" spans="11:14" x14ac:dyDescent="0.25">
      <c r="K8516"/>
      <c r="L8516"/>
      <c r="M8516"/>
      <c r="N8516"/>
    </row>
    <row r="8517" spans="11:14" x14ac:dyDescent="0.25">
      <c r="K8517"/>
      <c r="L8517"/>
      <c r="M8517"/>
      <c r="N8517"/>
    </row>
    <row r="8518" spans="11:14" x14ac:dyDescent="0.25">
      <c r="K8518"/>
      <c r="L8518"/>
      <c r="M8518"/>
      <c r="N8518"/>
    </row>
    <row r="8519" spans="11:14" x14ac:dyDescent="0.25">
      <c r="K8519"/>
      <c r="L8519"/>
      <c r="M8519"/>
      <c r="N8519"/>
    </row>
    <row r="8520" spans="11:14" x14ac:dyDescent="0.25">
      <c r="K8520"/>
      <c r="L8520"/>
      <c r="M8520"/>
      <c r="N8520"/>
    </row>
    <row r="8521" spans="11:14" x14ac:dyDescent="0.25">
      <c r="K8521"/>
      <c r="L8521"/>
      <c r="M8521"/>
      <c r="N8521"/>
    </row>
    <row r="8522" spans="11:14" x14ac:dyDescent="0.25">
      <c r="K8522"/>
      <c r="L8522"/>
      <c r="M8522"/>
      <c r="N8522"/>
    </row>
    <row r="8523" spans="11:14" x14ac:dyDescent="0.25">
      <c r="K8523"/>
      <c r="L8523"/>
      <c r="M8523"/>
      <c r="N8523"/>
    </row>
    <row r="8524" spans="11:14" x14ac:dyDescent="0.25">
      <c r="K8524"/>
      <c r="L8524"/>
      <c r="M8524"/>
      <c r="N8524"/>
    </row>
    <row r="8525" spans="11:14" x14ac:dyDescent="0.25">
      <c r="K8525"/>
      <c r="L8525"/>
      <c r="M8525"/>
      <c r="N8525"/>
    </row>
    <row r="8526" spans="11:14" x14ac:dyDescent="0.25">
      <c r="K8526"/>
      <c r="L8526"/>
      <c r="M8526"/>
      <c r="N8526"/>
    </row>
    <row r="8527" spans="11:14" x14ac:dyDescent="0.25">
      <c r="K8527"/>
      <c r="L8527"/>
      <c r="M8527"/>
      <c r="N8527"/>
    </row>
    <row r="8528" spans="11:14" x14ac:dyDescent="0.25">
      <c r="K8528"/>
      <c r="L8528"/>
      <c r="M8528"/>
      <c r="N8528"/>
    </row>
    <row r="8529" spans="11:14" x14ac:dyDescent="0.25">
      <c r="K8529"/>
      <c r="L8529"/>
      <c r="M8529"/>
      <c r="N8529"/>
    </row>
    <row r="8530" spans="11:14" x14ac:dyDescent="0.25">
      <c r="K8530"/>
      <c r="L8530"/>
      <c r="M8530"/>
      <c r="N8530"/>
    </row>
    <row r="8531" spans="11:14" x14ac:dyDescent="0.25">
      <c r="K8531"/>
      <c r="L8531"/>
      <c r="M8531"/>
      <c r="N8531"/>
    </row>
    <row r="8532" spans="11:14" x14ac:dyDescent="0.25">
      <c r="K8532"/>
      <c r="L8532"/>
      <c r="M8532"/>
      <c r="N8532"/>
    </row>
    <row r="8533" spans="11:14" x14ac:dyDescent="0.25">
      <c r="K8533"/>
      <c r="L8533"/>
      <c r="M8533"/>
      <c r="N8533"/>
    </row>
    <row r="8534" spans="11:14" x14ac:dyDescent="0.25">
      <c r="K8534"/>
      <c r="L8534"/>
      <c r="M8534"/>
      <c r="N8534"/>
    </row>
    <row r="8535" spans="11:14" x14ac:dyDescent="0.25">
      <c r="K8535"/>
      <c r="L8535"/>
      <c r="M8535"/>
      <c r="N8535"/>
    </row>
    <row r="8536" spans="11:14" x14ac:dyDescent="0.25">
      <c r="K8536"/>
      <c r="L8536"/>
      <c r="M8536"/>
      <c r="N8536"/>
    </row>
    <row r="8537" spans="11:14" x14ac:dyDescent="0.25">
      <c r="K8537"/>
      <c r="L8537"/>
      <c r="M8537"/>
      <c r="N8537"/>
    </row>
    <row r="8538" spans="11:14" x14ac:dyDescent="0.25">
      <c r="K8538"/>
      <c r="L8538"/>
      <c r="M8538"/>
      <c r="N8538"/>
    </row>
    <row r="8539" spans="11:14" x14ac:dyDescent="0.25">
      <c r="K8539"/>
      <c r="L8539"/>
      <c r="M8539"/>
      <c r="N8539"/>
    </row>
    <row r="8540" spans="11:14" x14ac:dyDescent="0.25">
      <c r="K8540"/>
      <c r="L8540"/>
      <c r="M8540"/>
      <c r="N8540"/>
    </row>
    <row r="8541" spans="11:14" x14ac:dyDescent="0.25">
      <c r="K8541"/>
      <c r="L8541"/>
      <c r="M8541"/>
      <c r="N8541"/>
    </row>
    <row r="8542" spans="11:14" x14ac:dyDescent="0.25">
      <c r="K8542"/>
      <c r="L8542"/>
      <c r="M8542"/>
      <c r="N8542"/>
    </row>
    <row r="8543" spans="11:14" x14ac:dyDescent="0.25">
      <c r="K8543"/>
      <c r="L8543"/>
      <c r="M8543"/>
      <c r="N8543"/>
    </row>
    <row r="8544" spans="11:14" x14ac:dyDescent="0.25">
      <c r="K8544"/>
      <c r="L8544"/>
      <c r="M8544"/>
      <c r="N8544"/>
    </row>
    <row r="8545" spans="11:14" x14ac:dyDescent="0.25">
      <c r="K8545"/>
      <c r="L8545"/>
      <c r="M8545"/>
      <c r="N8545"/>
    </row>
    <row r="8546" spans="11:14" x14ac:dyDescent="0.25">
      <c r="K8546"/>
      <c r="L8546"/>
      <c r="M8546"/>
      <c r="N8546"/>
    </row>
    <row r="8547" spans="11:14" x14ac:dyDescent="0.25">
      <c r="K8547"/>
      <c r="L8547"/>
      <c r="M8547"/>
      <c r="N8547"/>
    </row>
    <row r="8548" spans="11:14" x14ac:dyDescent="0.25">
      <c r="K8548"/>
      <c r="L8548"/>
      <c r="M8548"/>
      <c r="N8548"/>
    </row>
    <row r="8549" spans="11:14" x14ac:dyDescent="0.25">
      <c r="K8549"/>
      <c r="L8549"/>
      <c r="M8549"/>
      <c r="N8549"/>
    </row>
    <row r="8550" spans="11:14" x14ac:dyDescent="0.25">
      <c r="K8550"/>
      <c r="L8550"/>
      <c r="M8550"/>
      <c r="N8550"/>
    </row>
    <row r="8551" spans="11:14" x14ac:dyDescent="0.25">
      <c r="K8551"/>
      <c r="L8551"/>
      <c r="M8551"/>
      <c r="N8551"/>
    </row>
    <row r="8552" spans="11:14" x14ac:dyDescent="0.25">
      <c r="K8552"/>
      <c r="L8552"/>
      <c r="M8552"/>
      <c r="N8552"/>
    </row>
    <row r="8553" spans="11:14" x14ac:dyDescent="0.25">
      <c r="K8553"/>
      <c r="L8553"/>
      <c r="M8553"/>
      <c r="N8553"/>
    </row>
    <row r="8554" spans="11:14" x14ac:dyDescent="0.25">
      <c r="K8554"/>
      <c r="L8554"/>
      <c r="M8554"/>
      <c r="N8554"/>
    </row>
    <row r="8555" spans="11:14" x14ac:dyDescent="0.25">
      <c r="K8555"/>
      <c r="L8555"/>
      <c r="M8555"/>
      <c r="N8555"/>
    </row>
    <row r="8556" spans="11:14" x14ac:dyDescent="0.25">
      <c r="K8556"/>
      <c r="L8556"/>
      <c r="M8556"/>
      <c r="N8556"/>
    </row>
    <row r="8557" spans="11:14" x14ac:dyDescent="0.25">
      <c r="K8557"/>
      <c r="L8557"/>
      <c r="M8557"/>
      <c r="N8557"/>
    </row>
    <row r="8558" spans="11:14" x14ac:dyDescent="0.25">
      <c r="K8558"/>
      <c r="L8558"/>
      <c r="M8558"/>
      <c r="N8558"/>
    </row>
    <row r="8559" spans="11:14" x14ac:dyDescent="0.25">
      <c r="K8559"/>
      <c r="L8559"/>
      <c r="M8559"/>
      <c r="N8559"/>
    </row>
    <row r="8560" spans="11:14" x14ac:dyDescent="0.25">
      <c r="K8560"/>
      <c r="L8560"/>
      <c r="M8560"/>
      <c r="N8560"/>
    </row>
    <row r="8561" spans="11:14" x14ac:dyDescent="0.25">
      <c r="K8561"/>
      <c r="L8561"/>
      <c r="M8561"/>
      <c r="N8561"/>
    </row>
    <row r="8562" spans="11:14" x14ac:dyDescent="0.25">
      <c r="K8562"/>
      <c r="L8562"/>
      <c r="M8562"/>
      <c r="N8562"/>
    </row>
    <row r="8563" spans="11:14" x14ac:dyDescent="0.25">
      <c r="K8563"/>
      <c r="L8563"/>
      <c r="M8563"/>
      <c r="N8563"/>
    </row>
    <row r="8564" spans="11:14" x14ac:dyDescent="0.25">
      <c r="K8564"/>
      <c r="L8564"/>
      <c r="M8564"/>
      <c r="N8564"/>
    </row>
    <row r="8565" spans="11:14" x14ac:dyDescent="0.25">
      <c r="K8565"/>
      <c r="L8565"/>
      <c r="M8565"/>
      <c r="N8565"/>
    </row>
    <row r="8566" spans="11:14" x14ac:dyDescent="0.25">
      <c r="K8566"/>
      <c r="L8566"/>
      <c r="M8566"/>
      <c r="N8566"/>
    </row>
    <row r="8567" spans="11:14" x14ac:dyDescent="0.25">
      <c r="K8567"/>
      <c r="L8567"/>
      <c r="M8567"/>
      <c r="N8567"/>
    </row>
    <row r="8568" spans="11:14" x14ac:dyDescent="0.25">
      <c r="K8568"/>
      <c r="L8568"/>
      <c r="M8568"/>
      <c r="N8568"/>
    </row>
    <row r="8569" spans="11:14" x14ac:dyDescent="0.25">
      <c r="K8569"/>
      <c r="L8569"/>
      <c r="M8569"/>
      <c r="N8569"/>
    </row>
    <row r="8570" spans="11:14" x14ac:dyDescent="0.25">
      <c r="K8570"/>
      <c r="L8570"/>
      <c r="M8570"/>
      <c r="N8570"/>
    </row>
    <row r="8571" spans="11:14" x14ac:dyDescent="0.25">
      <c r="K8571"/>
      <c r="L8571"/>
      <c r="M8571"/>
      <c r="N8571"/>
    </row>
    <row r="8572" spans="11:14" x14ac:dyDescent="0.25">
      <c r="K8572"/>
      <c r="L8572"/>
      <c r="M8572"/>
      <c r="N8572"/>
    </row>
    <row r="8573" spans="11:14" x14ac:dyDescent="0.25">
      <c r="K8573"/>
      <c r="L8573"/>
      <c r="M8573"/>
      <c r="N8573"/>
    </row>
    <row r="8574" spans="11:14" x14ac:dyDescent="0.25">
      <c r="K8574"/>
      <c r="L8574"/>
      <c r="M8574"/>
      <c r="N8574"/>
    </row>
    <row r="8575" spans="11:14" x14ac:dyDescent="0.25">
      <c r="K8575"/>
      <c r="L8575"/>
      <c r="M8575"/>
      <c r="N8575"/>
    </row>
    <row r="8576" spans="11:14" x14ac:dyDescent="0.25">
      <c r="K8576"/>
      <c r="L8576"/>
      <c r="M8576"/>
      <c r="N8576"/>
    </row>
    <row r="8577" spans="11:14" x14ac:dyDescent="0.25">
      <c r="K8577"/>
      <c r="L8577"/>
      <c r="M8577"/>
      <c r="N8577"/>
    </row>
    <row r="8578" spans="11:14" x14ac:dyDescent="0.25">
      <c r="K8578"/>
      <c r="L8578"/>
      <c r="M8578"/>
      <c r="N8578"/>
    </row>
    <row r="8579" spans="11:14" x14ac:dyDescent="0.25">
      <c r="K8579"/>
      <c r="L8579"/>
      <c r="M8579"/>
      <c r="N8579"/>
    </row>
    <row r="8580" spans="11:14" x14ac:dyDescent="0.25">
      <c r="K8580"/>
      <c r="L8580"/>
      <c r="M8580"/>
      <c r="N8580"/>
    </row>
    <row r="8581" spans="11:14" x14ac:dyDescent="0.25">
      <c r="K8581"/>
      <c r="L8581"/>
      <c r="M8581"/>
      <c r="N8581"/>
    </row>
    <row r="8582" spans="11:14" x14ac:dyDescent="0.25">
      <c r="K8582"/>
      <c r="L8582"/>
      <c r="M8582"/>
      <c r="N8582"/>
    </row>
    <row r="8583" spans="11:14" x14ac:dyDescent="0.25">
      <c r="K8583"/>
      <c r="L8583"/>
      <c r="M8583"/>
      <c r="N8583"/>
    </row>
    <row r="8584" spans="11:14" x14ac:dyDescent="0.25">
      <c r="K8584"/>
      <c r="L8584"/>
      <c r="M8584"/>
      <c r="N8584"/>
    </row>
    <row r="8585" spans="11:14" x14ac:dyDescent="0.25">
      <c r="K8585"/>
      <c r="L8585"/>
      <c r="M8585"/>
      <c r="N8585"/>
    </row>
    <row r="8586" spans="11:14" x14ac:dyDescent="0.25">
      <c r="K8586"/>
      <c r="L8586"/>
      <c r="M8586"/>
      <c r="N8586"/>
    </row>
    <row r="8587" spans="11:14" x14ac:dyDescent="0.25">
      <c r="K8587"/>
      <c r="L8587"/>
      <c r="M8587"/>
      <c r="N8587"/>
    </row>
    <row r="8588" spans="11:14" x14ac:dyDescent="0.25">
      <c r="K8588"/>
      <c r="L8588"/>
      <c r="M8588"/>
      <c r="N8588"/>
    </row>
    <row r="8589" spans="11:14" x14ac:dyDescent="0.25">
      <c r="K8589"/>
      <c r="L8589"/>
      <c r="M8589"/>
      <c r="N8589"/>
    </row>
    <row r="8590" spans="11:14" x14ac:dyDescent="0.25">
      <c r="K8590"/>
      <c r="L8590"/>
      <c r="M8590"/>
      <c r="N8590"/>
    </row>
    <row r="8591" spans="11:14" x14ac:dyDescent="0.25">
      <c r="K8591"/>
      <c r="L8591"/>
      <c r="M8591"/>
      <c r="N8591"/>
    </row>
    <row r="8592" spans="11:14" x14ac:dyDescent="0.25">
      <c r="K8592"/>
      <c r="L8592"/>
      <c r="M8592"/>
      <c r="N8592"/>
    </row>
    <row r="8593" spans="11:14" x14ac:dyDescent="0.25">
      <c r="K8593"/>
      <c r="L8593"/>
      <c r="M8593"/>
      <c r="N8593"/>
    </row>
    <row r="8594" spans="11:14" x14ac:dyDescent="0.25">
      <c r="K8594"/>
      <c r="L8594"/>
      <c r="M8594"/>
      <c r="N8594"/>
    </row>
    <row r="8595" spans="11:14" x14ac:dyDescent="0.25">
      <c r="K8595"/>
      <c r="L8595"/>
      <c r="M8595"/>
      <c r="N8595"/>
    </row>
    <row r="8596" spans="11:14" x14ac:dyDescent="0.25">
      <c r="K8596"/>
      <c r="L8596"/>
      <c r="M8596"/>
      <c r="N8596"/>
    </row>
    <row r="8597" spans="11:14" x14ac:dyDescent="0.25">
      <c r="K8597"/>
      <c r="L8597"/>
      <c r="M8597"/>
      <c r="N8597"/>
    </row>
    <row r="8598" spans="11:14" x14ac:dyDescent="0.25">
      <c r="K8598"/>
      <c r="L8598"/>
      <c r="M8598"/>
      <c r="N8598"/>
    </row>
    <row r="8599" spans="11:14" x14ac:dyDescent="0.25">
      <c r="K8599"/>
      <c r="L8599"/>
      <c r="M8599"/>
      <c r="N8599"/>
    </row>
    <row r="8600" spans="11:14" x14ac:dyDescent="0.25">
      <c r="K8600"/>
      <c r="L8600"/>
      <c r="M8600"/>
      <c r="N8600"/>
    </row>
    <row r="8601" spans="11:14" x14ac:dyDescent="0.25">
      <c r="K8601"/>
      <c r="L8601"/>
      <c r="M8601"/>
      <c r="N8601"/>
    </row>
    <row r="8602" spans="11:14" x14ac:dyDescent="0.25">
      <c r="K8602"/>
      <c r="L8602"/>
      <c r="M8602"/>
      <c r="N8602"/>
    </row>
    <row r="8603" spans="11:14" x14ac:dyDescent="0.25">
      <c r="K8603"/>
      <c r="L8603"/>
      <c r="M8603"/>
      <c r="N8603"/>
    </row>
    <row r="8604" spans="11:14" x14ac:dyDescent="0.25">
      <c r="K8604"/>
      <c r="L8604"/>
      <c r="M8604"/>
      <c r="N8604"/>
    </row>
    <row r="8605" spans="11:14" x14ac:dyDescent="0.25">
      <c r="K8605"/>
      <c r="L8605"/>
      <c r="M8605"/>
      <c r="N8605"/>
    </row>
    <row r="8606" spans="11:14" x14ac:dyDescent="0.25">
      <c r="K8606"/>
      <c r="L8606"/>
      <c r="M8606"/>
      <c r="N8606"/>
    </row>
    <row r="8607" spans="11:14" x14ac:dyDescent="0.25">
      <c r="K8607"/>
      <c r="L8607"/>
      <c r="M8607"/>
      <c r="N8607"/>
    </row>
    <row r="8608" spans="11:14" x14ac:dyDescent="0.25">
      <c r="K8608"/>
      <c r="L8608"/>
      <c r="M8608"/>
      <c r="N8608"/>
    </row>
    <row r="8609" spans="11:14" x14ac:dyDescent="0.25">
      <c r="K8609"/>
      <c r="L8609"/>
      <c r="M8609"/>
      <c r="N8609"/>
    </row>
    <row r="8610" spans="11:14" x14ac:dyDescent="0.25">
      <c r="K8610"/>
      <c r="L8610"/>
      <c r="M8610"/>
      <c r="N8610"/>
    </row>
    <row r="8611" spans="11:14" x14ac:dyDescent="0.25">
      <c r="K8611"/>
      <c r="L8611"/>
      <c r="M8611"/>
      <c r="N8611"/>
    </row>
    <row r="8612" spans="11:14" x14ac:dyDescent="0.25">
      <c r="K8612"/>
      <c r="L8612"/>
      <c r="M8612"/>
      <c r="N8612"/>
    </row>
    <row r="8613" spans="11:14" x14ac:dyDescent="0.25">
      <c r="K8613"/>
      <c r="L8613"/>
      <c r="M8613"/>
      <c r="N8613"/>
    </row>
    <row r="8614" spans="11:14" x14ac:dyDescent="0.25">
      <c r="K8614"/>
      <c r="L8614"/>
      <c r="M8614"/>
      <c r="N8614"/>
    </row>
    <row r="8615" spans="11:14" x14ac:dyDescent="0.25">
      <c r="K8615"/>
      <c r="L8615"/>
      <c r="M8615"/>
      <c r="N8615"/>
    </row>
    <row r="8616" spans="11:14" x14ac:dyDescent="0.25">
      <c r="K8616"/>
      <c r="L8616"/>
      <c r="M8616"/>
      <c r="N8616"/>
    </row>
    <row r="8617" spans="11:14" x14ac:dyDescent="0.25">
      <c r="K8617"/>
      <c r="L8617"/>
      <c r="M8617"/>
      <c r="N8617"/>
    </row>
    <row r="8618" spans="11:14" x14ac:dyDescent="0.25">
      <c r="K8618"/>
      <c r="L8618"/>
      <c r="M8618"/>
      <c r="N8618"/>
    </row>
    <row r="8619" spans="11:14" x14ac:dyDescent="0.25">
      <c r="K8619"/>
      <c r="L8619"/>
      <c r="M8619"/>
      <c r="N8619"/>
    </row>
    <row r="8620" spans="11:14" x14ac:dyDescent="0.25">
      <c r="K8620"/>
      <c r="L8620"/>
      <c r="M8620"/>
      <c r="N8620"/>
    </row>
    <row r="8621" spans="11:14" x14ac:dyDescent="0.25">
      <c r="K8621"/>
      <c r="L8621"/>
      <c r="M8621"/>
      <c r="N8621"/>
    </row>
    <row r="8622" spans="11:14" x14ac:dyDescent="0.25">
      <c r="K8622"/>
      <c r="L8622"/>
      <c r="M8622"/>
      <c r="N8622"/>
    </row>
    <row r="8623" spans="11:14" x14ac:dyDescent="0.25">
      <c r="K8623"/>
      <c r="L8623"/>
      <c r="M8623"/>
      <c r="N8623"/>
    </row>
    <row r="8624" spans="11:14" x14ac:dyDescent="0.25">
      <c r="K8624"/>
      <c r="L8624"/>
      <c r="M8624"/>
      <c r="N8624"/>
    </row>
    <row r="8625" spans="11:14" x14ac:dyDescent="0.25">
      <c r="K8625"/>
      <c r="L8625"/>
      <c r="M8625"/>
      <c r="N8625"/>
    </row>
    <row r="8626" spans="11:14" x14ac:dyDescent="0.25">
      <c r="K8626"/>
      <c r="L8626"/>
      <c r="M8626"/>
      <c r="N8626"/>
    </row>
    <row r="8627" spans="11:14" x14ac:dyDescent="0.25">
      <c r="K8627"/>
      <c r="L8627"/>
      <c r="M8627"/>
      <c r="N8627"/>
    </row>
    <row r="8628" spans="11:14" x14ac:dyDescent="0.25">
      <c r="K8628"/>
      <c r="L8628"/>
      <c r="M8628"/>
      <c r="N8628"/>
    </row>
    <row r="8629" spans="11:14" x14ac:dyDescent="0.25">
      <c r="K8629"/>
      <c r="L8629"/>
      <c r="M8629"/>
      <c r="N8629"/>
    </row>
    <row r="8630" spans="11:14" x14ac:dyDescent="0.25">
      <c r="K8630"/>
      <c r="L8630"/>
      <c r="M8630"/>
      <c r="N8630"/>
    </row>
    <row r="8631" spans="11:14" x14ac:dyDescent="0.25">
      <c r="K8631"/>
      <c r="L8631"/>
      <c r="M8631"/>
      <c r="N8631"/>
    </row>
    <row r="8632" spans="11:14" x14ac:dyDescent="0.25">
      <c r="K8632"/>
      <c r="L8632"/>
      <c r="M8632"/>
      <c r="N8632"/>
    </row>
    <row r="8633" spans="11:14" x14ac:dyDescent="0.25">
      <c r="K8633"/>
      <c r="L8633"/>
      <c r="M8633"/>
      <c r="N8633"/>
    </row>
    <row r="8634" spans="11:14" x14ac:dyDescent="0.25">
      <c r="K8634"/>
      <c r="L8634"/>
      <c r="M8634"/>
      <c r="N8634"/>
    </row>
    <row r="8635" spans="11:14" x14ac:dyDescent="0.25">
      <c r="K8635"/>
      <c r="L8635"/>
      <c r="M8635"/>
      <c r="N8635"/>
    </row>
    <row r="8636" spans="11:14" x14ac:dyDescent="0.25">
      <c r="K8636"/>
      <c r="L8636"/>
      <c r="M8636"/>
      <c r="N8636"/>
    </row>
    <row r="8637" spans="11:14" x14ac:dyDescent="0.25">
      <c r="K8637"/>
      <c r="L8637"/>
      <c r="M8637"/>
      <c r="N8637"/>
    </row>
    <row r="8638" spans="11:14" x14ac:dyDescent="0.25">
      <c r="K8638"/>
      <c r="L8638"/>
      <c r="M8638"/>
      <c r="N8638"/>
    </row>
    <row r="8639" spans="11:14" x14ac:dyDescent="0.25">
      <c r="K8639"/>
      <c r="L8639"/>
      <c r="M8639"/>
      <c r="N8639"/>
    </row>
    <row r="8640" spans="11:14" x14ac:dyDescent="0.25">
      <c r="K8640"/>
      <c r="L8640"/>
      <c r="M8640"/>
      <c r="N8640"/>
    </row>
    <row r="8641" spans="11:14" x14ac:dyDescent="0.25">
      <c r="K8641"/>
      <c r="L8641"/>
      <c r="M8641"/>
      <c r="N8641"/>
    </row>
    <row r="8642" spans="11:14" x14ac:dyDescent="0.25">
      <c r="K8642"/>
      <c r="L8642"/>
      <c r="M8642"/>
      <c r="N8642"/>
    </row>
    <row r="8643" spans="11:14" x14ac:dyDescent="0.25">
      <c r="K8643"/>
      <c r="L8643"/>
      <c r="M8643"/>
      <c r="N8643"/>
    </row>
    <row r="8644" spans="11:14" x14ac:dyDescent="0.25">
      <c r="K8644"/>
      <c r="L8644"/>
      <c r="M8644"/>
      <c r="N8644"/>
    </row>
    <row r="8645" spans="11:14" x14ac:dyDescent="0.25">
      <c r="K8645"/>
      <c r="L8645"/>
      <c r="M8645"/>
      <c r="N8645"/>
    </row>
    <row r="8646" spans="11:14" x14ac:dyDescent="0.25">
      <c r="K8646"/>
      <c r="L8646"/>
      <c r="M8646"/>
      <c r="N8646"/>
    </row>
    <row r="8647" spans="11:14" x14ac:dyDescent="0.25">
      <c r="K8647"/>
      <c r="L8647"/>
      <c r="M8647"/>
      <c r="N8647"/>
    </row>
    <row r="8648" spans="11:14" x14ac:dyDescent="0.25">
      <c r="K8648"/>
      <c r="L8648"/>
      <c r="M8648"/>
      <c r="N8648"/>
    </row>
    <row r="8649" spans="11:14" x14ac:dyDescent="0.25">
      <c r="K8649"/>
      <c r="L8649"/>
      <c r="M8649"/>
      <c r="N8649"/>
    </row>
    <row r="8650" spans="11:14" x14ac:dyDescent="0.25">
      <c r="K8650"/>
      <c r="L8650"/>
      <c r="M8650"/>
      <c r="N8650"/>
    </row>
    <row r="8651" spans="11:14" x14ac:dyDescent="0.25">
      <c r="K8651"/>
      <c r="L8651"/>
      <c r="M8651"/>
      <c r="N8651"/>
    </row>
    <row r="8652" spans="11:14" x14ac:dyDescent="0.25">
      <c r="K8652"/>
      <c r="L8652"/>
      <c r="M8652"/>
      <c r="N8652"/>
    </row>
    <row r="8653" spans="11:14" x14ac:dyDescent="0.25">
      <c r="K8653"/>
      <c r="L8653"/>
      <c r="M8653"/>
      <c r="N8653"/>
    </row>
    <row r="8654" spans="11:14" x14ac:dyDescent="0.25">
      <c r="K8654"/>
      <c r="L8654"/>
      <c r="M8654"/>
      <c r="N8654"/>
    </row>
    <row r="8655" spans="11:14" x14ac:dyDescent="0.25">
      <c r="K8655"/>
      <c r="L8655"/>
      <c r="M8655"/>
      <c r="N8655"/>
    </row>
    <row r="8656" spans="11:14" x14ac:dyDescent="0.25">
      <c r="K8656"/>
      <c r="L8656"/>
      <c r="M8656"/>
      <c r="N8656"/>
    </row>
    <row r="8657" spans="11:14" x14ac:dyDescent="0.25">
      <c r="K8657"/>
      <c r="L8657"/>
      <c r="M8657"/>
      <c r="N8657"/>
    </row>
    <row r="8658" spans="11:14" x14ac:dyDescent="0.25">
      <c r="K8658"/>
      <c r="L8658"/>
      <c r="M8658"/>
      <c r="N8658"/>
    </row>
    <row r="8659" spans="11:14" x14ac:dyDescent="0.25">
      <c r="K8659"/>
      <c r="L8659"/>
      <c r="M8659"/>
      <c r="N8659"/>
    </row>
    <row r="8660" spans="11:14" x14ac:dyDescent="0.25">
      <c r="K8660"/>
      <c r="L8660"/>
      <c r="M8660"/>
      <c r="N8660"/>
    </row>
    <row r="8661" spans="11:14" x14ac:dyDescent="0.25">
      <c r="K8661"/>
      <c r="L8661"/>
      <c r="M8661"/>
      <c r="N8661"/>
    </row>
    <row r="8662" spans="11:14" x14ac:dyDescent="0.25">
      <c r="K8662"/>
      <c r="L8662"/>
      <c r="M8662"/>
      <c r="N8662"/>
    </row>
    <row r="8663" spans="11:14" x14ac:dyDescent="0.25">
      <c r="K8663"/>
      <c r="L8663"/>
      <c r="M8663"/>
      <c r="N8663"/>
    </row>
    <row r="8664" spans="11:14" x14ac:dyDescent="0.25">
      <c r="K8664"/>
      <c r="L8664"/>
      <c r="M8664"/>
      <c r="N8664"/>
    </row>
    <row r="8665" spans="11:14" x14ac:dyDescent="0.25">
      <c r="K8665"/>
      <c r="L8665"/>
      <c r="M8665"/>
      <c r="N8665"/>
    </row>
    <row r="8666" spans="11:14" x14ac:dyDescent="0.25">
      <c r="K8666"/>
      <c r="L8666"/>
      <c r="M8666"/>
      <c r="N8666"/>
    </row>
    <row r="8667" spans="11:14" x14ac:dyDescent="0.25">
      <c r="K8667"/>
      <c r="L8667"/>
      <c r="M8667"/>
      <c r="N8667"/>
    </row>
    <row r="8668" spans="11:14" x14ac:dyDescent="0.25">
      <c r="K8668"/>
      <c r="L8668"/>
      <c r="M8668"/>
      <c r="N8668"/>
    </row>
    <row r="8669" spans="11:14" x14ac:dyDescent="0.25">
      <c r="K8669"/>
      <c r="L8669"/>
      <c r="M8669"/>
      <c r="N8669"/>
    </row>
    <row r="8670" spans="11:14" x14ac:dyDescent="0.25">
      <c r="K8670"/>
      <c r="L8670"/>
      <c r="M8670"/>
      <c r="N8670"/>
    </row>
    <row r="8671" spans="11:14" x14ac:dyDescent="0.25">
      <c r="K8671"/>
      <c r="L8671"/>
      <c r="M8671"/>
      <c r="N8671"/>
    </row>
    <row r="8672" spans="11:14" x14ac:dyDescent="0.25">
      <c r="K8672"/>
      <c r="L8672"/>
      <c r="M8672"/>
      <c r="N8672"/>
    </row>
    <row r="8673" spans="11:14" x14ac:dyDescent="0.25">
      <c r="K8673"/>
      <c r="L8673"/>
      <c r="M8673"/>
      <c r="N8673"/>
    </row>
    <row r="8674" spans="11:14" x14ac:dyDescent="0.25">
      <c r="K8674"/>
      <c r="L8674"/>
      <c r="M8674"/>
      <c r="N8674"/>
    </row>
    <row r="8675" spans="11:14" x14ac:dyDescent="0.25">
      <c r="K8675"/>
      <c r="L8675"/>
      <c r="M8675"/>
      <c r="N8675"/>
    </row>
    <row r="8676" spans="11:14" x14ac:dyDescent="0.25">
      <c r="K8676"/>
      <c r="L8676"/>
      <c r="M8676"/>
      <c r="N8676"/>
    </row>
    <row r="8677" spans="11:14" x14ac:dyDescent="0.25">
      <c r="K8677"/>
      <c r="L8677"/>
      <c r="M8677"/>
      <c r="N8677"/>
    </row>
    <row r="8678" spans="11:14" x14ac:dyDescent="0.25">
      <c r="K8678"/>
      <c r="L8678"/>
      <c r="M8678"/>
      <c r="N8678"/>
    </row>
    <row r="8679" spans="11:14" x14ac:dyDescent="0.25">
      <c r="K8679"/>
      <c r="L8679"/>
      <c r="M8679"/>
      <c r="N8679"/>
    </row>
    <row r="8680" spans="11:14" x14ac:dyDescent="0.25">
      <c r="K8680"/>
      <c r="L8680"/>
      <c r="M8680"/>
      <c r="N8680"/>
    </row>
    <row r="8681" spans="11:14" x14ac:dyDescent="0.25">
      <c r="K8681"/>
      <c r="L8681"/>
      <c r="M8681"/>
      <c r="N8681"/>
    </row>
    <row r="8682" spans="11:14" x14ac:dyDescent="0.25">
      <c r="K8682"/>
      <c r="L8682"/>
      <c r="M8682"/>
      <c r="N8682"/>
    </row>
    <row r="8683" spans="11:14" x14ac:dyDescent="0.25">
      <c r="K8683"/>
      <c r="L8683"/>
      <c r="M8683"/>
      <c r="N8683"/>
    </row>
    <row r="8684" spans="11:14" x14ac:dyDescent="0.25">
      <c r="K8684"/>
      <c r="L8684"/>
      <c r="M8684"/>
      <c r="N8684"/>
    </row>
    <row r="8685" spans="11:14" x14ac:dyDescent="0.25">
      <c r="K8685"/>
      <c r="L8685"/>
      <c r="M8685"/>
      <c r="N8685"/>
    </row>
    <row r="8686" spans="11:14" x14ac:dyDescent="0.25">
      <c r="K8686"/>
      <c r="L8686"/>
      <c r="M8686"/>
      <c r="N8686"/>
    </row>
    <row r="8687" spans="11:14" x14ac:dyDescent="0.25">
      <c r="K8687"/>
      <c r="L8687"/>
      <c r="M8687"/>
      <c r="N8687"/>
    </row>
    <row r="8688" spans="11:14" x14ac:dyDescent="0.25">
      <c r="K8688"/>
      <c r="L8688"/>
      <c r="M8688"/>
      <c r="N8688"/>
    </row>
    <row r="8689" spans="11:14" x14ac:dyDescent="0.25">
      <c r="K8689"/>
      <c r="L8689"/>
      <c r="M8689"/>
      <c r="N8689"/>
    </row>
    <row r="8690" spans="11:14" x14ac:dyDescent="0.25">
      <c r="K8690"/>
      <c r="L8690"/>
      <c r="M8690"/>
      <c r="N8690"/>
    </row>
    <row r="8691" spans="11:14" x14ac:dyDescent="0.25">
      <c r="K8691"/>
      <c r="L8691"/>
      <c r="M8691"/>
      <c r="N8691"/>
    </row>
    <row r="8692" spans="11:14" x14ac:dyDescent="0.25">
      <c r="K8692"/>
      <c r="L8692"/>
      <c r="M8692"/>
      <c r="N8692"/>
    </row>
    <row r="8693" spans="11:14" x14ac:dyDescent="0.25">
      <c r="K8693"/>
      <c r="L8693"/>
      <c r="M8693"/>
      <c r="N8693"/>
    </row>
    <row r="8694" spans="11:14" x14ac:dyDescent="0.25">
      <c r="K8694"/>
      <c r="L8694"/>
      <c r="M8694"/>
      <c r="N8694"/>
    </row>
    <row r="8695" spans="11:14" x14ac:dyDescent="0.25">
      <c r="K8695"/>
      <c r="L8695"/>
      <c r="M8695"/>
      <c r="N8695"/>
    </row>
    <row r="8696" spans="11:14" x14ac:dyDescent="0.25">
      <c r="K8696"/>
      <c r="L8696"/>
      <c r="M8696"/>
      <c r="N8696"/>
    </row>
    <row r="8697" spans="11:14" x14ac:dyDescent="0.25">
      <c r="K8697"/>
      <c r="L8697"/>
      <c r="M8697"/>
      <c r="N8697"/>
    </row>
    <row r="8698" spans="11:14" x14ac:dyDescent="0.25">
      <c r="K8698"/>
      <c r="L8698"/>
      <c r="M8698"/>
      <c r="N8698"/>
    </row>
    <row r="8699" spans="11:14" x14ac:dyDescent="0.25">
      <c r="K8699"/>
      <c r="L8699"/>
      <c r="M8699"/>
      <c r="N8699"/>
    </row>
    <row r="8700" spans="11:14" x14ac:dyDescent="0.25">
      <c r="K8700"/>
      <c r="L8700"/>
      <c r="M8700"/>
      <c r="N8700"/>
    </row>
    <row r="8701" spans="11:14" x14ac:dyDescent="0.25">
      <c r="K8701"/>
      <c r="L8701"/>
      <c r="M8701"/>
      <c r="N8701"/>
    </row>
    <row r="8702" spans="11:14" x14ac:dyDescent="0.25">
      <c r="K8702"/>
      <c r="L8702"/>
      <c r="M8702"/>
      <c r="N8702"/>
    </row>
    <row r="8703" spans="11:14" x14ac:dyDescent="0.25">
      <c r="K8703"/>
      <c r="L8703"/>
      <c r="M8703"/>
      <c r="N8703"/>
    </row>
    <row r="8704" spans="11:14" x14ac:dyDescent="0.25">
      <c r="K8704"/>
      <c r="L8704"/>
      <c r="M8704"/>
      <c r="N8704"/>
    </row>
    <row r="8705" spans="11:14" x14ac:dyDescent="0.25">
      <c r="K8705"/>
      <c r="L8705"/>
      <c r="M8705"/>
      <c r="N8705"/>
    </row>
    <row r="8706" spans="11:14" x14ac:dyDescent="0.25">
      <c r="K8706"/>
      <c r="L8706"/>
      <c r="M8706"/>
      <c r="N8706"/>
    </row>
    <row r="8707" spans="11:14" x14ac:dyDescent="0.25">
      <c r="K8707"/>
      <c r="L8707"/>
      <c r="M8707"/>
      <c r="N8707"/>
    </row>
    <row r="8708" spans="11:14" x14ac:dyDescent="0.25">
      <c r="K8708"/>
      <c r="L8708"/>
      <c r="M8708"/>
      <c r="N8708"/>
    </row>
    <row r="8709" spans="11:14" x14ac:dyDescent="0.25">
      <c r="K8709"/>
      <c r="L8709"/>
      <c r="M8709"/>
      <c r="N8709"/>
    </row>
    <row r="8710" spans="11:14" x14ac:dyDescent="0.25">
      <c r="K8710"/>
      <c r="L8710"/>
      <c r="M8710"/>
      <c r="N8710"/>
    </row>
    <row r="8711" spans="11:14" x14ac:dyDescent="0.25">
      <c r="K8711"/>
      <c r="L8711"/>
      <c r="M8711"/>
      <c r="N8711"/>
    </row>
    <row r="8712" spans="11:14" x14ac:dyDescent="0.25">
      <c r="K8712"/>
      <c r="L8712"/>
      <c r="M8712"/>
      <c r="N8712"/>
    </row>
    <row r="8713" spans="11:14" x14ac:dyDescent="0.25">
      <c r="K8713"/>
      <c r="L8713"/>
      <c r="M8713"/>
      <c r="N8713"/>
    </row>
    <row r="8714" spans="11:14" x14ac:dyDescent="0.25">
      <c r="K8714"/>
      <c r="L8714"/>
      <c r="M8714"/>
      <c r="N8714"/>
    </row>
    <row r="8715" spans="11:14" x14ac:dyDescent="0.25">
      <c r="K8715"/>
      <c r="L8715"/>
      <c r="M8715"/>
      <c r="N8715"/>
    </row>
    <row r="8716" spans="11:14" x14ac:dyDescent="0.25">
      <c r="K8716"/>
      <c r="L8716"/>
      <c r="M8716"/>
      <c r="N8716"/>
    </row>
    <row r="8717" spans="11:14" x14ac:dyDescent="0.25">
      <c r="K8717"/>
      <c r="L8717"/>
      <c r="M8717"/>
      <c r="N8717"/>
    </row>
    <row r="8718" spans="11:14" x14ac:dyDescent="0.25">
      <c r="K8718"/>
      <c r="L8718"/>
      <c r="M8718"/>
      <c r="N8718"/>
    </row>
    <row r="8719" spans="11:14" x14ac:dyDescent="0.25">
      <c r="K8719"/>
      <c r="L8719"/>
      <c r="M8719"/>
      <c r="N8719"/>
    </row>
    <row r="8720" spans="11:14" x14ac:dyDescent="0.25">
      <c r="K8720"/>
      <c r="L8720"/>
      <c r="M8720"/>
      <c r="N8720"/>
    </row>
    <row r="8721" spans="11:14" x14ac:dyDescent="0.25">
      <c r="K8721"/>
      <c r="L8721"/>
      <c r="M8721"/>
      <c r="N8721"/>
    </row>
    <row r="8722" spans="11:14" x14ac:dyDescent="0.25">
      <c r="K8722"/>
      <c r="L8722"/>
      <c r="M8722"/>
      <c r="N8722"/>
    </row>
    <row r="8723" spans="11:14" x14ac:dyDescent="0.25">
      <c r="K8723"/>
      <c r="L8723"/>
      <c r="M8723"/>
      <c r="N8723"/>
    </row>
    <row r="8724" spans="11:14" x14ac:dyDescent="0.25">
      <c r="K8724"/>
      <c r="L8724"/>
      <c r="M8724"/>
      <c r="N8724"/>
    </row>
    <row r="8725" spans="11:14" x14ac:dyDescent="0.25">
      <c r="K8725"/>
      <c r="L8725"/>
      <c r="M8725"/>
      <c r="N8725"/>
    </row>
    <row r="8726" spans="11:14" x14ac:dyDescent="0.25">
      <c r="K8726"/>
      <c r="L8726"/>
      <c r="M8726"/>
      <c r="N8726"/>
    </row>
    <row r="8727" spans="11:14" x14ac:dyDescent="0.25">
      <c r="K8727"/>
      <c r="L8727"/>
      <c r="M8727"/>
      <c r="N8727"/>
    </row>
    <row r="8728" spans="11:14" x14ac:dyDescent="0.25">
      <c r="K8728"/>
      <c r="L8728"/>
      <c r="M8728"/>
      <c r="N8728"/>
    </row>
    <row r="8729" spans="11:14" x14ac:dyDescent="0.25">
      <c r="K8729"/>
      <c r="L8729"/>
      <c r="M8729"/>
      <c r="N8729"/>
    </row>
    <row r="8730" spans="11:14" x14ac:dyDescent="0.25">
      <c r="K8730"/>
      <c r="L8730"/>
      <c r="M8730"/>
      <c r="N8730"/>
    </row>
    <row r="8731" spans="11:14" x14ac:dyDescent="0.25">
      <c r="K8731"/>
      <c r="L8731"/>
      <c r="M8731"/>
      <c r="N8731"/>
    </row>
    <row r="8732" spans="11:14" x14ac:dyDescent="0.25">
      <c r="K8732"/>
      <c r="L8732"/>
      <c r="M8732"/>
      <c r="N8732"/>
    </row>
    <row r="8733" spans="11:14" x14ac:dyDescent="0.25">
      <c r="K8733"/>
      <c r="L8733"/>
      <c r="M8733"/>
      <c r="N8733"/>
    </row>
    <row r="8734" spans="11:14" x14ac:dyDescent="0.25">
      <c r="K8734"/>
      <c r="L8734"/>
      <c r="M8734"/>
      <c r="N8734"/>
    </row>
    <row r="8735" spans="11:14" x14ac:dyDescent="0.25">
      <c r="K8735"/>
      <c r="L8735"/>
      <c r="M8735"/>
      <c r="N8735"/>
    </row>
    <row r="8736" spans="11:14" x14ac:dyDescent="0.25">
      <c r="K8736"/>
      <c r="L8736"/>
      <c r="M8736"/>
      <c r="N8736"/>
    </row>
    <row r="8737" spans="11:14" x14ac:dyDescent="0.25">
      <c r="K8737"/>
      <c r="L8737"/>
      <c r="M8737"/>
      <c r="N8737"/>
    </row>
    <row r="8738" spans="11:14" x14ac:dyDescent="0.25">
      <c r="K8738"/>
      <c r="L8738"/>
      <c r="M8738"/>
      <c r="N8738"/>
    </row>
    <row r="8739" spans="11:14" x14ac:dyDescent="0.25">
      <c r="K8739"/>
      <c r="L8739"/>
      <c r="M8739"/>
      <c r="N8739"/>
    </row>
    <row r="8740" spans="11:14" x14ac:dyDescent="0.25">
      <c r="K8740"/>
      <c r="L8740"/>
      <c r="M8740"/>
      <c r="N8740"/>
    </row>
    <row r="8741" spans="11:14" x14ac:dyDescent="0.25">
      <c r="K8741"/>
      <c r="L8741"/>
      <c r="M8741"/>
      <c r="N8741"/>
    </row>
    <row r="8742" spans="11:14" x14ac:dyDescent="0.25">
      <c r="K8742"/>
      <c r="L8742"/>
      <c r="M8742"/>
      <c r="N8742"/>
    </row>
    <row r="8743" spans="11:14" x14ac:dyDescent="0.25">
      <c r="K8743"/>
      <c r="L8743"/>
      <c r="M8743"/>
      <c r="N8743"/>
    </row>
    <row r="8744" spans="11:14" x14ac:dyDescent="0.25">
      <c r="K8744"/>
      <c r="L8744"/>
      <c r="M8744"/>
      <c r="N8744"/>
    </row>
    <row r="8745" spans="11:14" x14ac:dyDescent="0.25">
      <c r="K8745"/>
      <c r="L8745"/>
      <c r="M8745"/>
      <c r="N8745"/>
    </row>
    <row r="8746" spans="11:14" x14ac:dyDescent="0.25">
      <c r="K8746"/>
      <c r="L8746"/>
      <c r="M8746"/>
      <c r="N8746"/>
    </row>
    <row r="8747" spans="11:14" x14ac:dyDescent="0.25">
      <c r="K8747"/>
      <c r="L8747"/>
      <c r="M8747"/>
      <c r="N8747"/>
    </row>
    <row r="8748" spans="11:14" x14ac:dyDescent="0.25">
      <c r="K8748"/>
      <c r="L8748"/>
      <c r="M8748"/>
      <c r="N8748"/>
    </row>
    <row r="8749" spans="11:14" x14ac:dyDescent="0.25">
      <c r="K8749"/>
      <c r="L8749"/>
      <c r="M8749"/>
      <c r="N8749"/>
    </row>
    <row r="8750" spans="11:14" x14ac:dyDescent="0.25">
      <c r="K8750"/>
      <c r="L8750"/>
      <c r="M8750"/>
      <c r="N8750"/>
    </row>
    <row r="8751" spans="11:14" x14ac:dyDescent="0.25">
      <c r="K8751"/>
      <c r="L8751"/>
      <c r="M8751"/>
      <c r="N8751"/>
    </row>
    <row r="8752" spans="11:14" x14ac:dyDescent="0.25">
      <c r="K8752"/>
      <c r="L8752"/>
      <c r="M8752"/>
      <c r="N8752"/>
    </row>
    <row r="8753" spans="11:14" x14ac:dyDescent="0.25">
      <c r="K8753"/>
      <c r="L8753"/>
      <c r="M8753"/>
      <c r="N8753"/>
    </row>
    <row r="8754" spans="11:14" x14ac:dyDescent="0.25">
      <c r="K8754"/>
      <c r="L8754"/>
      <c r="M8754"/>
      <c r="N8754"/>
    </row>
    <row r="8755" spans="11:14" x14ac:dyDescent="0.25">
      <c r="K8755"/>
      <c r="L8755"/>
      <c r="M8755"/>
      <c r="N8755"/>
    </row>
    <row r="8756" spans="11:14" x14ac:dyDescent="0.25">
      <c r="K8756"/>
      <c r="L8756"/>
      <c r="M8756"/>
      <c r="N8756"/>
    </row>
    <row r="8757" spans="11:14" x14ac:dyDescent="0.25">
      <c r="K8757"/>
      <c r="L8757"/>
      <c r="M8757"/>
      <c r="N8757"/>
    </row>
    <row r="8758" spans="11:14" x14ac:dyDescent="0.25">
      <c r="K8758"/>
      <c r="L8758"/>
      <c r="M8758"/>
      <c r="N8758"/>
    </row>
    <row r="8759" spans="11:14" x14ac:dyDescent="0.25">
      <c r="K8759"/>
      <c r="L8759"/>
      <c r="M8759"/>
      <c r="N8759"/>
    </row>
    <row r="8760" spans="11:14" x14ac:dyDescent="0.25">
      <c r="K8760"/>
      <c r="L8760"/>
      <c r="M8760"/>
      <c r="N8760"/>
    </row>
    <row r="8761" spans="11:14" x14ac:dyDescent="0.25">
      <c r="K8761"/>
      <c r="L8761"/>
      <c r="M8761"/>
      <c r="N8761"/>
    </row>
    <row r="8762" spans="11:14" x14ac:dyDescent="0.25">
      <c r="K8762"/>
      <c r="L8762"/>
      <c r="M8762"/>
      <c r="N8762"/>
    </row>
    <row r="8763" spans="11:14" x14ac:dyDescent="0.25">
      <c r="K8763"/>
      <c r="L8763"/>
      <c r="M8763"/>
      <c r="N8763"/>
    </row>
    <row r="8764" spans="11:14" x14ac:dyDescent="0.25">
      <c r="K8764"/>
      <c r="L8764"/>
      <c r="M8764"/>
      <c r="N8764"/>
    </row>
    <row r="8765" spans="11:14" x14ac:dyDescent="0.25">
      <c r="K8765"/>
      <c r="L8765"/>
      <c r="M8765"/>
      <c r="N8765"/>
    </row>
    <row r="8766" spans="11:14" x14ac:dyDescent="0.25">
      <c r="K8766"/>
      <c r="L8766"/>
      <c r="M8766"/>
      <c r="N8766"/>
    </row>
    <row r="8767" spans="11:14" x14ac:dyDescent="0.25">
      <c r="K8767"/>
      <c r="L8767"/>
      <c r="M8767"/>
      <c r="N8767"/>
    </row>
    <row r="8768" spans="11:14" x14ac:dyDescent="0.25">
      <c r="K8768"/>
      <c r="L8768"/>
      <c r="M8768"/>
      <c r="N8768"/>
    </row>
    <row r="8769" spans="11:14" x14ac:dyDescent="0.25">
      <c r="K8769"/>
      <c r="L8769"/>
      <c r="M8769"/>
      <c r="N8769"/>
    </row>
    <row r="8770" spans="11:14" x14ac:dyDescent="0.25">
      <c r="K8770"/>
      <c r="L8770"/>
      <c r="M8770"/>
      <c r="N8770"/>
    </row>
    <row r="8771" spans="11:14" x14ac:dyDescent="0.25">
      <c r="K8771"/>
      <c r="L8771"/>
      <c r="M8771"/>
      <c r="N8771"/>
    </row>
    <row r="8772" spans="11:14" x14ac:dyDescent="0.25">
      <c r="K8772"/>
      <c r="L8772"/>
      <c r="M8772"/>
      <c r="N8772"/>
    </row>
    <row r="8773" spans="11:14" x14ac:dyDescent="0.25">
      <c r="K8773"/>
      <c r="L8773"/>
      <c r="M8773"/>
      <c r="N8773"/>
    </row>
    <row r="8774" spans="11:14" x14ac:dyDescent="0.25">
      <c r="K8774"/>
      <c r="L8774"/>
      <c r="M8774"/>
      <c r="N8774"/>
    </row>
    <row r="8775" spans="11:14" x14ac:dyDescent="0.25">
      <c r="K8775"/>
      <c r="L8775"/>
      <c r="M8775"/>
      <c r="N8775"/>
    </row>
    <row r="8776" spans="11:14" x14ac:dyDescent="0.25">
      <c r="K8776"/>
      <c r="L8776"/>
      <c r="M8776"/>
      <c r="N8776"/>
    </row>
    <row r="8777" spans="11:14" x14ac:dyDescent="0.25">
      <c r="K8777"/>
      <c r="L8777"/>
      <c r="M8777"/>
      <c r="N8777"/>
    </row>
    <row r="8778" spans="11:14" x14ac:dyDescent="0.25">
      <c r="K8778"/>
      <c r="L8778"/>
      <c r="M8778"/>
      <c r="N8778"/>
    </row>
    <row r="8779" spans="11:14" x14ac:dyDescent="0.25">
      <c r="K8779"/>
      <c r="L8779"/>
      <c r="M8779"/>
      <c r="N8779"/>
    </row>
    <row r="8780" spans="11:14" x14ac:dyDescent="0.25">
      <c r="K8780"/>
      <c r="L8780"/>
      <c r="M8780"/>
      <c r="N8780"/>
    </row>
    <row r="8781" spans="11:14" x14ac:dyDescent="0.25">
      <c r="K8781"/>
      <c r="L8781"/>
      <c r="M8781"/>
      <c r="N8781"/>
    </row>
    <row r="8782" spans="11:14" x14ac:dyDescent="0.25">
      <c r="K8782"/>
      <c r="L8782"/>
      <c r="M8782"/>
      <c r="N8782"/>
    </row>
    <row r="8783" spans="11:14" x14ac:dyDescent="0.25">
      <c r="K8783"/>
      <c r="L8783"/>
      <c r="M8783"/>
      <c r="N8783"/>
    </row>
    <row r="8784" spans="11:14" x14ac:dyDescent="0.25">
      <c r="K8784"/>
      <c r="L8784"/>
      <c r="M8784"/>
      <c r="N8784"/>
    </row>
    <row r="8785" spans="11:14" x14ac:dyDescent="0.25">
      <c r="K8785"/>
      <c r="L8785"/>
      <c r="M8785"/>
      <c r="N8785"/>
    </row>
    <row r="8786" spans="11:14" x14ac:dyDescent="0.25">
      <c r="K8786"/>
      <c r="L8786"/>
      <c r="M8786"/>
      <c r="N8786"/>
    </row>
    <row r="8787" spans="11:14" x14ac:dyDescent="0.25">
      <c r="K8787"/>
      <c r="L8787"/>
      <c r="M8787"/>
      <c r="N8787"/>
    </row>
    <row r="8788" spans="11:14" x14ac:dyDescent="0.25">
      <c r="K8788"/>
      <c r="L8788"/>
      <c r="M8788"/>
      <c r="N8788"/>
    </row>
    <row r="8789" spans="11:14" x14ac:dyDescent="0.25">
      <c r="K8789"/>
      <c r="L8789"/>
      <c r="M8789"/>
      <c r="N8789"/>
    </row>
    <row r="8790" spans="11:14" x14ac:dyDescent="0.25">
      <c r="K8790"/>
      <c r="L8790"/>
      <c r="M8790"/>
      <c r="N8790"/>
    </row>
    <row r="8791" spans="11:14" x14ac:dyDescent="0.25">
      <c r="K8791"/>
      <c r="L8791"/>
      <c r="M8791"/>
      <c r="N8791"/>
    </row>
    <row r="8792" spans="11:14" x14ac:dyDescent="0.25">
      <c r="K8792"/>
      <c r="L8792"/>
      <c r="M8792"/>
      <c r="N8792"/>
    </row>
    <row r="8793" spans="11:14" x14ac:dyDescent="0.25">
      <c r="K8793"/>
      <c r="L8793"/>
      <c r="M8793"/>
      <c r="N8793"/>
    </row>
    <row r="8794" spans="11:14" x14ac:dyDescent="0.25">
      <c r="K8794"/>
      <c r="L8794"/>
      <c r="M8794"/>
      <c r="N8794"/>
    </row>
    <row r="8795" spans="11:14" x14ac:dyDescent="0.25">
      <c r="K8795"/>
      <c r="L8795"/>
      <c r="M8795"/>
      <c r="N8795"/>
    </row>
    <row r="8796" spans="11:14" x14ac:dyDescent="0.25">
      <c r="K8796"/>
      <c r="L8796"/>
      <c r="M8796"/>
      <c r="N8796"/>
    </row>
    <row r="8797" spans="11:14" x14ac:dyDescent="0.25">
      <c r="K8797"/>
      <c r="L8797"/>
      <c r="M8797"/>
      <c r="N8797"/>
    </row>
    <row r="8798" spans="11:14" x14ac:dyDescent="0.25">
      <c r="K8798"/>
      <c r="L8798"/>
      <c r="M8798"/>
      <c r="N8798"/>
    </row>
    <row r="8799" spans="11:14" x14ac:dyDescent="0.25">
      <c r="K8799"/>
      <c r="L8799"/>
      <c r="M8799"/>
      <c r="N8799"/>
    </row>
    <row r="8800" spans="11:14" x14ac:dyDescent="0.25">
      <c r="K8800"/>
      <c r="L8800"/>
      <c r="M8800"/>
      <c r="N8800"/>
    </row>
    <row r="8801" spans="11:14" x14ac:dyDescent="0.25">
      <c r="K8801"/>
      <c r="L8801"/>
      <c r="M8801"/>
      <c r="N8801"/>
    </row>
    <row r="8802" spans="11:14" x14ac:dyDescent="0.25">
      <c r="K8802"/>
      <c r="L8802"/>
      <c r="M8802"/>
      <c r="N8802"/>
    </row>
    <row r="8803" spans="11:14" x14ac:dyDescent="0.25">
      <c r="K8803"/>
      <c r="L8803"/>
      <c r="M8803"/>
      <c r="N8803"/>
    </row>
    <row r="8804" spans="11:14" x14ac:dyDescent="0.25">
      <c r="K8804"/>
      <c r="L8804"/>
      <c r="M8804"/>
      <c r="N8804"/>
    </row>
    <row r="8805" spans="11:14" x14ac:dyDescent="0.25">
      <c r="K8805"/>
      <c r="L8805"/>
      <c r="M8805"/>
      <c r="N8805"/>
    </row>
    <row r="8806" spans="11:14" x14ac:dyDescent="0.25">
      <c r="K8806"/>
      <c r="L8806"/>
      <c r="M8806"/>
      <c r="N8806"/>
    </row>
    <row r="8807" spans="11:14" x14ac:dyDescent="0.25">
      <c r="K8807"/>
      <c r="L8807"/>
      <c r="M8807"/>
      <c r="N8807"/>
    </row>
    <row r="8808" spans="11:14" x14ac:dyDescent="0.25">
      <c r="K8808"/>
      <c r="L8808"/>
      <c r="M8808"/>
      <c r="N8808"/>
    </row>
    <row r="8809" spans="11:14" x14ac:dyDescent="0.25">
      <c r="K8809"/>
      <c r="L8809"/>
      <c r="M8809"/>
      <c r="N8809"/>
    </row>
    <row r="8810" spans="11:14" x14ac:dyDescent="0.25">
      <c r="K8810"/>
      <c r="L8810"/>
      <c r="M8810"/>
      <c r="N8810"/>
    </row>
    <row r="8811" spans="11:14" x14ac:dyDescent="0.25">
      <c r="K8811"/>
      <c r="L8811"/>
      <c r="M8811"/>
      <c r="N8811"/>
    </row>
    <row r="8812" spans="11:14" x14ac:dyDescent="0.25">
      <c r="K8812"/>
      <c r="L8812"/>
      <c r="M8812"/>
      <c r="N8812"/>
    </row>
    <row r="8813" spans="11:14" x14ac:dyDescent="0.25">
      <c r="K8813"/>
      <c r="L8813"/>
      <c r="M8813"/>
      <c r="N8813"/>
    </row>
    <row r="8814" spans="11:14" x14ac:dyDescent="0.25">
      <c r="K8814"/>
      <c r="L8814"/>
      <c r="M8814"/>
      <c r="N8814"/>
    </row>
    <row r="8815" spans="11:14" x14ac:dyDescent="0.25">
      <c r="K8815"/>
      <c r="L8815"/>
      <c r="M8815"/>
      <c r="N8815"/>
    </row>
    <row r="8816" spans="11:14" x14ac:dyDescent="0.25">
      <c r="K8816"/>
      <c r="L8816"/>
      <c r="M8816"/>
      <c r="N8816"/>
    </row>
    <row r="8817" spans="11:14" x14ac:dyDescent="0.25">
      <c r="K8817"/>
      <c r="L8817"/>
      <c r="M8817"/>
      <c r="N8817"/>
    </row>
    <row r="8818" spans="11:14" x14ac:dyDescent="0.25">
      <c r="K8818"/>
      <c r="L8818"/>
      <c r="M8818"/>
      <c r="N8818"/>
    </row>
    <row r="8819" spans="11:14" x14ac:dyDescent="0.25">
      <c r="K8819"/>
      <c r="L8819"/>
      <c r="M8819"/>
      <c r="N8819"/>
    </row>
    <row r="8820" spans="11:14" x14ac:dyDescent="0.25">
      <c r="K8820"/>
      <c r="L8820"/>
      <c r="M8820"/>
      <c r="N8820"/>
    </row>
    <row r="8821" spans="11:14" x14ac:dyDescent="0.25">
      <c r="K8821"/>
      <c r="L8821"/>
      <c r="M8821"/>
      <c r="N8821"/>
    </row>
    <row r="8822" spans="11:14" x14ac:dyDescent="0.25">
      <c r="K8822"/>
      <c r="L8822"/>
      <c r="M8822"/>
      <c r="N8822"/>
    </row>
    <row r="8823" spans="11:14" x14ac:dyDescent="0.25">
      <c r="K8823"/>
      <c r="L8823"/>
      <c r="M8823"/>
      <c r="N8823"/>
    </row>
    <row r="8824" spans="11:14" x14ac:dyDescent="0.25">
      <c r="K8824"/>
      <c r="L8824"/>
      <c r="M8824"/>
      <c r="N8824"/>
    </row>
    <row r="8825" spans="11:14" x14ac:dyDescent="0.25">
      <c r="K8825"/>
      <c r="L8825"/>
      <c r="M8825"/>
      <c r="N8825"/>
    </row>
    <row r="8826" spans="11:14" x14ac:dyDescent="0.25">
      <c r="K8826"/>
      <c r="L8826"/>
      <c r="M8826"/>
      <c r="N8826"/>
    </row>
    <row r="8827" spans="11:14" x14ac:dyDescent="0.25">
      <c r="K8827"/>
      <c r="L8827"/>
      <c r="M8827"/>
      <c r="N8827"/>
    </row>
    <row r="8828" spans="11:14" x14ac:dyDescent="0.25">
      <c r="K8828"/>
      <c r="L8828"/>
      <c r="M8828"/>
      <c r="N8828"/>
    </row>
    <row r="8829" spans="11:14" x14ac:dyDescent="0.25">
      <c r="K8829"/>
      <c r="L8829"/>
      <c r="M8829"/>
      <c r="N8829"/>
    </row>
    <row r="8830" spans="11:14" x14ac:dyDescent="0.25">
      <c r="K8830"/>
      <c r="L8830"/>
      <c r="M8830"/>
      <c r="N8830"/>
    </row>
    <row r="8831" spans="11:14" x14ac:dyDescent="0.25">
      <c r="K8831"/>
      <c r="L8831"/>
      <c r="M8831"/>
      <c r="N8831"/>
    </row>
    <row r="8832" spans="11:14" x14ac:dyDescent="0.25">
      <c r="K8832"/>
      <c r="L8832"/>
      <c r="M8832"/>
      <c r="N8832"/>
    </row>
    <row r="8833" spans="11:14" x14ac:dyDescent="0.25">
      <c r="K8833"/>
      <c r="L8833"/>
      <c r="M8833"/>
      <c r="N8833"/>
    </row>
    <row r="8834" spans="11:14" x14ac:dyDescent="0.25">
      <c r="K8834"/>
      <c r="L8834"/>
      <c r="M8834"/>
      <c r="N8834"/>
    </row>
    <row r="8835" spans="11:14" x14ac:dyDescent="0.25">
      <c r="K8835"/>
      <c r="L8835"/>
      <c r="M8835"/>
      <c r="N8835"/>
    </row>
    <row r="8836" spans="11:14" x14ac:dyDescent="0.25">
      <c r="K8836"/>
      <c r="L8836"/>
      <c r="M8836"/>
      <c r="N8836"/>
    </row>
    <row r="8837" spans="11:14" x14ac:dyDescent="0.25">
      <c r="K8837"/>
      <c r="L8837"/>
      <c r="M8837"/>
      <c r="N8837"/>
    </row>
    <row r="8838" spans="11:14" x14ac:dyDescent="0.25">
      <c r="K8838"/>
      <c r="L8838"/>
      <c r="M8838"/>
      <c r="N8838"/>
    </row>
    <row r="8839" spans="11:14" x14ac:dyDescent="0.25">
      <c r="K8839"/>
      <c r="L8839"/>
      <c r="M8839"/>
      <c r="N8839"/>
    </row>
    <row r="8840" spans="11:14" x14ac:dyDescent="0.25">
      <c r="K8840"/>
      <c r="L8840"/>
      <c r="M8840"/>
      <c r="N8840"/>
    </row>
    <row r="8841" spans="11:14" x14ac:dyDescent="0.25">
      <c r="K8841"/>
      <c r="L8841"/>
      <c r="M8841"/>
      <c r="N8841"/>
    </row>
    <row r="8842" spans="11:14" x14ac:dyDescent="0.25">
      <c r="K8842"/>
      <c r="L8842"/>
      <c r="M8842"/>
      <c r="N8842"/>
    </row>
    <row r="8843" spans="11:14" x14ac:dyDescent="0.25">
      <c r="K8843"/>
      <c r="L8843"/>
      <c r="M8843"/>
      <c r="N8843"/>
    </row>
    <row r="8844" spans="11:14" x14ac:dyDescent="0.25">
      <c r="K8844"/>
      <c r="L8844"/>
      <c r="M8844"/>
      <c r="N8844"/>
    </row>
    <row r="8845" spans="11:14" x14ac:dyDescent="0.25">
      <c r="K8845"/>
      <c r="L8845"/>
      <c r="M8845"/>
      <c r="N8845"/>
    </row>
    <row r="8846" spans="11:14" x14ac:dyDescent="0.25">
      <c r="K8846"/>
      <c r="L8846"/>
      <c r="M8846"/>
      <c r="N8846"/>
    </row>
    <row r="8847" spans="11:14" x14ac:dyDescent="0.25">
      <c r="K8847"/>
      <c r="L8847"/>
      <c r="M8847"/>
      <c r="N8847"/>
    </row>
    <row r="8848" spans="11:14" x14ac:dyDescent="0.25">
      <c r="K8848"/>
      <c r="L8848"/>
      <c r="M8848"/>
      <c r="N8848"/>
    </row>
    <row r="8849" spans="11:14" x14ac:dyDescent="0.25">
      <c r="K8849"/>
      <c r="L8849"/>
      <c r="M8849"/>
      <c r="N8849"/>
    </row>
    <row r="8850" spans="11:14" x14ac:dyDescent="0.25">
      <c r="K8850"/>
      <c r="L8850"/>
      <c r="M8850"/>
      <c r="N8850"/>
    </row>
    <row r="8851" spans="11:14" x14ac:dyDescent="0.25">
      <c r="K8851"/>
      <c r="L8851"/>
      <c r="M8851"/>
      <c r="N8851"/>
    </row>
    <row r="8852" spans="11:14" x14ac:dyDescent="0.25">
      <c r="K8852"/>
      <c r="L8852"/>
      <c r="M8852"/>
      <c r="N8852"/>
    </row>
    <row r="8853" spans="11:14" x14ac:dyDescent="0.25">
      <c r="K8853"/>
      <c r="L8853"/>
      <c r="M8853"/>
      <c r="N8853"/>
    </row>
    <row r="8854" spans="11:14" x14ac:dyDescent="0.25">
      <c r="K8854"/>
      <c r="L8854"/>
      <c r="M8854"/>
      <c r="N8854"/>
    </row>
    <row r="8855" spans="11:14" x14ac:dyDescent="0.25">
      <c r="K8855"/>
      <c r="L8855"/>
      <c r="M8855"/>
      <c r="N8855"/>
    </row>
    <row r="8856" spans="11:14" x14ac:dyDescent="0.25">
      <c r="K8856"/>
      <c r="L8856"/>
      <c r="M8856"/>
      <c r="N8856"/>
    </row>
    <row r="8857" spans="11:14" x14ac:dyDescent="0.25">
      <c r="K8857"/>
      <c r="L8857"/>
      <c r="M8857"/>
      <c r="N8857"/>
    </row>
    <row r="8858" spans="11:14" x14ac:dyDescent="0.25">
      <c r="K8858"/>
      <c r="L8858"/>
      <c r="M8858"/>
      <c r="N8858"/>
    </row>
    <row r="8859" spans="11:14" x14ac:dyDescent="0.25">
      <c r="K8859"/>
      <c r="L8859"/>
      <c r="M8859"/>
      <c r="N8859"/>
    </row>
    <row r="8860" spans="11:14" x14ac:dyDescent="0.25">
      <c r="K8860"/>
      <c r="L8860"/>
      <c r="M8860"/>
      <c r="N8860"/>
    </row>
    <row r="8861" spans="11:14" x14ac:dyDescent="0.25">
      <c r="K8861"/>
      <c r="L8861"/>
      <c r="M8861"/>
      <c r="N8861"/>
    </row>
    <row r="8862" spans="11:14" x14ac:dyDescent="0.25">
      <c r="K8862"/>
      <c r="L8862"/>
      <c r="M8862"/>
      <c r="N8862"/>
    </row>
    <row r="8863" spans="11:14" x14ac:dyDescent="0.25">
      <c r="K8863"/>
      <c r="L8863"/>
      <c r="M8863"/>
      <c r="N8863"/>
    </row>
    <row r="8864" spans="11:14" x14ac:dyDescent="0.25">
      <c r="K8864"/>
      <c r="L8864"/>
      <c r="M8864"/>
      <c r="N8864"/>
    </row>
    <row r="8865" spans="11:14" x14ac:dyDescent="0.25">
      <c r="K8865"/>
      <c r="L8865"/>
      <c r="M8865"/>
      <c r="N8865"/>
    </row>
    <row r="8866" spans="11:14" x14ac:dyDescent="0.25">
      <c r="K8866"/>
      <c r="L8866"/>
      <c r="M8866"/>
      <c r="N8866"/>
    </row>
    <row r="8867" spans="11:14" x14ac:dyDescent="0.25">
      <c r="K8867"/>
      <c r="L8867"/>
      <c r="M8867"/>
      <c r="N8867"/>
    </row>
    <row r="8868" spans="11:14" x14ac:dyDescent="0.25">
      <c r="K8868"/>
      <c r="L8868"/>
      <c r="M8868"/>
      <c r="N8868"/>
    </row>
    <row r="8869" spans="11:14" x14ac:dyDescent="0.25">
      <c r="K8869"/>
      <c r="L8869"/>
      <c r="M8869"/>
      <c r="N8869"/>
    </row>
    <row r="8870" spans="11:14" x14ac:dyDescent="0.25">
      <c r="K8870"/>
      <c r="L8870"/>
      <c r="M8870"/>
      <c r="N8870"/>
    </row>
    <row r="8871" spans="11:14" x14ac:dyDescent="0.25">
      <c r="K8871"/>
      <c r="L8871"/>
      <c r="M8871"/>
      <c r="N8871"/>
    </row>
    <row r="8872" spans="11:14" x14ac:dyDescent="0.25">
      <c r="K8872"/>
      <c r="L8872"/>
      <c r="M8872"/>
      <c r="N8872"/>
    </row>
    <row r="8873" spans="11:14" x14ac:dyDescent="0.25">
      <c r="K8873"/>
      <c r="L8873"/>
      <c r="M8873"/>
      <c r="N8873"/>
    </row>
    <row r="8874" spans="11:14" x14ac:dyDescent="0.25">
      <c r="K8874"/>
      <c r="L8874"/>
      <c r="M8874"/>
      <c r="N8874"/>
    </row>
    <row r="8875" spans="11:14" x14ac:dyDescent="0.25">
      <c r="K8875"/>
      <c r="L8875"/>
      <c r="M8875"/>
      <c r="N8875"/>
    </row>
    <row r="8876" spans="11:14" x14ac:dyDescent="0.25">
      <c r="K8876"/>
      <c r="L8876"/>
      <c r="M8876"/>
      <c r="N8876"/>
    </row>
    <row r="8877" spans="11:14" x14ac:dyDescent="0.25">
      <c r="K8877"/>
      <c r="L8877"/>
      <c r="M8877"/>
      <c r="N8877"/>
    </row>
    <row r="8878" spans="11:14" x14ac:dyDescent="0.25">
      <c r="K8878"/>
      <c r="L8878"/>
      <c r="M8878"/>
      <c r="N8878"/>
    </row>
    <row r="8879" spans="11:14" x14ac:dyDescent="0.25">
      <c r="K8879"/>
      <c r="L8879"/>
      <c r="M8879"/>
      <c r="N8879"/>
    </row>
    <row r="8880" spans="11:14" x14ac:dyDescent="0.25">
      <c r="K8880"/>
      <c r="L8880"/>
      <c r="M8880"/>
      <c r="N8880"/>
    </row>
    <row r="8881" spans="11:14" x14ac:dyDescent="0.25">
      <c r="K8881"/>
      <c r="L8881"/>
      <c r="M8881"/>
      <c r="N8881"/>
    </row>
    <row r="8882" spans="11:14" x14ac:dyDescent="0.25">
      <c r="K8882"/>
      <c r="L8882"/>
      <c r="M8882"/>
      <c r="N8882"/>
    </row>
    <row r="8883" spans="11:14" x14ac:dyDescent="0.25">
      <c r="K8883"/>
      <c r="L8883"/>
      <c r="M8883"/>
      <c r="N8883"/>
    </row>
    <row r="8884" spans="11:14" x14ac:dyDescent="0.25">
      <c r="K8884"/>
      <c r="L8884"/>
      <c r="M8884"/>
      <c r="N8884"/>
    </row>
    <row r="8885" spans="11:14" x14ac:dyDescent="0.25">
      <c r="K8885"/>
      <c r="L8885"/>
      <c r="M8885"/>
      <c r="N8885"/>
    </row>
    <row r="8886" spans="11:14" x14ac:dyDescent="0.25">
      <c r="K8886"/>
      <c r="L8886"/>
      <c r="M8886"/>
      <c r="N8886"/>
    </row>
    <row r="8887" spans="11:14" x14ac:dyDescent="0.25">
      <c r="K8887"/>
      <c r="L8887"/>
      <c r="M8887"/>
      <c r="N8887"/>
    </row>
    <row r="8888" spans="11:14" x14ac:dyDescent="0.25">
      <c r="K8888"/>
      <c r="L8888"/>
      <c r="M8888"/>
      <c r="N8888"/>
    </row>
    <row r="8889" spans="11:14" x14ac:dyDescent="0.25">
      <c r="K8889"/>
      <c r="L8889"/>
      <c r="M8889"/>
      <c r="N8889"/>
    </row>
    <row r="8890" spans="11:14" x14ac:dyDescent="0.25">
      <c r="K8890"/>
      <c r="L8890"/>
      <c r="M8890"/>
      <c r="N8890"/>
    </row>
    <row r="8891" spans="11:14" x14ac:dyDescent="0.25">
      <c r="K8891"/>
      <c r="L8891"/>
      <c r="M8891"/>
      <c r="N8891"/>
    </row>
    <row r="8892" spans="11:14" x14ac:dyDescent="0.25">
      <c r="K8892"/>
      <c r="L8892"/>
      <c r="M8892"/>
      <c r="N8892"/>
    </row>
    <row r="8893" spans="11:14" x14ac:dyDescent="0.25">
      <c r="K8893"/>
      <c r="L8893"/>
      <c r="M8893"/>
      <c r="N8893"/>
    </row>
    <row r="8894" spans="11:14" x14ac:dyDescent="0.25">
      <c r="K8894"/>
      <c r="L8894"/>
      <c r="M8894"/>
      <c r="N8894"/>
    </row>
    <row r="8895" spans="11:14" x14ac:dyDescent="0.25">
      <c r="K8895"/>
      <c r="L8895"/>
      <c r="M8895"/>
      <c r="N8895"/>
    </row>
    <row r="8896" spans="11:14" x14ac:dyDescent="0.25">
      <c r="K8896"/>
      <c r="L8896"/>
      <c r="M8896"/>
      <c r="N8896"/>
    </row>
    <row r="8897" spans="11:14" x14ac:dyDescent="0.25">
      <c r="K8897"/>
      <c r="L8897"/>
      <c r="M8897"/>
      <c r="N8897"/>
    </row>
    <row r="8898" spans="11:14" x14ac:dyDescent="0.25">
      <c r="K8898"/>
      <c r="L8898"/>
      <c r="M8898"/>
      <c r="N8898"/>
    </row>
    <row r="8899" spans="11:14" x14ac:dyDescent="0.25">
      <c r="K8899"/>
      <c r="L8899"/>
      <c r="M8899"/>
      <c r="N8899"/>
    </row>
    <row r="8900" spans="11:14" x14ac:dyDescent="0.25">
      <c r="K8900"/>
      <c r="L8900"/>
      <c r="M8900"/>
      <c r="N8900"/>
    </row>
    <row r="8901" spans="11:14" x14ac:dyDescent="0.25">
      <c r="K8901"/>
      <c r="L8901"/>
      <c r="M8901"/>
      <c r="N8901"/>
    </row>
    <row r="8902" spans="11:14" x14ac:dyDescent="0.25">
      <c r="K8902"/>
      <c r="L8902"/>
      <c r="M8902"/>
      <c r="N8902"/>
    </row>
    <row r="8903" spans="11:14" x14ac:dyDescent="0.25">
      <c r="K8903"/>
      <c r="L8903"/>
      <c r="M8903"/>
      <c r="N8903"/>
    </row>
    <row r="8904" spans="11:14" x14ac:dyDescent="0.25">
      <c r="K8904"/>
      <c r="L8904"/>
      <c r="M8904"/>
      <c r="N8904"/>
    </row>
    <row r="8905" spans="11:14" x14ac:dyDescent="0.25">
      <c r="K8905"/>
      <c r="L8905"/>
      <c r="M8905"/>
      <c r="N8905"/>
    </row>
    <row r="8906" spans="11:14" x14ac:dyDescent="0.25">
      <c r="K8906"/>
      <c r="L8906"/>
      <c r="M8906"/>
      <c r="N8906"/>
    </row>
    <row r="8907" spans="11:14" x14ac:dyDescent="0.25">
      <c r="K8907"/>
      <c r="L8907"/>
      <c r="M8907"/>
      <c r="N8907"/>
    </row>
    <row r="8908" spans="11:14" x14ac:dyDescent="0.25">
      <c r="K8908"/>
      <c r="L8908"/>
      <c r="M8908"/>
      <c r="N8908"/>
    </row>
    <row r="8909" spans="11:14" x14ac:dyDescent="0.25">
      <c r="K8909"/>
      <c r="L8909"/>
      <c r="M8909"/>
      <c r="N8909"/>
    </row>
    <row r="8910" spans="11:14" x14ac:dyDescent="0.25">
      <c r="K8910"/>
      <c r="L8910"/>
      <c r="M8910"/>
      <c r="N8910"/>
    </row>
    <row r="8911" spans="11:14" x14ac:dyDescent="0.25">
      <c r="K8911"/>
      <c r="L8911"/>
      <c r="M8911"/>
      <c r="N8911"/>
    </row>
    <row r="8912" spans="11:14" x14ac:dyDescent="0.25">
      <c r="K8912"/>
      <c r="L8912"/>
      <c r="M8912"/>
      <c r="N8912"/>
    </row>
    <row r="8913" spans="11:14" x14ac:dyDescent="0.25">
      <c r="K8913"/>
      <c r="L8913"/>
      <c r="M8913"/>
      <c r="N8913"/>
    </row>
    <row r="8914" spans="11:14" x14ac:dyDescent="0.25">
      <c r="K8914"/>
      <c r="L8914"/>
      <c r="M8914"/>
      <c r="N8914"/>
    </row>
    <row r="8915" spans="11:14" x14ac:dyDescent="0.25">
      <c r="K8915"/>
      <c r="L8915"/>
      <c r="M8915"/>
      <c r="N8915"/>
    </row>
    <row r="8916" spans="11:14" x14ac:dyDescent="0.25">
      <c r="K8916"/>
      <c r="L8916"/>
      <c r="M8916"/>
      <c r="N8916"/>
    </row>
    <row r="8917" spans="11:14" x14ac:dyDescent="0.25">
      <c r="K8917"/>
      <c r="L8917"/>
      <c r="M8917"/>
      <c r="N8917"/>
    </row>
    <row r="8918" spans="11:14" x14ac:dyDescent="0.25">
      <c r="K8918"/>
      <c r="L8918"/>
      <c r="M8918"/>
      <c r="N8918"/>
    </row>
    <row r="8919" spans="11:14" x14ac:dyDescent="0.25">
      <c r="K8919"/>
      <c r="L8919"/>
      <c r="M8919"/>
      <c r="N8919"/>
    </row>
    <row r="8920" spans="11:14" x14ac:dyDescent="0.25">
      <c r="K8920"/>
      <c r="L8920"/>
      <c r="M8920"/>
      <c r="N8920"/>
    </row>
    <row r="8921" spans="11:14" x14ac:dyDescent="0.25">
      <c r="K8921"/>
      <c r="L8921"/>
      <c r="M8921"/>
      <c r="N8921"/>
    </row>
    <row r="8922" spans="11:14" x14ac:dyDescent="0.25">
      <c r="K8922"/>
      <c r="L8922"/>
      <c r="M8922"/>
      <c r="N8922"/>
    </row>
    <row r="8923" spans="11:14" x14ac:dyDescent="0.25">
      <c r="K8923"/>
      <c r="L8923"/>
      <c r="M8923"/>
      <c r="N8923"/>
    </row>
    <row r="8924" spans="11:14" x14ac:dyDescent="0.25">
      <c r="K8924"/>
      <c r="L8924"/>
      <c r="M8924"/>
      <c r="N8924"/>
    </row>
    <row r="8925" spans="11:14" x14ac:dyDescent="0.25">
      <c r="K8925"/>
      <c r="L8925"/>
      <c r="M8925"/>
      <c r="N8925"/>
    </row>
    <row r="8926" spans="11:14" x14ac:dyDescent="0.25">
      <c r="K8926"/>
      <c r="L8926"/>
      <c r="M8926"/>
      <c r="N8926"/>
    </row>
    <row r="8927" spans="11:14" x14ac:dyDescent="0.25">
      <c r="K8927"/>
      <c r="L8927"/>
      <c r="M8927"/>
      <c r="N8927"/>
    </row>
    <row r="8928" spans="11:14" x14ac:dyDescent="0.25">
      <c r="K8928"/>
      <c r="L8928"/>
      <c r="M8928"/>
      <c r="N8928"/>
    </row>
    <row r="8929" spans="11:14" x14ac:dyDescent="0.25">
      <c r="K8929"/>
      <c r="L8929"/>
      <c r="M8929"/>
      <c r="N8929"/>
    </row>
    <row r="8930" spans="11:14" x14ac:dyDescent="0.25">
      <c r="K8930"/>
      <c r="L8930"/>
      <c r="M8930"/>
      <c r="N8930"/>
    </row>
    <row r="8931" spans="11:14" x14ac:dyDescent="0.25">
      <c r="K8931"/>
      <c r="L8931"/>
      <c r="M8931"/>
      <c r="N8931"/>
    </row>
    <row r="8932" spans="11:14" x14ac:dyDescent="0.25">
      <c r="K8932"/>
      <c r="L8932"/>
      <c r="M8932"/>
      <c r="N8932"/>
    </row>
    <row r="8933" spans="11:14" x14ac:dyDescent="0.25">
      <c r="K8933"/>
      <c r="L8933"/>
      <c r="M8933"/>
      <c r="N8933"/>
    </row>
    <row r="8934" spans="11:14" x14ac:dyDescent="0.25">
      <c r="K8934"/>
      <c r="L8934"/>
      <c r="M8934"/>
      <c r="N8934"/>
    </row>
    <row r="8935" spans="11:14" x14ac:dyDescent="0.25">
      <c r="K8935"/>
      <c r="L8935"/>
      <c r="M8935"/>
      <c r="N8935"/>
    </row>
    <row r="8936" spans="11:14" x14ac:dyDescent="0.25">
      <c r="K8936"/>
      <c r="L8936"/>
      <c r="M8936"/>
      <c r="N8936"/>
    </row>
    <row r="8937" spans="11:14" x14ac:dyDescent="0.25">
      <c r="K8937"/>
      <c r="L8937"/>
      <c r="M8937"/>
      <c r="N8937"/>
    </row>
    <row r="8938" spans="11:14" x14ac:dyDescent="0.25">
      <c r="K8938"/>
      <c r="L8938"/>
      <c r="M8938"/>
      <c r="N8938"/>
    </row>
    <row r="8939" spans="11:14" x14ac:dyDescent="0.25">
      <c r="K8939"/>
      <c r="L8939"/>
      <c r="M8939"/>
      <c r="N8939"/>
    </row>
    <row r="8940" spans="11:14" x14ac:dyDescent="0.25">
      <c r="K8940"/>
      <c r="L8940"/>
      <c r="M8940"/>
      <c r="N8940"/>
    </row>
    <row r="8941" spans="11:14" x14ac:dyDescent="0.25">
      <c r="K8941"/>
      <c r="L8941"/>
      <c r="M8941"/>
      <c r="N8941"/>
    </row>
    <row r="8942" spans="11:14" x14ac:dyDescent="0.25">
      <c r="K8942"/>
      <c r="L8942"/>
      <c r="M8942"/>
      <c r="N8942"/>
    </row>
    <row r="8943" spans="11:14" x14ac:dyDescent="0.25">
      <c r="K8943"/>
      <c r="L8943"/>
      <c r="M8943"/>
      <c r="N8943"/>
    </row>
    <row r="8944" spans="11:14" x14ac:dyDescent="0.25">
      <c r="K8944"/>
      <c r="L8944"/>
      <c r="M8944"/>
      <c r="N8944"/>
    </row>
    <row r="8945" spans="11:14" x14ac:dyDescent="0.25">
      <c r="K8945"/>
      <c r="L8945"/>
      <c r="M8945"/>
      <c r="N8945"/>
    </row>
    <row r="8946" spans="11:14" x14ac:dyDescent="0.25">
      <c r="K8946"/>
      <c r="L8946"/>
      <c r="M8946"/>
      <c r="N8946"/>
    </row>
    <row r="8947" spans="11:14" x14ac:dyDescent="0.25">
      <c r="K8947"/>
      <c r="L8947"/>
      <c r="M8947"/>
      <c r="N8947"/>
    </row>
    <row r="8948" spans="11:14" x14ac:dyDescent="0.25">
      <c r="K8948"/>
      <c r="L8948"/>
      <c r="M8948"/>
      <c r="N8948"/>
    </row>
    <row r="8949" spans="11:14" x14ac:dyDescent="0.25">
      <c r="K8949"/>
      <c r="L8949"/>
      <c r="M8949"/>
      <c r="N8949"/>
    </row>
    <row r="8950" spans="11:14" x14ac:dyDescent="0.25">
      <c r="K8950"/>
      <c r="L8950"/>
      <c r="M8950"/>
      <c r="N8950"/>
    </row>
    <row r="8951" spans="11:14" x14ac:dyDescent="0.25">
      <c r="K8951"/>
      <c r="L8951"/>
      <c r="M8951"/>
      <c r="N8951"/>
    </row>
    <row r="8952" spans="11:14" x14ac:dyDescent="0.25">
      <c r="K8952"/>
      <c r="L8952"/>
      <c r="M8952"/>
      <c r="N8952"/>
    </row>
    <row r="8953" spans="11:14" x14ac:dyDescent="0.25">
      <c r="K8953"/>
      <c r="L8953"/>
      <c r="M8953"/>
      <c r="N8953"/>
    </row>
    <row r="8954" spans="11:14" x14ac:dyDescent="0.25">
      <c r="K8954"/>
      <c r="L8954"/>
      <c r="M8954"/>
      <c r="N8954"/>
    </row>
    <row r="8955" spans="11:14" x14ac:dyDescent="0.25">
      <c r="K8955"/>
      <c r="L8955"/>
      <c r="M8955"/>
      <c r="N8955"/>
    </row>
    <row r="8956" spans="11:14" x14ac:dyDescent="0.25">
      <c r="K8956"/>
      <c r="L8956"/>
      <c r="M8956"/>
      <c r="N8956"/>
    </row>
    <row r="8957" spans="11:14" x14ac:dyDescent="0.25">
      <c r="K8957"/>
      <c r="L8957"/>
      <c r="M8957"/>
      <c r="N8957"/>
    </row>
    <row r="8958" spans="11:14" x14ac:dyDescent="0.25">
      <c r="K8958"/>
      <c r="L8958"/>
      <c r="M8958"/>
      <c r="N8958"/>
    </row>
    <row r="8959" spans="11:14" x14ac:dyDescent="0.25">
      <c r="K8959"/>
      <c r="L8959"/>
      <c r="M8959"/>
      <c r="N8959"/>
    </row>
    <row r="8960" spans="11:14" x14ac:dyDescent="0.25">
      <c r="K8960"/>
      <c r="L8960"/>
      <c r="M8960"/>
      <c r="N8960"/>
    </row>
    <row r="8961" spans="11:14" x14ac:dyDescent="0.25">
      <c r="K8961"/>
      <c r="L8961"/>
      <c r="M8961"/>
      <c r="N8961"/>
    </row>
    <row r="8962" spans="11:14" x14ac:dyDescent="0.25">
      <c r="K8962"/>
      <c r="L8962"/>
      <c r="M8962"/>
      <c r="N8962"/>
    </row>
    <row r="8963" spans="11:14" x14ac:dyDescent="0.25">
      <c r="K8963"/>
      <c r="L8963"/>
      <c r="M8963"/>
      <c r="N8963"/>
    </row>
    <row r="8964" spans="11:14" x14ac:dyDescent="0.25">
      <c r="K8964"/>
      <c r="L8964"/>
      <c r="M8964"/>
      <c r="N8964"/>
    </row>
    <row r="8965" spans="11:14" x14ac:dyDescent="0.25">
      <c r="K8965"/>
      <c r="L8965"/>
      <c r="M8965"/>
      <c r="N8965"/>
    </row>
    <row r="8966" spans="11:14" x14ac:dyDescent="0.25">
      <c r="K8966"/>
      <c r="L8966"/>
      <c r="M8966"/>
      <c r="N8966"/>
    </row>
    <row r="8967" spans="11:14" x14ac:dyDescent="0.25">
      <c r="K8967"/>
      <c r="L8967"/>
      <c r="M8967"/>
      <c r="N8967"/>
    </row>
    <row r="8968" spans="11:14" x14ac:dyDescent="0.25">
      <c r="K8968"/>
      <c r="L8968"/>
      <c r="M8968"/>
      <c r="N8968"/>
    </row>
    <row r="8969" spans="11:14" x14ac:dyDescent="0.25">
      <c r="K8969"/>
      <c r="L8969"/>
      <c r="M8969"/>
      <c r="N8969"/>
    </row>
    <row r="8970" spans="11:14" x14ac:dyDescent="0.25">
      <c r="K8970"/>
      <c r="L8970"/>
      <c r="M8970"/>
      <c r="N8970"/>
    </row>
    <row r="8971" spans="11:14" x14ac:dyDescent="0.25">
      <c r="K8971"/>
      <c r="L8971"/>
      <c r="M8971"/>
      <c r="N8971"/>
    </row>
    <row r="8972" spans="11:14" x14ac:dyDescent="0.25">
      <c r="K8972"/>
      <c r="L8972"/>
      <c r="M8972"/>
      <c r="N8972"/>
    </row>
    <row r="8973" spans="11:14" x14ac:dyDescent="0.25">
      <c r="K8973"/>
      <c r="L8973"/>
      <c r="M8973"/>
      <c r="N8973"/>
    </row>
    <row r="8974" spans="11:14" x14ac:dyDescent="0.25">
      <c r="K8974"/>
      <c r="L8974"/>
      <c r="M8974"/>
      <c r="N8974"/>
    </row>
    <row r="8975" spans="11:14" x14ac:dyDescent="0.25">
      <c r="K8975"/>
      <c r="L8975"/>
      <c r="M8975"/>
      <c r="N8975"/>
    </row>
    <row r="8976" spans="11:14" x14ac:dyDescent="0.25">
      <c r="K8976"/>
      <c r="L8976"/>
      <c r="M8976"/>
      <c r="N8976"/>
    </row>
    <row r="8977" spans="11:14" x14ac:dyDescent="0.25">
      <c r="K8977"/>
      <c r="L8977"/>
      <c r="M8977"/>
      <c r="N8977"/>
    </row>
    <row r="8978" spans="11:14" x14ac:dyDescent="0.25">
      <c r="K8978"/>
      <c r="L8978"/>
      <c r="M8978"/>
      <c r="N8978"/>
    </row>
    <row r="8979" spans="11:14" x14ac:dyDescent="0.25">
      <c r="K8979"/>
      <c r="L8979"/>
      <c r="M8979"/>
      <c r="N8979"/>
    </row>
    <row r="8980" spans="11:14" x14ac:dyDescent="0.25">
      <c r="K8980"/>
      <c r="L8980"/>
      <c r="M8980"/>
      <c r="N8980"/>
    </row>
    <row r="8981" spans="11:14" x14ac:dyDescent="0.25">
      <c r="K8981"/>
      <c r="L8981"/>
      <c r="M8981"/>
      <c r="N8981"/>
    </row>
    <row r="8982" spans="11:14" x14ac:dyDescent="0.25">
      <c r="K8982"/>
      <c r="L8982"/>
      <c r="M8982"/>
      <c r="N8982"/>
    </row>
    <row r="8983" spans="11:14" x14ac:dyDescent="0.25">
      <c r="K8983"/>
      <c r="L8983"/>
      <c r="M8983"/>
      <c r="N8983"/>
    </row>
    <row r="8984" spans="11:14" x14ac:dyDescent="0.25">
      <c r="K8984"/>
      <c r="L8984"/>
      <c r="M8984"/>
      <c r="N8984"/>
    </row>
    <row r="8985" spans="11:14" x14ac:dyDescent="0.25">
      <c r="K8985"/>
      <c r="L8985"/>
      <c r="M8985"/>
      <c r="N8985"/>
    </row>
    <row r="8986" spans="11:14" x14ac:dyDescent="0.25">
      <c r="K8986"/>
      <c r="L8986"/>
      <c r="M8986"/>
      <c r="N8986"/>
    </row>
    <row r="8987" spans="11:14" x14ac:dyDescent="0.25">
      <c r="K8987"/>
      <c r="L8987"/>
      <c r="M8987"/>
      <c r="N8987"/>
    </row>
    <row r="8988" spans="11:14" x14ac:dyDescent="0.25">
      <c r="K8988"/>
      <c r="L8988"/>
      <c r="M8988"/>
      <c r="N8988"/>
    </row>
    <row r="8989" spans="11:14" x14ac:dyDescent="0.25">
      <c r="K8989"/>
      <c r="L8989"/>
      <c r="M8989"/>
      <c r="N8989"/>
    </row>
    <row r="8990" spans="11:14" x14ac:dyDescent="0.25">
      <c r="K8990"/>
      <c r="L8990"/>
      <c r="M8990"/>
      <c r="N8990"/>
    </row>
    <row r="8991" spans="11:14" x14ac:dyDescent="0.25">
      <c r="K8991"/>
      <c r="L8991"/>
      <c r="M8991"/>
      <c r="N8991"/>
    </row>
    <row r="8992" spans="11:14" x14ac:dyDescent="0.25">
      <c r="K8992"/>
      <c r="L8992"/>
      <c r="M8992"/>
      <c r="N8992"/>
    </row>
    <row r="8993" spans="11:14" x14ac:dyDescent="0.25">
      <c r="K8993"/>
      <c r="L8993"/>
      <c r="M8993"/>
      <c r="N8993"/>
    </row>
    <row r="8994" spans="11:14" x14ac:dyDescent="0.25">
      <c r="K8994"/>
      <c r="L8994"/>
      <c r="M8994"/>
      <c r="N8994"/>
    </row>
    <row r="8995" spans="11:14" x14ac:dyDescent="0.25">
      <c r="K8995"/>
      <c r="L8995"/>
      <c r="M8995"/>
      <c r="N8995"/>
    </row>
    <row r="8996" spans="11:14" x14ac:dyDescent="0.25">
      <c r="K8996"/>
      <c r="L8996"/>
      <c r="M8996"/>
      <c r="N8996"/>
    </row>
    <row r="8997" spans="11:14" x14ac:dyDescent="0.25">
      <c r="K8997"/>
      <c r="L8997"/>
      <c r="M8997"/>
      <c r="N8997"/>
    </row>
    <row r="8998" spans="11:14" x14ac:dyDescent="0.25">
      <c r="K8998"/>
      <c r="L8998"/>
      <c r="M8998"/>
      <c r="N8998"/>
    </row>
    <row r="8999" spans="11:14" x14ac:dyDescent="0.25">
      <c r="K8999"/>
      <c r="L8999"/>
      <c r="M8999"/>
      <c r="N8999"/>
    </row>
    <row r="9000" spans="11:14" x14ac:dyDescent="0.25">
      <c r="K9000"/>
      <c r="L9000"/>
      <c r="M9000"/>
      <c r="N9000"/>
    </row>
    <row r="9001" spans="11:14" x14ac:dyDescent="0.25">
      <c r="K9001"/>
      <c r="L9001"/>
      <c r="M9001"/>
      <c r="N9001"/>
    </row>
    <row r="9002" spans="11:14" x14ac:dyDescent="0.25">
      <c r="K9002"/>
      <c r="L9002"/>
      <c r="M9002"/>
      <c r="N9002"/>
    </row>
    <row r="9003" spans="11:14" x14ac:dyDescent="0.25">
      <c r="K9003"/>
      <c r="L9003"/>
      <c r="M9003"/>
      <c r="N9003"/>
    </row>
    <row r="9004" spans="11:14" x14ac:dyDescent="0.25">
      <c r="K9004"/>
      <c r="L9004"/>
      <c r="M9004"/>
      <c r="N9004"/>
    </row>
    <row r="9005" spans="11:14" x14ac:dyDescent="0.25">
      <c r="K9005"/>
      <c r="L9005"/>
      <c r="M9005"/>
      <c r="N9005"/>
    </row>
    <row r="9006" spans="11:14" x14ac:dyDescent="0.25">
      <c r="K9006"/>
      <c r="L9006"/>
      <c r="M9006"/>
      <c r="N9006"/>
    </row>
    <row r="9007" spans="11:14" x14ac:dyDescent="0.25">
      <c r="K9007"/>
      <c r="L9007"/>
      <c r="M9007"/>
      <c r="N9007"/>
    </row>
    <row r="9008" spans="11:14" x14ac:dyDescent="0.25">
      <c r="K9008"/>
      <c r="L9008"/>
      <c r="M9008"/>
      <c r="N9008"/>
    </row>
    <row r="9009" spans="11:14" x14ac:dyDescent="0.25">
      <c r="K9009"/>
      <c r="L9009"/>
      <c r="M9009"/>
      <c r="N9009"/>
    </row>
    <row r="9010" spans="11:14" x14ac:dyDescent="0.25">
      <c r="K9010"/>
      <c r="L9010"/>
      <c r="M9010"/>
      <c r="N9010"/>
    </row>
    <row r="9011" spans="11:14" x14ac:dyDescent="0.25">
      <c r="K9011"/>
      <c r="L9011"/>
      <c r="M9011"/>
      <c r="N9011"/>
    </row>
    <row r="9012" spans="11:14" x14ac:dyDescent="0.25">
      <c r="K9012"/>
      <c r="L9012"/>
      <c r="M9012"/>
      <c r="N9012"/>
    </row>
    <row r="9013" spans="11:14" x14ac:dyDescent="0.25">
      <c r="K9013"/>
      <c r="L9013"/>
      <c r="M9013"/>
      <c r="N9013"/>
    </row>
    <row r="9014" spans="11:14" x14ac:dyDescent="0.25">
      <c r="K9014"/>
      <c r="L9014"/>
      <c r="M9014"/>
      <c r="N9014"/>
    </row>
    <row r="9015" spans="11:14" x14ac:dyDescent="0.25">
      <c r="K9015"/>
      <c r="L9015"/>
      <c r="M9015"/>
      <c r="N9015"/>
    </row>
    <row r="9016" spans="11:14" x14ac:dyDescent="0.25">
      <c r="K9016"/>
      <c r="L9016"/>
      <c r="M9016"/>
      <c r="N9016"/>
    </row>
    <row r="9017" spans="11:14" x14ac:dyDescent="0.25">
      <c r="K9017"/>
      <c r="L9017"/>
      <c r="M9017"/>
      <c r="N9017"/>
    </row>
    <row r="9018" spans="11:14" x14ac:dyDescent="0.25">
      <c r="K9018"/>
      <c r="L9018"/>
      <c r="M9018"/>
      <c r="N9018"/>
    </row>
    <row r="9019" spans="11:14" x14ac:dyDescent="0.25">
      <c r="K9019"/>
      <c r="L9019"/>
      <c r="M9019"/>
      <c r="N9019"/>
    </row>
    <row r="9020" spans="11:14" x14ac:dyDescent="0.25">
      <c r="K9020"/>
      <c r="L9020"/>
      <c r="M9020"/>
      <c r="N9020"/>
    </row>
    <row r="9021" spans="11:14" x14ac:dyDescent="0.25">
      <c r="K9021"/>
      <c r="L9021"/>
      <c r="M9021"/>
      <c r="N9021"/>
    </row>
    <row r="9022" spans="11:14" x14ac:dyDescent="0.25">
      <c r="K9022"/>
      <c r="L9022"/>
      <c r="M9022"/>
      <c r="N9022"/>
    </row>
    <row r="9023" spans="11:14" x14ac:dyDescent="0.25">
      <c r="K9023"/>
      <c r="L9023"/>
      <c r="M9023"/>
      <c r="N9023"/>
    </row>
    <row r="9024" spans="11:14" x14ac:dyDescent="0.25">
      <c r="K9024"/>
      <c r="L9024"/>
      <c r="M9024"/>
      <c r="N9024"/>
    </row>
    <row r="9025" spans="11:14" x14ac:dyDescent="0.25">
      <c r="K9025"/>
      <c r="L9025"/>
      <c r="M9025"/>
      <c r="N9025"/>
    </row>
    <row r="9026" spans="11:14" x14ac:dyDescent="0.25">
      <c r="K9026"/>
      <c r="L9026"/>
      <c r="M9026"/>
      <c r="N9026"/>
    </row>
    <row r="9027" spans="11:14" x14ac:dyDescent="0.25">
      <c r="K9027"/>
      <c r="L9027"/>
      <c r="M9027"/>
      <c r="N9027"/>
    </row>
    <row r="9028" spans="11:14" x14ac:dyDescent="0.25">
      <c r="K9028"/>
      <c r="L9028"/>
      <c r="M9028"/>
      <c r="N9028"/>
    </row>
    <row r="9029" spans="11:14" x14ac:dyDescent="0.25">
      <c r="K9029"/>
      <c r="L9029"/>
      <c r="M9029"/>
      <c r="N9029"/>
    </row>
    <row r="9030" spans="11:14" x14ac:dyDescent="0.25">
      <c r="K9030"/>
      <c r="L9030"/>
      <c r="M9030"/>
      <c r="N9030"/>
    </row>
    <row r="9031" spans="11:14" x14ac:dyDescent="0.25">
      <c r="K9031"/>
      <c r="L9031"/>
      <c r="M9031"/>
      <c r="N9031"/>
    </row>
    <row r="9032" spans="11:14" x14ac:dyDescent="0.25">
      <c r="K9032"/>
      <c r="L9032"/>
      <c r="M9032"/>
      <c r="N9032"/>
    </row>
    <row r="9033" spans="11:14" x14ac:dyDescent="0.25">
      <c r="K9033"/>
      <c r="L9033"/>
      <c r="M9033"/>
      <c r="N9033"/>
    </row>
    <row r="9034" spans="11:14" x14ac:dyDescent="0.25">
      <c r="K9034"/>
      <c r="L9034"/>
      <c r="M9034"/>
      <c r="N9034"/>
    </row>
    <row r="9035" spans="11:14" x14ac:dyDescent="0.25">
      <c r="K9035"/>
      <c r="L9035"/>
      <c r="M9035"/>
      <c r="N9035"/>
    </row>
    <row r="9036" spans="11:14" x14ac:dyDescent="0.25">
      <c r="K9036"/>
      <c r="L9036"/>
      <c r="M9036"/>
      <c r="N9036"/>
    </row>
    <row r="9037" spans="11:14" x14ac:dyDescent="0.25">
      <c r="K9037"/>
      <c r="L9037"/>
      <c r="M9037"/>
      <c r="N9037"/>
    </row>
    <row r="9038" spans="11:14" x14ac:dyDescent="0.25">
      <c r="K9038"/>
      <c r="L9038"/>
      <c r="M9038"/>
      <c r="N9038"/>
    </row>
    <row r="9039" spans="11:14" x14ac:dyDescent="0.25">
      <c r="K9039"/>
      <c r="L9039"/>
      <c r="M9039"/>
      <c r="N9039"/>
    </row>
    <row r="9040" spans="11:14" x14ac:dyDescent="0.25">
      <c r="K9040"/>
      <c r="L9040"/>
      <c r="M9040"/>
      <c r="N9040"/>
    </row>
    <row r="9041" spans="11:14" x14ac:dyDescent="0.25">
      <c r="K9041"/>
      <c r="L9041"/>
      <c r="M9041"/>
      <c r="N9041"/>
    </row>
    <row r="9042" spans="11:14" x14ac:dyDescent="0.25">
      <c r="K9042"/>
      <c r="L9042"/>
      <c r="M9042"/>
      <c r="N9042"/>
    </row>
    <row r="9043" spans="11:14" x14ac:dyDescent="0.25">
      <c r="K9043"/>
      <c r="L9043"/>
      <c r="M9043"/>
      <c r="N9043"/>
    </row>
    <row r="9044" spans="11:14" x14ac:dyDescent="0.25">
      <c r="K9044"/>
      <c r="L9044"/>
      <c r="M9044"/>
      <c r="N9044"/>
    </row>
    <row r="9045" spans="11:14" x14ac:dyDescent="0.25">
      <c r="K9045"/>
      <c r="L9045"/>
      <c r="M9045"/>
      <c r="N9045"/>
    </row>
    <row r="9046" spans="11:14" x14ac:dyDescent="0.25">
      <c r="K9046"/>
      <c r="L9046"/>
      <c r="M9046"/>
      <c r="N9046"/>
    </row>
    <row r="9047" spans="11:14" x14ac:dyDescent="0.25">
      <c r="K9047"/>
      <c r="L9047"/>
      <c r="M9047"/>
      <c r="N9047"/>
    </row>
    <row r="9048" spans="11:14" x14ac:dyDescent="0.25">
      <c r="K9048"/>
      <c r="L9048"/>
      <c r="M9048"/>
      <c r="N9048"/>
    </row>
    <row r="9049" spans="11:14" x14ac:dyDescent="0.25">
      <c r="K9049"/>
      <c r="L9049"/>
      <c r="M9049"/>
      <c r="N9049"/>
    </row>
    <row r="9050" spans="11:14" x14ac:dyDescent="0.25">
      <c r="K9050"/>
      <c r="L9050"/>
      <c r="M9050"/>
      <c r="N9050"/>
    </row>
    <row r="9051" spans="11:14" x14ac:dyDescent="0.25">
      <c r="K9051"/>
      <c r="L9051"/>
      <c r="M9051"/>
      <c r="N9051"/>
    </row>
    <row r="9052" spans="11:14" x14ac:dyDescent="0.25">
      <c r="K9052"/>
      <c r="L9052"/>
      <c r="M9052"/>
      <c r="N9052"/>
    </row>
    <row r="9053" spans="11:14" x14ac:dyDescent="0.25">
      <c r="K9053"/>
      <c r="L9053"/>
      <c r="M9053"/>
      <c r="N9053"/>
    </row>
    <row r="9054" spans="11:14" x14ac:dyDescent="0.25">
      <c r="K9054"/>
      <c r="L9054"/>
      <c r="M9054"/>
      <c r="N9054"/>
    </row>
    <row r="9055" spans="11:14" x14ac:dyDescent="0.25">
      <c r="K9055"/>
      <c r="L9055"/>
      <c r="M9055"/>
      <c r="N9055"/>
    </row>
    <row r="9056" spans="11:14" x14ac:dyDescent="0.25">
      <c r="K9056"/>
      <c r="L9056"/>
      <c r="M9056"/>
      <c r="N9056"/>
    </row>
    <row r="9057" spans="11:14" x14ac:dyDescent="0.25">
      <c r="K9057"/>
      <c r="L9057"/>
      <c r="M9057"/>
      <c r="N9057"/>
    </row>
    <row r="9058" spans="11:14" x14ac:dyDescent="0.25">
      <c r="K9058"/>
      <c r="L9058"/>
      <c r="M9058"/>
      <c r="N9058"/>
    </row>
    <row r="9059" spans="11:14" x14ac:dyDescent="0.25">
      <c r="K9059"/>
      <c r="L9059"/>
      <c r="M9059"/>
      <c r="N9059"/>
    </row>
    <row r="9060" spans="11:14" x14ac:dyDescent="0.25">
      <c r="K9060"/>
      <c r="L9060"/>
      <c r="M9060"/>
      <c r="N9060"/>
    </row>
    <row r="9061" spans="11:14" x14ac:dyDescent="0.25">
      <c r="K9061"/>
      <c r="L9061"/>
      <c r="M9061"/>
      <c r="N9061"/>
    </row>
    <row r="9062" spans="11:14" x14ac:dyDescent="0.25">
      <c r="K9062"/>
      <c r="L9062"/>
      <c r="M9062"/>
      <c r="N9062"/>
    </row>
    <row r="9063" spans="11:14" x14ac:dyDescent="0.25">
      <c r="K9063"/>
      <c r="L9063"/>
      <c r="M9063"/>
      <c r="N9063"/>
    </row>
    <row r="9064" spans="11:14" x14ac:dyDescent="0.25">
      <c r="K9064"/>
      <c r="L9064"/>
      <c r="M9064"/>
      <c r="N9064"/>
    </row>
    <row r="9065" spans="11:14" x14ac:dyDescent="0.25">
      <c r="K9065"/>
      <c r="L9065"/>
      <c r="M9065"/>
      <c r="N9065"/>
    </row>
    <row r="9066" spans="11:14" x14ac:dyDescent="0.25">
      <c r="K9066"/>
      <c r="L9066"/>
      <c r="M9066"/>
      <c r="N9066"/>
    </row>
    <row r="9067" spans="11:14" x14ac:dyDescent="0.25">
      <c r="K9067"/>
      <c r="L9067"/>
      <c r="M9067"/>
      <c r="N9067"/>
    </row>
    <row r="9068" spans="11:14" x14ac:dyDescent="0.25">
      <c r="K9068"/>
      <c r="L9068"/>
      <c r="M9068"/>
      <c r="N9068"/>
    </row>
    <row r="9069" spans="11:14" x14ac:dyDescent="0.25">
      <c r="K9069"/>
      <c r="L9069"/>
      <c r="M9069"/>
      <c r="N9069"/>
    </row>
    <row r="9070" spans="11:14" x14ac:dyDescent="0.25">
      <c r="K9070"/>
      <c r="L9070"/>
      <c r="M9070"/>
      <c r="N9070"/>
    </row>
    <row r="9071" spans="11:14" x14ac:dyDescent="0.25">
      <c r="K9071"/>
      <c r="L9071"/>
      <c r="M9071"/>
      <c r="N9071"/>
    </row>
    <row r="9072" spans="11:14" x14ac:dyDescent="0.25">
      <c r="K9072"/>
      <c r="L9072"/>
      <c r="M9072"/>
      <c r="N9072"/>
    </row>
    <row r="9073" spans="11:14" x14ac:dyDescent="0.25">
      <c r="K9073"/>
      <c r="L9073"/>
      <c r="M9073"/>
      <c r="N9073"/>
    </row>
    <row r="9074" spans="11:14" x14ac:dyDescent="0.25">
      <c r="K9074"/>
      <c r="L9074"/>
      <c r="M9074"/>
      <c r="N9074"/>
    </row>
    <row r="9075" spans="11:14" x14ac:dyDescent="0.25">
      <c r="K9075"/>
      <c r="L9075"/>
      <c r="M9075"/>
      <c r="N9075"/>
    </row>
    <row r="9076" spans="11:14" x14ac:dyDescent="0.25">
      <c r="K9076"/>
      <c r="L9076"/>
      <c r="M9076"/>
      <c r="N9076"/>
    </row>
    <row r="9077" spans="11:14" x14ac:dyDescent="0.25">
      <c r="K9077"/>
      <c r="L9077"/>
      <c r="M9077"/>
      <c r="N9077"/>
    </row>
    <row r="9078" spans="11:14" x14ac:dyDescent="0.25">
      <c r="K9078"/>
      <c r="L9078"/>
      <c r="M9078"/>
      <c r="N9078"/>
    </row>
    <row r="9079" spans="11:14" x14ac:dyDescent="0.25">
      <c r="K9079"/>
      <c r="L9079"/>
      <c r="M9079"/>
      <c r="N9079"/>
    </row>
    <row r="9080" spans="11:14" x14ac:dyDescent="0.25">
      <c r="K9080"/>
      <c r="L9080"/>
      <c r="M9080"/>
      <c r="N9080"/>
    </row>
    <row r="9081" spans="11:14" x14ac:dyDescent="0.25">
      <c r="K9081"/>
      <c r="L9081"/>
      <c r="M9081"/>
      <c r="N9081"/>
    </row>
    <row r="9082" spans="11:14" x14ac:dyDescent="0.25">
      <c r="K9082"/>
      <c r="L9082"/>
      <c r="M9082"/>
      <c r="N9082"/>
    </row>
    <row r="9083" spans="11:14" x14ac:dyDescent="0.25">
      <c r="K9083"/>
      <c r="L9083"/>
      <c r="M9083"/>
      <c r="N9083"/>
    </row>
    <row r="9084" spans="11:14" x14ac:dyDescent="0.25">
      <c r="K9084"/>
      <c r="L9084"/>
      <c r="M9084"/>
      <c r="N9084"/>
    </row>
    <row r="9085" spans="11:14" x14ac:dyDescent="0.25">
      <c r="K9085"/>
      <c r="L9085"/>
      <c r="M9085"/>
      <c r="N9085"/>
    </row>
    <row r="9086" spans="11:14" x14ac:dyDescent="0.25">
      <c r="K9086"/>
      <c r="L9086"/>
      <c r="M9086"/>
      <c r="N9086"/>
    </row>
    <row r="9087" spans="11:14" x14ac:dyDescent="0.25">
      <c r="K9087"/>
      <c r="L9087"/>
      <c r="M9087"/>
      <c r="N9087"/>
    </row>
    <row r="9088" spans="11:14" x14ac:dyDescent="0.25">
      <c r="K9088"/>
      <c r="L9088"/>
      <c r="M9088"/>
      <c r="N9088"/>
    </row>
    <row r="9089" spans="11:14" x14ac:dyDescent="0.25">
      <c r="K9089"/>
      <c r="L9089"/>
      <c r="M9089"/>
      <c r="N9089"/>
    </row>
    <row r="9090" spans="11:14" x14ac:dyDescent="0.25">
      <c r="K9090"/>
      <c r="L9090"/>
      <c r="M9090"/>
      <c r="N9090"/>
    </row>
    <row r="9091" spans="11:14" x14ac:dyDescent="0.25">
      <c r="K9091"/>
      <c r="L9091"/>
      <c r="M9091"/>
      <c r="N9091"/>
    </row>
    <row r="9092" spans="11:14" x14ac:dyDescent="0.25">
      <c r="K9092"/>
      <c r="L9092"/>
      <c r="M9092"/>
      <c r="N9092"/>
    </row>
    <row r="9093" spans="11:14" x14ac:dyDescent="0.25">
      <c r="K9093"/>
      <c r="L9093"/>
      <c r="M9093"/>
      <c r="N9093"/>
    </row>
    <row r="9094" spans="11:14" x14ac:dyDescent="0.25">
      <c r="K9094"/>
      <c r="L9094"/>
      <c r="M9094"/>
      <c r="N9094"/>
    </row>
    <row r="9095" spans="11:14" x14ac:dyDescent="0.25">
      <c r="K9095"/>
      <c r="L9095"/>
      <c r="M9095"/>
      <c r="N9095"/>
    </row>
    <row r="9096" spans="11:14" x14ac:dyDescent="0.25">
      <c r="K9096"/>
      <c r="L9096"/>
      <c r="M9096"/>
      <c r="N9096"/>
    </row>
    <row r="9097" spans="11:14" x14ac:dyDescent="0.25">
      <c r="K9097"/>
      <c r="L9097"/>
      <c r="M9097"/>
      <c r="N9097"/>
    </row>
    <row r="9098" spans="11:14" x14ac:dyDescent="0.25">
      <c r="K9098"/>
      <c r="L9098"/>
      <c r="M9098"/>
      <c r="N9098"/>
    </row>
    <row r="9099" spans="11:14" x14ac:dyDescent="0.25">
      <c r="K9099"/>
      <c r="L9099"/>
      <c r="M9099"/>
      <c r="N9099"/>
    </row>
    <row r="9100" spans="11:14" x14ac:dyDescent="0.25">
      <c r="K9100"/>
      <c r="L9100"/>
      <c r="M9100"/>
      <c r="N9100"/>
    </row>
    <row r="9101" spans="11:14" x14ac:dyDescent="0.25">
      <c r="K9101"/>
      <c r="L9101"/>
      <c r="M9101"/>
      <c r="N9101"/>
    </row>
    <row r="9102" spans="11:14" x14ac:dyDescent="0.25">
      <c r="K9102"/>
      <c r="L9102"/>
      <c r="M9102"/>
      <c r="N9102"/>
    </row>
    <row r="9103" spans="11:14" x14ac:dyDescent="0.25">
      <c r="K9103"/>
      <c r="L9103"/>
      <c r="M9103"/>
      <c r="N9103"/>
    </row>
    <row r="9104" spans="11:14" x14ac:dyDescent="0.25">
      <c r="K9104"/>
      <c r="L9104"/>
      <c r="M9104"/>
      <c r="N9104"/>
    </row>
    <row r="9105" spans="11:14" x14ac:dyDescent="0.25">
      <c r="K9105"/>
      <c r="L9105"/>
      <c r="M9105"/>
      <c r="N9105"/>
    </row>
    <row r="9106" spans="11:14" x14ac:dyDescent="0.25">
      <c r="K9106"/>
      <c r="L9106"/>
      <c r="M9106"/>
      <c r="N9106"/>
    </row>
    <row r="9107" spans="11:14" x14ac:dyDescent="0.25">
      <c r="K9107"/>
      <c r="L9107"/>
      <c r="M9107"/>
      <c r="N9107"/>
    </row>
    <row r="9108" spans="11:14" x14ac:dyDescent="0.25">
      <c r="K9108"/>
      <c r="L9108"/>
      <c r="M9108"/>
      <c r="N9108"/>
    </row>
    <row r="9109" spans="11:14" x14ac:dyDescent="0.25">
      <c r="K9109"/>
      <c r="L9109"/>
      <c r="M9109"/>
      <c r="N9109"/>
    </row>
    <row r="9110" spans="11:14" x14ac:dyDescent="0.25">
      <c r="K9110"/>
      <c r="L9110"/>
      <c r="M9110"/>
      <c r="N9110"/>
    </row>
    <row r="9111" spans="11:14" x14ac:dyDescent="0.25">
      <c r="K9111"/>
      <c r="L9111"/>
      <c r="M9111"/>
      <c r="N9111"/>
    </row>
    <row r="9112" spans="11:14" x14ac:dyDescent="0.25">
      <c r="K9112"/>
      <c r="L9112"/>
      <c r="M9112"/>
      <c r="N9112"/>
    </row>
    <row r="9113" spans="11:14" x14ac:dyDescent="0.25">
      <c r="K9113"/>
      <c r="L9113"/>
      <c r="M9113"/>
      <c r="N9113"/>
    </row>
    <row r="9114" spans="11:14" x14ac:dyDescent="0.25">
      <c r="K9114"/>
      <c r="L9114"/>
      <c r="M9114"/>
      <c r="N9114"/>
    </row>
    <row r="9115" spans="11:14" x14ac:dyDescent="0.25">
      <c r="K9115"/>
      <c r="L9115"/>
      <c r="M9115"/>
      <c r="N9115"/>
    </row>
    <row r="9116" spans="11:14" x14ac:dyDescent="0.25">
      <c r="K9116"/>
      <c r="L9116"/>
      <c r="M9116"/>
      <c r="N9116"/>
    </row>
    <row r="9117" spans="11:14" x14ac:dyDescent="0.25">
      <c r="K9117"/>
      <c r="L9117"/>
      <c r="M9117"/>
      <c r="N9117"/>
    </row>
    <row r="9118" spans="11:14" x14ac:dyDescent="0.25">
      <c r="K9118"/>
      <c r="L9118"/>
      <c r="M9118"/>
      <c r="N9118"/>
    </row>
    <row r="9119" spans="11:14" x14ac:dyDescent="0.25">
      <c r="K9119"/>
      <c r="L9119"/>
      <c r="M9119"/>
      <c r="N9119"/>
    </row>
    <row r="9120" spans="11:14" x14ac:dyDescent="0.25">
      <c r="K9120"/>
      <c r="L9120"/>
      <c r="M9120"/>
      <c r="N9120"/>
    </row>
    <row r="9121" spans="11:14" x14ac:dyDescent="0.25">
      <c r="K9121"/>
      <c r="L9121"/>
      <c r="M9121"/>
      <c r="N9121"/>
    </row>
    <row r="9122" spans="11:14" x14ac:dyDescent="0.25">
      <c r="K9122"/>
      <c r="L9122"/>
      <c r="M9122"/>
      <c r="N9122"/>
    </row>
    <row r="9123" spans="11:14" x14ac:dyDescent="0.25">
      <c r="K9123"/>
      <c r="L9123"/>
      <c r="M9123"/>
      <c r="N9123"/>
    </row>
    <row r="9124" spans="11:14" x14ac:dyDescent="0.25">
      <c r="K9124"/>
      <c r="L9124"/>
      <c r="M9124"/>
      <c r="N9124"/>
    </row>
    <row r="9125" spans="11:14" x14ac:dyDescent="0.25">
      <c r="K9125"/>
      <c r="L9125"/>
      <c r="M9125"/>
      <c r="N9125"/>
    </row>
    <row r="9126" spans="11:14" x14ac:dyDescent="0.25">
      <c r="K9126"/>
      <c r="L9126"/>
      <c r="M9126"/>
      <c r="N9126"/>
    </row>
    <row r="9127" spans="11:14" x14ac:dyDescent="0.25">
      <c r="K9127"/>
      <c r="L9127"/>
      <c r="M9127"/>
      <c r="N9127"/>
    </row>
    <row r="9128" spans="11:14" x14ac:dyDescent="0.25">
      <c r="K9128"/>
      <c r="L9128"/>
      <c r="M9128"/>
      <c r="N9128"/>
    </row>
    <row r="9129" spans="11:14" x14ac:dyDescent="0.25">
      <c r="K9129"/>
      <c r="L9129"/>
      <c r="M9129"/>
      <c r="N9129"/>
    </row>
    <row r="9130" spans="11:14" x14ac:dyDescent="0.25">
      <c r="K9130"/>
      <c r="L9130"/>
      <c r="M9130"/>
      <c r="N9130"/>
    </row>
    <row r="9131" spans="11:14" x14ac:dyDescent="0.25">
      <c r="K9131"/>
      <c r="L9131"/>
      <c r="M9131"/>
      <c r="N9131"/>
    </row>
    <row r="9132" spans="11:14" x14ac:dyDescent="0.25">
      <c r="K9132"/>
      <c r="L9132"/>
      <c r="M9132"/>
      <c r="N9132"/>
    </row>
    <row r="9133" spans="11:14" x14ac:dyDescent="0.25">
      <c r="K9133"/>
      <c r="L9133"/>
      <c r="M9133"/>
      <c r="N9133"/>
    </row>
    <row r="9134" spans="11:14" x14ac:dyDescent="0.25">
      <c r="K9134"/>
      <c r="L9134"/>
      <c r="M9134"/>
      <c r="N9134"/>
    </row>
    <row r="9135" spans="11:14" x14ac:dyDescent="0.25">
      <c r="K9135"/>
      <c r="L9135"/>
      <c r="M9135"/>
      <c r="N9135"/>
    </row>
    <row r="9136" spans="11:14" x14ac:dyDescent="0.25">
      <c r="K9136"/>
      <c r="L9136"/>
      <c r="M9136"/>
      <c r="N9136"/>
    </row>
    <row r="9137" spans="11:14" x14ac:dyDescent="0.25">
      <c r="K9137"/>
      <c r="L9137"/>
      <c r="M9137"/>
      <c r="N9137"/>
    </row>
    <row r="9138" spans="11:14" x14ac:dyDescent="0.25">
      <c r="K9138"/>
      <c r="L9138"/>
      <c r="M9138"/>
      <c r="N9138"/>
    </row>
    <row r="9139" spans="11:14" x14ac:dyDescent="0.25">
      <c r="K9139"/>
      <c r="L9139"/>
      <c r="M9139"/>
      <c r="N9139"/>
    </row>
    <row r="9140" spans="11:14" x14ac:dyDescent="0.25">
      <c r="K9140"/>
      <c r="L9140"/>
      <c r="M9140"/>
      <c r="N9140"/>
    </row>
    <row r="9141" spans="11:14" x14ac:dyDescent="0.25">
      <c r="K9141"/>
      <c r="L9141"/>
      <c r="M9141"/>
      <c r="N9141"/>
    </row>
    <row r="9142" spans="11:14" x14ac:dyDescent="0.25">
      <c r="K9142"/>
      <c r="L9142"/>
      <c r="M9142"/>
      <c r="N9142"/>
    </row>
    <row r="9143" spans="11:14" x14ac:dyDescent="0.25">
      <c r="K9143"/>
      <c r="L9143"/>
      <c r="M9143"/>
      <c r="N9143"/>
    </row>
    <row r="9144" spans="11:14" x14ac:dyDescent="0.25">
      <c r="K9144"/>
      <c r="L9144"/>
      <c r="M9144"/>
      <c r="N9144"/>
    </row>
    <row r="9145" spans="11:14" x14ac:dyDescent="0.25">
      <c r="K9145"/>
      <c r="L9145"/>
      <c r="M9145"/>
      <c r="N9145"/>
    </row>
    <row r="9146" spans="11:14" x14ac:dyDescent="0.25">
      <c r="K9146"/>
      <c r="L9146"/>
      <c r="M9146"/>
      <c r="N9146"/>
    </row>
    <row r="9147" spans="11:14" x14ac:dyDescent="0.25">
      <c r="K9147"/>
      <c r="L9147"/>
      <c r="M9147"/>
      <c r="N9147"/>
    </row>
    <row r="9148" spans="11:14" x14ac:dyDescent="0.25">
      <c r="K9148"/>
      <c r="L9148"/>
      <c r="M9148"/>
      <c r="N9148"/>
    </row>
    <row r="9149" spans="11:14" x14ac:dyDescent="0.25">
      <c r="K9149"/>
      <c r="L9149"/>
      <c r="M9149"/>
      <c r="N9149"/>
    </row>
    <row r="9150" spans="11:14" x14ac:dyDescent="0.25">
      <c r="K9150"/>
      <c r="L9150"/>
      <c r="M9150"/>
      <c r="N9150"/>
    </row>
    <row r="9151" spans="11:14" x14ac:dyDescent="0.25">
      <c r="K9151"/>
      <c r="L9151"/>
      <c r="M9151"/>
      <c r="N9151"/>
    </row>
    <row r="9152" spans="11:14" x14ac:dyDescent="0.25">
      <c r="K9152"/>
      <c r="L9152"/>
      <c r="M9152"/>
      <c r="N9152"/>
    </row>
    <row r="9153" spans="11:14" x14ac:dyDescent="0.25">
      <c r="K9153"/>
      <c r="L9153"/>
      <c r="M9153"/>
      <c r="N9153"/>
    </row>
    <row r="9154" spans="11:14" x14ac:dyDescent="0.25">
      <c r="K9154"/>
      <c r="L9154"/>
      <c r="M9154"/>
      <c r="N9154"/>
    </row>
    <row r="9155" spans="11:14" x14ac:dyDescent="0.25">
      <c r="K9155"/>
      <c r="L9155"/>
      <c r="M9155"/>
      <c r="N9155"/>
    </row>
    <row r="9156" spans="11:14" x14ac:dyDescent="0.25">
      <c r="K9156"/>
      <c r="L9156"/>
      <c r="M9156"/>
      <c r="N9156"/>
    </row>
    <row r="9157" spans="11:14" x14ac:dyDescent="0.25">
      <c r="K9157"/>
      <c r="L9157"/>
      <c r="M9157"/>
      <c r="N9157"/>
    </row>
    <row r="9158" spans="11:14" x14ac:dyDescent="0.25">
      <c r="K9158"/>
      <c r="L9158"/>
      <c r="M9158"/>
      <c r="N9158"/>
    </row>
    <row r="9159" spans="11:14" x14ac:dyDescent="0.25">
      <c r="K9159"/>
      <c r="L9159"/>
      <c r="M9159"/>
      <c r="N9159"/>
    </row>
    <row r="9160" spans="11:14" x14ac:dyDescent="0.25">
      <c r="K9160"/>
      <c r="L9160"/>
      <c r="M9160"/>
      <c r="N9160"/>
    </row>
    <row r="9161" spans="11:14" x14ac:dyDescent="0.25">
      <c r="K9161"/>
      <c r="L9161"/>
      <c r="M9161"/>
      <c r="N9161"/>
    </row>
    <row r="9162" spans="11:14" x14ac:dyDescent="0.25">
      <c r="K9162"/>
      <c r="L9162"/>
      <c r="M9162"/>
      <c r="N9162"/>
    </row>
    <row r="9163" spans="11:14" x14ac:dyDescent="0.25">
      <c r="K9163"/>
      <c r="L9163"/>
      <c r="M9163"/>
      <c r="N9163"/>
    </row>
    <row r="9164" spans="11:14" x14ac:dyDescent="0.25">
      <c r="K9164"/>
      <c r="L9164"/>
      <c r="M9164"/>
      <c r="N9164"/>
    </row>
    <row r="9165" spans="11:14" x14ac:dyDescent="0.25">
      <c r="K9165"/>
      <c r="L9165"/>
      <c r="M9165"/>
      <c r="N9165"/>
    </row>
    <row r="9166" spans="11:14" x14ac:dyDescent="0.25">
      <c r="K9166"/>
      <c r="L9166"/>
      <c r="M9166"/>
      <c r="N9166"/>
    </row>
    <row r="9167" spans="11:14" x14ac:dyDescent="0.25">
      <c r="K9167"/>
      <c r="L9167"/>
      <c r="M9167"/>
      <c r="N9167"/>
    </row>
    <row r="9168" spans="11:14" x14ac:dyDescent="0.25">
      <c r="K9168"/>
      <c r="L9168"/>
      <c r="M9168"/>
      <c r="N9168"/>
    </row>
    <row r="9169" spans="11:14" x14ac:dyDescent="0.25">
      <c r="K9169"/>
      <c r="L9169"/>
      <c r="M9169"/>
      <c r="N9169"/>
    </row>
    <row r="9170" spans="11:14" x14ac:dyDescent="0.25">
      <c r="K9170"/>
      <c r="L9170"/>
      <c r="M9170"/>
      <c r="N9170"/>
    </row>
    <row r="9171" spans="11:14" x14ac:dyDescent="0.25">
      <c r="K9171"/>
      <c r="L9171"/>
      <c r="M9171"/>
      <c r="N9171"/>
    </row>
    <row r="9172" spans="11:14" x14ac:dyDescent="0.25">
      <c r="K9172"/>
      <c r="L9172"/>
      <c r="M9172"/>
      <c r="N9172"/>
    </row>
    <row r="9173" spans="11:14" x14ac:dyDescent="0.25">
      <c r="K9173"/>
      <c r="L9173"/>
      <c r="M9173"/>
      <c r="N9173"/>
    </row>
    <row r="9174" spans="11:14" x14ac:dyDescent="0.25">
      <c r="K9174"/>
      <c r="L9174"/>
      <c r="M9174"/>
      <c r="N9174"/>
    </row>
    <row r="9175" spans="11:14" x14ac:dyDescent="0.25">
      <c r="K9175"/>
      <c r="L9175"/>
      <c r="M9175"/>
      <c r="N9175"/>
    </row>
    <row r="9176" spans="11:14" x14ac:dyDescent="0.25">
      <c r="K9176"/>
      <c r="L9176"/>
      <c r="M9176"/>
      <c r="N9176"/>
    </row>
    <row r="9177" spans="11:14" x14ac:dyDescent="0.25">
      <c r="K9177"/>
      <c r="L9177"/>
      <c r="M9177"/>
      <c r="N9177"/>
    </row>
    <row r="9178" spans="11:14" x14ac:dyDescent="0.25">
      <c r="K9178"/>
      <c r="L9178"/>
      <c r="M9178"/>
      <c r="N9178"/>
    </row>
    <row r="9179" spans="11:14" x14ac:dyDescent="0.25">
      <c r="K9179"/>
      <c r="L9179"/>
      <c r="M9179"/>
      <c r="N9179"/>
    </row>
    <row r="9180" spans="11:14" x14ac:dyDescent="0.25">
      <c r="K9180"/>
      <c r="L9180"/>
      <c r="M9180"/>
      <c r="N9180"/>
    </row>
    <row r="9181" spans="11:14" x14ac:dyDescent="0.25">
      <c r="K9181"/>
      <c r="L9181"/>
      <c r="M9181"/>
      <c r="N9181"/>
    </row>
    <row r="9182" spans="11:14" x14ac:dyDescent="0.25">
      <c r="K9182"/>
      <c r="L9182"/>
      <c r="M9182"/>
      <c r="N9182"/>
    </row>
    <row r="9183" spans="11:14" x14ac:dyDescent="0.25">
      <c r="K9183"/>
      <c r="L9183"/>
      <c r="M9183"/>
      <c r="N9183"/>
    </row>
    <row r="9184" spans="11:14" x14ac:dyDescent="0.25">
      <c r="K9184"/>
      <c r="L9184"/>
      <c r="M9184"/>
      <c r="N9184"/>
    </row>
    <row r="9185" spans="11:14" x14ac:dyDescent="0.25">
      <c r="K9185"/>
      <c r="L9185"/>
      <c r="M9185"/>
      <c r="N9185"/>
    </row>
    <row r="9186" spans="11:14" x14ac:dyDescent="0.25">
      <c r="K9186"/>
      <c r="L9186"/>
      <c r="M9186"/>
      <c r="N9186"/>
    </row>
    <row r="9187" spans="11:14" x14ac:dyDescent="0.25">
      <c r="K9187"/>
      <c r="L9187"/>
      <c r="M9187"/>
      <c r="N9187"/>
    </row>
    <row r="9188" spans="11:14" x14ac:dyDescent="0.25">
      <c r="K9188"/>
      <c r="L9188"/>
      <c r="M9188"/>
      <c r="N9188"/>
    </row>
    <row r="9189" spans="11:14" x14ac:dyDescent="0.25">
      <c r="K9189"/>
      <c r="L9189"/>
      <c r="M9189"/>
      <c r="N9189"/>
    </row>
    <row r="9190" spans="11:14" x14ac:dyDescent="0.25">
      <c r="K9190"/>
      <c r="L9190"/>
      <c r="M9190"/>
      <c r="N9190"/>
    </row>
    <row r="9191" spans="11:14" x14ac:dyDescent="0.25">
      <c r="K9191"/>
      <c r="L9191"/>
      <c r="M9191"/>
      <c r="N9191"/>
    </row>
    <row r="9192" spans="11:14" x14ac:dyDescent="0.25">
      <c r="K9192"/>
      <c r="L9192"/>
      <c r="M9192"/>
      <c r="N9192"/>
    </row>
    <row r="9193" spans="11:14" x14ac:dyDescent="0.25">
      <c r="K9193"/>
      <c r="L9193"/>
      <c r="M9193"/>
      <c r="N9193"/>
    </row>
    <row r="9194" spans="11:14" x14ac:dyDescent="0.25">
      <c r="K9194"/>
      <c r="L9194"/>
      <c r="M9194"/>
      <c r="N9194"/>
    </row>
    <row r="9195" spans="11:14" x14ac:dyDescent="0.25">
      <c r="K9195"/>
      <c r="L9195"/>
      <c r="M9195"/>
      <c r="N9195"/>
    </row>
    <row r="9196" spans="11:14" x14ac:dyDescent="0.25">
      <c r="K9196"/>
      <c r="L9196"/>
      <c r="M9196"/>
      <c r="N9196"/>
    </row>
    <row r="9197" spans="11:14" x14ac:dyDescent="0.25">
      <c r="K9197"/>
      <c r="L9197"/>
      <c r="M9197"/>
      <c r="N9197"/>
    </row>
    <row r="9198" spans="11:14" x14ac:dyDescent="0.25">
      <c r="K9198"/>
      <c r="L9198"/>
      <c r="M9198"/>
      <c r="N9198"/>
    </row>
    <row r="9199" spans="11:14" x14ac:dyDescent="0.25">
      <c r="K9199"/>
      <c r="L9199"/>
      <c r="M9199"/>
      <c r="N9199"/>
    </row>
    <row r="9200" spans="11:14" x14ac:dyDescent="0.25">
      <c r="K9200"/>
      <c r="L9200"/>
      <c r="M9200"/>
      <c r="N9200"/>
    </row>
    <row r="9201" spans="11:14" x14ac:dyDescent="0.25">
      <c r="K9201"/>
      <c r="L9201"/>
      <c r="M9201"/>
      <c r="N9201"/>
    </row>
    <row r="9202" spans="11:14" x14ac:dyDescent="0.25">
      <c r="K9202"/>
      <c r="L9202"/>
      <c r="M9202"/>
      <c r="N9202"/>
    </row>
    <row r="9203" spans="11:14" x14ac:dyDescent="0.25">
      <c r="K9203"/>
      <c r="L9203"/>
      <c r="M9203"/>
      <c r="N9203"/>
    </row>
    <row r="9204" spans="11:14" x14ac:dyDescent="0.25">
      <c r="K9204"/>
      <c r="L9204"/>
      <c r="M9204"/>
      <c r="N9204"/>
    </row>
    <row r="9205" spans="11:14" x14ac:dyDescent="0.25">
      <c r="K9205"/>
      <c r="L9205"/>
      <c r="M9205"/>
      <c r="N9205"/>
    </row>
    <row r="9206" spans="11:14" x14ac:dyDescent="0.25">
      <c r="K9206"/>
      <c r="L9206"/>
      <c r="M9206"/>
      <c r="N9206"/>
    </row>
    <row r="9207" spans="11:14" x14ac:dyDescent="0.25">
      <c r="K9207"/>
      <c r="L9207"/>
      <c r="M9207"/>
      <c r="N9207"/>
    </row>
    <row r="9208" spans="11:14" x14ac:dyDescent="0.25">
      <c r="K9208"/>
      <c r="L9208"/>
      <c r="M9208"/>
      <c r="N9208"/>
    </row>
    <row r="9209" spans="11:14" x14ac:dyDescent="0.25">
      <c r="K9209"/>
      <c r="L9209"/>
      <c r="M9209"/>
      <c r="N9209"/>
    </row>
    <row r="9210" spans="11:14" x14ac:dyDescent="0.25">
      <c r="K9210"/>
      <c r="L9210"/>
      <c r="M9210"/>
      <c r="N9210"/>
    </row>
    <row r="9211" spans="11:14" x14ac:dyDescent="0.25">
      <c r="K9211"/>
      <c r="L9211"/>
      <c r="M9211"/>
      <c r="N9211"/>
    </row>
    <row r="9212" spans="11:14" x14ac:dyDescent="0.25">
      <c r="K9212"/>
      <c r="L9212"/>
      <c r="M9212"/>
      <c r="N9212"/>
    </row>
    <row r="9213" spans="11:14" x14ac:dyDescent="0.25">
      <c r="K9213"/>
      <c r="L9213"/>
      <c r="M9213"/>
      <c r="N9213"/>
    </row>
    <row r="9214" spans="11:14" x14ac:dyDescent="0.25">
      <c r="K9214"/>
      <c r="L9214"/>
      <c r="M9214"/>
      <c r="N9214"/>
    </row>
    <row r="9215" spans="11:14" x14ac:dyDescent="0.25">
      <c r="K9215"/>
      <c r="L9215"/>
      <c r="M9215"/>
      <c r="N9215"/>
    </row>
    <row r="9216" spans="11:14" x14ac:dyDescent="0.25">
      <c r="K9216"/>
      <c r="L9216"/>
      <c r="M9216"/>
      <c r="N9216"/>
    </row>
    <row r="9217" spans="11:14" x14ac:dyDescent="0.25">
      <c r="K9217"/>
      <c r="L9217"/>
      <c r="M9217"/>
      <c r="N9217"/>
    </row>
    <row r="9218" spans="11:14" x14ac:dyDescent="0.25">
      <c r="K9218"/>
      <c r="L9218"/>
      <c r="M9218"/>
      <c r="N9218"/>
    </row>
    <row r="9219" spans="11:14" x14ac:dyDescent="0.25">
      <c r="K9219"/>
      <c r="L9219"/>
      <c r="M9219"/>
      <c r="N9219"/>
    </row>
    <row r="9220" spans="11:14" x14ac:dyDescent="0.25">
      <c r="K9220"/>
      <c r="L9220"/>
      <c r="M9220"/>
      <c r="N9220"/>
    </row>
    <row r="9221" spans="11:14" x14ac:dyDescent="0.25">
      <c r="K9221"/>
      <c r="L9221"/>
      <c r="M9221"/>
      <c r="N9221"/>
    </row>
    <row r="9222" spans="11:14" x14ac:dyDescent="0.25">
      <c r="K9222"/>
      <c r="L9222"/>
      <c r="M9222"/>
      <c r="N9222"/>
    </row>
    <row r="9223" spans="11:14" x14ac:dyDescent="0.25">
      <c r="K9223"/>
      <c r="L9223"/>
      <c r="M9223"/>
      <c r="N9223"/>
    </row>
    <row r="9224" spans="11:14" x14ac:dyDescent="0.25">
      <c r="K9224"/>
      <c r="L9224"/>
      <c r="M9224"/>
      <c r="N9224"/>
    </row>
    <row r="9225" spans="11:14" x14ac:dyDescent="0.25">
      <c r="K9225"/>
      <c r="L9225"/>
      <c r="M9225"/>
      <c r="N9225"/>
    </row>
    <row r="9226" spans="11:14" x14ac:dyDescent="0.25">
      <c r="K9226"/>
      <c r="L9226"/>
      <c r="M9226"/>
      <c r="N9226"/>
    </row>
    <row r="9227" spans="11:14" x14ac:dyDescent="0.25">
      <c r="K9227"/>
      <c r="L9227"/>
      <c r="M9227"/>
      <c r="N9227"/>
    </row>
    <row r="9228" spans="11:14" x14ac:dyDescent="0.25">
      <c r="K9228"/>
      <c r="L9228"/>
      <c r="M9228"/>
      <c r="N9228"/>
    </row>
    <row r="9229" spans="11:14" x14ac:dyDescent="0.25">
      <c r="K9229"/>
      <c r="L9229"/>
      <c r="M9229"/>
      <c r="N9229"/>
    </row>
    <row r="9230" spans="11:14" x14ac:dyDescent="0.25">
      <c r="K9230"/>
      <c r="L9230"/>
      <c r="M9230"/>
      <c r="N9230"/>
    </row>
    <row r="9231" spans="11:14" x14ac:dyDescent="0.25">
      <c r="K9231"/>
      <c r="L9231"/>
      <c r="M9231"/>
      <c r="N9231"/>
    </row>
    <row r="9232" spans="11:14" x14ac:dyDescent="0.25">
      <c r="K9232"/>
      <c r="L9232"/>
      <c r="M9232"/>
      <c r="N9232"/>
    </row>
    <row r="9233" spans="11:14" x14ac:dyDescent="0.25">
      <c r="K9233"/>
      <c r="L9233"/>
      <c r="M9233"/>
      <c r="N9233"/>
    </row>
    <row r="9234" spans="11:14" x14ac:dyDescent="0.25">
      <c r="K9234"/>
      <c r="L9234"/>
      <c r="M9234"/>
      <c r="N9234"/>
    </row>
    <row r="9235" spans="11:14" x14ac:dyDescent="0.25">
      <c r="K9235"/>
      <c r="L9235"/>
      <c r="M9235"/>
      <c r="N9235"/>
    </row>
    <row r="9236" spans="11:14" x14ac:dyDescent="0.25">
      <c r="K9236"/>
      <c r="L9236"/>
      <c r="M9236"/>
      <c r="N9236"/>
    </row>
    <row r="9237" spans="11:14" x14ac:dyDescent="0.25">
      <c r="K9237"/>
      <c r="L9237"/>
      <c r="M9237"/>
      <c r="N9237"/>
    </row>
    <row r="9238" spans="11:14" x14ac:dyDescent="0.25">
      <c r="K9238"/>
      <c r="L9238"/>
      <c r="M9238"/>
      <c r="N9238"/>
    </row>
    <row r="9239" spans="11:14" x14ac:dyDescent="0.25">
      <c r="K9239"/>
      <c r="L9239"/>
      <c r="M9239"/>
      <c r="N9239"/>
    </row>
    <row r="9240" spans="11:14" x14ac:dyDescent="0.25">
      <c r="K9240"/>
      <c r="L9240"/>
      <c r="M9240"/>
      <c r="N9240"/>
    </row>
    <row r="9241" spans="11:14" x14ac:dyDescent="0.25">
      <c r="K9241"/>
      <c r="L9241"/>
      <c r="M9241"/>
      <c r="N9241"/>
    </row>
    <row r="9242" spans="11:14" x14ac:dyDescent="0.25">
      <c r="K9242"/>
      <c r="L9242"/>
      <c r="M9242"/>
      <c r="N9242"/>
    </row>
    <row r="9243" spans="11:14" x14ac:dyDescent="0.25">
      <c r="K9243"/>
      <c r="L9243"/>
      <c r="M9243"/>
      <c r="N9243"/>
    </row>
    <row r="9244" spans="11:14" x14ac:dyDescent="0.25">
      <c r="K9244"/>
      <c r="L9244"/>
      <c r="M9244"/>
      <c r="N9244"/>
    </row>
    <row r="9245" spans="11:14" x14ac:dyDescent="0.25">
      <c r="K9245"/>
      <c r="L9245"/>
      <c r="M9245"/>
      <c r="N9245"/>
    </row>
    <row r="9246" spans="11:14" x14ac:dyDescent="0.25">
      <c r="K9246"/>
      <c r="L9246"/>
      <c r="M9246"/>
      <c r="N9246"/>
    </row>
    <row r="9247" spans="11:14" x14ac:dyDescent="0.25">
      <c r="K9247"/>
      <c r="L9247"/>
      <c r="M9247"/>
      <c r="N9247"/>
    </row>
    <row r="9248" spans="11:14" x14ac:dyDescent="0.25">
      <c r="K9248"/>
      <c r="L9248"/>
      <c r="M9248"/>
      <c r="N9248"/>
    </row>
    <row r="9249" spans="11:14" x14ac:dyDescent="0.25">
      <c r="K9249"/>
      <c r="L9249"/>
      <c r="M9249"/>
      <c r="N9249"/>
    </row>
    <row r="9250" spans="11:14" x14ac:dyDescent="0.25">
      <c r="K9250"/>
      <c r="L9250"/>
      <c r="M9250"/>
      <c r="N9250"/>
    </row>
    <row r="9251" spans="11:14" x14ac:dyDescent="0.25">
      <c r="K9251"/>
      <c r="L9251"/>
      <c r="M9251"/>
      <c r="N9251"/>
    </row>
    <row r="9252" spans="11:14" x14ac:dyDescent="0.25">
      <c r="K9252"/>
      <c r="L9252"/>
      <c r="M9252"/>
      <c r="N9252"/>
    </row>
    <row r="9253" spans="11:14" x14ac:dyDescent="0.25">
      <c r="K9253"/>
      <c r="L9253"/>
      <c r="M9253"/>
      <c r="N9253"/>
    </row>
    <row r="9254" spans="11:14" x14ac:dyDescent="0.25">
      <c r="K9254"/>
      <c r="L9254"/>
      <c r="M9254"/>
      <c r="N9254"/>
    </row>
    <row r="9255" spans="11:14" x14ac:dyDescent="0.25">
      <c r="K9255"/>
      <c r="L9255"/>
      <c r="M9255"/>
      <c r="N9255"/>
    </row>
    <row r="9256" spans="11:14" x14ac:dyDescent="0.25">
      <c r="K9256"/>
      <c r="L9256"/>
      <c r="M9256"/>
      <c r="N9256"/>
    </row>
    <row r="9257" spans="11:14" x14ac:dyDescent="0.25">
      <c r="K9257"/>
      <c r="L9257"/>
      <c r="M9257"/>
      <c r="N9257"/>
    </row>
    <row r="9258" spans="11:14" x14ac:dyDescent="0.25">
      <c r="K9258"/>
      <c r="L9258"/>
      <c r="M9258"/>
      <c r="N9258"/>
    </row>
    <row r="9259" spans="11:14" x14ac:dyDescent="0.25">
      <c r="K9259"/>
      <c r="L9259"/>
      <c r="M9259"/>
      <c r="N9259"/>
    </row>
    <row r="9260" spans="11:14" x14ac:dyDescent="0.25">
      <c r="K9260"/>
      <c r="L9260"/>
      <c r="M9260"/>
      <c r="N9260"/>
    </row>
    <row r="9261" spans="11:14" x14ac:dyDescent="0.25">
      <c r="K9261"/>
      <c r="L9261"/>
      <c r="M9261"/>
      <c r="N9261"/>
    </row>
    <row r="9262" spans="11:14" x14ac:dyDescent="0.25">
      <c r="K9262"/>
      <c r="L9262"/>
      <c r="M9262"/>
      <c r="N9262"/>
    </row>
    <row r="9263" spans="11:14" x14ac:dyDescent="0.25">
      <c r="K9263"/>
      <c r="L9263"/>
      <c r="M9263"/>
      <c r="N9263"/>
    </row>
    <row r="9264" spans="11:14" x14ac:dyDescent="0.25">
      <c r="K9264"/>
      <c r="L9264"/>
      <c r="M9264"/>
      <c r="N9264"/>
    </row>
    <row r="9265" spans="11:14" x14ac:dyDescent="0.25">
      <c r="K9265"/>
      <c r="L9265"/>
      <c r="M9265"/>
      <c r="N9265"/>
    </row>
    <row r="9266" spans="11:14" x14ac:dyDescent="0.25">
      <c r="K9266"/>
      <c r="L9266"/>
      <c r="M9266"/>
      <c r="N9266"/>
    </row>
    <row r="9267" spans="11:14" x14ac:dyDescent="0.25">
      <c r="K9267"/>
      <c r="L9267"/>
      <c r="M9267"/>
      <c r="N9267"/>
    </row>
    <row r="9268" spans="11:14" x14ac:dyDescent="0.25">
      <c r="K9268"/>
      <c r="L9268"/>
      <c r="M9268"/>
      <c r="N9268"/>
    </row>
    <row r="9269" spans="11:14" x14ac:dyDescent="0.25">
      <c r="K9269"/>
      <c r="L9269"/>
      <c r="M9269"/>
      <c r="N9269"/>
    </row>
    <row r="9270" spans="11:14" x14ac:dyDescent="0.25">
      <c r="K9270"/>
      <c r="L9270"/>
      <c r="M9270"/>
      <c r="N9270"/>
    </row>
    <row r="9271" spans="11:14" x14ac:dyDescent="0.25">
      <c r="K9271"/>
      <c r="L9271"/>
      <c r="M9271"/>
      <c r="N9271"/>
    </row>
    <row r="9272" spans="11:14" x14ac:dyDescent="0.25">
      <c r="K9272"/>
      <c r="L9272"/>
      <c r="M9272"/>
      <c r="N9272"/>
    </row>
    <row r="9273" spans="11:14" x14ac:dyDescent="0.25">
      <c r="K9273"/>
      <c r="L9273"/>
      <c r="M9273"/>
      <c r="N9273"/>
    </row>
    <row r="9274" spans="11:14" x14ac:dyDescent="0.25">
      <c r="K9274"/>
      <c r="L9274"/>
      <c r="M9274"/>
      <c r="N9274"/>
    </row>
    <row r="9275" spans="11:14" x14ac:dyDescent="0.25">
      <c r="K9275"/>
      <c r="L9275"/>
      <c r="M9275"/>
      <c r="N9275"/>
    </row>
    <row r="9276" spans="11:14" x14ac:dyDescent="0.25">
      <c r="K9276"/>
      <c r="L9276"/>
      <c r="M9276"/>
      <c r="N9276"/>
    </row>
    <row r="9277" spans="11:14" x14ac:dyDescent="0.25">
      <c r="K9277"/>
      <c r="L9277"/>
      <c r="M9277"/>
      <c r="N9277"/>
    </row>
    <row r="9278" spans="11:14" x14ac:dyDescent="0.25">
      <c r="K9278"/>
      <c r="L9278"/>
      <c r="M9278"/>
      <c r="N9278"/>
    </row>
    <row r="9279" spans="11:14" x14ac:dyDescent="0.25">
      <c r="K9279"/>
      <c r="L9279"/>
      <c r="M9279"/>
      <c r="N9279"/>
    </row>
    <row r="9280" spans="11:14" x14ac:dyDescent="0.25">
      <c r="K9280"/>
      <c r="L9280"/>
      <c r="M9280"/>
      <c r="N9280"/>
    </row>
    <row r="9281" spans="11:14" x14ac:dyDescent="0.25">
      <c r="K9281"/>
      <c r="L9281"/>
      <c r="M9281"/>
      <c r="N9281"/>
    </row>
    <row r="9282" spans="11:14" x14ac:dyDescent="0.25">
      <c r="K9282"/>
      <c r="L9282"/>
      <c r="M9282"/>
      <c r="N9282"/>
    </row>
    <row r="9283" spans="11:14" x14ac:dyDescent="0.25">
      <c r="K9283"/>
      <c r="L9283"/>
      <c r="M9283"/>
      <c r="N9283"/>
    </row>
    <row r="9284" spans="11:14" x14ac:dyDescent="0.25">
      <c r="K9284"/>
      <c r="L9284"/>
      <c r="M9284"/>
      <c r="N9284"/>
    </row>
    <row r="9285" spans="11:14" x14ac:dyDescent="0.25">
      <c r="K9285"/>
      <c r="L9285"/>
      <c r="M9285"/>
      <c r="N9285"/>
    </row>
    <row r="9286" spans="11:14" x14ac:dyDescent="0.25">
      <c r="K9286"/>
      <c r="L9286"/>
      <c r="M9286"/>
      <c r="N9286"/>
    </row>
    <row r="9287" spans="11:14" x14ac:dyDescent="0.25">
      <c r="K9287"/>
      <c r="L9287"/>
      <c r="M9287"/>
      <c r="N9287"/>
    </row>
    <row r="9288" spans="11:14" x14ac:dyDescent="0.25">
      <c r="K9288"/>
      <c r="L9288"/>
      <c r="M9288"/>
      <c r="N9288"/>
    </row>
    <row r="9289" spans="11:14" x14ac:dyDescent="0.25">
      <c r="K9289"/>
      <c r="L9289"/>
      <c r="M9289"/>
      <c r="N9289"/>
    </row>
    <row r="9290" spans="11:14" x14ac:dyDescent="0.25">
      <c r="K9290"/>
      <c r="L9290"/>
      <c r="M9290"/>
      <c r="N9290"/>
    </row>
    <row r="9291" spans="11:14" x14ac:dyDescent="0.25">
      <c r="K9291"/>
      <c r="L9291"/>
      <c r="M9291"/>
      <c r="N9291"/>
    </row>
    <row r="9292" spans="11:14" x14ac:dyDescent="0.25">
      <c r="K9292"/>
      <c r="L9292"/>
      <c r="M9292"/>
      <c r="N9292"/>
    </row>
    <row r="9293" spans="11:14" x14ac:dyDescent="0.25">
      <c r="K9293"/>
      <c r="L9293"/>
      <c r="M9293"/>
      <c r="N9293"/>
    </row>
    <row r="9294" spans="11:14" x14ac:dyDescent="0.25">
      <c r="K9294"/>
      <c r="L9294"/>
      <c r="M9294"/>
      <c r="N9294"/>
    </row>
    <row r="9295" spans="11:14" x14ac:dyDescent="0.25">
      <c r="K9295"/>
      <c r="L9295"/>
      <c r="M9295"/>
      <c r="N9295"/>
    </row>
    <row r="9296" spans="11:14" x14ac:dyDescent="0.25">
      <c r="K9296"/>
      <c r="L9296"/>
      <c r="M9296"/>
      <c r="N9296"/>
    </row>
    <row r="9297" spans="11:14" x14ac:dyDescent="0.25">
      <c r="K9297"/>
      <c r="L9297"/>
      <c r="M9297"/>
      <c r="N9297"/>
    </row>
    <row r="9298" spans="11:14" x14ac:dyDescent="0.25">
      <c r="K9298"/>
      <c r="L9298"/>
      <c r="M9298"/>
      <c r="N9298"/>
    </row>
    <row r="9299" spans="11:14" x14ac:dyDescent="0.25">
      <c r="K9299"/>
      <c r="L9299"/>
      <c r="M9299"/>
      <c r="N9299"/>
    </row>
    <row r="9300" spans="11:14" x14ac:dyDescent="0.25">
      <c r="K9300"/>
      <c r="L9300"/>
      <c r="M9300"/>
      <c r="N9300"/>
    </row>
    <row r="9301" spans="11:14" x14ac:dyDescent="0.25">
      <c r="K9301"/>
      <c r="L9301"/>
      <c r="M9301"/>
      <c r="N9301"/>
    </row>
    <row r="9302" spans="11:14" x14ac:dyDescent="0.25">
      <c r="K9302"/>
      <c r="L9302"/>
      <c r="M9302"/>
      <c r="N9302"/>
    </row>
    <row r="9303" spans="11:14" x14ac:dyDescent="0.25">
      <c r="K9303"/>
      <c r="L9303"/>
      <c r="M9303"/>
      <c r="N9303"/>
    </row>
    <row r="9304" spans="11:14" x14ac:dyDescent="0.25">
      <c r="K9304"/>
      <c r="L9304"/>
      <c r="M9304"/>
      <c r="N9304"/>
    </row>
    <row r="9305" spans="11:14" x14ac:dyDescent="0.25">
      <c r="K9305"/>
      <c r="L9305"/>
      <c r="M9305"/>
      <c r="N9305"/>
    </row>
    <row r="9306" spans="11:14" x14ac:dyDescent="0.25">
      <c r="K9306"/>
      <c r="L9306"/>
      <c r="M9306"/>
      <c r="N9306"/>
    </row>
    <row r="9307" spans="11:14" x14ac:dyDescent="0.25">
      <c r="K9307"/>
      <c r="L9307"/>
      <c r="M9307"/>
      <c r="N9307"/>
    </row>
    <row r="9308" spans="11:14" x14ac:dyDescent="0.25">
      <c r="K9308"/>
      <c r="L9308"/>
      <c r="M9308"/>
      <c r="N9308"/>
    </row>
    <row r="9309" spans="11:14" x14ac:dyDescent="0.25">
      <c r="K9309"/>
      <c r="L9309"/>
      <c r="M9309"/>
      <c r="N9309"/>
    </row>
    <row r="9310" spans="11:14" x14ac:dyDescent="0.25">
      <c r="K9310"/>
      <c r="L9310"/>
      <c r="M9310"/>
      <c r="N9310"/>
    </row>
    <row r="9311" spans="11:14" x14ac:dyDescent="0.25">
      <c r="K9311"/>
      <c r="L9311"/>
      <c r="M9311"/>
      <c r="N9311"/>
    </row>
    <row r="9312" spans="11:14" x14ac:dyDescent="0.25">
      <c r="K9312"/>
      <c r="L9312"/>
      <c r="M9312"/>
      <c r="N9312"/>
    </row>
    <row r="9313" spans="11:14" x14ac:dyDescent="0.25">
      <c r="K9313"/>
      <c r="L9313"/>
      <c r="M9313"/>
      <c r="N9313"/>
    </row>
    <row r="9314" spans="11:14" x14ac:dyDescent="0.25">
      <c r="K9314"/>
      <c r="L9314"/>
      <c r="M9314"/>
      <c r="N9314"/>
    </row>
    <row r="9315" spans="11:14" x14ac:dyDescent="0.25">
      <c r="K9315"/>
      <c r="L9315"/>
      <c r="M9315"/>
      <c r="N9315"/>
    </row>
    <row r="9316" spans="11:14" x14ac:dyDescent="0.25">
      <c r="K9316"/>
      <c r="L9316"/>
      <c r="M9316"/>
      <c r="N9316"/>
    </row>
    <row r="9317" spans="11:14" x14ac:dyDescent="0.25">
      <c r="K9317"/>
      <c r="L9317"/>
      <c r="M9317"/>
      <c r="N9317"/>
    </row>
    <row r="9318" spans="11:14" x14ac:dyDescent="0.25">
      <c r="K9318"/>
      <c r="L9318"/>
      <c r="M9318"/>
      <c r="N9318"/>
    </row>
    <row r="9319" spans="11:14" x14ac:dyDescent="0.25">
      <c r="K9319"/>
      <c r="L9319"/>
      <c r="M9319"/>
      <c r="N9319"/>
    </row>
    <row r="9320" spans="11:14" x14ac:dyDescent="0.25">
      <c r="K9320"/>
      <c r="L9320"/>
      <c r="M9320"/>
      <c r="N9320"/>
    </row>
    <row r="9321" spans="11:14" x14ac:dyDescent="0.25">
      <c r="K9321"/>
      <c r="L9321"/>
      <c r="M9321"/>
      <c r="N9321"/>
    </row>
    <row r="9322" spans="11:14" x14ac:dyDescent="0.25">
      <c r="K9322"/>
      <c r="L9322"/>
      <c r="M9322"/>
      <c r="N9322"/>
    </row>
    <row r="9323" spans="11:14" x14ac:dyDescent="0.25">
      <c r="K9323"/>
      <c r="L9323"/>
      <c r="M9323"/>
      <c r="N9323"/>
    </row>
    <row r="9324" spans="11:14" x14ac:dyDescent="0.25">
      <c r="K9324"/>
      <c r="L9324"/>
      <c r="M9324"/>
      <c r="N9324"/>
    </row>
    <row r="9325" spans="11:14" x14ac:dyDescent="0.25">
      <c r="K9325"/>
      <c r="L9325"/>
      <c r="M9325"/>
      <c r="N9325"/>
    </row>
    <row r="9326" spans="11:14" x14ac:dyDescent="0.25">
      <c r="K9326"/>
      <c r="L9326"/>
      <c r="M9326"/>
      <c r="N9326"/>
    </row>
    <row r="9327" spans="11:14" x14ac:dyDescent="0.25">
      <c r="K9327"/>
      <c r="L9327"/>
      <c r="M9327"/>
      <c r="N9327"/>
    </row>
    <row r="9328" spans="11:14" x14ac:dyDescent="0.25">
      <c r="K9328"/>
      <c r="L9328"/>
      <c r="M9328"/>
      <c r="N9328"/>
    </row>
    <row r="9329" spans="11:14" x14ac:dyDescent="0.25">
      <c r="K9329"/>
      <c r="L9329"/>
      <c r="M9329"/>
      <c r="N9329"/>
    </row>
    <row r="9330" spans="11:14" x14ac:dyDescent="0.25">
      <c r="K9330"/>
      <c r="L9330"/>
      <c r="M9330"/>
      <c r="N9330"/>
    </row>
    <row r="9331" spans="11:14" x14ac:dyDescent="0.25">
      <c r="K9331"/>
      <c r="L9331"/>
      <c r="M9331"/>
      <c r="N9331"/>
    </row>
    <row r="9332" spans="11:14" x14ac:dyDescent="0.25">
      <c r="K9332"/>
      <c r="L9332"/>
      <c r="M9332"/>
      <c r="N9332"/>
    </row>
    <row r="9333" spans="11:14" x14ac:dyDescent="0.25">
      <c r="K9333"/>
      <c r="L9333"/>
      <c r="M9333"/>
      <c r="N9333"/>
    </row>
    <row r="9334" spans="11:14" x14ac:dyDescent="0.25">
      <c r="K9334"/>
      <c r="L9334"/>
      <c r="M9334"/>
      <c r="N9334"/>
    </row>
    <row r="9335" spans="11:14" x14ac:dyDescent="0.25">
      <c r="K9335"/>
      <c r="L9335"/>
      <c r="M9335"/>
      <c r="N9335"/>
    </row>
    <row r="9336" spans="11:14" x14ac:dyDescent="0.25">
      <c r="K9336"/>
      <c r="L9336"/>
      <c r="M9336"/>
      <c r="N9336"/>
    </row>
    <row r="9337" spans="11:14" x14ac:dyDescent="0.25">
      <c r="K9337"/>
      <c r="L9337"/>
      <c r="M9337"/>
      <c r="N9337"/>
    </row>
    <row r="9338" spans="11:14" x14ac:dyDescent="0.25">
      <c r="K9338"/>
      <c r="L9338"/>
      <c r="M9338"/>
      <c r="N9338"/>
    </row>
    <row r="9339" spans="11:14" x14ac:dyDescent="0.25">
      <c r="K9339"/>
      <c r="L9339"/>
      <c r="M9339"/>
      <c r="N9339"/>
    </row>
    <row r="9340" spans="11:14" x14ac:dyDescent="0.25">
      <c r="K9340"/>
      <c r="L9340"/>
      <c r="M9340"/>
      <c r="N9340"/>
    </row>
    <row r="9341" spans="11:14" x14ac:dyDescent="0.25">
      <c r="K9341"/>
      <c r="L9341"/>
      <c r="M9341"/>
      <c r="N9341"/>
    </row>
    <row r="9342" spans="11:14" x14ac:dyDescent="0.25">
      <c r="K9342"/>
      <c r="L9342"/>
      <c r="M9342"/>
      <c r="N9342"/>
    </row>
    <row r="9343" spans="11:14" x14ac:dyDescent="0.25">
      <c r="K9343"/>
      <c r="L9343"/>
      <c r="M9343"/>
      <c r="N9343"/>
    </row>
    <row r="9344" spans="11:14" x14ac:dyDescent="0.25">
      <c r="K9344"/>
      <c r="L9344"/>
      <c r="M9344"/>
      <c r="N9344"/>
    </row>
    <row r="9345" spans="11:14" x14ac:dyDescent="0.25">
      <c r="K9345"/>
      <c r="L9345"/>
      <c r="M9345"/>
      <c r="N9345"/>
    </row>
    <row r="9346" spans="11:14" x14ac:dyDescent="0.25">
      <c r="K9346"/>
      <c r="L9346"/>
      <c r="M9346"/>
      <c r="N9346"/>
    </row>
    <row r="9347" spans="11:14" x14ac:dyDescent="0.25">
      <c r="K9347"/>
      <c r="L9347"/>
      <c r="M9347"/>
      <c r="N9347"/>
    </row>
    <row r="9348" spans="11:14" x14ac:dyDescent="0.25">
      <c r="K9348"/>
      <c r="L9348"/>
      <c r="M9348"/>
      <c r="N9348"/>
    </row>
    <row r="9349" spans="11:14" x14ac:dyDescent="0.25">
      <c r="K9349"/>
      <c r="L9349"/>
      <c r="M9349"/>
      <c r="N9349"/>
    </row>
    <row r="9350" spans="11:14" x14ac:dyDescent="0.25">
      <c r="K9350"/>
      <c r="L9350"/>
      <c r="M9350"/>
      <c r="N9350"/>
    </row>
    <row r="9351" spans="11:14" x14ac:dyDescent="0.25">
      <c r="K9351"/>
      <c r="L9351"/>
      <c r="M9351"/>
      <c r="N9351"/>
    </row>
    <row r="9352" spans="11:14" x14ac:dyDescent="0.25">
      <c r="K9352"/>
      <c r="L9352"/>
      <c r="M9352"/>
      <c r="N9352"/>
    </row>
    <row r="9353" spans="11:14" x14ac:dyDescent="0.25">
      <c r="K9353"/>
      <c r="L9353"/>
      <c r="M9353"/>
      <c r="N9353"/>
    </row>
    <row r="9354" spans="11:14" x14ac:dyDescent="0.25">
      <c r="K9354"/>
      <c r="L9354"/>
      <c r="M9354"/>
      <c r="N9354"/>
    </row>
    <row r="9355" spans="11:14" x14ac:dyDescent="0.25">
      <c r="K9355"/>
      <c r="L9355"/>
      <c r="M9355"/>
      <c r="N9355"/>
    </row>
    <row r="9356" spans="11:14" x14ac:dyDescent="0.25">
      <c r="K9356"/>
      <c r="L9356"/>
      <c r="M9356"/>
      <c r="N9356"/>
    </row>
    <row r="9357" spans="11:14" x14ac:dyDescent="0.25">
      <c r="K9357"/>
      <c r="L9357"/>
      <c r="M9357"/>
      <c r="N9357"/>
    </row>
    <row r="9358" spans="11:14" x14ac:dyDescent="0.25">
      <c r="K9358"/>
      <c r="L9358"/>
      <c r="M9358"/>
      <c r="N9358"/>
    </row>
    <row r="9359" spans="11:14" x14ac:dyDescent="0.25">
      <c r="K9359"/>
      <c r="L9359"/>
      <c r="M9359"/>
      <c r="N9359"/>
    </row>
    <row r="9360" spans="11:14" x14ac:dyDescent="0.25">
      <c r="K9360"/>
      <c r="L9360"/>
      <c r="M9360"/>
      <c r="N9360"/>
    </row>
    <row r="9361" spans="11:14" x14ac:dyDescent="0.25">
      <c r="K9361"/>
      <c r="L9361"/>
      <c r="M9361"/>
      <c r="N9361"/>
    </row>
    <row r="9362" spans="11:14" x14ac:dyDescent="0.25">
      <c r="K9362"/>
      <c r="L9362"/>
      <c r="M9362"/>
      <c r="N9362"/>
    </row>
    <row r="9363" spans="11:14" x14ac:dyDescent="0.25">
      <c r="K9363"/>
      <c r="L9363"/>
      <c r="M9363"/>
      <c r="N9363"/>
    </row>
    <row r="9364" spans="11:14" x14ac:dyDescent="0.25">
      <c r="K9364"/>
      <c r="L9364"/>
      <c r="M9364"/>
      <c r="N9364"/>
    </row>
    <row r="9365" spans="11:14" x14ac:dyDescent="0.25">
      <c r="K9365"/>
      <c r="L9365"/>
      <c r="M9365"/>
      <c r="N9365"/>
    </row>
    <row r="9366" spans="11:14" x14ac:dyDescent="0.25">
      <c r="K9366"/>
      <c r="L9366"/>
      <c r="M9366"/>
      <c r="N9366"/>
    </row>
    <row r="9367" spans="11:14" x14ac:dyDescent="0.25">
      <c r="K9367"/>
      <c r="L9367"/>
      <c r="M9367"/>
      <c r="N9367"/>
    </row>
    <row r="9368" spans="11:14" x14ac:dyDescent="0.25">
      <c r="K9368"/>
      <c r="L9368"/>
      <c r="M9368"/>
      <c r="N9368"/>
    </row>
    <row r="9369" spans="11:14" x14ac:dyDescent="0.25">
      <c r="K9369"/>
      <c r="L9369"/>
      <c r="M9369"/>
      <c r="N9369"/>
    </row>
    <row r="9370" spans="11:14" x14ac:dyDescent="0.25">
      <c r="K9370"/>
      <c r="L9370"/>
      <c r="M9370"/>
      <c r="N9370"/>
    </row>
    <row r="9371" spans="11:14" x14ac:dyDescent="0.25">
      <c r="K9371"/>
      <c r="L9371"/>
      <c r="M9371"/>
      <c r="N9371"/>
    </row>
    <row r="9372" spans="11:14" x14ac:dyDescent="0.25">
      <c r="K9372"/>
      <c r="L9372"/>
      <c r="M9372"/>
      <c r="N9372"/>
    </row>
    <row r="9373" spans="11:14" x14ac:dyDescent="0.25">
      <c r="K9373"/>
      <c r="L9373"/>
      <c r="M9373"/>
      <c r="N9373"/>
    </row>
    <row r="9374" spans="11:14" x14ac:dyDescent="0.25">
      <c r="K9374"/>
      <c r="L9374"/>
      <c r="M9374"/>
      <c r="N9374"/>
    </row>
    <row r="9375" spans="11:14" x14ac:dyDescent="0.25">
      <c r="K9375"/>
      <c r="L9375"/>
      <c r="M9375"/>
      <c r="N9375"/>
    </row>
    <row r="9376" spans="11:14" x14ac:dyDescent="0.25">
      <c r="K9376"/>
      <c r="L9376"/>
      <c r="M9376"/>
      <c r="N9376"/>
    </row>
    <row r="9377" spans="11:14" x14ac:dyDescent="0.25">
      <c r="K9377"/>
      <c r="L9377"/>
      <c r="M9377"/>
      <c r="N9377"/>
    </row>
    <row r="9378" spans="11:14" x14ac:dyDescent="0.25">
      <c r="K9378"/>
      <c r="L9378"/>
      <c r="M9378"/>
      <c r="N9378"/>
    </row>
    <row r="9379" spans="11:14" x14ac:dyDescent="0.25">
      <c r="K9379"/>
      <c r="L9379"/>
      <c r="M9379"/>
      <c r="N9379"/>
    </row>
    <row r="9380" spans="11:14" x14ac:dyDescent="0.25">
      <c r="K9380"/>
      <c r="L9380"/>
      <c r="M9380"/>
      <c r="N9380"/>
    </row>
    <row r="9381" spans="11:14" x14ac:dyDescent="0.25">
      <c r="K9381"/>
      <c r="L9381"/>
      <c r="M9381"/>
      <c r="N9381"/>
    </row>
    <row r="9382" spans="11:14" x14ac:dyDescent="0.25">
      <c r="K9382"/>
      <c r="L9382"/>
      <c r="M9382"/>
      <c r="N9382"/>
    </row>
    <row r="9383" spans="11:14" x14ac:dyDescent="0.25">
      <c r="K9383"/>
      <c r="L9383"/>
      <c r="M9383"/>
      <c r="N9383"/>
    </row>
    <row r="9384" spans="11:14" x14ac:dyDescent="0.25">
      <c r="K9384"/>
      <c r="L9384"/>
      <c r="M9384"/>
      <c r="N9384"/>
    </row>
    <row r="9385" spans="11:14" x14ac:dyDescent="0.25">
      <c r="K9385"/>
      <c r="L9385"/>
      <c r="M9385"/>
      <c r="N9385"/>
    </row>
    <row r="9386" spans="11:14" x14ac:dyDescent="0.25">
      <c r="K9386"/>
      <c r="L9386"/>
      <c r="M9386"/>
      <c r="N9386"/>
    </row>
    <row r="9387" spans="11:14" x14ac:dyDescent="0.25">
      <c r="K9387"/>
      <c r="L9387"/>
      <c r="M9387"/>
      <c r="N9387"/>
    </row>
    <row r="9388" spans="11:14" x14ac:dyDescent="0.25">
      <c r="K9388"/>
      <c r="L9388"/>
      <c r="M9388"/>
      <c r="N9388"/>
    </row>
    <row r="9389" spans="11:14" x14ac:dyDescent="0.25">
      <c r="K9389"/>
      <c r="L9389"/>
      <c r="M9389"/>
      <c r="N9389"/>
    </row>
    <row r="9390" spans="11:14" x14ac:dyDescent="0.25">
      <c r="K9390"/>
      <c r="L9390"/>
      <c r="M9390"/>
      <c r="N9390"/>
    </row>
    <row r="9391" spans="11:14" x14ac:dyDescent="0.25">
      <c r="K9391"/>
      <c r="L9391"/>
      <c r="M9391"/>
      <c r="N9391"/>
    </row>
    <row r="9392" spans="11:14" x14ac:dyDescent="0.25">
      <c r="K9392"/>
      <c r="L9392"/>
      <c r="M9392"/>
      <c r="N9392"/>
    </row>
    <row r="9393" spans="11:14" x14ac:dyDescent="0.25">
      <c r="K9393"/>
      <c r="L9393"/>
      <c r="M9393"/>
      <c r="N9393"/>
    </row>
    <row r="9394" spans="11:14" x14ac:dyDescent="0.25">
      <c r="K9394"/>
      <c r="L9394"/>
      <c r="M9394"/>
      <c r="N9394"/>
    </row>
    <row r="9395" spans="11:14" x14ac:dyDescent="0.25">
      <c r="K9395"/>
      <c r="L9395"/>
      <c r="M9395"/>
      <c r="N9395"/>
    </row>
    <row r="9396" spans="11:14" x14ac:dyDescent="0.25">
      <c r="K9396"/>
      <c r="L9396"/>
      <c r="M9396"/>
      <c r="N9396"/>
    </row>
    <row r="9397" spans="11:14" x14ac:dyDescent="0.25">
      <c r="K9397"/>
      <c r="L9397"/>
      <c r="M9397"/>
      <c r="N9397"/>
    </row>
    <row r="9398" spans="11:14" x14ac:dyDescent="0.25">
      <c r="K9398"/>
      <c r="L9398"/>
      <c r="M9398"/>
      <c r="N9398"/>
    </row>
    <row r="9399" spans="11:14" x14ac:dyDescent="0.25">
      <c r="K9399"/>
      <c r="L9399"/>
      <c r="M9399"/>
      <c r="N9399"/>
    </row>
    <row r="9400" spans="11:14" x14ac:dyDescent="0.25">
      <c r="K9400"/>
      <c r="L9400"/>
      <c r="M9400"/>
      <c r="N9400"/>
    </row>
    <row r="9401" spans="11:14" x14ac:dyDescent="0.25">
      <c r="K9401"/>
      <c r="L9401"/>
      <c r="M9401"/>
      <c r="N9401"/>
    </row>
    <row r="9402" spans="11:14" x14ac:dyDescent="0.25">
      <c r="K9402"/>
      <c r="L9402"/>
      <c r="M9402"/>
      <c r="N9402"/>
    </row>
    <row r="9403" spans="11:14" x14ac:dyDescent="0.25">
      <c r="K9403"/>
      <c r="L9403"/>
      <c r="M9403"/>
      <c r="N9403"/>
    </row>
    <row r="9404" spans="11:14" x14ac:dyDescent="0.25">
      <c r="K9404"/>
      <c r="L9404"/>
      <c r="M9404"/>
      <c r="N9404"/>
    </row>
    <row r="9405" spans="11:14" x14ac:dyDescent="0.25">
      <c r="K9405"/>
      <c r="L9405"/>
      <c r="M9405"/>
      <c r="N9405"/>
    </row>
    <row r="9406" spans="11:14" x14ac:dyDescent="0.25">
      <c r="K9406"/>
      <c r="L9406"/>
      <c r="M9406"/>
      <c r="N9406"/>
    </row>
    <row r="9407" spans="11:14" x14ac:dyDescent="0.25">
      <c r="K9407"/>
      <c r="L9407"/>
      <c r="M9407"/>
      <c r="N9407"/>
    </row>
    <row r="9408" spans="11:14" x14ac:dyDescent="0.25">
      <c r="K9408"/>
      <c r="L9408"/>
      <c r="M9408"/>
      <c r="N9408"/>
    </row>
    <row r="9409" spans="11:14" x14ac:dyDescent="0.25">
      <c r="K9409"/>
      <c r="L9409"/>
      <c r="M9409"/>
      <c r="N9409"/>
    </row>
    <row r="9410" spans="11:14" x14ac:dyDescent="0.25">
      <c r="K9410"/>
      <c r="L9410"/>
      <c r="M9410"/>
      <c r="N9410"/>
    </row>
    <row r="9411" spans="11:14" x14ac:dyDescent="0.25">
      <c r="K9411"/>
      <c r="L9411"/>
      <c r="M9411"/>
      <c r="N9411"/>
    </row>
    <row r="9412" spans="11:14" x14ac:dyDescent="0.25">
      <c r="K9412"/>
      <c r="L9412"/>
      <c r="M9412"/>
      <c r="N9412"/>
    </row>
    <row r="9413" spans="11:14" x14ac:dyDescent="0.25">
      <c r="K9413"/>
      <c r="L9413"/>
      <c r="M9413"/>
      <c r="N9413"/>
    </row>
    <row r="9414" spans="11:14" x14ac:dyDescent="0.25">
      <c r="K9414"/>
      <c r="L9414"/>
      <c r="M9414"/>
      <c r="N9414"/>
    </row>
    <row r="9415" spans="11:14" x14ac:dyDescent="0.25">
      <c r="K9415"/>
      <c r="L9415"/>
      <c r="M9415"/>
      <c r="N9415"/>
    </row>
    <row r="9416" spans="11:14" x14ac:dyDescent="0.25">
      <c r="K9416"/>
      <c r="L9416"/>
      <c r="M9416"/>
      <c r="N9416"/>
    </row>
    <row r="9417" spans="11:14" x14ac:dyDescent="0.25">
      <c r="K9417"/>
      <c r="L9417"/>
      <c r="M9417"/>
      <c r="N9417"/>
    </row>
    <row r="9418" spans="11:14" x14ac:dyDescent="0.25">
      <c r="K9418"/>
      <c r="L9418"/>
      <c r="M9418"/>
      <c r="N9418"/>
    </row>
    <row r="9419" spans="11:14" x14ac:dyDescent="0.25">
      <c r="K9419"/>
      <c r="L9419"/>
      <c r="M9419"/>
      <c r="N9419"/>
    </row>
    <row r="9420" spans="11:14" x14ac:dyDescent="0.25">
      <c r="K9420"/>
      <c r="L9420"/>
      <c r="M9420"/>
      <c r="N9420"/>
    </row>
    <row r="9421" spans="11:14" x14ac:dyDescent="0.25">
      <c r="K9421"/>
      <c r="L9421"/>
      <c r="M9421"/>
      <c r="N9421"/>
    </row>
    <row r="9422" spans="11:14" x14ac:dyDescent="0.25">
      <c r="K9422"/>
      <c r="L9422"/>
      <c r="M9422"/>
      <c r="N9422"/>
    </row>
    <row r="9423" spans="11:14" x14ac:dyDescent="0.25">
      <c r="K9423"/>
      <c r="L9423"/>
      <c r="M9423"/>
      <c r="N9423"/>
    </row>
    <row r="9424" spans="11:14" x14ac:dyDescent="0.25">
      <c r="K9424"/>
      <c r="L9424"/>
      <c r="M9424"/>
      <c r="N9424"/>
    </row>
    <row r="9425" spans="11:14" x14ac:dyDescent="0.25">
      <c r="K9425"/>
      <c r="L9425"/>
      <c r="M9425"/>
      <c r="N9425"/>
    </row>
    <row r="9426" spans="11:14" x14ac:dyDescent="0.25">
      <c r="K9426"/>
      <c r="L9426"/>
      <c r="M9426"/>
      <c r="N9426"/>
    </row>
    <row r="9427" spans="11:14" x14ac:dyDescent="0.25">
      <c r="K9427"/>
      <c r="L9427"/>
      <c r="M9427"/>
      <c r="N9427"/>
    </row>
    <row r="9428" spans="11:14" x14ac:dyDescent="0.25">
      <c r="K9428"/>
      <c r="L9428"/>
      <c r="M9428"/>
      <c r="N9428"/>
    </row>
    <row r="9429" spans="11:14" x14ac:dyDescent="0.25">
      <c r="K9429"/>
      <c r="L9429"/>
      <c r="M9429"/>
      <c r="N9429"/>
    </row>
    <row r="9430" spans="11:14" x14ac:dyDescent="0.25">
      <c r="K9430"/>
      <c r="L9430"/>
      <c r="M9430"/>
      <c r="N9430"/>
    </row>
    <row r="9431" spans="11:14" x14ac:dyDescent="0.25">
      <c r="K9431"/>
      <c r="L9431"/>
      <c r="M9431"/>
      <c r="N9431"/>
    </row>
    <row r="9432" spans="11:14" x14ac:dyDescent="0.25">
      <c r="K9432"/>
      <c r="L9432"/>
      <c r="M9432"/>
      <c r="N9432"/>
    </row>
    <row r="9433" spans="11:14" x14ac:dyDescent="0.25">
      <c r="K9433"/>
      <c r="L9433"/>
      <c r="M9433"/>
      <c r="N9433"/>
    </row>
    <row r="9434" spans="11:14" x14ac:dyDescent="0.25">
      <c r="K9434"/>
      <c r="L9434"/>
      <c r="M9434"/>
      <c r="N9434"/>
    </row>
    <row r="9435" spans="11:14" x14ac:dyDescent="0.25">
      <c r="K9435"/>
      <c r="L9435"/>
      <c r="M9435"/>
      <c r="N9435"/>
    </row>
    <row r="9436" spans="11:14" x14ac:dyDescent="0.25">
      <c r="K9436"/>
      <c r="L9436"/>
      <c r="M9436"/>
      <c r="N9436"/>
    </row>
    <row r="9437" spans="11:14" x14ac:dyDescent="0.25">
      <c r="K9437"/>
      <c r="L9437"/>
      <c r="M9437"/>
      <c r="N9437"/>
    </row>
    <row r="9438" spans="11:14" x14ac:dyDescent="0.25">
      <c r="K9438"/>
      <c r="L9438"/>
      <c r="M9438"/>
      <c r="N9438"/>
    </row>
    <row r="9439" spans="11:14" x14ac:dyDescent="0.25">
      <c r="K9439"/>
      <c r="L9439"/>
      <c r="M9439"/>
      <c r="N9439"/>
    </row>
    <row r="9440" spans="11:14" x14ac:dyDescent="0.25">
      <c r="K9440"/>
      <c r="L9440"/>
      <c r="M9440"/>
      <c r="N9440"/>
    </row>
    <row r="9441" spans="11:14" x14ac:dyDescent="0.25">
      <c r="K9441"/>
      <c r="L9441"/>
      <c r="M9441"/>
      <c r="N9441"/>
    </row>
    <row r="9442" spans="11:14" x14ac:dyDescent="0.25">
      <c r="K9442"/>
      <c r="L9442"/>
      <c r="M9442"/>
      <c r="N9442"/>
    </row>
    <row r="9443" spans="11:14" x14ac:dyDescent="0.25">
      <c r="K9443"/>
      <c r="L9443"/>
      <c r="M9443"/>
      <c r="N9443"/>
    </row>
    <row r="9444" spans="11:14" x14ac:dyDescent="0.25">
      <c r="K9444"/>
      <c r="L9444"/>
      <c r="M9444"/>
      <c r="N9444"/>
    </row>
    <row r="9445" spans="11:14" x14ac:dyDescent="0.25">
      <c r="K9445"/>
      <c r="L9445"/>
      <c r="M9445"/>
      <c r="N9445"/>
    </row>
    <row r="9446" spans="11:14" x14ac:dyDescent="0.25">
      <c r="K9446"/>
      <c r="L9446"/>
      <c r="M9446"/>
      <c r="N9446"/>
    </row>
    <row r="9447" spans="11:14" x14ac:dyDescent="0.25">
      <c r="K9447"/>
      <c r="L9447"/>
      <c r="M9447"/>
      <c r="N9447"/>
    </row>
    <row r="9448" spans="11:14" x14ac:dyDescent="0.25">
      <c r="K9448"/>
      <c r="L9448"/>
      <c r="M9448"/>
      <c r="N9448"/>
    </row>
    <row r="9449" spans="11:14" x14ac:dyDescent="0.25">
      <c r="K9449"/>
      <c r="L9449"/>
      <c r="M9449"/>
      <c r="N9449"/>
    </row>
    <row r="9450" spans="11:14" x14ac:dyDescent="0.25">
      <c r="K9450"/>
      <c r="L9450"/>
      <c r="M9450"/>
      <c r="N9450"/>
    </row>
    <row r="9451" spans="11:14" x14ac:dyDescent="0.25">
      <c r="K9451"/>
      <c r="L9451"/>
      <c r="M9451"/>
      <c r="N9451"/>
    </row>
    <row r="9452" spans="11:14" x14ac:dyDescent="0.25">
      <c r="K9452"/>
      <c r="L9452"/>
      <c r="M9452"/>
      <c r="N9452"/>
    </row>
    <row r="9453" spans="11:14" x14ac:dyDescent="0.25">
      <c r="K9453"/>
      <c r="L9453"/>
      <c r="M9453"/>
      <c r="N9453"/>
    </row>
    <row r="9454" spans="11:14" x14ac:dyDescent="0.25">
      <c r="K9454"/>
      <c r="L9454"/>
      <c r="M9454"/>
      <c r="N9454"/>
    </row>
    <row r="9455" spans="11:14" x14ac:dyDescent="0.25">
      <c r="K9455"/>
      <c r="L9455"/>
      <c r="M9455"/>
      <c r="N9455"/>
    </row>
    <row r="9456" spans="11:14" x14ac:dyDescent="0.25">
      <c r="K9456"/>
      <c r="L9456"/>
      <c r="M9456"/>
      <c r="N9456"/>
    </row>
    <row r="9457" spans="11:14" x14ac:dyDescent="0.25">
      <c r="K9457"/>
      <c r="L9457"/>
      <c r="M9457"/>
      <c r="N9457"/>
    </row>
    <row r="9458" spans="11:14" x14ac:dyDescent="0.25">
      <c r="K9458"/>
      <c r="L9458"/>
      <c r="M9458"/>
      <c r="N9458"/>
    </row>
    <row r="9459" spans="11:14" x14ac:dyDescent="0.25">
      <c r="K9459"/>
      <c r="L9459"/>
      <c r="M9459"/>
      <c r="N9459"/>
    </row>
    <row r="9460" spans="11:14" x14ac:dyDescent="0.25">
      <c r="K9460"/>
      <c r="L9460"/>
      <c r="M9460"/>
      <c r="N9460"/>
    </row>
    <row r="9461" spans="11:14" x14ac:dyDescent="0.25">
      <c r="K9461"/>
      <c r="L9461"/>
      <c r="M9461"/>
      <c r="N9461"/>
    </row>
    <row r="9462" spans="11:14" x14ac:dyDescent="0.25">
      <c r="K9462"/>
      <c r="L9462"/>
      <c r="M9462"/>
      <c r="N9462"/>
    </row>
    <row r="9463" spans="11:14" x14ac:dyDescent="0.25">
      <c r="K9463"/>
      <c r="L9463"/>
      <c r="M9463"/>
      <c r="N9463"/>
    </row>
    <row r="9464" spans="11:14" x14ac:dyDescent="0.25">
      <c r="K9464"/>
      <c r="L9464"/>
      <c r="M9464"/>
      <c r="N9464"/>
    </row>
    <row r="9465" spans="11:14" x14ac:dyDescent="0.25">
      <c r="K9465"/>
      <c r="L9465"/>
      <c r="M9465"/>
      <c r="N9465"/>
    </row>
    <row r="9466" spans="11:14" x14ac:dyDescent="0.25">
      <c r="K9466"/>
      <c r="L9466"/>
      <c r="M9466"/>
      <c r="N9466"/>
    </row>
    <row r="9467" spans="11:14" x14ac:dyDescent="0.25">
      <c r="K9467"/>
      <c r="L9467"/>
      <c r="M9467"/>
      <c r="N9467"/>
    </row>
    <row r="9468" spans="11:14" x14ac:dyDescent="0.25">
      <c r="K9468"/>
      <c r="L9468"/>
      <c r="M9468"/>
      <c r="N9468"/>
    </row>
    <row r="9469" spans="11:14" x14ac:dyDescent="0.25">
      <c r="K9469"/>
      <c r="L9469"/>
      <c r="M9469"/>
      <c r="N9469"/>
    </row>
    <row r="9470" spans="11:14" x14ac:dyDescent="0.25">
      <c r="K9470"/>
      <c r="L9470"/>
      <c r="M9470"/>
      <c r="N9470"/>
    </row>
    <row r="9471" spans="11:14" x14ac:dyDescent="0.25">
      <c r="K9471"/>
      <c r="L9471"/>
      <c r="M9471"/>
      <c r="N9471"/>
    </row>
    <row r="9472" spans="11:14" x14ac:dyDescent="0.25">
      <c r="K9472"/>
      <c r="L9472"/>
      <c r="M9472"/>
      <c r="N9472"/>
    </row>
    <row r="9473" spans="11:14" x14ac:dyDescent="0.25">
      <c r="K9473"/>
      <c r="L9473"/>
      <c r="M9473"/>
      <c r="N9473"/>
    </row>
    <row r="9474" spans="11:14" x14ac:dyDescent="0.25">
      <c r="K9474"/>
      <c r="L9474"/>
      <c r="M9474"/>
      <c r="N9474"/>
    </row>
    <row r="9475" spans="11:14" x14ac:dyDescent="0.25">
      <c r="K9475"/>
      <c r="L9475"/>
      <c r="M9475"/>
      <c r="N9475"/>
    </row>
    <row r="9476" spans="11:14" x14ac:dyDescent="0.25">
      <c r="K9476"/>
      <c r="L9476"/>
      <c r="M9476"/>
      <c r="N9476"/>
    </row>
    <row r="9477" spans="11:14" x14ac:dyDescent="0.25">
      <c r="K9477"/>
      <c r="L9477"/>
      <c r="M9477"/>
      <c r="N9477"/>
    </row>
    <row r="9478" spans="11:14" x14ac:dyDescent="0.25">
      <c r="K9478"/>
      <c r="L9478"/>
      <c r="M9478"/>
      <c r="N9478"/>
    </row>
    <row r="9479" spans="11:14" x14ac:dyDescent="0.25">
      <c r="K9479"/>
      <c r="L9479"/>
      <c r="M9479"/>
      <c r="N9479"/>
    </row>
    <row r="9480" spans="11:14" x14ac:dyDescent="0.25">
      <c r="K9480"/>
      <c r="L9480"/>
      <c r="M9480"/>
      <c r="N9480"/>
    </row>
    <row r="9481" spans="11:14" x14ac:dyDescent="0.25">
      <c r="K9481"/>
      <c r="L9481"/>
      <c r="M9481"/>
      <c r="N9481"/>
    </row>
    <row r="9482" spans="11:14" x14ac:dyDescent="0.25">
      <c r="K9482"/>
      <c r="L9482"/>
      <c r="M9482"/>
      <c r="N9482"/>
    </row>
    <row r="9483" spans="11:14" x14ac:dyDescent="0.25">
      <c r="K9483"/>
      <c r="L9483"/>
      <c r="M9483"/>
      <c r="N9483"/>
    </row>
    <row r="9484" spans="11:14" x14ac:dyDescent="0.25">
      <c r="K9484"/>
      <c r="L9484"/>
      <c r="M9484"/>
      <c r="N9484"/>
    </row>
    <row r="9485" spans="11:14" x14ac:dyDescent="0.25">
      <c r="K9485"/>
      <c r="L9485"/>
      <c r="M9485"/>
      <c r="N9485"/>
    </row>
    <row r="9486" spans="11:14" x14ac:dyDescent="0.25">
      <c r="K9486"/>
      <c r="L9486"/>
      <c r="M9486"/>
      <c r="N9486"/>
    </row>
    <row r="9487" spans="11:14" x14ac:dyDescent="0.25">
      <c r="K9487"/>
      <c r="L9487"/>
      <c r="M9487"/>
      <c r="N9487"/>
    </row>
    <row r="9488" spans="11:14" x14ac:dyDescent="0.25">
      <c r="K9488"/>
      <c r="L9488"/>
      <c r="M9488"/>
      <c r="N9488"/>
    </row>
    <row r="9489" spans="11:14" x14ac:dyDescent="0.25">
      <c r="K9489"/>
      <c r="L9489"/>
      <c r="M9489"/>
      <c r="N9489"/>
    </row>
    <row r="9490" spans="11:14" x14ac:dyDescent="0.25">
      <c r="K9490"/>
      <c r="L9490"/>
      <c r="M9490"/>
      <c r="N9490"/>
    </row>
    <row r="9491" spans="11:14" x14ac:dyDescent="0.25">
      <c r="K9491"/>
      <c r="L9491"/>
      <c r="M9491"/>
      <c r="N9491"/>
    </row>
    <row r="9492" spans="11:14" x14ac:dyDescent="0.25">
      <c r="K9492"/>
      <c r="L9492"/>
      <c r="M9492"/>
      <c r="N9492"/>
    </row>
    <row r="9493" spans="11:14" x14ac:dyDescent="0.25">
      <c r="K9493"/>
      <c r="L9493"/>
      <c r="M9493"/>
      <c r="N9493"/>
    </row>
    <row r="9494" spans="11:14" x14ac:dyDescent="0.25">
      <c r="K9494"/>
      <c r="L9494"/>
      <c r="M9494"/>
      <c r="N9494"/>
    </row>
    <row r="9495" spans="11:14" x14ac:dyDescent="0.25">
      <c r="K9495"/>
      <c r="L9495"/>
      <c r="M9495"/>
      <c r="N9495"/>
    </row>
    <row r="9496" spans="11:14" x14ac:dyDescent="0.25">
      <c r="K9496"/>
      <c r="L9496"/>
      <c r="M9496"/>
      <c r="N9496"/>
    </row>
    <row r="9497" spans="11:14" x14ac:dyDescent="0.25">
      <c r="K9497"/>
      <c r="L9497"/>
      <c r="M9497"/>
      <c r="N9497"/>
    </row>
    <row r="9498" spans="11:14" x14ac:dyDescent="0.25">
      <c r="K9498"/>
      <c r="L9498"/>
      <c r="M9498"/>
      <c r="N9498"/>
    </row>
    <row r="9499" spans="11:14" x14ac:dyDescent="0.25">
      <c r="K9499"/>
      <c r="L9499"/>
      <c r="M9499"/>
      <c r="N9499"/>
    </row>
    <row r="9500" spans="11:14" x14ac:dyDescent="0.25">
      <c r="K9500"/>
      <c r="L9500"/>
      <c r="M9500"/>
      <c r="N9500"/>
    </row>
    <row r="9501" spans="11:14" x14ac:dyDescent="0.25">
      <c r="K9501"/>
      <c r="L9501"/>
      <c r="M9501"/>
      <c r="N9501"/>
    </row>
    <row r="9502" spans="11:14" x14ac:dyDescent="0.25">
      <c r="K9502"/>
      <c r="L9502"/>
      <c r="M9502"/>
      <c r="N9502"/>
    </row>
    <row r="9503" spans="11:14" x14ac:dyDescent="0.25">
      <c r="K9503"/>
      <c r="L9503"/>
      <c r="M9503"/>
      <c r="N9503"/>
    </row>
    <row r="9504" spans="11:14" x14ac:dyDescent="0.25">
      <c r="K9504"/>
      <c r="L9504"/>
      <c r="M9504"/>
      <c r="N9504"/>
    </row>
    <row r="9505" spans="11:14" x14ac:dyDescent="0.25">
      <c r="K9505"/>
      <c r="L9505"/>
      <c r="M9505"/>
      <c r="N9505"/>
    </row>
    <row r="9506" spans="11:14" x14ac:dyDescent="0.25">
      <c r="K9506"/>
      <c r="L9506"/>
      <c r="M9506"/>
      <c r="N9506"/>
    </row>
    <row r="9507" spans="11:14" x14ac:dyDescent="0.25">
      <c r="K9507"/>
      <c r="L9507"/>
      <c r="M9507"/>
      <c r="N9507"/>
    </row>
    <row r="9508" spans="11:14" x14ac:dyDescent="0.25">
      <c r="K9508"/>
      <c r="L9508"/>
      <c r="M9508"/>
      <c r="N9508"/>
    </row>
    <row r="9509" spans="11:14" x14ac:dyDescent="0.25">
      <c r="K9509"/>
      <c r="L9509"/>
      <c r="M9509"/>
      <c r="N9509"/>
    </row>
    <row r="9510" spans="11:14" x14ac:dyDescent="0.25">
      <c r="K9510"/>
      <c r="L9510"/>
      <c r="M9510"/>
      <c r="N9510"/>
    </row>
    <row r="9511" spans="11:14" x14ac:dyDescent="0.25">
      <c r="K9511"/>
      <c r="L9511"/>
      <c r="M9511"/>
      <c r="N9511"/>
    </row>
    <row r="9512" spans="11:14" x14ac:dyDescent="0.25">
      <c r="K9512"/>
      <c r="L9512"/>
      <c r="M9512"/>
      <c r="N9512"/>
    </row>
    <row r="9513" spans="11:14" x14ac:dyDescent="0.25">
      <c r="K9513"/>
      <c r="L9513"/>
      <c r="M9513"/>
      <c r="N9513"/>
    </row>
    <row r="9514" spans="11:14" x14ac:dyDescent="0.25">
      <c r="K9514"/>
      <c r="L9514"/>
      <c r="M9514"/>
      <c r="N9514"/>
    </row>
    <row r="9515" spans="11:14" x14ac:dyDescent="0.25">
      <c r="K9515"/>
      <c r="L9515"/>
      <c r="M9515"/>
      <c r="N9515"/>
    </row>
    <row r="9516" spans="11:14" x14ac:dyDescent="0.25">
      <c r="K9516"/>
      <c r="L9516"/>
      <c r="M9516"/>
      <c r="N9516"/>
    </row>
    <row r="9517" spans="11:14" x14ac:dyDescent="0.25">
      <c r="K9517"/>
      <c r="L9517"/>
      <c r="M9517"/>
      <c r="N9517"/>
    </row>
    <row r="9518" spans="11:14" x14ac:dyDescent="0.25">
      <c r="K9518"/>
      <c r="L9518"/>
      <c r="M9518"/>
      <c r="N9518"/>
    </row>
    <row r="9519" spans="11:14" x14ac:dyDescent="0.25">
      <c r="K9519"/>
      <c r="L9519"/>
      <c r="M9519"/>
      <c r="N9519"/>
    </row>
    <row r="9520" spans="11:14" x14ac:dyDescent="0.25">
      <c r="K9520"/>
      <c r="L9520"/>
      <c r="M9520"/>
      <c r="N9520"/>
    </row>
    <row r="9521" spans="11:14" x14ac:dyDescent="0.25">
      <c r="K9521"/>
      <c r="L9521"/>
      <c r="M9521"/>
      <c r="N9521"/>
    </row>
    <row r="9522" spans="11:14" x14ac:dyDescent="0.25">
      <c r="K9522"/>
      <c r="L9522"/>
      <c r="M9522"/>
      <c r="N9522"/>
    </row>
    <row r="9523" spans="11:14" x14ac:dyDescent="0.25">
      <c r="K9523"/>
      <c r="L9523"/>
      <c r="M9523"/>
      <c r="N9523"/>
    </row>
    <row r="9524" spans="11:14" x14ac:dyDescent="0.25">
      <c r="K9524"/>
      <c r="L9524"/>
      <c r="M9524"/>
      <c r="N9524"/>
    </row>
    <row r="9525" spans="11:14" x14ac:dyDescent="0.25">
      <c r="K9525"/>
      <c r="L9525"/>
      <c r="M9525"/>
      <c r="N9525"/>
    </row>
    <row r="9526" spans="11:14" x14ac:dyDescent="0.25">
      <c r="K9526"/>
      <c r="L9526"/>
      <c r="M9526"/>
      <c r="N9526"/>
    </row>
    <row r="9527" spans="11:14" x14ac:dyDescent="0.25">
      <c r="K9527"/>
      <c r="L9527"/>
      <c r="M9527"/>
      <c r="N9527"/>
    </row>
    <row r="9528" spans="11:14" x14ac:dyDescent="0.25">
      <c r="K9528"/>
      <c r="L9528"/>
      <c r="M9528"/>
      <c r="N9528"/>
    </row>
    <row r="9529" spans="11:14" x14ac:dyDescent="0.25">
      <c r="K9529"/>
      <c r="L9529"/>
      <c r="M9529"/>
      <c r="N9529"/>
    </row>
    <row r="9530" spans="11:14" x14ac:dyDescent="0.25">
      <c r="K9530"/>
      <c r="L9530"/>
      <c r="M9530"/>
      <c r="N9530"/>
    </row>
    <row r="9531" spans="11:14" x14ac:dyDescent="0.25">
      <c r="K9531"/>
      <c r="L9531"/>
      <c r="M9531"/>
      <c r="N9531"/>
    </row>
    <row r="9532" spans="11:14" x14ac:dyDescent="0.25">
      <c r="K9532"/>
      <c r="L9532"/>
      <c r="M9532"/>
      <c r="N9532"/>
    </row>
    <row r="9533" spans="11:14" x14ac:dyDescent="0.25">
      <c r="K9533"/>
      <c r="L9533"/>
      <c r="M9533"/>
      <c r="N9533"/>
    </row>
    <row r="9534" spans="11:14" x14ac:dyDescent="0.25">
      <c r="K9534"/>
      <c r="L9534"/>
      <c r="M9534"/>
      <c r="N9534"/>
    </row>
    <row r="9535" spans="11:14" x14ac:dyDescent="0.25">
      <c r="K9535"/>
      <c r="L9535"/>
      <c r="M9535"/>
      <c r="N9535"/>
    </row>
    <row r="9536" spans="11:14" x14ac:dyDescent="0.25">
      <c r="K9536"/>
      <c r="L9536"/>
      <c r="M9536"/>
      <c r="N9536"/>
    </row>
    <row r="9537" spans="11:14" x14ac:dyDescent="0.25">
      <c r="K9537"/>
      <c r="L9537"/>
      <c r="M9537"/>
      <c r="N9537"/>
    </row>
    <row r="9538" spans="11:14" x14ac:dyDescent="0.25">
      <c r="K9538"/>
      <c r="L9538"/>
      <c r="M9538"/>
      <c r="N9538"/>
    </row>
    <row r="9539" spans="11:14" x14ac:dyDescent="0.25">
      <c r="K9539"/>
      <c r="L9539"/>
      <c r="M9539"/>
      <c r="N9539"/>
    </row>
    <row r="9540" spans="11:14" x14ac:dyDescent="0.25">
      <c r="K9540"/>
      <c r="L9540"/>
      <c r="M9540"/>
      <c r="N9540"/>
    </row>
    <row r="9541" spans="11:14" x14ac:dyDescent="0.25">
      <c r="K9541"/>
      <c r="L9541"/>
      <c r="M9541"/>
      <c r="N9541"/>
    </row>
    <row r="9542" spans="11:14" x14ac:dyDescent="0.25">
      <c r="K9542"/>
      <c r="L9542"/>
      <c r="M9542"/>
      <c r="N9542"/>
    </row>
    <row r="9543" spans="11:14" x14ac:dyDescent="0.25">
      <c r="K9543"/>
      <c r="L9543"/>
      <c r="M9543"/>
      <c r="N9543"/>
    </row>
    <row r="9544" spans="11:14" x14ac:dyDescent="0.25">
      <c r="K9544"/>
      <c r="L9544"/>
      <c r="M9544"/>
      <c r="N9544"/>
    </row>
    <row r="9545" spans="11:14" x14ac:dyDescent="0.25">
      <c r="K9545"/>
      <c r="L9545"/>
      <c r="M9545"/>
      <c r="N9545"/>
    </row>
    <row r="9546" spans="11:14" x14ac:dyDescent="0.25">
      <c r="K9546"/>
      <c r="L9546"/>
      <c r="M9546"/>
      <c r="N9546"/>
    </row>
    <row r="9547" spans="11:14" x14ac:dyDescent="0.25">
      <c r="K9547"/>
      <c r="L9547"/>
      <c r="M9547"/>
      <c r="N9547"/>
    </row>
    <row r="9548" spans="11:14" x14ac:dyDescent="0.25">
      <c r="K9548"/>
      <c r="L9548"/>
      <c r="M9548"/>
      <c r="N9548"/>
    </row>
    <row r="9549" spans="11:14" x14ac:dyDescent="0.25">
      <c r="K9549"/>
      <c r="L9549"/>
      <c r="M9549"/>
      <c r="N9549"/>
    </row>
    <row r="9550" spans="11:14" x14ac:dyDescent="0.25">
      <c r="K9550"/>
      <c r="L9550"/>
      <c r="M9550"/>
      <c r="N9550"/>
    </row>
    <row r="9551" spans="11:14" x14ac:dyDescent="0.25">
      <c r="K9551"/>
      <c r="L9551"/>
      <c r="M9551"/>
      <c r="N9551"/>
    </row>
    <row r="9552" spans="11:14" x14ac:dyDescent="0.25">
      <c r="K9552"/>
      <c r="L9552"/>
      <c r="M9552"/>
      <c r="N9552"/>
    </row>
    <row r="9553" spans="11:14" x14ac:dyDescent="0.25">
      <c r="K9553"/>
      <c r="L9553"/>
      <c r="M9553"/>
      <c r="N9553"/>
    </row>
    <row r="9554" spans="11:14" x14ac:dyDescent="0.25">
      <c r="K9554"/>
      <c r="L9554"/>
      <c r="M9554"/>
      <c r="N9554"/>
    </row>
    <row r="9555" spans="11:14" x14ac:dyDescent="0.25">
      <c r="K9555"/>
      <c r="L9555"/>
      <c r="M9555"/>
      <c r="N9555"/>
    </row>
    <row r="9556" spans="11:14" x14ac:dyDescent="0.25">
      <c r="K9556"/>
      <c r="L9556"/>
      <c r="M9556"/>
      <c r="N9556"/>
    </row>
    <row r="9557" spans="11:14" x14ac:dyDescent="0.25">
      <c r="K9557"/>
      <c r="L9557"/>
      <c r="M9557"/>
      <c r="N9557"/>
    </row>
    <row r="9558" spans="11:14" x14ac:dyDescent="0.25">
      <c r="K9558"/>
      <c r="L9558"/>
      <c r="M9558"/>
      <c r="N9558"/>
    </row>
    <row r="9559" spans="11:14" x14ac:dyDescent="0.25">
      <c r="K9559"/>
      <c r="L9559"/>
      <c r="M9559"/>
      <c r="N9559"/>
    </row>
    <row r="9560" spans="11:14" x14ac:dyDescent="0.25">
      <c r="K9560"/>
      <c r="L9560"/>
      <c r="M9560"/>
      <c r="N9560"/>
    </row>
    <row r="9561" spans="11:14" x14ac:dyDescent="0.25">
      <c r="K9561"/>
      <c r="L9561"/>
      <c r="M9561"/>
      <c r="N9561"/>
    </row>
    <row r="9562" spans="11:14" x14ac:dyDescent="0.25">
      <c r="K9562"/>
      <c r="L9562"/>
      <c r="M9562"/>
      <c r="N9562"/>
    </row>
    <row r="9563" spans="11:14" x14ac:dyDescent="0.25">
      <c r="K9563"/>
      <c r="L9563"/>
      <c r="M9563"/>
      <c r="N9563"/>
    </row>
    <row r="9564" spans="11:14" x14ac:dyDescent="0.25">
      <c r="K9564"/>
      <c r="L9564"/>
      <c r="M9564"/>
      <c r="N9564"/>
    </row>
    <row r="9565" spans="11:14" x14ac:dyDescent="0.25">
      <c r="K9565"/>
      <c r="L9565"/>
      <c r="M9565"/>
      <c r="N9565"/>
    </row>
    <row r="9566" spans="11:14" x14ac:dyDescent="0.25">
      <c r="K9566"/>
      <c r="L9566"/>
      <c r="M9566"/>
      <c r="N9566"/>
    </row>
    <row r="9567" spans="11:14" x14ac:dyDescent="0.25">
      <c r="K9567"/>
      <c r="L9567"/>
      <c r="M9567"/>
      <c r="N9567"/>
    </row>
    <row r="9568" spans="11:14" x14ac:dyDescent="0.25">
      <c r="K9568"/>
      <c r="L9568"/>
      <c r="M9568"/>
      <c r="N9568"/>
    </row>
    <row r="9569" spans="11:14" x14ac:dyDescent="0.25">
      <c r="K9569"/>
      <c r="L9569"/>
      <c r="M9569"/>
      <c r="N9569"/>
    </row>
    <row r="9570" spans="11:14" x14ac:dyDescent="0.25">
      <c r="K9570"/>
      <c r="L9570"/>
      <c r="M9570"/>
      <c r="N9570"/>
    </row>
    <row r="9571" spans="11:14" x14ac:dyDescent="0.25">
      <c r="K9571"/>
      <c r="L9571"/>
      <c r="M9571"/>
      <c r="N9571"/>
    </row>
    <row r="9572" spans="11:14" x14ac:dyDescent="0.25">
      <c r="K9572"/>
      <c r="L9572"/>
      <c r="M9572"/>
      <c r="N9572"/>
    </row>
    <row r="9573" spans="11:14" x14ac:dyDescent="0.25">
      <c r="K9573"/>
      <c r="L9573"/>
      <c r="M9573"/>
      <c r="N9573"/>
    </row>
    <row r="9574" spans="11:14" x14ac:dyDescent="0.25">
      <c r="K9574"/>
      <c r="L9574"/>
      <c r="M9574"/>
      <c r="N9574"/>
    </row>
    <row r="9575" spans="11:14" x14ac:dyDescent="0.25">
      <c r="K9575"/>
      <c r="L9575"/>
      <c r="M9575"/>
      <c r="N9575"/>
    </row>
    <row r="9576" spans="11:14" x14ac:dyDescent="0.25">
      <c r="K9576"/>
      <c r="L9576"/>
      <c r="M9576"/>
      <c r="N9576"/>
    </row>
    <row r="9577" spans="11:14" x14ac:dyDescent="0.25">
      <c r="K9577"/>
      <c r="L9577"/>
      <c r="M9577"/>
      <c r="N9577"/>
    </row>
    <row r="9578" spans="11:14" x14ac:dyDescent="0.25">
      <c r="K9578"/>
      <c r="L9578"/>
      <c r="M9578"/>
      <c r="N9578"/>
    </row>
    <row r="9579" spans="11:14" x14ac:dyDescent="0.25">
      <c r="K9579"/>
      <c r="L9579"/>
      <c r="M9579"/>
      <c r="N9579"/>
    </row>
    <row r="9580" spans="11:14" x14ac:dyDescent="0.25">
      <c r="K9580"/>
      <c r="L9580"/>
      <c r="M9580"/>
      <c r="N9580"/>
    </row>
    <row r="9581" spans="11:14" x14ac:dyDescent="0.25">
      <c r="K9581"/>
      <c r="L9581"/>
      <c r="M9581"/>
      <c r="N9581"/>
    </row>
    <row r="9582" spans="11:14" x14ac:dyDescent="0.25">
      <c r="K9582"/>
      <c r="L9582"/>
      <c r="M9582"/>
      <c r="N9582"/>
    </row>
    <row r="9583" spans="11:14" x14ac:dyDescent="0.25">
      <c r="K9583"/>
      <c r="L9583"/>
      <c r="M9583"/>
      <c r="N9583"/>
    </row>
    <row r="9584" spans="11:14" x14ac:dyDescent="0.25">
      <c r="K9584"/>
      <c r="L9584"/>
      <c r="M9584"/>
      <c r="N9584"/>
    </row>
    <row r="9585" spans="11:14" x14ac:dyDescent="0.25">
      <c r="K9585"/>
      <c r="L9585"/>
      <c r="M9585"/>
      <c r="N9585"/>
    </row>
    <row r="9586" spans="11:14" x14ac:dyDescent="0.25">
      <c r="K9586"/>
      <c r="L9586"/>
      <c r="M9586"/>
      <c r="N9586"/>
    </row>
    <row r="9587" spans="11:14" x14ac:dyDescent="0.25">
      <c r="K9587"/>
      <c r="L9587"/>
      <c r="M9587"/>
      <c r="N9587"/>
    </row>
    <row r="9588" spans="11:14" x14ac:dyDescent="0.25">
      <c r="K9588"/>
      <c r="L9588"/>
      <c r="M9588"/>
      <c r="N9588"/>
    </row>
    <row r="9589" spans="11:14" x14ac:dyDescent="0.25">
      <c r="K9589"/>
      <c r="L9589"/>
      <c r="M9589"/>
      <c r="N9589"/>
    </row>
    <row r="9590" spans="11:14" x14ac:dyDescent="0.25">
      <c r="K9590"/>
      <c r="L9590"/>
      <c r="M9590"/>
      <c r="N9590"/>
    </row>
    <row r="9591" spans="11:14" x14ac:dyDescent="0.25">
      <c r="K9591"/>
      <c r="L9591"/>
      <c r="M9591"/>
      <c r="N9591"/>
    </row>
    <row r="9592" spans="11:14" x14ac:dyDescent="0.25">
      <c r="K9592"/>
      <c r="L9592"/>
      <c r="M9592"/>
      <c r="N9592"/>
    </row>
    <row r="9593" spans="11:14" x14ac:dyDescent="0.25">
      <c r="K9593"/>
      <c r="L9593"/>
      <c r="M9593"/>
      <c r="N9593"/>
    </row>
    <row r="9594" spans="11:14" x14ac:dyDescent="0.25">
      <c r="K9594"/>
      <c r="L9594"/>
      <c r="M9594"/>
      <c r="N9594"/>
    </row>
    <row r="9595" spans="11:14" x14ac:dyDescent="0.25">
      <c r="K9595"/>
      <c r="L9595"/>
      <c r="M9595"/>
      <c r="N9595"/>
    </row>
    <row r="9596" spans="11:14" x14ac:dyDescent="0.25">
      <c r="K9596"/>
      <c r="L9596"/>
      <c r="M9596"/>
      <c r="N9596"/>
    </row>
    <row r="9597" spans="11:14" x14ac:dyDescent="0.25">
      <c r="K9597"/>
      <c r="L9597"/>
      <c r="M9597"/>
      <c r="N9597"/>
    </row>
    <row r="9598" spans="11:14" x14ac:dyDescent="0.25">
      <c r="K9598"/>
      <c r="L9598"/>
      <c r="M9598"/>
      <c r="N9598"/>
    </row>
    <row r="9599" spans="11:14" x14ac:dyDescent="0.25">
      <c r="K9599"/>
      <c r="L9599"/>
      <c r="M9599"/>
      <c r="N9599"/>
    </row>
    <row r="9600" spans="11:14" x14ac:dyDescent="0.25">
      <c r="K9600"/>
      <c r="L9600"/>
      <c r="M9600"/>
      <c r="N9600"/>
    </row>
    <row r="9601" spans="11:14" x14ac:dyDescent="0.25">
      <c r="K9601"/>
      <c r="L9601"/>
      <c r="M9601"/>
      <c r="N9601"/>
    </row>
    <row r="9602" spans="11:14" x14ac:dyDescent="0.25">
      <c r="K9602"/>
      <c r="L9602"/>
      <c r="M9602"/>
      <c r="N9602"/>
    </row>
    <row r="9603" spans="11:14" x14ac:dyDescent="0.25">
      <c r="K9603"/>
      <c r="L9603"/>
      <c r="M9603"/>
      <c r="N9603"/>
    </row>
    <row r="9604" spans="11:14" x14ac:dyDescent="0.25">
      <c r="K9604"/>
      <c r="L9604"/>
      <c r="M9604"/>
      <c r="N9604"/>
    </row>
    <row r="9605" spans="11:14" x14ac:dyDescent="0.25">
      <c r="K9605"/>
      <c r="L9605"/>
      <c r="M9605"/>
      <c r="N9605"/>
    </row>
    <row r="9606" spans="11:14" x14ac:dyDescent="0.25">
      <c r="K9606"/>
      <c r="L9606"/>
      <c r="M9606"/>
      <c r="N9606"/>
    </row>
    <row r="9607" spans="11:14" x14ac:dyDescent="0.25">
      <c r="K9607"/>
      <c r="L9607"/>
      <c r="M9607"/>
      <c r="N9607"/>
    </row>
    <row r="9608" spans="11:14" x14ac:dyDescent="0.25">
      <c r="K9608"/>
      <c r="L9608"/>
      <c r="M9608"/>
      <c r="N9608"/>
    </row>
    <row r="9609" spans="11:14" x14ac:dyDescent="0.25">
      <c r="K9609"/>
      <c r="L9609"/>
      <c r="M9609"/>
      <c r="N9609"/>
    </row>
    <row r="9610" spans="11:14" x14ac:dyDescent="0.25">
      <c r="K9610"/>
      <c r="L9610"/>
      <c r="M9610"/>
      <c r="N9610"/>
    </row>
    <row r="9611" spans="11:14" x14ac:dyDescent="0.25">
      <c r="K9611"/>
      <c r="L9611"/>
      <c r="M9611"/>
      <c r="N9611"/>
    </row>
    <row r="9612" spans="11:14" x14ac:dyDescent="0.25">
      <c r="K9612"/>
      <c r="L9612"/>
      <c r="M9612"/>
      <c r="N9612"/>
    </row>
    <row r="9613" spans="11:14" x14ac:dyDescent="0.25">
      <c r="K9613"/>
      <c r="L9613"/>
      <c r="M9613"/>
      <c r="N9613"/>
    </row>
    <row r="9614" spans="11:14" x14ac:dyDescent="0.25">
      <c r="K9614"/>
      <c r="L9614"/>
      <c r="M9614"/>
      <c r="N9614"/>
    </row>
    <row r="9615" spans="11:14" x14ac:dyDescent="0.25">
      <c r="K9615"/>
      <c r="L9615"/>
      <c r="M9615"/>
      <c r="N9615"/>
    </row>
    <row r="9616" spans="11:14" x14ac:dyDescent="0.25">
      <c r="K9616"/>
      <c r="L9616"/>
      <c r="M9616"/>
      <c r="N9616"/>
    </row>
    <row r="9617" spans="11:14" x14ac:dyDescent="0.25">
      <c r="K9617"/>
      <c r="L9617"/>
      <c r="M9617"/>
      <c r="N9617"/>
    </row>
    <row r="9618" spans="11:14" x14ac:dyDescent="0.25">
      <c r="K9618"/>
      <c r="L9618"/>
      <c r="M9618"/>
      <c r="N9618"/>
    </row>
    <row r="9619" spans="11:14" x14ac:dyDescent="0.25">
      <c r="K9619"/>
      <c r="L9619"/>
      <c r="M9619"/>
      <c r="N9619"/>
    </row>
    <row r="9620" spans="11:14" x14ac:dyDescent="0.25">
      <c r="K9620"/>
      <c r="L9620"/>
      <c r="M9620"/>
      <c r="N9620"/>
    </row>
    <row r="9621" spans="11:14" x14ac:dyDescent="0.25">
      <c r="K9621"/>
      <c r="L9621"/>
      <c r="M9621"/>
      <c r="N9621"/>
    </row>
    <row r="9622" spans="11:14" x14ac:dyDescent="0.25">
      <c r="K9622"/>
      <c r="L9622"/>
      <c r="M9622"/>
      <c r="N9622"/>
    </row>
    <row r="9623" spans="11:14" x14ac:dyDescent="0.25">
      <c r="K9623"/>
      <c r="L9623"/>
      <c r="M9623"/>
      <c r="N9623"/>
    </row>
    <row r="9624" spans="11:14" x14ac:dyDescent="0.25">
      <c r="K9624"/>
      <c r="L9624"/>
      <c r="M9624"/>
      <c r="N9624"/>
    </row>
    <row r="9625" spans="11:14" x14ac:dyDescent="0.25">
      <c r="K9625"/>
      <c r="L9625"/>
      <c r="M9625"/>
      <c r="N9625"/>
    </row>
    <row r="9626" spans="11:14" x14ac:dyDescent="0.25">
      <c r="K9626"/>
      <c r="L9626"/>
      <c r="M9626"/>
      <c r="N9626"/>
    </row>
    <row r="9627" spans="11:14" x14ac:dyDescent="0.25">
      <c r="K9627"/>
      <c r="L9627"/>
      <c r="M9627"/>
      <c r="N9627"/>
    </row>
    <row r="9628" spans="11:14" x14ac:dyDescent="0.25">
      <c r="K9628"/>
      <c r="L9628"/>
      <c r="M9628"/>
      <c r="N9628"/>
    </row>
    <row r="9629" spans="11:14" x14ac:dyDescent="0.25">
      <c r="K9629"/>
      <c r="L9629"/>
      <c r="M9629"/>
      <c r="N9629"/>
    </row>
    <row r="9630" spans="11:14" x14ac:dyDescent="0.25">
      <c r="K9630"/>
      <c r="L9630"/>
      <c r="M9630"/>
      <c r="N9630"/>
    </row>
    <row r="9631" spans="11:14" x14ac:dyDescent="0.25">
      <c r="K9631"/>
      <c r="L9631"/>
      <c r="M9631"/>
      <c r="N9631"/>
    </row>
    <row r="9632" spans="11:14" x14ac:dyDescent="0.25">
      <c r="K9632"/>
      <c r="L9632"/>
      <c r="M9632"/>
      <c r="N9632"/>
    </row>
    <row r="9633" spans="11:14" x14ac:dyDescent="0.25">
      <c r="K9633"/>
      <c r="L9633"/>
      <c r="M9633"/>
      <c r="N9633"/>
    </row>
    <row r="9634" spans="11:14" x14ac:dyDescent="0.25">
      <c r="K9634"/>
      <c r="L9634"/>
      <c r="M9634"/>
      <c r="N9634"/>
    </row>
    <row r="9635" spans="11:14" x14ac:dyDescent="0.25">
      <c r="K9635"/>
      <c r="L9635"/>
      <c r="M9635"/>
      <c r="N9635"/>
    </row>
    <row r="9636" spans="11:14" x14ac:dyDescent="0.25">
      <c r="K9636"/>
      <c r="L9636"/>
      <c r="M9636"/>
      <c r="N9636"/>
    </row>
    <row r="9637" spans="11:14" x14ac:dyDescent="0.25">
      <c r="K9637"/>
      <c r="L9637"/>
      <c r="M9637"/>
      <c r="N9637"/>
    </row>
    <row r="9638" spans="11:14" x14ac:dyDescent="0.25">
      <c r="K9638"/>
      <c r="L9638"/>
      <c r="M9638"/>
      <c r="N9638"/>
    </row>
    <row r="9639" spans="11:14" x14ac:dyDescent="0.25">
      <c r="K9639"/>
      <c r="L9639"/>
      <c r="M9639"/>
      <c r="N9639"/>
    </row>
    <row r="9640" spans="11:14" x14ac:dyDescent="0.25">
      <c r="K9640"/>
      <c r="L9640"/>
      <c r="M9640"/>
      <c r="N9640"/>
    </row>
    <row r="9641" spans="11:14" x14ac:dyDescent="0.25">
      <c r="K9641"/>
      <c r="L9641"/>
      <c r="M9641"/>
      <c r="N9641"/>
    </row>
    <row r="9642" spans="11:14" x14ac:dyDescent="0.25">
      <c r="K9642"/>
      <c r="L9642"/>
      <c r="M9642"/>
      <c r="N9642"/>
    </row>
    <row r="9643" spans="11:14" x14ac:dyDescent="0.25">
      <c r="K9643"/>
      <c r="L9643"/>
      <c r="M9643"/>
      <c r="N9643"/>
    </row>
    <row r="9644" spans="11:14" x14ac:dyDescent="0.25">
      <c r="K9644"/>
      <c r="L9644"/>
      <c r="M9644"/>
      <c r="N9644"/>
    </row>
    <row r="9645" spans="11:14" x14ac:dyDescent="0.25">
      <c r="K9645"/>
      <c r="L9645"/>
      <c r="M9645"/>
      <c r="N9645"/>
    </row>
    <row r="9646" spans="11:14" x14ac:dyDescent="0.25">
      <c r="K9646"/>
      <c r="L9646"/>
      <c r="M9646"/>
      <c r="N9646"/>
    </row>
    <row r="9647" spans="11:14" x14ac:dyDescent="0.25">
      <c r="K9647"/>
      <c r="L9647"/>
      <c r="M9647"/>
      <c r="N9647"/>
    </row>
    <row r="9648" spans="11:14" x14ac:dyDescent="0.25">
      <c r="K9648"/>
      <c r="L9648"/>
      <c r="M9648"/>
      <c r="N9648"/>
    </row>
    <row r="9649" spans="11:14" x14ac:dyDescent="0.25">
      <c r="K9649"/>
      <c r="L9649"/>
      <c r="M9649"/>
      <c r="N9649"/>
    </row>
    <row r="9650" spans="11:14" x14ac:dyDescent="0.25">
      <c r="K9650"/>
      <c r="L9650"/>
      <c r="M9650"/>
      <c r="N9650"/>
    </row>
    <row r="9651" spans="11:14" x14ac:dyDescent="0.25">
      <c r="K9651"/>
      <c r="L9651"/>
      <c r="M9651"/>
      <c r="N9651"/>
    </row>
    <row r="9652" spans="11:14" x14ac:dyDescent="0.25">
      <c r="K9652"/>
      <c r="L9652"/>
      <c r="M9652"/>
      <c r="N9652"/>
    </row>
    <row r="9653" spans="11:14" x14ac:dyDescent="0.25">
      <c r="K9653"/>
      <c r="L9653"/>
      <c r="M9653"/>
      <c r="N9653"/>
    </row>
    <row r="9654" spans="11:14" x14ac:dyDescent="0.25">
      <c r="K9654"/>
      <c r="L9654"/>
      <c r="M9654"/>
      <c r="N9654"/>
    </row>
    <row r="9655" spans="11:14" x14ac:dyDescent="0.25">
      <c r="K9655"/>
      <c r="L9655"/>
      <c r="M9655"/>
      <c r="N9655"/>
    </row>
    <row r="9656" spans="11:14" x14ac:dyDescent="0.25">
      <c r="K9656"/>
      <c r="L9656"/>
      <c r="M9656"/>
      <c r="N9656"/>
    </row>
    <row r="9657" spans="11:14" x14ac:dyDescent="0.25">
      <c r="K9657"/>
      <c r="L9657"/>
      <c r="M9657"/>
      <c r="N9657"/>
    </row>
    <row r="9658" spans="11:14" x14ac:dyDescent="0.25">
      <c r="K9658"/>
      <c r="L9658"/>
      <c r="M9658"/>
      <c r="N9658"/>
    </row>
    <row r="9659" spans="11:14" x14ac:dyDescent="0.25">
      <c r="K9659"/>
      <c r="L9659"/>
      <c r="M9659"/>
      <c r="N9659"/>
    </row>
    <row r="9660" spans="11:14" x14ac:dyDescent="0.25">
      <c r="K9660"/>
      <c r="L9660"/>
      <c r="M9660"/>
      <c r="N9660"/>
    </row>
    <row r="9661" spans="11:14" x14ac:dyDescent="0.25">
      <c r="K9661"/>
      <c r="L9661"/>
      <c r="M9661"/>
      <c r="N9661"/>
    </row>
    <row r="9662" spans="11:14" x14ac:dyDescent="0.25">
      <c r="K9662"/>
      <c r="L9662"/>
      <c r="M9662"/>
      <c r="N9662"/>
    </row>
    <row r="9663" spans="11:14" x14ac:dyDescent="0.25">
      <c r="K9663"/>
      <c r="L9663"/>
      <c r="M9663"/>
      <c r="N9663"/>
    </row>
    <row r="9664" spans="11:14" x14ac:dyDescent="0.25">
      <c r="K9664"/>
      <c r="L9664"/>
      <c r="M9664"/>
      <c r="N9664"/>
    </row>
    <row r="9665" spans="11:14" x14ac:dyDescent="0.25">
      <c r="K9665"/>
      <c r="L9665"/>
      <c r="M9665"/>
      <c r="N9665"/>
    </row>
    <row r="9666" spans="11:14" x14ac:dyDescent="0.25">
      <c r="K9666"/>
      <c r="L9666"/>
      <c r="M9666"/>
      <c r="N9666"/>
    </row>
    <row r="9667" spans="11:14" x14ac:dyDescent="0.25">
      <c r="K9667"/>
      <c r="L9667"/>
      <c r="M9667"/>
      <c r="N9667"/>
    </row>
    <row r="9668" spans="11:14" x14ac:dyDescent="0.25">
      <c r="K9668"/>
      <c r="L9668"/>
      <c r="M9668"/>
      <c r="N9668"/>
    </row>
    <row r="9669" spans="11:14" x14ac:dyDescent="0.25">
      <c r="K9669"/>
      <c r="L9669"/>
      <c r="M9669"/>
      <c r="N9669"/>
    </row>
    <row r="9670" spans="11:14" x14ac:dyDescent="0.25">
      <c r="K9670"/>
      <c r="L9670"/>
      <c r="M9670"/>
      <c r="N9670"/>
    </row>
    <row r="9671" spans="11:14" x14ac:dyDescent="0.25">
      <c r="K9671"/>
      <c r="L9671"/>
      <c r="M9671"/>
      <c r="N9671"/>
    </row>
    <row r="9672" spans="11:14" x14ac:dyDescent="0.25">
      <c r="K9672"/>
      <c r="L9672"/>
      <c r="M9672"/>
      <c r="N9672"/>
    </row>
    <row r="9673" spans="11:14" x14ac:dyDescent="0.25">
      <c r="K9673"/>
      <c r="L9673"/>
      <c r="M9673"/>
      <c r="N9673"/>
    </row>
    <row r="9674" spans="11:14" x14ac:dyDescent="0.25">
      <c r="K9674"/>
      <c r="L9674"/>
      <c r="M9674"/>
      <c r="N9674"/>
    </row>
    <row r="9675" spans="11:14" x14ac:dyDescent="0.25">
      <c r="K9675"/>
      <c r="L9675"/>
      <c r="M9675"/>
      <c r="N9675"/>
    </row>
    <row r="9676" spans="11:14" x14ac:dyDescent="0.25">
      <c r="K9676"/>
      <c r="L9676"/>
      <c r="M9676"/>
      <c r="N9676"/>
    </row>
    <row r="9677" spans="11:14" x14ac:dyDescent="0.25">
      <c r="K9677"/>
      <c r="L9677"/>
      <c r="M9677"/>
      <c r="N9677"/>
    </row>
    <row r="9678" spans="11:14" x14ac:dyDescent="0.25">
      <c r="K9678"/>
      <c r="L9678"/>
      <c r="M9678"/>
      <c r="N9678"/>
    </row>
    <row r="9679" spans="11:14" x14ac:dyDescent="0.25">
      <c r="K9679"/>
      <c r="L9679"/>
      <c r="M9679"/>
      <c r="N9679"/>
    </row>
    <row r="9680" spans="11:14" x14ac:dyDescent="0.25">
      <c r="K9680"/>
      <c r="L9680"/>
      <c r="M9680"/>
      <c r="N9680"/>
    </row>
    <row r="9681" spans="11:14" x14ac:dyDescent="0.25">
      <c r="K9681"/>
      <c r="L9681"/>
      <c r="M9681"/>
      <c r="N9681"/>
    </row>
    <row r="9682" spans="11:14" x14ac:dyDescent="0.25">
      <c r="K9682"/>
      <c r="L9682"/>
      <c r="M9682"/>
      <c r="N9682"/>
    </row>
    <row r="9683" spans="11:14" x14ac:dyDescent="0.25">
      <c r="K9683"/>
      <c r="L9683"/>
      <c r="M9683"/>
      <c r="N9683"/>
    </row>
    <row r="9684" spans="11:14" x14ac:dyDescent="0.25">
      <c r="K9684"/>
      <c r="L9684"/>
      <c r="M9684"/>
      <c r="N9684"/>
    </row>
    <row r="9685" spans="11:14" x14ac:dyDescent="0.25">
      <c r="K9685"/>
      <c r="L9685"/>
      <c r="M9685"/>
      <c r="N9685"/>
    </row>
    <row r="9686" spans="11:14" x14ac:dyDescent="0.25">
      <c r="K9686"/>
      <c r="L9686"/>
      <c r="M9686"/>
      <c r="N9686"/>
    </row>
    <row r="9687" spans="11:14" x14ac:dyDescent="0.25">
      <c r="K9687"/>
      <c r="L9687"/>
      <c r="M9687"/>
      <c r="N9687"/>
    </row>
    <row r="9688" spans="11:14" x14ac:dyDescent="0.25">
      <c r="K9688"/>
      <c r="L9688"/>
      <c r="M9688"/>
      <c r="N9688"/>
    </row>
    <row r="9689" spans="11:14" x14ac:dyDescent="0.25">
      <c r="K9689"/>
      <c r="L9689"/>
      <c r="M9689"/>
      <c r="N9689"/>
    </row>
    <row r="9690" spans="11:14" x14ac:dyDescent="0.25">
      <c r="K9690"/>
      <c r="L9690"/>
      <c r="M9690"/>
      <c r="N9690"/>
    </row>
    <row r="9691" spans="11:14" x14ac:dyDescent="0.25">
      <c r="K9691"/>
      <c r="L9691"/>
      <c r="M9691"/>
      <c r="N9691"/>
    </row>
    <row r="9692" spans="11:14" x14ac:dyDescent="0.25">
      <c r="K9692"/>
      <c r="L9692"/>
      <c r="M9692"/>
      <c r="N9692"/>
    </row>
    <row r="9693" spans="11:14" x14ac:dyDescent="0.25">
      <c r="K9693"/>
      <c r="L9693"/>
      <c r="M9693"/>
      <c r="N9693"/>
    </row>
    <row r="9694" spans="11:14" x14ac:dyDescent="0.25">
      <c r="K9694"/>
      <c r="L9694"/>
      <c r="M9694"/>
      <c r="N9694"/>
    </row>
    <row r="9695" spans="11:14" x14ac:dyDescent="0.25">
      <c r="K9695"/>
      <c r="L9695"/>
      <c r="M9695"/>
      <c r="N9695"/>
    </row>
    <row r="9696" spans="11:14" x14ac:dyDescent="0.25">
      <c r="K9696"/>
      <c r="L9696"/>
      <c r="M9696"/>
      <c r="N9696"/>
    </row>
    <row r="9697" spans="11:14" x14ac:dyDescent="0.25">
      <c r="K9697"/>
      <c r="L9697"/>
      <c r="M9697"/>
      <c r="N9697"/>
    </row>
    <row r="9698" spans="11:14" x14ac:dyDescent="0.25">
      <c r="K9698"/>
      <c r="L9698"/>
      <c r="M9698"/>
      <c r="N9698"/>
    </row>
    <row r="9699" spans="11:14" x14ac:dyDescent="0.25">
      <c r="K9699"/>
      <c r="L9699"/>
      <c r="M9699"/>
      <c r="N9699"/>
    </row>
    <row r="9700" spans="11:14" x14ac:dyDescent="0.25">
      <c r="K9700"/>
      <c r="L9700"/>
      <c r="M9700"/>
      <c r="N9700"/>
    </row>
    <row r="9701" spans="11:14" x14ac:dyDescent="0.25">
      <c r="K9701"/>
      <c r="L9701"/>
      <c r="M9701"/>
      <c r="N9701"/>
    </row>
    <row r="9702" spans="11:14" x14ac:dyDescent="0.25">
      <c r="K9702"/>
      <c r="L9702"/>
      <c r="M9702"/>
      <c r="N9702"/>
    </row>
    <row r="9703" spans="11:14" x14ac:dyDescent="0.25">
      <c r="K9703"/>
      <c r="L9703"/>
      <c r="M9703"/>
      <c r="N9703"/>
    </row>
    <row r="9704" spans="11:14" x14ac:dyDescent="0.25">
      <c r="K9704"/>
      <c r="L9704"/>
      <c r="M9704"/>
      <c r="N9704"/>
    </row>
    <row r="9705" spans="11:14" x14ac:dyDescent="0.25">
      <c r="K9705"/>
      <c r="L9705"/>
      <c r="M9705"/>
      <c r="N9705"/>
    </row>
    <row r="9706" spans="11:14" x14ac:dyDescent="0.25">
      <c r="K9706"/>
      <c r="L9706"/>
      <c r="M9706"/>
      <c r="N9706"/>
    </row>
    <row r="9707" spans="11:14" x14ac:dyDescent="0.25">
      <c r="K9707"/>
      <c r="L9707"/>
      <c r="M9707"/>
      <c r="N9707"/>
    </row>
    <row r="9708" spans="11:14" x14ac:dyDescent="0.25">
      <c r="K9708"/>
      <c r="L9708"/>
      <c r="M9708"/>
      <c r="N9708"/>
    </row>
    <row r="9709" spans="11:14" x14ac:dyDescent="0.25">
      <c r="K9709"/>
      <c r="L9709"/>
      <c r="M9709"/>
      <c r="N9709"/>
    </row>
    <row r="9710" spans="11:14" x14ac:dyDescent="0.25">
      <c r="K9710"/>
      <c r="L9710"/>
      <c r="M9710"/>
      <c r="N9710"/>
    </row>
    <row r="9711" spans="11:14" x14ac:dyDescent="0.25">
      <c r="K9711"/>
      <c r="L9711"/>
      <c r="M9711"/>
      <c r="N9711"/>
    </row>
    <row r="9712" spans="11:14" x14ac:dyDescent="0.25">
      <c r="K9712"/>
      <c r="L9712"/>
      <c r="M9712"/>
      <c r="N9712"/>
    </row>
    <row r="9713" spans="11:14" x14ac:dyDescent="0.25">
      <c r="K9713"/>
      <c r="L9713"/>
      <c r="M9713"/>
      <c r="N9713"/>
    </row>
    <row r="9714" spans="11:14" x14ac:dyDescent="0.25">
      <c r="K9714"/>
      <c r="L9714"/>
      <c r="M9714"/>
      <c r="N9714"/>
    </row>
    <row r="9715" spans="11:14" x14ac:dyDescent="0.25">
      <c r="K9715"/>
      <c r="L9715"/>
      <c r="M9715"/>
      <c r="N9715"/>
    </row>
    <row r="9716" spans="11:14" x14ac:dyDescent="0.25">
      <c r="K9716"/>
      <c r="L9716"/>
      <c r="M9716"/>
      <c r="N9716"/>
    </row>
    <row r="9717" spans="11:14" x14ac:dyDescent="0.25">
      <c r="K9717"/>
      <c r="L9717"/>
      <c r="M9717"/>
      <c r="N9717"/>
    </row>
    <row r="9718" spans="11:14" x14ac:dyDescent="0.25">
      <c r="K9718"/>
      <c r="L9718"/>
      <c r="M9718"/>
      <c r="N9718"/>
    </row>
    <row r="9719" spans="11:14" x14ac:dyDescent="0.25">
      <c r="K9719"/>
      <c r="L9719"/>
      <c r="M9719"/>
      <c r="N9719"/>
    </row>
    <row r="9720" spans="11:14" x14ac:dyDescent="0.25">
      <c r="K9720"/>
      <c r="L9720"/>
      <c r="M9720"/>
      <c r="N9720"/>
    </row>
    <row r="9721" spans="11:14" x14ac:dyDescent="0.25">
      <c r="K9721"/>
      <c r="L9721"/>
      <c r="M9721"/>
      <c r="N9721"/>
    </row>
    <row r="9722" spans="11:14" x14ac:dyDescent="0.25">
      <c r="K9722"/>
      <c r="L9722"/>
      <c r="M9722"/>
      <c r="N9722"/>
    </row>
    <row r="9723" spans="11:14" x14ac:dyDescent="0.25">
      <c r="K9723"/>
      <c r="L9723"/>
      <c r="M9723"/>
      <c r="N9723"/>
    </row>
    <row r="9724" spans="11:14" x14ac:dyDescent="0.25">
      <c r="K9724"/>
      <c r="L9724"/>
      <c r="M9724"/>
      <c r="N9724"/>
    </row>
    <row r="9725" spans="11:14" x14ac:dyDescent="0.25">
      <c r="K9725"/>
      <c r="L9725"/>
      <c r="M9725"/>
      <c r="N9725"/>
    </row>
    <row r="9726" spans="11:14" x14ac:dyDescent="0.25">
      <c r="K9726"/>
      <c r="L9726"/>
      <c r="M9726"/>
      <c r="N9726"/>
    </row>
    <row r="9727" spans="11:14" x14ac:dyDescent="0.25">
      <c r="K9727"/>
      <c r="L9727"/>
      <c r="M9727"/>
      <c r="N9727"/>
    </row>
    <row r="9728" spans="11:14" x14ac:dyDescent="0.25">
      <c r="K9728"/>
      <c r="L9728"/>
      <c r="M9728"/>
      <c r="N9728"/>
    </row>
    <row r="9729" spans="11:14" x14ac:dyDescent="0.25">
      <c r="K9729"/>
      <c r="L9729"/>
      <c r="M9729"/>
      <c r="N9729"/>
    </row>
    <row r="9730" spans="11:14" x14ac:dyDescent="0.25">
      <c r="K9730"/>
      <c r="L9730"/>
      <c r="M9730"/>
      <c r="N9730"/>
    </row>
    <row r="9731" spans="11:14" x14ac:dyDescent="0.25">
      <c r="K9731"/>
      <c r="L9731"/>
      <c r="M9731"/>
      <c r="N9731"/>
    </row>
    <row r="9732" spans="11:14" x14ac:dyDescent="0.25">
      <c r="K9732"/>
      <c r="L9732"/>
      <c r="M9732"/>
      <c r="N9732"/>
    </row>
    <row r="9733" spans="11:14" x14ac:dyDescent="0.25">
      <c r="K9733"/>
      <c r="L9733"/>
      <c r="M9733"/>
      <c r="N9733"/>
    </row>
    <row r="9734" spans="11:14" x14ac:dyDescent="0.25">
      <c r="K9734"/>
      <c r="L9734"/>
      <c r="M9734"/>
      <c r="N9734"/>
    </row>
    <row r="9735" spans="11:14" x14ac:dyDescent="0.25">
      <c r="K9735"/>
      <c r="L9735"/>
      <c r="M9735"/>
      <c r="N9735"/>
    </row>
    <row r="9736" spans="11:14" x14ac:dyDescent="0.25">
      <c r="K9736"/>
      <c r="L9736"/>
      <c r="M9736"/>
      <c r="N9736"/>
    </row>
    <row r="9737" spans="11:14" x14ac:dyDescent="0.25">
      <c r="K9737"/>
      <c r="L9737"/>
      <c r="M9737"/>
      <c r="N9737"/>
    </row>
    <row r="9738" spans="11:14" x14ac:dyDescent="0.25">
      <c r="K9738"/>
      <c r="L9738"/>
      <c r="M9738"/>
      <c r="N9738"/>
    </row>
    <row r="9739" spans="11:14" x14ac:dyDescent="0.25">
      <c r="K9739"/>
      <c r="L9739"/>
      <c r="M9739"/>
      <c r="N9739"/>
    </row>
    <row r="9740" spans="11:14" x14ac:dyDescent="0.25">
      <c r="K9740"/>
      <c r="L9740"/>
      <c r="M9740"/>
      <c r="N9740"/>
    </row>
    <row r="9741" spans="11:14" x14ac:dyDescent="0.25">
      <c r="K9741"/>
      <c r="L9741"/>
      <c r="M9741"/>
      <c r="N9741"/>
    </row>
    <row r="9742" spans="11:14" x14ac:dyDescent="0.25">
      <c r="K9742"/>
      <c r="L9742"/>
      <c r="M9742"/>
      <c r="N9742"/>
    </row>
    <row r="9743" spans="11:14" x14ac:dyDescent="0.25">
      <c r="K9743"/>
      <c r="L9743"/>
      <c r="M9743"/>
      <c r="N9743"/>
    </row>
    <row r="9744" spans="11:14" x14ac:dyDescent="0.25">
      <c r="K9744"/>
      <c r="L9744"/>
      <c r="M9744"/>
      <c r="N9744"/>
    </row>
    <row r="9745" spans="11:14" x14ac:dyDescent="0.25">
      <c r="K9745"/>
      <c r="L9745"/>
      <c r="M9745"/>
      <c r="N9745"/>
    </row>
    <row r="9746" spans="11:14" x14ac:dyDescent="0.25">
      <c r="K9746"/>
      <c r="L9746"/>
      <c r="M9746"/>
      <c r="N9746"/>
    </row>
    <row r="9747" spans="11:14" x14ac:dyDescent="0.25">
      <c r="K9747"/>
      <c r="L9747"/>
      <c r="M9747"/>
      <c r="N9747"/>
    </row>
    <row r="9748" spans="11:14" x14ac:dyDescent="0.25">
      <c r="K9748"/>
      <c r="L9748"/>
      <c r="M9748"/>
      <c r="N9748"/>
    </row>
    <row r="9749" spans="11:14" x14ac:dyDescent="0.25">
      <c r="K9749"/>
      <c r="L9749"/>
      <c r="M9749"/>
      <c r="N9749"/>
    </row>
    <row r="9750" spans="11:14" x14ac:dyDescent="0.25">
      <c r="K9750"/>
      <c r="L9750"/>
      <c r="M9750"/>
      <c r="N9750"/>
    </row>
    <row r="9751" spans="11:14" x14ac:dyDescent="0.25">
      <c r="K9751"/>
      <c r="L9751"/>
      <c r="M9751"/>
      <c r="N9751"/>
    </row>
    <row r="9752" spans="11:14" x14ac:dyDescent="0.25">
      <c r="K9752"/>
      <c r="L9752"/>
      <c r="M9752"/>
      <c r="N9752"/>
    </row>
    <row r="9753" spans="11:14" x14ac:dyDescent="0.25">
      <c r="K9753"/>
      <c r="L9753"/>
      <c r="M9753"/>
      <c r="N9753"/>
    </row>
    <row r="9754" spans="11:14" x14ac:dyDescent="0.25">
      <c r="K9754"/>
      <c r="L9754"/>
      <c r="M9754"/>
      <c r="N9754"/>
    </row>
    <row r="9755" spans="11:14" x14ac:dyDescent="0.25">
      <c r="K9755"/>
      <c r="L9755"/>
      <c r="M9755"/>
      <c r="N9755"/>
    </row>
    <row r="9756" spans="11:14" x14ac:dyDescent="0.25">
      <c r="K9756"/>
      <c r="L9756"/>
      <c r="M9756"/>
      <c r="N9756"/>
    </row>
    <row r="9757" spans="11:14" x14ac:dyDescent="0.25">
      <c r="K9757"/>
      <c r="L9757"/>
      <c r="M9757"/>
      <c r="N9757"/>
    </row>
    <row r="9758" spans="11:14" x14ac:dyDescent="0.25">
      <c r="K9758"/>
      <c r="L9758"/>
      <c r="M9758"/>
      <c r="N9758"/>
    </row>
    <row r="9759" spans="11:14" x14ac:dyDescent="0.25">
      <c r="K9759"/>
      <c r="L9759"/>
      <c r="M9759"/>
      <c r="N9759"/>
    </row>
    <row r="9760" spans="11:14" x14ac:dyDescent="0.25">
      <c r="K9760"/>
      <c r="L9760"/>
      <c r="M9760"/>
      <c r="N9760"/>
    </row>
    <row r="9761" spans="11:14" x14ac:dyDescent="0.25">
      <c r="K9761"/>
      <c r="L9761"/>
      <c r="M9761"/>
      <c r="N9761"/>
    </row>
    <row r="9762" spans="11:14" x14ac:dyDescent="0.25">
      <c r="K9762"/>
      <c r="L9762"/>
      <c r="M9762"/>
      <c r="N9762"/>
    </row>
    <row r="9763" spans="11:14" x14ac:dyDescent="0.25">
      <c r="K9763"/>
      <c r="L9763"/>
      <c r="M9763"/>
      <c r="N9763"/>
    </row>
    <row r="9764" spans="11:14" x14ac:dyDescent="0.25">
      <c r="K9764"/>
      <c r="L9764"/>
      <c r="M9764"/>
      <c r="N9764"/>
    </row>
    <row r="9765" spans="11:14" x14ac:dyDescent="0.25">
      <c r="K9765"/>
      <c r="L9765"/>
      <c r="M9765"/>
      <c r="N9765"/>
    </row>
    <row r="9766" spans="11:14" x14ac:dyDescent="0.25">
      <c r="K9766"/>
      <c r="L9766"/>
      <c r="M9766"/>
      <c r="N9766"/>
    </row>
    <row r="9767" spans="11:14" x14ac:dyDescent="0.25">
      <c r="K9767"/>
      <c r="L9767"/>
      <c r="M9767"/>
      <c r="N9767"/>
    </row>
    <row r="9768" spans="11:14" x14ac:dyDescent="0.25">
      <c r="K9768"/>
      <c r="L9768"/>
      <c r="M9768"/>
      <c r="N9768"/>
    </row>
    <row r="9769" spans="11:14" x14ac:dyDescent="0.25">
      <c r="K9769"/>
      <c r="L9769"/>
      <c r="M9769"/>
      <c r="N9769"/>
    </row>
    <row r="9770" spans="11:14" x14ac:dyDescent="0.25">
      <c r="K9770"/>
      <c r="L9770"/>
      <c r="M9770"/>
      <c r="N9770"/>
    </row>
    <row r="9771" spans="11:14" x14ac:dyDescent="0.25">
      <c r="K9771"/>
      <c r="L9771"/>
      <c r="M9771"/>
      <c r="N9771"/>
    </row>
    <row r="9772" spans="11:14" x14ac:dyDescent="0.25">
      <c r="K9772"/>
      <c r="L9772"/>
      <c r="M9772"/>
      <c r="N9772"/>
    </row>
    <row r="9773" spans="11:14" x14ac:dyDescent="0.25">
      <c r="K9773"/>
      <c r="L9773"/>
      <c r="M9773"/>
      <c r="N9773"/>
    </row>
    <row r="9774" spans="11:14" x14ac:dyDescent="0.25">
      <c r="K9774"/>
      <c r="L9774"/>
      <c r="M9774"/>
      <c r="N9774"/>
    </row>
    <row r="9775" spans="11:14" x14ac:dyDescent="0.25">
      <c r="K9775"/>
      <c r="L9775"/>
      <c r="M9775"/>
      <c r="N9775"/>
    </row>
    <row r="9776" spans="11:14" x14ac:dyDescent="0.25">
      <c r="K9776"/>
      <c r="L9776"/>
      <c r="M9776"/>
      <c r="N9776"/>
    </row>
    <row r="9777" spans="11:14" x14ac:dyDescent="0.25">
      <c r="K9777"/>
      <c r="L9777"/>
      <c r="M9777"/>
      <c r="N9777"/>
    </row>
    <row r="9778" spans="11:14" x14ac:dyDescent="0.25">
      <c r="K9778"/>
      <c r="L9778"/>
      <c r="M9778"/>
      <c r="N9778"/>
    </row>
    <row r="9779" spans="11:14" x14ac:dyDescent="0.25">
      <c r="K9779"/>
      <c r="L9779"/>
      <c r="M9779"/>
      <c r="N9779"/>
    </row>
    <row r="9780" spans="11:14" x14ac:dyDescent="0.25">
      <c r="K9780"/>
      <c r="L9780"/>
      <c r="M9780"/>
      <c r="N9780"/>
    </row>
    <row r="9781" spans="11:14" x14ac:dyDescent="0.25">
      <c r="K9781"/>
      <c r="L9781"/>
      <c r="M9781"/>
      <c r="N9781"/>
    </row>
    <row r="9782" spans="11:14" x14ac:dyDescent="0.25">
      <c r="K9782"/>
      <c r="L9782"/>
      <c r="M9782"/>
      <c r="N9782"/>
    </row>
    <row r="9783" spans="11:14" x14ac:dyDescent="0.25">
      <c r="K9783"/>
      <c r="L9783"/>
      <c r="M9783"/>
      <c r="N9783"/>
    </row>
    <row r="9784" spans="11:14" x14ac:dyDescent="0.25">
      <c r="K9784"/>
      <c r="L9784"/>
      <c r="M9784"/>
      <c r="N9784"/>
    </row>
    <row r="9785" spans="11:14" x14ac:dyDescent="0.25">
      <c r="K9785"/>
      <c r="L9785"/>
      <c r="M9785"/>
      <c r="N9785"/>
    </row>
    <row r="9786" spans="11:14" x14ac:dyDescent="0.25">
      <c r="K9786"/>
      <c r="L9786"/>
      <c r="M9786"/>
      <c r="N9786"/>
    </row>
    <row r="9787" spans="11:14" x14ac:dyDescent="0.25">
      <c r="K9787"/>
      <c r="L9787"/>
      <c r="M9787"/>
      <c r="N9787"/>
    </row>
    <row r="9788" spans="11:14" x14ac:dyDescent="0.25">
      <c r="K9788"/>
      <c r="L9788"/>
      <c r="M9788"/>
      <c r="N9788"/>
    </row>
    <row r="9789" spans="11:14" x14ac:dyDescent="0.25">
      <c r="K9789"/>
      <c r="L9789"/>
      <c r="M9789"/>
      <c r="N9789"/>
    </row>
    <row r="9790" spans="11:14" x14ac:dyDescent="0.25">
      <c r="K9790"/>
      <c r="L9790"/>
      <c r="M9790"/>
      <c r="N9790"/>
    </row>
    <row r="9791" spans="11:14" x14ac:dyDescent="0.25">
      <c r="K9791"/>
      <c r="L9791"/>
      <c r="M9791"/>
      <c r="N9791"/>
    </row>
    <row r="9792" spans="11:14" x14ac:dyDescent="0.25">
      <c r="K9792"/>
      <c r="L9792"/>
      <c r="M9792"/>
      <c r="N9792"/>
    </row>
    <row r="9793" spans="11:14" x14ac:dyDescent="0.25">
      <c r="K9793"/>
      <c r="L9793"/>
      <c r="M9793"/>
      <c r="N9793"/>
    </row>
    <row r="9794" spans="11:14" x14ac:dyDescent="0.25">
      <c r="K9794"/>
      <c r="L9794"/>
      <c r="M9794"/>
      <c r="N9794"/>
    </row>
    <row r="9795" spans="11:14" x14ac:dyDescent="0.25">
      <c r="K9795"/>
      <c r="L9795"/>
      <c r="M9795"/>
      <c r="N9795"/>
    </row>
    <row r="9796" spans="11:14" x14ac:dyDescent="0.25">
      <c r="K9796"/>
      <c r="L9796"/>
      <c r="M9796"/>
      <c r="N9796"/>
    </row>
    <row r="9797" spans="11:14" x14ac:dyDescent="0.25">
      <c r="K9797"/>
      <c r="L9797"/>
      <c r="M9797"/>
      <c r="N9797"/>
    </row>
    <row r="9798" spans="11:14" x14ac:dyDescent="0.25">
      <c r="K9798"/>
      <c r="L9798"/>
      <c r="M9798"/>
      <c r="N9798"/>
    </row>
    <row r="9799" spans="11:14" x14ac:dyDescent="0.25">
      <c r="K9799"/>
      <c r="L9799"/>
      <c r="M9799"/>
      <c r="N9799"/>
    </row>
    <row r="9800" spans="11:14" x14ac:dyDescent="0.25">
      <c r="K9800"/>
      <c r="L9800"/>
      <c r="M9800"/>
      <c r="N9800"/>
    </row>
    <row r="9801" spans="11:14" x14ac:dyDescent="0.25">
      <c r="K9801"/>
      <c r="L9801"/>
      <c r="M9801"/>
      <c r="N9801"/>
    </row>
    <row r="9802" spans="11:14" x14ac:dyDescent="0.25">
      <c r="K9802"/>
      <c r="L9802"/>
      <c r="M9802"/>
      <c r="N9802"/>
    </row>
    <row r="9803" spans="11:14" x14ac:dyDescent="0.25">
      <c r="K9803"/>
      <c r="L9803"/>
      <c r="M9803"/>
      <c r="N9803"/>
    </row>
    <row r="9804" spans="11:14" x14ac:dyDescent="0.25">
      <c r="K9804"/>
      <c r="L9804"/>
      <c r="M9804"/>
      <c r="N9804"/>
    </row>
    <row r="9805" spans="11:14" x14ac:dyDescent="0.25">
      <c r="K9805"/>
      <c r="L9805"/>
      <c r="M9805"/>
      <c r="N9805"/>
    </row>
    <row r="9806" spans="11:14" x14ac:dyDescent="0.25">
      <c r="K9806"/>
      <c r="L9806"/>
      <c r="M9806"/>
      <c r="N9806"/>
    </row>
    <row r="9807" spans="11:14" x14ac:dyDescent="0.25">
      <c r="K9807"/>
      <c r="L9807"/>
      <c r="M9807"/>
      <c r="N9807"/>
    </row>
    <row r="9808" spans="11:14" x14ac:dyDescent="0.25">
      <c r="K9808"/>
      <c r="L9808"/>
      <c r="M9808"/>
      <c r="N9808"/>
    </row>
    <row r="9809" spans="11:14" x14ac:dyDescent="0.25">
      <c r="K9809"/>
      <c r="L9809"/>
      <c r="M9809"/>
      <c r="N9809"/>
    </row>
    <row r="9810" spans="11:14" x14ac:dyDescent="0.25">
      <c r="K9810"/>
      <c r="L9810"/>
      <c r="M9810"/>
      <c r="N9810"/>
    </row>
    <row r="9811" spans="11:14" x14ac:dyDescent="0.25">
      <c r="K9811"/>
      <c r="L9811"/>
      <c r="M9811"/>
      <c r="N9811"/>
    </row>
    <row r="9812" spans="11:14" x14ac:dyDescent="0.25">
      <c r="K9812"/>
      <c r="L9812"/>
      <c r="M9812"/>
      <c r="N9812"/>
    </row>
    <row r="9813" spans="11:14" x14ac:dyDescent="0.25">
      <c r="K9813"/>
      <c r="L9813"/>
      <c r="M9813"/>
      <c r="N9813"/>
    </row>
    <row r="9814" spans="11:14" x14ac:dyDescent="0.25">
      <c r="K9814"/>
      <c r="L9814"/>
      <c r="M9814"/>
      <c r="N9814"/>
    </row>
    <row r="9815" spans="11:14" x14ac:dyDescent="0.25">
      <c r="K9815"/>
      <c r="L9815"/>
      <c r="M9815"/>
      <c r="N9815"/>
    </row>
    <row r="9816" spans="11:14" x14ac:dyDescent="0.25">
      <c r="K9816"/>
      <c r="L9816"/>
      <c r="M9816"/>
      <c r="N9816"/>
    </row>
    <row r="9817" spans="11:14" x14ac:dyDescent="0.25">
      <c r="K9817"/>
      <c r="L9817"/>
      <c r="M9817"/>
      <c r="N9817"/>
    </row>
    <row r="9818" spans="11:14" x14ac:dyDescent="0.25">
      <c r="K9818"/>
      <c r="L9818"/>
      <c r="M9818"/>
      <c r="N9818"/>
    </row>
    <row r="9819" spans="11:14" x14ac:dyDescent="0.25">
      <c r="K9819"/>
      <c r="L9819"/>
      <c r="M9819"/>
      <c r="N9819"/>
    </row>
    <row r="9820" spans="11:14" x14ac:dyDescent="0.25">
      <c r="K9820"/>
      <c r="L9820"/>
      <c r="M9820"/>
      <c r="N9820"/>
    </row>
    <row r="9821" spans="11:14" x14ac:dyDescent="0.25">
      <c r="K9821"/>
      <c r="L9821"/>
      <c r="M9821"/>
      <c r="N9821"/>
    </row>
    <row r="9822" spans="11:14" x14ac:dyDescent="0.25">
      <c r="K9822"/>
      <c r="L9822"/>
      <c r="M9822"/>
      <c r="N9822"/>
    </row>
    <row r="9823" spans="11:14" x14ac:dyDescent="0.25">
      <c r="K9823"/>
      <c r="L9823"/>
      <c r="M9823"/>
      <c r="N9823"/>
    </row>
    <row r="9824" spans="11:14" x14ac:dyDescent="0.25">
      <c r="K9824"/>
      <c r="L9824"/>
      <c r="M9824"/>
      <c r="N9824"/>
    </row>
    <row r="9825" spans="11:14" x14ac:dyDescent="0.25">
      <c r="K9825"/>
      <c r="L9825"/>
      <c r="M9825"/>
      <c r="N9825"/>
    </row>
    <row r="9826" spans="11:14" x14ac:dyDescent="0.25">
      <c r="K9826"/>
      <c r="L9826"/>
      <c r="M9826"/>
      <c r="N9826"/>
    </row>
    <row r="9827" spans="11:14" x14ac:dyDescent="0.25">
      <c r="K9827"/>
      <c r="L9827"/>
      <c r="M9827"/>
      <c r="N9827"/>
    </row>
    <row r="9828" spans="11:14" x14ac:dyDescent="0.25">
      <c r="K9828"/>
      <c r="L9828"/>
      <c r="M9828"/>
      <c r="N9828"/>
    </row>
    <row r="9829" spans="11:14" x14ac:dyDescent="0.25">
      <c r="K9829"/>
      <c r="L9829"/>
      <c r="M9829"/>
      <c r="N9829"/>
    </row>
    <row r="9830" spans="11:14" x14ac:dyDescent="0.25">
      <c r="K9830"/>
      <c r="L9830"/>
      <c r="M9830"/>
      <c r="N9830"/>
    </row>
    <row r="9831" spans="11:14" x14ac:dyDescent="0.25">
      <c r="K9831"/>
      <c r="L9831"/>
      <c r="M9831"/>
      <c r="N9831"/>
    </row>
    <row r="9832" spans="11:14" x14ac:dyDescent="0.25">
      <c r="K9832"/>
      <c r="L9832"/>
      <c r="M9832"/>
      <c r="N9832"/>
    </row>
    <row r="9833" spans="11:14" x14ac:dyDescent="0.25">
      <c r="K9833"/>
      <c r="L9833"/>
      <c r="M9833"/>
      <c r="N9833"/>
    </row>
    <row r="9834" spans="11:14" x14ac:dyDescent="0.25">
      <c r="K9834"/>
      <c r="L9834"/>
      <c r="M9834"/>
      <c r="N9834"/>
    </row>
    <row r="9835" spans="11:14" x14ac:dyDescent="0.25">
      <c r="K9835"/>
      <c r="L9835"/>
      <c r="M9835"/>
      <c r="N9835"/>
    </row>
    <row r="9836" spans="11:14" x14ac:dyDescent="0.25">
      <c r="K9836"/>
      <c r="L9836"/>
      <c r="M9836"/>
      <c r="N9836"/>
    </row>
    <row r="9837" spans="11:14" x14ac:dyDescent="0.25">
      <c r="K9837"/>
      <c r="L9837"/>
      <c r="M9837"/>
      <c r="N9837"/>
    </row>
    <row r="9838" spans="11:14" x14ac:dyDescent="0.25">
      <c r="K9838"/>
      <c r="L9838"/>
      <c r="M9838"/>
      <c r="N9838"/>
    </row>
    <row r="9839" spans="11:14" x14ac:dyDescent="0.25">
      <c r="K9839"/>
      <c r="L9839"/>
      <c r="M9839"/>
      <c r="N9839"/>
    </row>
    <row r="9840" spans="11:14" x14ac:dyDescent="0.25">
      <c r="K9840"/>
      <c r="L9840"/>
      <c r="M9840"/>
      <c r="N9840"/>
    </row>
    <row r="9841" spans="11:14" x14ac:dyDescent="0.25">
      <c r="K9841"/>
      <c r="L9841"/>
      <c r="M9841"/>
      <c r="N9841"/>
    </row>
    <row r="9842" spans="11:14" x14ac:dyDescent="0.25">
      <c r="K9842"/>
      <c r="L9842"/>
      <c r="M9842"/>
      <c r="N9842"/>
    </row>
    <row r="9843" spans="11:14" x14ac:dyDescent="0.25">
      <c r="K9843"/>
      <c r="L9843"/>
      <c r="M9843"/>
      <c r="N9843"/>
    </row>
    <row r="9844" spans="11:14" x14ac:dyDescent="0.25">
      <c r="K9844"/>
      <c r="L9844"/>
      <c r="M9844"/>
      <c r="N9844"/>
    </row>
    <row r="9845" spans="11:14" x14ac:dyDescent="0.25">
      <c r="K9845"/>
      <c r="L9845"/>
      <c r="M9845"/>
      <c r="N9845"/>
    </row>
    <row r="9846" spans="11:14" x14ac:dyDescent="0.25">
      <c r="K9846"/>
      <c r="L9846"/>
      <c r="M9846"/>
      <c r="N9846"/>
    </row>
    <row r="9847" spans="11:14" x14ac:dyDescent="0.25">
      <c r="K9847"/>
      <c r="L9847"/>
      <c r="M9847"/>
      <c r="N9847"/>
    </row>
    <row r="9848" spans="11:14" x14ac:dyDescent="0.25">
      <c r="K9848"/>
      <c r="L9848"/>
      <c r="M9848"/>
      <c r="N9848"/>
    </row>
    <row r="9849" spans="11:14" x14ac:dyDescent="0.25">
      <c r="K9849"/>
      <c r="L9849"/>
      <c r="M9849"/>
      <c r="N9849"/>
    </row>
    <row r="9850" spans="11:14" x14ac:dyDescent="0.25">
      <c r="K9850"/>
      <c r="L9850"/>
      <c r="M9850"/>
      <c r="N9850"/>
    </row>
    <row r="9851" spans="11:14" x14ac:dyDescent="0.25">
      <c r="K9851"/>
      <c r="L9851"/>
      <c r="M9851"/>
      <c r="N9851"/>
    </row>
    <row r="9852" spans="11:14" x14ac:dyDescent="0.25">
      <c r="K9852"/>
      <c r="L9852"/>
      <c r="M9852"/>
      <c r="N9852"/>
    </row>
    <row r="9853" spans="11:14" x14ac:dyDescent="0.25">
      <c r="K9853"/>
      <c r="L9853"/>
      <c r="M9853"/>
      <c r="N9853"/>
    </row>
    <row r="9854" spans="11:14" x14ac:dyDescent="0.25">
      <c r="K9854"/>
      <c r="L9854"/>
      <c r="M9854"/>
      <c r="N9854"/>
    </row>
    <row r="9855" spans="11:14" x14ac:dyDescent="0.25">
      <c r="K9855"/>
      <c r="L9855"/>
      <c r="M9855"/>
      <c r="N9855"/>
    </row>
    <row r="9856" spans="11:14" x14ac:dyDescent="0.25">
      <c r="K9856"/>
      <c r="L9856"/>
      <c r="M9856"/>
      <c r="N9856"/>
    </row>
    <row r="9857" spans="11:14" x14ac:dyDescent="0.25">
      <c r="K9857"/>
      <c r="L9857"/>
      <c r="M9857"/>
      <c r="N9857"/>
    </row>
    <row r="9858" spans="11:14" x14ac:dyDescent="0.25">
      <c r="K9858"/>
      <c r="L9858"/>
      <c r="M9858"/>
      <c r="N9858"/>
    </row>
    <row r="9859" spans="11:14" x14ac:dyDescent="0.25">
      <c r="K9859"/>
      <c r="L9859"/>
      <c r="M9859"/>
      <c r="N9859"/>
    </row>
    <row r="9860" spans="11:14" x14ac:dyDescent="0.25">
      <c r="K9860"/>
      <c r="L9860"/>
      <c r="M9860"/>
      <c r="N9860"/>
    </row>
    <row r="9861" spans="11:14" x14ac:dyDescent="0.25">
      <c r="K9861"/>
      <c r="L9861"/>
      <c r="M9861"/>
      <c r="N9861"/>
    </row>
    <row r="9862" spans="11:14" x14ac:dyDescent="0.25">
      <c r="K9862"/>
      <c r="L9862"/>
      <c r="M9862"/>
      <c r="N9862"/>
    </row>
    <row r="9863" spans="11:14" x14ac:dyDescent="0.25">
      <c r="K9863"/>
      <c r="L9863"/>
      <c r="M9863"/>
      <c r="N9863"/>
    </row>
    <row r="9864" spans="11:14" x14ac:dyDescent="0.25">
      <c r="K9864"/>
      <c r="L9864"/>
      <c r="M9864"/>
      <c r="N9864"/>
    </row>
    <row r="9865" spans="11:14" x14ac:dyDescent="0.25">
      <c r="K9865"/>
      <c r="L9865"/>
      <c r="M9865"/>
      <c r="N9865"/>
    </row>
    <row r="9866" spans="11:14" x14ac:dyDescent="0.25">
      <c r="K9866"/>
      <c r="L9866"/>
      <c r="M9866"/>
      <c r="N9866"/>
    </row>
    <row r="9867" spans="11:14" x14ac:dyDescent="0.25">
      <c r="K9867"/>
      <c r="L9867"/>
      <c r="M9867"/>
      <c r="N9867"/>
    </row>
    <row r="9868" spans="11:14" x14ac:dyDescent="0.25">
      <c r="K9868"/>
      <c r="L9868"/>
      <c r="M9868"/>
      <c r="N9868"/>
    </row>
    <row r="9869" spans="11:14" x14ac:dyDescent="0.25">
      <c r="K9869"/>
      <c r="L9869"/>
      <c r="M9869"/>
      <c r="N9869"/>
    </row>
    <row r="9870" spans="11:14" x14ac:dyDescent="0.25">
      <c r="K9870"/>
      <c r="L9870"/>
      <c r="M9870"/>
      <c r="N9870"/>
    </row>
    <row r="9871" spans="11:14" x14ac:dyDescent="0.25">
      <c r="K9871"/>
      <c r="L9871"/>
      <c r="M9871"/>
      <c r="N9871"/>
    </row>
    <row r="9872" spans="11:14" x14ac:dyDescent="0.25">
      <c r="K9872"/>
      <c r="L9872"/>
      <c r="M9872"/>
      <c r="N9872"/>
    </row>
    <row r="9873" spans="11:14" x14ac:dyDescent="0.25">
      <c r="K9873"/>
      <c r="L9873"/>
      <c r="M9873"/>
      <c r="N9873"/>
    </row>
    <row r="9874" spans="11:14" x14ac:dyDescent="0.25">
      <c r="K9874"/>
      <c r="L9874"/>
      <c r="M9874"/>
      <c r="N9874"/>
    </row>
    <row r="9875" spans="11:14" x14ac:dyDescent="0.25">
      <c r="K9875"/>
      <c r="L9875"/>
      <c r="M9875"/>
      <c r="N9875"/>
    </row>
    <row r="9876" spans="11:14" x14ac:dyDescent="0.25">
      <c r="K9876"/>
      <c r="L9876"/>
      <c r="M9876"/>
      <c r="N9876"/>
    </row>
    <row r="9877" spans="11:14" x14ac:dyDescent="0.25">
      <c r="K9877"/>
      <c r="L9877"/>
      <c r="M9877"/>
      <c r="N9877"/>
    </row>
    <row r="9878" spans="11:14" x14ac:dyDescent="0.25">
      <c r="K9878"/>
      <c r="L9878"/>
      <c r="M9878"/>
      <c r="N9878"/>
    </row>
    <row r="9879" spans="11:14" x14ac:dyDescent="0.25">
      <c r="K9879"/>
      <c r="L9879"/>
      <c r="M9879"/>
      <c r="N9879"/>
    </row>
    <row r="9880" spans="11:14" x14ac:dyDescent="0.25">
      <c r="K9880"/>
      <c r="L9880"/>
      <c r="M9880"/>
      <c r="N9880"/>
    </row>
    <row r="9881" spans="11:14" x14ac:dyDescent="0.25">
      <c r="K9881"/>
      <c r="L9881"/>
      <c r="M9881"/>
      <c r="N9881"/>
    </row>
    <row r="9882" spans="11:14" x14ac:dyDescent="0.25">
      <c r="K9882"/>
      <c r="L9882"/>
      <c r="M9882"/>
      <c r="N9882"/>
    </row>
    <row r="9883" spans="11:14" x14ac:dyDescent="0.25">
      <c r="K9883"/>
      <c r="L9883"/>
      <c r="M9883"/>
      <c r="N9883"/>
    </row>
    <row r="9884" spans="11:14" x14ac:dyDescent="0.25">
      <c r="K9884"/>
      <c r="L9884"/>
      <c r="M9884"/>
      <c r="N9884"/>
    </row>
    <row r="9885" spans="11:14" x14ac:dyDescent="0.25">
      <c r="K9885"/>
      <c r="L9885"/>
      <c r="M9885"/>
      <c r="N9885"/>
    </row>
    <row r="9886" spans="11:14" x14ac:dyDescent="0.25">
      <c r="K9886"/>
      <c r="L9886"/>
      <c r="M9886"/>
      <c r="N9886"/>
    </row>
    <row r="9887" spans="11:14" x14ac:dyDescent="0.25">
      <c r="K9887"/>
      <c r="L9887"/>
      <c r="M9887"/>
      <c r="N9887"/>
    </row>
    <row r="9888" spans="11:14" x14ac:dyDescent="0.25">
      <c r="K9888"/>
      <c r="L9888"/>
      <c r="M9888"/>
      <c r="N9888"/>
    </row>
    <row r="9889" spans="11:14" x14ac:dyDescent="0.25">
      <c r="K9889"/>
      <c r="L9889"/>
      <c r="M9889"/>
      <c r="N9889"/>
    </row>
    <row r="9890" spans="11:14" x14ac:dyDescent="0.25">
      <c r="K9890"/>
      <c r="L9890"/>
      <c r="M9890"/>
      <c r="N9890"/>
    </row>
    <row r="9891" spans="11:14" x14ac:dyDescent="0.25">
      <c r="K9891"/>
      <c r="L9891"/>
      <c r="M9891"/>
      <c r="N9891"/>
    </row>
    <row r="9892" spans="11:14" x14ac:dyDescent="0.25">
      <c r="K9892"/>
      <c r="L9892"/>
      <c r="M9892"/>
      <c r="N9892"/>
    </row>
    <row r="9893" spans="11:14" x14ac:dyDescent="0.25">
      <c r="K9893"/>
      <c r="L9893"/>
      <c r="M9893"/>
      <c r="N9893"/>
    </row>
    <row r="9894" spans="11:14" x14ac:dyDescent="0.25">
      <c r="K9894"/>
      <c r="L9894"/>
      <c r="M9894"/>
      <c r="N9894"/>
    </row>
    <row r="9895" spans="11:14" x14ac:dyDescent="0.25">
      <c r="K9895"/>
      <c r="L9895"/>
      <c r="M9895"/>
      <c r="N9895"/>
    </row>
    <row r="9896" spans="11:14" x14ac:dyDescent="0.25">
      <c r="K9896"/>
      <c r="L9896"/>
      <c r="M9896"/>
      <c r="N9896"/>
    </row>
    <row r="9897" spans="11:14" x14ac:dyDescent="0.25">
      <c r="K9897"/>
      <c r="L9897"/>
      <c r="M9897"/>
      <c r="N9897"/>
    </row>
    <row r="9898" spans="11:14" x14ac:dyDescent="0.25">
      <c r="K9898"/>
      <c r="L9898"/>
      <c r="M9898"/>
      <c r="N9898"/>
    </row>
    <row r="9899" spans="11:14" x14ac:dyDescent="0.25">
      <c r="K9899"/>
      <c r="L9899"/>
      <c r="M9899"/>
      <c r="N9899"/>
    </row>
    <row r="9900" spans="11:14" x14ac:dyDescent="0.25">
      <c r="K9900"/>
      <c r="L9900"/>
      <c r="M9900"/>
      <c r="N9900"/>
    </row>
    <row r="9901" spans="11:14" x14ac:dyDescent="0.25">
      <c r="K9901"/>
      <c r="L9901"/>
      <c r="M9901"/>
      <c r="N9901"/>
    </row>
    <row r="9902" spans="11:14" x14ac:dyDescent="0.25">
      <c r="K9902"/>
      <c r="L9902"/>
      <c r="M9902"/>
      <c r="N9902"/>
    </row>
    <row r="9903" spans="11:14" x14ac:dyDescent="0.25">
      <c r="K9903"/>
      <c r="L9903"/>
      <c r="M9903"/>
      <c r="N9903"/>
    </row>
    <row r="9904" spans="11:14" x14ac:dyDescent="0.25">
      <c r="K9904"/>
      <c r="L9904"/>
      <c r="M9904"/>
      <c r="N9904"/>
    </row>
    <row r="9905" spans="11:14" x14ac:dyDescent="0.25">
      <c r="K9905"/>
      <c r="L9905"/>
      <c r="M9905"/>
      <c r="N9905"/>
    </row>
    <row r="9906" spans="11:14" x14ac:dyDescent="0.25">
      <c r="K9906"/>
      <c r="L9906"/>
      <c r="M9906"/>
      <c r="N9906"/>
    </row>
    <row r="9907" spans="11:14" x14ac:dyDescent="0.25">
      <c r="K9907"/>
      <c r="L9907"/>
      <c r="M9907"/>
      <c r="N9907"/>
    </row>
    <row r="9908" spans="11:14" x14ac:dyDescent="0.25">
      <c r="K9908"/>
      <c r="L9908"/>
      <c r="M9908"/>
      <c r="N9908"/>
    </row>
    <row r="9909" spans="11:14" x14ac:dyDescent="0.25">
      <c r="K9909"/>
      <c r="L9909"/>
      <c r="M9909"/>
      <c r="N9909"/>
    </row>
    <row r="9910" spans="11:14" x14ac:dyDescent="0.25">
      <c r="K9910"/>
      <c r="L9910"/>
      <c r="M9910"/>
      <c r="N9910"/>
    </row>
    <row r="9911" spans="11:14" x14ac:dyDescent="0.25">
      <c r="K9911"/>
      <c r="L9911"/>
      <c r="M9911"/>
      <c r="N9911"/>
    </row>
    <row r="9912" spans="11:14" x14ac:dyDescent="0.25">
      <c r="K9912"/>
      <c r="L9912"/>
      <c r="M9912"/>
      <c r="N9912"/>
    </row>
    <row r="9913" spans="11:14" x14ac:dyDescent="0.25">
      <c r="K9913"/>
      <c r="L9913"/>
      <c r="M9913"/>
      <c r="N9913"/>
    </row>
    <row r="9914" spans="11:14" x14ac:dyDescent="0.25">
      <c r="K9914"/>
      <c r="L9914"/>
      <c r="M9914"/>
      <c r="N9914"/>
    </row>
    <row r="9915" spans="11:14" x14ac:dyDescent="0.25">
      <c r="K9915"/>
      <c r="L9915"/>
      <c r="M9915"/>
      <c r="N9915"/>
    </row>
    <row r="9916" spans="11:14" x14ac:dyDescent="0.25">
      <c r="K9916"/>
      <c r="L9916"/>
      <c r="M9916"/>
      <c r="N9916"/>
    </row>
    <row r="9917" spans="11:14" x14ac:dyDescent="0.25">
      <c r="K9917"/>
      <c r="L9917"/>
      <c r="M9917"/>
      <c r="N9917"/>
    </row>
    <row r="9918" spans="11:14" x14ac:dyDescent="0.25">
      <c r="K9918"/>
      <c r="L9918"/>
      <c r="M9918"/>
      <c r="N9918"/>
    </row>
    <row r="9919" spans="11:14" x14ac:dyDescent="0.25">
      <c r="K9919"/>
      <c r="L9919"/>
      <c r="M9919"/>
      <c r="N9919"/>
    </row>
    <row r="9920" spans="11:14" x14ac:dyDescent="0.25">
      <c r="K9920"/>
      <c r="L9920"/>
      <c r="M9920"/>
      <c r="N9920"/>
    </row>
    <row r="9921" spans="11:14" x14ac:dyDescent="0.25">
      <c r="K9921"/>
      <c r="L9921"/>
      <c r="M9921"/>
      <c r="N9921"/>
    </row>
    <row r="9922" spans="11:14" x14ac:dyDescent="0.25">
      <c r="K9922"/>
      <c r="L9922"/>
      <c r="M9922"/>
      <c r="N9922"/>
    </row>
    <row r="9923" spans="11:14" x14ac:dyDescent="0.25">
      <c r="K9923"/>
      <c r="L9923"/>
      <c r="M9923"/>
      <c r="N9923"/>
    </row>
    <row r="9924" spans="11:14" x14ac:dyDescent="0.25">
      <c r="K9924"/>
      <c r="L9924"/>
      <c r="M9924"/>
      <c r="N9924"/>
    </row>
    <row r="9925" spans="11:14" x14ac:dyDescent="0.25">
      <c r="K9925"/>
      <c r="L9925"/>
      <c r="M9925"/>
      <c r="N9925"/>
    </row>
    <row r="9926" spans="11:14" x14ac:dyDescent="0.25">
      <c r="K9926"/>
      <c r="L9926"/>
      <c r="M9926"/>
      <c r="N9926"/>
    </row>
    <row r="9927" spans="11:14" x14ac:dyDescent="0.25">
      <c r="K9927"/>
      <c r="L9927"/>
      <c r="M9927"/>
      <c r="N9927"/>
    </row>
    <row r="9928" spans="11:14" x14ac:dyDescent="0.25">
      <c r="K9928"/>
      <c r="L9928"/>
      <c r="M9928"/>
      <c r="N9928"/>
    </row>
    <row r="9929" spans="11:14" x14ac:dyDescent="0.25">
      <c r="K9929"/>
      <c r="L9929"/>
      <c r="M9929"/>
      <c r="N9929"/>
    </row>
    <row r="9930" spans="11:14" x14ac:dyDescent="0.25">
      <c r="K9930"/>
      <c r="L9930"/>
      <c r="M9930"/>
      <c r="N9930"/>
    </row>
    <row r="9931" spans="11:14" x14ac:dyDescent="0.25">
      <c r="K9931"/>
      <c r="L9931"/>
      <c r="M9931"/>
      <c r="N9931"/>
    </row>
    <row r="9932" spans="11:14" x14ac:dyDescent="0.25">
      <c r="K9932"/>
      <c r="L9932"/>
      <c r="M9932"/>
      <c r="N9932"/>
    </row>
    <row r="9933" spans="11:14" x14ac:dyDescent="0.25">
      <c r="K9933"/>
      <c r="L9933"/>
      <c r="M9933"/>
      <c r="N9933"/>
    </row>
    <row r="9934" spans="11:14" x14ac:dyDescent="0.25">
      <c r="K9934"/>
      <c r="L9934"/>
      <c r="M9934"/>
      <c r="N9934"/>
    </row>
    <row r="9935" spans="11:14" x14ac:dyDescent="0.25">
      <c r="K9935"/>
      <c r="L9935"/>
      <c r="M9935"/>
      <c r="N9935"/>
    </row>
    <row r="9936" spans="11:14" x14ac:dyDescent="0.25">
      <c r="K9936"/>
      <c r="L9936"/>
      <c r="M9936"/>
      <c r="N9936"/>
    </row>
    <row r="9937" spans="11:14" x14ac:dyDescent="0.25">
      <c r="K9937"/>
      <c r="L9937"/>
      <c r="M9937"/>
      <c r="N9937"/>
    </row>
    <row r="9938" spans="11:14" x14ac:dyDescent="0.25">
      <c r="K9938"/>
      <c r="L9938"/>
      <c r="M9938"/>
      <c r="N9938"/>
    </row>
    <row r="9939" spans="11:14" x14ac:dyDescent="0.25">
      <c r="K9939"/>
      <c r="L9939"/>
      <c r="M9939"/>
      <c r="N9939"/>
    </row>
    <row r="9940" spans="11:14" x14ac:dyDescent="0.25">
      <c r="K9940"/>
      <c r="L9940"/>
      <c r="M9940"/>
      <c r="N9940"/>
    </row>
    <row r="9941" spans="11:14" x14ac:dyDescent="0.25">
      <c r="K9941"/>
      <c r="L9941"/>
      <c r="M9941"/>
      <c r="N9941"/>
    </row>
    <row r="9942" spans="11:14" x14ac:dyDescent="0.25">
      <c r="K9942"/>
      <c r="L9942"/>
      <c r="M9942"/>
      <c r="N9942"/>
    </row>
    <row r="9943" spans="11:14" x14ac:dyDescent="0.25">
      <c r="K9943"/>
      <c r="L9943"/>
      <c r="M9943"/>
      <c r="N9943"/>
    </row>
    <row r="9944" spans="11:14" x14ac:dyDescent="0.25">
      <c r="K9944"/>
      <c r="L9944"/>
      <c r="M9944"/>
      <c r="N9944"/>
    </row>
    <row r="9945" spans="11:14" x14ac:dyDescent="0.25">
      <c r="K9945"/>
      <c r="L9945"/>
      <c r="M9945"/>
      <c r="N9945"/>
    </row>
    <row r="9946" spans="11:14" x14ac:dyDescent="0.25">
      <c r="K9946"/>
      <c r="L9946"/>
      <c r="M9946"/>
      <c r="N9946"/>
    </row>
    <row r="9947" spans="11:14" x14ac:dyDescent="0.25">
      <c r="K9947"/>
      <c r="L9947"/>
      <c r="M9947"/>
      <c r="N9947"/>
    </row>
    <row r="9948" spans="11:14" x14ac:dyDescent="0.25">
      <c r="K9948"/>
      <c r="L9948"/>
      <c r="M9948"/>
      <c r="N9948"/>
    </row>
    <row r="9949" spans="11:14" x14ac:dyDescent="0.25">
      <c r="K9949"/>
      <c r="L9949"/>
      <c r="M9949"/>
      <c r="N9949"/>
    </row>
    <row r="9950" spans="11:14" x14ac:dyDescent="0.25">
      <c r="K9950"/>
      <c r="L9950"/>
      <c r="M9950"/>
      <c r="N9950"/>
    </row>
    <row r="9951" spans="11:14" x14ac:dyDescent="0.25">
      <c r="K9951"/>
      <c r="L9951"/>
      <c r="M9951"/>
      <c r="N9951"/>
    </row>
    <row r="9952" spans="11:14" x14ac:dyDescent="0.25">
      <c r="K9952"/>
      <c r="L9952"/>
      <c r="M9952"/>
      <c r="N9952"/>
    </row>
    <row r="9953" spans="11:14" x14ac:dyDescent="0.25">
      <c r="K9953"/>
      <c r="L9953"/>
      <c r="M9953"/>
      <c r="N9953"/>
    </row>
    <row r="9954" spans="11:14" x14ac:dyDescent="0.25">
      <c r="K9954"/>
      <c r="L9954"/>
      <c r="M9954"/>
      <c r="N9954"/>
    </row>
    <row r="9955" spans="11:14" x14ac:dyDescent="0.25">
      <c r="K9955"/>
      <c r="L9955"/>
      <c r="M9955"/>
      <c r="N9955"/>
    </row>
    <row r="9956" spans="11:14" x14ac:dyDescent="0.25">
      <c r="K9956"/>
      <c r="L9956"/>
      <c r="M9956"/>
      <c r="N9956"/>
    </row>
    <row r="9957" spans="11:14" x14ac:dyDescent="0.25">
      <c r="K9957"/>
      <c r="L9957"/>
      <c r="M9957"/>
      <c r="N9957"/>
    </row>
    <row r="9958" spans="11:14" x14ac:dyDescent="0.25">
      <c r="K9958"/>
      <c r="L9958"/>
      <c r="M9958"/>
      <c r="N9958"/>
    </row>
    <row r="9959" spans="11:14" x14ac:dyDescent="0.25">
      <c r="K9959"/>
      <c r="L9959"/>
      <c r="M9959"/>
      <c r="N9959"/>
    </row>
    <row r="9960" spans="11:14" x14ac:dyDescent="0.25">
      <c r="K9960"/>
      <c r="L9960"/>
      <c r="M9960"/>
      <c r="N9960"/>
    </row>
    <row r="9961" spans="11:14" x14ac:dyDescent="0.25">
      <c r="K9961"/>
      <c r="L9961"/>
      <c r="M9961"/>
      <c r="N9961"/>
    </row>
    <row r="9962" spans="11:14" x14ac:dyDescent="0.25">
      <c r="K9962"/>
      <c r="L9962"/>
      <c r="M9962"/>
      <c r="N9962"/>
    </row>
    <row r="9963" spans="11:14" x14ac:dyDescent="0.25">
      <c r="K9963"/>
      <c r="L9963"/>
      <c r="M9963"/>
      <c r="N9963"/>
    </row>
    <row r="9964" spans="11:14" x14ac:dyDescent="0.25">
      <c r="K9964"/>
      <c r="L9964"/>
      <c r="M9964"/>
      <c r="N9964"/>
    </row>
    <row r="9965" spans="11:14" x14ac:dyDescent="0.25">
      <c r="K9965"/>
      <c r="L9965"/>
      <c r="M9965"/>
      <c r="N9965"/>
    </row>
    <row r="9966" spans="11:14" x14ac:dyDescent="0.25">
      <c r="K9966"/>
      <c r="L9966"/>
      <c r="M9966"/>
      <c r="N9966"/>
    </row>
    <row r="9967" spans="11:14" x14ac:dyDescent="0.25">
      <c r="K9967"/>
      <c r="L9967"/>
      <c r="M9967"/>
      <c r="N9967"/>
    </row>
    <row r="9968" spans="11:14" x14ac:dyDescent="0.25">
      <c r="K9968"/>
      <c r="L9968"/>
      <c r="M9968"/>
      <c r="N9968"/>
    </row>
    <row r="9969" spans="11:14" x14ac:dyDescent="0.25">
      <c r="K9969"/>
      <c r="L9969"/>
      <c r="M9969"/>
      <c r="N9969"/>
    </row>
    <row r="9970" spans="11:14" x14ac:dyDescent="0.25">
      <c r="K9970"/>
      <c r="L9970"/>
      <c r="M9970"/>
      <c r="N9970"/>
    </row>
    <row r="9971" spans="11:14" x14ac:dyDescent="0.25">
      <c r="K9971"/>
      <c r="L9971"/>
      <c r="M9971"/>
      <c r="N9971"/>
    </row>
    <row r="9972" spans="11:14" x14ac:dyDescent="0.25">
      <c r="K9972"/>
      <c r="L9972"/>
      <c r="M9972"/>
      <c r="N9972"/>
    </row>
    <row r="9973" spans="11:14" x14ac:dyDescent="0.25">
      <c r="K9973"/>
      <c r="L9973"/>
      <c r="M9973"/>
      <c r="N9973"/>
    </row>
    <row r="9974" spans="11:14" x14ac:dyDescent="0.25">
      <c r="K9974"/>
      <c r="L9974"/>
      <c r="M9974"/>
      <c r="N9974"/>
    </row>
    <row r="9975" spans="11:14" x14ac:dyDescent="0.25">
      <c r="K9975"/>
      <c r="L9975"/>
      <c r="M9975"/>
      <c r="N9975"/>
    </row>
    <row r="9976" spans="11:14" x14ac:dyDescent="0.25">
      <c r="K9976"/>
      <c r="L9976"/>
      <c r="M9976"/>
      <c r="N9976"/>
    </row>
    <row r="9977" spans="11:14" x14ac:dyDescent="0.25">
      <c r="K9977"/>
      <c r="L9977"/>
      <c r="M9977"/>
      <c r="N9977"/>
    </row>
    <row r="9978" spans="11:14" x14ac:dyDescent="0.25">
      <c r="K9978"/>
      <c r="L9978"/>
      <c r="M9978"/>
      <c r="N9978"/>
    </row>
    <row r="9979" spans="11:14" x14ac:dyDescent="0.25">
      <c r="K9979"/>
      <c r="L9979"/>
      <c r="M9979"/>
      <c r="N9979"/>
    </row>
    <row r="9980" spans="11:14" x14ac:dyDescent="0.25">
      <c r="K9980"/>
      <c r="L9980"/>
      <c r="M9980"/>
      <c r="N9980"/>
    </row>
    <row r="9981" spans="11:14" x14ac:dyDescent="0.25">
      <c r="K9981"/>
      <c r="L9981"/>
      <c r="M9981"/>
      <c r="N9981"/>
    </row>
    <row r="9982" spans="11:14" x14ac:dyDescent="0.25">
      <c r="K9982"/>
      <c r="L9982"/>
      <c r="M9982"/>
      <c r="N9982"/>
    </row>
    <row r="9983" spans="11:14" x14ac:dyDescent="0.25">
      <c r="K9983"/>
      <c r="L9983"/>
      <c r="M9983"/>
      <c r="N9983"/>
    </row>
    <row r="9984" spans="11:14" x14ac:dyDescent="0.25">
      <c r="K9984"/>
      <c r="L9984"/>
      <c r="M9984"/>
      <c r="N9984"/>
    </row>
    <row r="9985" spans="11:14" x14ac:dyDescent="0.25">
      <c r="K9985"/>
      <c r="L9985"/>
      <c r="M9985"/>
      <c r="N9985"/>
    </row>
    <row r="9986" spans="11:14" x14ac:dyDescent="0.25">
      <c r="K9986"/>
      <c r="L9986"/>
      <c r="M9986"/>
      <c r="N9986"/>
    </row>
    <row r="9987" spans="11:14" x14ac:dyDescent="0.25">
      <c r="K9987"/>
      <c r="L9987"/>
      <c r="M9987"/>
      <c r="N9987"/>
    </row>
    <row r="9988" spans="11:14" x14ac:dyDescent="0.25">
      <c r="K9988"/>
      <c r="L9988"/>
      <c r="M9988"/>
      <c r="N9988"/>
    </row>
    <row r="9989" spans="11:14" x14ac:dyDescent="0.25">
      <c r="K9989"/>
      <c r="L9989"/>
      <c r="M9989"/>
      <c r="N9989"/>
    </row>
    <row r="9990" spans="11:14" x14ac:dyDescent="0.25">
      <c r="K9990"/>
      <c r="L9990"/>
      <c r="M9990"/>
      <c r="N9990"/>
    </row>
    <row r="9991" spans="11:14" x14ac:dyDescent="0.25">
      <c r="K9991"/>
      <c r="L9991"/>
      <c r="M9991"/>
      <c r="N9991"/>
    </row>
    <row r="9992" spans="11:14" x14ac:dyDescent="0.25">
      <c r="K9992"/>
      <c r="L9992"/>
      <c r="M9992"/>
      <c r="N9992"/>
    </row>
    <row r="9993" spans="11:14" x14ac:dyDescent="0.25">
      <c r="K9993"/>
      <c r="L9993"/>
      <c r="M9993"/>
      <c r="N9993"/>
    </row>
    <row r="9994" spans="11:14" x14ac:dyDescent="0.25">
      <c r="K9994"/>
      <c r="L9994"/>
      <c r="M9994"/>
      <c r="N9994"/>
    </row>
    <row r="9995" spans="11:14" x14ac:dyDescent="0.25">
      <c r="K9995"/>
      <c r="L9995"/>
      <c r="M9995"/>
      <c r="N9995"/>
    </row>
    <row r="9996" spans="11:14" x14ac:dyDescent="0.25">
      <c r="K9996"/>
      <c r="L9996"/>
      <c r="M9996"/>
      <c r="N9996"/>
    </row>
    <row r="9997" spans="11:14" x14ac:dyDescent="0.25">
      <c r="K9997"/>
      <c r="L9997"/>
      <c r="M9997"/>
      <c r="N9997"/>
    </row>
    <row r="9998" spans="11:14" x14ac:dyDescent="0.25">
      <c r="K9998"/>
      <c r="L9998"/>
      <c r="M9998"/>
      <c r="N9998"/>
    </row>
    <row r="9999" spans="11:14" x14ac:dyDescent="0.25">
      <c r="K9999"/>
      <c r="L9999"/>
      <c r="M9999"/>
      <c r="N9999"/>
    </row>
    <row r="10000" spans="11:14" x14ac:dyDescent="0.25">
      <c r="K10000"/>
      <c r="L10000"/>
      <c r="M10000"/>
      <c r="N10000"/>
    </row>
    <row r="10001" spans="11:14" x14ac:dyDescent="0.25">
      <c r="K10001"/>
      <c r="L10001"/>
      <c r="M10001"/>
      <c r="N10001"/>
    </row>
    <row r="10002" spans="11:14" x14ac:dyDescent="0.25">
      <c r="K10002"/>
      <c r="L10002"/>
      <c r="M10002"/>
      <c r="N10002"/>
    </row>
    <row r="10003" spans="11:14" x14ac:dyDescent="0.25">
      <c r="K10003"/>
      <c r="L10003"/>
      <c r="M10003"/>
      <c r="N10003"/>
    </row>
    <row r="10004" spans="11:14" x14ac:dyDescent="0.25">
      <c r="K10004"/>
      <c r="L10004"/>
      <c r="M10004"/>
      <c r="N10004"/>
    </row>
    <row r="10005" spans="11:14" x14ac:dyDescent="0.25">
      <c r="K10005"/>
      <c r="L10005"/>
      <c r="M10005"/>
      <c r="N10005"/>
    </row>
    <row r="10006" spans="11:14" x14ac:dyDescent="0.25">
      <c r="K10006"/>
      <c r="L10006"/>
      <c r="M10006"/>
      <c r="N10006"/>
    </row>
    <row r="10007" spans="11:14" x14ac:dyDescent="0.25">
      <c r="K10007"/>
      <c r="L10007"/>
      <c r="M10007"/>
      <c r="N10007"/>
    </row>
    <row r="10008" spans="11:14" x14ac:dyDescent="0.25">
      <c r="K10008"/>
      <c r="L10008"/>
      <c r="M10008"/>
      <c r="N10008"/>
    </row>
    <row r="10009" spans="11:14" x14ac:dyDescent="0.25">
      <c r="K10009"/>
      <c r="L10009"/>
      <c r="M10009"/>
      <c r="N10009"/>
    </row>
    <row r="10010" spans="11:14" x14ac:dyDescent="0.25">
      <c r="K10010"/>
      <c r="L10010"/>
      <c r="M10010"/>
      <c r="N10010"/>
    </row>
    <row r="10011" spans="11:14" x14ac:dyDescent="0.25">
      <c r="K10011"/>
      <c r="L10011"/>
      <c r="M10011"/>
      <c r="N10011"/>
    </row>
    <row r="10012" spans="11:14" x14ac:dyDescent="0.25">
      <c r="K10012"/>
      <c r="L10012"/>
      <c r="M10012"/>
      <c r="N10012"/>
    </row>
    <row r="10013" spans="11:14" x14ac:dyDescent="0.25">
      <c r="K10013"/>
      <c r="L10013"/>
      <c r="M10013"/>
      <c r="N10013"/>
    </row>
    <row r="10014" spans="11:14" x14ac:dyDescent="0.25">
      <c r="K10014"/>
      <c r="L10014"/>
      <c r="M10014"/>
      <c r="N10014"/>
    </row>
    <row r="10015" spans="11:14" x14ac:dyDescent="0.25">
      <c r="K10015"/>
      <c r="L10015"/>
      <c r="M10015"/>
      <c r="N10015"/>
    </row>
    <row r="10016" spans="11:14" x14ac:dyDescent="0.25">
      <c r="K10016"/>
      <c r="L10016"/>
      <c r="M10016"/>
      <c r="N10016"/>
    </row>
    <row r="10017" spans="11:14" x14ac:dyDescent="0.25">
      <c r="K10017"/>
      <c r="L10017"/>
      <c r="M10017"/>
      <c r="N10017"/>
    </row>
    <row r="10018" spans="11:14" x14ac:dyDescent="0.25">
      <c r="K10018"/>
      <c r="L10018"/>
      <c r="M10018"/>
      <c r="N10018"/>
    </row>
    <row r="10019" spans="11:14" x14ac:dyDescent="0.25">
      <c r="K10019"/>
      <c r="L10019"/>
      <c r="M10019"/>
      <c r="N10019"/>
    </row>
    <row r="10020" spans="11:14" x14ac:dyDescent="0.25">
      <c r="K10020"/>
      <c r="L10020"/>
      <c r="M10020"/>
      <c r="N10020"/>
    </row>
    <row r="10021" spans="11:14" x14ac:dyDescent="0.25">
      <c r="K10021"/>
      <c r="L10021"/>
      <c r="M10021"/>
      <c r="N10021"/>
    </row>
    <row r="10022" spans="11:14" x14ac:dyDescent="0.25">
      <c r="K10022"/>
      <c r="L10022"/>
      <c r="M10022"/>
      <c r="N10022"/>
    </row>
    <row r="10023" spans="11:14" x14ac:dyDescent="0.25">
      <c r="K10023"/>
      <c r="L10023"/>
      <c r="M10023"/>
      <c r="N10023"/>
    </row>
    <row r="10024" spans="11:14" x14ac:dyDescent="0.25">
      <c r="K10024"/>
      <c r="L10024"/>
      <c r="M10024"/>
      <c r="N10024"/>
    </row>
    <row r="10025" spans="11:14" x14ac:dyDescent="0.25">
      <c r="K10025"/>
      <c r="L10025"/>
      <c r="M10025"/>
      <c r="N10025"/>
    </row>
    <row r="10026" spans="11:14" x14ac:dyDescent="0.25">
      <c r="K10026"/>
      <c r="L10026"/>
      <c r="M10026"/>
      <c r="N10026"/>
    </row>
    <row r="10027" spans="11:14" x14ac:dyDescent="0.25">
      <c r="K10027"/>
      <c r="L10027"/>
      <c r="M10027"/>
      <c r="N10027"/>
    </row>
    <row r="10028" spans="11:14" x14ac:dyDescent="0.25">
      <c r="K10028"/>
      <c r="L10028"/>
      <c r="M10028"/>
      <c r="N10028"/>
    </row>
    <row r="10029" spans="11:14" x14ac:dyDescent="0.25">
      <c r="K10029"/>
      <c r="L10029"/>
      <c r="M10029"/>
      <c r="N10029"/>
    </row>
    <row r="10030" spans="11:14" x14ac:dyDescent="0.25">
      <c r="K10030"/>
      <c r="L10030"/>
      <c r="M10030"/>
      <c r="N10030"/>
    </row>
    <row r="10031" spans="11:14" x14ac:dyDescent="0.25">
      <c r="K10031"/>
      <c r="L10031"/>
      <c r="M10031"/>
      <c r="N10031"/>
    </row>
    <row r="10032" spans="11:14" x14ac:dyDescent="0.25">
      <c r="K10032"/>
      <c r="L10032"/>
      <c r="M10032"/>
      <c r="N10032"/>
    </row>
    <row r="10033" spans="11:14" x14ac:dyDescent="0.25">
      <c r="K10033"/>
      <c r="L10033"/>
      <c r="M10033"/>
      <c r="N10033"/>
    </row>
    <row r="10034" spans="11:14" x14ac:dyDescent="0.25">
      <c r="K10034"/>
      <c r="L10034"/>
      <c r="M10034"/>
      <c r="N10034"/>
    </row>
    <row r="10035" spans="11:14" x14ac:dyDescent="0.25">
      <c r="K10035"/>
      <c r="L10035"/>
      <c r="M10035"/>
      <c r="N10035"/>
    </row>
    <row r="10036" spans="11:14" x14ac:dyDescent="0.25">
      <c r="K10036"/>
      <c r="L10036"/>
      <c r="M10036"/>
      <c r="N10036"/>
    </row>
    <row r="10037" spans="11:14" x14ac:dyDescent="0.25">
      <c r="K10037"/>
      <c r="L10037"/>
      <c r="M10037"/>
      <c r="N10037"/>
    </row>
    <row r="10038" spans="11:14" x14ac:dyDescent="0.25">
      <c r="K10038"/>
      <c r="L10038"/>
      <c r="M10038"/>
      <c r="N10038"/>
    </row>
    <row r="10039" spans="11:14" x14ac:dyDescent="0.25">
      <c r="K10039"/>
      <c r="L10039"/>
      <c r="M10039"/>
      <c r="N10039"/>
    </row>
    <row r="10040" spans="11:14" x14ac:dyDescent="0.25">
      <c r="K10040"/>
      <c r="L10040"/>
      <c r="M10040"/>
      <c r="N10040"/>
    </row>
    <row r="10041" spans="11:14" x14ac:dyDescent="0.25">
      <c r="K10041"/>
      <c r="L10041"/>
      <c r="M10041"/>
      <c r="N10041"/>
    </row>
    <row r="10042" spans="11:14" x14ac:dyDescent="0.25">
      <c r="K10042"/>
      <c r="L10042"/>
      <c r="M10042"/>
      <c r="N10042"/>
    </row>
    <row r="10043" spans="11:14" x14ac:dyDescent="0.25">
      <c r="K10043"/>
      <c r="L10043"/>
      <c r="M10043"/>
      <c r="N10043"/>
    </row>
    <row r="10044" spans="11:14" x14ac:dyDescent="0.25">
      <c r="K10044"/>
      <c r="L10044"/>
      <c r="M10044"/>
      <c r="N10044"/>
    </row>
    <row r="10045" spans="11:14" x14ac:dyDescent="0.25">
      <c r="K10045"/>
      <c r="L10045"/>
      <c r="M10045"/>
      <c r="N10045"/>
    </row>
    <row r="10046" spans="11:14" x14ac:dyDescent="0.25">
      <c r="K10046"/>
      <c r="L10046"/>
      <c r="M10046"/>
      <c r="N10046"/>
    </row>
    <row r="10047" spans="11:14" x14ac:dyDescent="0.25">
      <c r="K10047"/>
      <c r="L10047"/>
      <c r="M10047"/>
      <c r="N10047"/>
    </row>
    <row r="10048" spans="11:14" x14ac:dyDescent="0.25">
      <c r="K10048"/>
      <c r="L10048"/>
      <c r="M10048"/>
      <c r="N10048"/>
    </row>
    <row r="10049" spans="11:14" x14ac:dyDescent="0.25">
      <c r="K10049"/>
      <c r="L10049"/>
      <c r="M10049"/>
      <c r="N10049"/>
    </row>
    <row r="10050" spans="11:14" x14ac:dyDescent="0.25">
      <c r="K10050"/>
      <c r="L10050"/>
      <c r="M10050"/>
      <c r="N10050"/>
    </row>
    <row r="10051" spans="11:14" x14ac:dyDescent="0.25">
      <c r="K10051"/>
      <c r="L10051"/>
      <c r="M10051"/>
      <c r="N10051"/>
    </row>
    <row r="10052" spans="11:14" x14ac:dyDescent="0.25">
      <c r="K10052"/>
      <c r="L10052"/>
      <c r="M10052"/>
      <c r="N10052"/>
    </row>
    <row r="10053" spans="11:14" x14ac:dyDescent="0.25">
      <c r="K10053"/>
      <c r="L10053"/>
      <c r="M10053"/>
      <c r="N10053"/>
    </row>
    <row r="10054" spans="11:14" x14ac:dyDescent="0.25">
      <c r="K10054"/>
      <c r="L10054"/>
      <c r="M10054"/>
      <c r="N10054"/>
    </row>
    <row r="10055" spans="11:14" x14ac:dyDescent="0.25">
      <c r="K10055"/>
      <c r="L10055"/>
      <c r="M10055"/>
      <c r="N10055"/>
    </row>
    <row r="10056" spans="11:14" x14ac:dyDescent="0.25">
      <c r="K10056"/>
      <c r="L10056"/>
      <c r="M10056"/>
      <c r="N10056"/>
    </row>
    <row r="10057" spans="11:14" x14ac:dyDescent="0.25">
      <c r="K10057"/>
      <c r="L10057"/>
      <c r="M10057"/>
      <c r="N10057"/>
    </row>
    <row r="10058" spans="11:14" x14ac:dyDescent="0.25">
      <c r="K10058"/>
      <c r="L10058"/>
      <c r="M10058"/>
      <c r="N10058"/>
    </row>
    <row r="10059" spans="11:14" x14ac:dyDescent="0.25">
      <c r="K10059"/>
      <c r="L10059"/>
      <c r="M10059"/>
      <c r="N10059"/>
    </row>
    <row r="10060" spans="11:14" x14ac:dyDescent="0.25">
      <c r="K10060"/>
      <c r="L10060"/>
      <c r="M10060"/>
      <c r="N10060"/>
    </row>
    <row r="10061" spans="11:14" x14ac:dyDescent="0.25">
      <c r="K10061"/>
      <c r="L10061"/>
      <c r="M10061"/>
      <c r="N10061"/>
    </row>
    <row r="10062" spans="11:14" x14ac:dyDescent="0.25">
      <c r="K10062"/>
      <c r="L10062"/>
      <c r="M10062"/>
      <c r="N10062"/>
    </row>
    <row r="10063" spans="11:14" x14ac:dyDescent="0.25">
      <c r="K10063"/>
      <c r="L10063"/>
      <c r="M10063"/>
      <c r="N10063"/>
    </row>
    <row r="10064" spans="11:14" x14ac:dyDescent="0.25">
      <c r="K10064"/>
      <c r="L10064"/>
      <c r="M10064"/>
      <c r="N10064"/>
    </row>
    <row r="10065" spans="11:14" x14ac:dyDescent="0.25">
      <c r="K10065"/>
      <c r="L10065"/>
      <c r="M10065"/>
      <c r="N10065"/>
    </row>
    <row r="10066" spans="11:14" x14ac:dyDescent="0.25">
      <c r="K10066"/>
      <c r="L10066"/>
      <c r="M10066"/>
      <c r="N10066"/>
    </row>
    <row r="10067" spans="11:14" x14ac:dyDescent="0.25">
      <c r="K10067"/>
      <c r="L10067"/>
      <c r="M10067"/>
      <c r="N10067"/>
    </row>
    <row r="10068" spans="11:14" x14ac:dyDescent="0.25">
      <c r="K10068"/>
      <c r="L10068"/>
      <c r="M10068"/>
      <c r="N10068"/>
    </row>
    <row r="10069" spans="11:14" x14ac:dyDescent="0.25">
      <c r="K10069"/>
      <c r="L10069"/>
      <c r="M10069"/>
      <c r="N10069"/>
    </row>
    <row r="10070" spans="11:14" x14ac:dyDescent="0.25">
      <c r="K10070"/>
      <c r="L10070"/>
      <c r="M10070"/>
      <c r="N10070"/>
    </row>
    <row r="10071" spans="11:14" x14ac:dyDescent="0.25">
      <c r="K10071"/>
      <c r="L10071"/>
      <c r="M10071"/>
      <c r="N10071"/>
    </row>
    <row r="10072" spans="11:14" x14ac:dyDescent="0.25">
      <c r="K10072"/>
      <c r="L10072"/>
      <c r="M10072"/>
      <c r="N10072"/>
    </row>
    <row r="10073" spans="11:14" x14ac:dyDescent="0.25">
      <c r="K10073"/>
      <c r="L10073"/>
      <c r="M10073"/>
      <c r="N10073"/>
    </row>
    <row r="10074" spans="11:14" x14ac:dyDescent="0.25">
      <c r="K10074"/>
      <c r="L10074"/>
      <c r="M10074"/>
      <c r="N10074"/>
    </row>
    <row r="10075" spans="11:14" x14ac:dyDescent="0.25">
      <c r="K10075"/>
      <c r="L10075"/>
      <c r="M10075"/>
      <c r="N10075"/>
    </row>
    <row r="10076" spans="11:14" x14ac:dyDescent="0.25">
      <c r="K10076"/>
      <c r="L10076"/>
      <c r="M10076"/>
      <c r="N10076"/>
    </row>
    <row r="10077" spans="11:14" x14ac:dyDescent="0.25">
      <c r="K10077"/>
      <c r="L10077"/>
      <c r="M10077"/>
      <c r="N10077"/>
    </row>
    <row r="10078" spans="11:14" x14ac:dyDescent="0.25">
      <c r="K10078"/>
      <c r="L10078"/>
      <c r="M10078"/>
      <c r="N10078"/>
    </row>
    <row r="10079" spans="11:14" x14ac:dyDescent="0.25">
      <c r="K10079"/>
      <c r="L10079"/>
      <c r="M10079"/>
      <c r="N10079"/>
    </row>
    <row r="10080" spans="11:14" x14ac:dyDescent="0.25">
      <c r="K10080"/>
      <c r="L10080"/>
      <c r="M10080"/>
      <c r="N10080"/>
    </row>
    <row r="10081" spans="11:14" x14ac:dyDescent="0.25">
      <c r="K10081"/>
      <c r="L10081"/>
      <c r="M10081"/>
      <c r="N10081"/>
    </row>
    <row r="10082" spans="11:14" x14ac:dyDescent="0.25">
      <c r="K10082"/>
      <c r="L10082"/>
      <c r="M10082"/>
      <c r="N10082"/>
    </row>
    <row r="10083" spans="11:14" x14ac:dyDescent="0.25">
      <c r="K10083"/>
      <c r="L10083"/>
      <c r="M10083"/>
      <c r="N10083"/>
    </row>
    <row r="10084" spans="11:14" x14ac:dyDescent="0.25">
      <c r="K10084"/>
      <c r="L10084"/>
      <c r="M10084"/>
      <c r="N10084"/>
    </row>
    <row r="10085" spans="11:14" x14ac:dyDescent="0.25">
      <c r="K10085"/>
      <c r="L10085"/>
      <c r="M10085"/>
      <c r="N10085"/>
    </row>
    <row r="10086" spans="11:14" x14ac:dyDescent="0.25">
      <c r="K10086"/>
      <c r="L10086"/>
      <c r="M10086"/>
      <c r="N10086"/>
    </row>
    <row r="10087" spans="11:14" x14ac:dyDescent="0.25">
      <c r="K10087"/>
      <c r="L10087"/>
      <c r="M10087"/>
      <c r="N10087"/>
    </row>
    <row r="10088" spans="11:14" x14ac:dyDescent="0.25">
      <c r="K10088"/>
      <c r="L10088"/>
      <c r="M10088"/>
      <c r="N10088"/>
    </row>
    <row r="10089" spans="11:14" x14ac:dyDescent="0.25">
      <c r="K10089"/>
      <c r="L10089"/>
      <c r="M10089"/>
      <c r="N10089"/>
    </row>
    <row r="10090" spans="11:14" x14ac:dyDescent="0.25">
      <c r="K10090"/>
      <c r="L10090"/>
      <c r="M10090"/>
      <c r="N10090"/>
    </row>
    <row r="10091" spans="11:14" x14ac:dyDescent="0.25">
      <c r="K10091"/>
      <c r="L10091"/>
      <c r="M10091"/>
      <c r="N10091"/>
    </row>
    <row r="10092" spans="11:14" x14ac:dyDescent="0.25">
      <c r="K10092"/>
      <c r="L10092"/>
      <c r="M10092"/>
      <c r="N10092"/>
    </row>
    <row r="10093" spans="11:14" x14ac:dyDescent="0.25">
      <c r="K10093"/>
      <c r="L10093"/>
      <c r="M10093"/>
      <c r="N10093"/>
    </row>
    <row r="10094" spans="11:14" x14ac:dyDescent="0.25">
      <c r="K10094"/>
      <c r="L10094"/>
      <c r="M10094"/>
      <c r="N10094"/>
    </row>
    <row r="10095" spans="11:14" x14ac:dyDescent="0.25">
      <c r="K10095"/>
      <c r="L10095"/>
      <c r="M10095"/>
      <c r="N10095"/>
    </row>
    <row r="10096" spans="11:14" x14ac:dyDescent="0.25">
      <c r="K10096"/>
      <c r="L10096"/>
      <c r="M10096"/>
      <c r="N10096"/>
    </row>
    <row r="10097" spans="11:14" x14ac:dyDescent="0.25">
      <c r="K10097"/>
      <c r="L10097"/>
      <c r="M10097"/>
      <c r="N10097"/>
    </row>
    <row r="10098" spans="11:14" x14ac:dyDescent="0.25">
      <c r="K10098"/>
      <c r="L10098"/>
      <c r="M10098"/>
      <c r="N10098"/>
    </row>
    <row r="10099" spans="11:14" x14ac:dyDescent="0.25">
      <c r="K10099"/>
      <c r="L10099"/>
      <c r="M10099"/>
      <c r="N10099"/>
    </row>
    <row r="10100" spans="11:14" x14ac:dyDescent="0.25">
      <c r="K10100"/>
      <c r="L10100"/>
      <c r="M10100"/>
      <c r="N10100"/>
    </row>
    <row r="10101" spans="11:14" x14ac:dyDescent="0.25">
      <c r="K10101"/>
      <c r="L10101"/>
      <c r="M10101"/>
      <c r="N10101"/>
    </row>
    <row r="10102" spans="11:14" x14ac:dyDescent="0.25">
      <c r="K10102"/>
      <c r="L10102"/>
      <c r="M10102"/>
      <c r="N10102"/>
    </row>
    <row r="10103" spans="11:14" x14ac:dyDescent="0.25">
      <c r="K10103"/>
      <c r="L10103"/>
      <c r="M10103"/>
      <c r="N10103"/>
    </row>
    <row r="10104" spans="11:14" x14ac:dyDescent="0.25">
      <c r="K10104"/>
      <c r="L10104"/>
      <c r="M10104"/>
      <c r="N10104"/>
    </row>
    <row r="10105" spans="11:14" x14ac:dyDescent="0.25">
      <c r="K10105"/>
      <c r="L10105"/>
      <c r="M10105"/>
      <c r="N10105"/>
    </row>
    <row r="10106" spans="11:14" x14ac:dyDescent="0.25">
      <c r="K10106"/>
      <c r="L10106"/>
      <c r="M10106"/>
      <c r="N10106"/>
    </row>
    <row r="10107" spans="11:14" x14ac:dyDescent="0.25">
      <c r="K10107"/>
      <c r="L10107"/>
      <c r="M10107"/>
      <c r="N10107"/>
    </row>
    <row r="10108" spans="11:14" x14ac:dyDescent="0.25">
      <c r="K10108"/>
      <c r="L10108"/>
      <c r="M10108"/>
      <c r="N10108"/>
    </row>
    <row r="10109" spans="11:14" x14ac:dyDescent="0.25">
      <c r="K10109"/>
      <c r="L10109"/>
      <c r="M10109"/>
      <c r="N10109"/>
    </row>
    <row r="10110" spans="11:14" x14ac:dyDescent="0.25">
      <c r="K10110"/>
      <c r="L10110"/>
      <c r="M10110"/>
      <c r="N10110"/>
    </row>
    <row r="10111" spans="11:14" x14ac:dyDescent="0.25">
      <c r="K10111"/>
      <c r="L10111"/>
      <c r="M10111"/>
      <c r="N10111"/>
    </row>
    <row r="10112" spans="11:14" x14ac:dyDescent="0.25">
      <c r="K10112"/>
      <c r="L10112"/>
      <c r="M10112"/>
      <c r="N10112"/>
    </row>
    <row r="10113" spans="11:14" x14ac:dyDescent="0.25">
      <c r="K10113"/>
      <c r="L10113"/>
      <c r="M10113"/>
      <c r="N10113"/>
    </row>
    <row r="10114" spans="11:14" x14ac:dyDescent="0.25">
      <c r="K10114"/>
      <c r="L10114"/>
      <c r="M10114"/>
      <c r="N10114"/>
    </row>
    <row r="10115" spans="11:14" x14ac:dyDescent="0.25">
      <c r="K10115"/>
      <c r="L10115"/>
      <c r="M10115"/>
      <c r="N10115"/>
    </row>
    <row r="10116" spans="11:14" x14ac:dyDescent="0.25">
      <c r="K10116"/>
      <c r="L10116"/>
      <c r="M10116"/>
      <c r="N10116"/>
    </row>
    <row r="10117" spans="11:14" x14ac:dyDescent="0.25">
      <c r="K10117"/>
      <c r="L10117"/>
      <c r="M10117"/>
      <c r="N10117"/>
    </row>
    <row r="10118" spans="11:14" x14ac:dyDescent="0.25">
      <c r="K10118"/>
      <c r="L10118"/>
      <c r="M10118"/>
      <c r="N10118"/>
    </row>
    <row r="10119" spans="11:14" x14ac:dyDescent="0.25">
      <c r="K10119"/>
      <c r="L10119"/>
      <c r="M10119"/>
      <c r="N10119"/>
    </row>
    <row r="10120" spans="11:14" x14ac:dyDescent="0.25">
      <c r="K10120"/>
      <c r="L10120"/>
      <c r="M10120"/>
      <c r="N10120"/>
    </row>
    <row r="10121" spans="11:14" x14ac:dyDescent="0.25">
      <c r="K10121"/>
      <c r="L10121"/>
      <c r="M10121"/>
      <c r="N10121"/>
    </row>
    <row r="10122" spans="11:14" x14ac:dyDescent="0.25">
      <c r="K10122"/>
      <c r="L10122"/>
      <c r="M10122"/>
      <c r="N10122"/>
    </row>
    <row r="10123" spans="11:14" x14ac:dyDescent="0.25">
      <c r="K10123"/>
      <c r="L10123"/>
      <c r="M10123"/>
      <c r="N10123"/>
    </row>
    <row r="10124" spans="11:14" x14ac:dyDescent="0.25">
      <c r="K10124"/>
      <c r="L10124"/>
      <c r="M10124"/>
      <c r="N10124"/>
    </row>
    <row r="10125" spans="11:14" x14ac:dyDescent="0.25">
      <c r="K10125"/>
      <c r="L10125"/>
      <c r="M10125"/>
      <c r="N10125"/>
    </row>
    <row r="10126" spans="11:14" x14ac:dyDescent="0.25">
      <c r="K10126"/>
      <c r="L10126"/>
      <c r="M10126"/>
      <c r="N10126"/>
    </row>
    <row r="10127" spans="11:14" x14ac:dyDescent="0.25">
      <c r="K10127"/>
      <c r="L10127"/>
      <c r="M10127"/>
      <c r="N10127"/>
    </row>
    <row r="10128" spans="11:14" x14ac:dyDescent="0.25">
      <c r="K10128"/>
      <c r="L10128"/>
      <c r="M10128"/>
      <c r="N10128"/>
    </row>
    <row r="10129" spans="11:14" x14ac:dyDescent="0.25">
      <c r="K10129"/>
      <c r="L10129"/>
      <c r="M10129"/>
      <c r="N10129"/>
    </row>
    <row r="10130" spans="11:14" x14ac:dyDescent="0.25">
      <c r="K10130"/>
      <c r="L10130"/>
      <c r="M10130"/>
      <c r="N10130"/>
    </row>
    <row r="10131" spans="11:14" x14ac:dyDescent="0.25">
      <c r="K10131"/>
      <c r="L10131"/>
      <c r="M10131"/>
      <c r="N10131"/>
    </row>
    <row r="10132" spans="11:14" x14ac:dyDescent="0.25">
      <c r="K10132"/>
      <c r="L10132"/>
      <c r="M10132"/>
      <c r="N10132"/>
    </row>
    <row r="10133" spans="11:14" x14ac:dyDescent="0.25">
      <c r="K10133"/>
      <c r="L10133"/>
      <c r="M10133"/>
      <c r="N10133"/>
    </row>
    <row r="10134" spans="11:14" x14ac:dyDescent="0.25">
      <c r="K10134"/>
      <c r="L10134"/>
      <c r="M10134"/>
      <c r="N10134"/>
    </row>
    <row r="10135" spans="11:14" x14ac:dyDescent="0.25">
      <c r="K10135"/>
      <c r="L10135"/>
      <c r="M10135"/>
      <c r="N10135"/>
    </row>
    <row r="10136" spans="11:14" x14ac:dyDescent="0.25">
      <c r="K10136"/>
      <c r="L10136"/>
      <c r="M10136"/>
      <c r="N10136"/>
    </row>
    <row r="10137" spans="11:14" x14ac:dyDescent="0.25">
      <c r="K10137"/>
      <c r="L10137"/>
      <c r="M10137"/>
      <c r="N10137"/>
    </row>
    <row r="10138" spans="11:14" x14ac:dyDescent="0.25">
      <c r="K10138"/>
      <c r="L10138"/>
      <c r="M10138"/>
      <c r="N10138"/>
    </row>
    <row r="10139" spans="11:14" x14ac:dyDescent="0.25">
      <c r="K10139"/>
      <c r="L10139"/>
      <c r="M10139"/>
      <c r="N10139"/>
    </row>
    <row r="10140" spans="11:14" x14ac:dyDescent="0.25">
      <c r="K10140"/>
      <c r="L10140"/>
      <c r="M10140"/>
      <c r="N10140"/>
    </row>
    <row r="10141" spans="11:14" x14ac:dyDescent="0.25">
      <c r="K10141"/>
      <c r="L10141"/>
      <c r="M10141"/>
      <c r="N10141"/>
    </row>
    <row r="10142" spans="11:14" x14ac:dyDescent="0.25">
      <c r="K10142"/>
      <c r="L10142"/>
      <c r="M10142"/>
      <c r="N10142"/>
    </row>
    <row r="10143" spans="11:14" x14ac:dyDescent="0.25">
      <c r="K10143"/>
      <c r="L10143"/>
      <c r="M10143"/>
      <c r="N10143"/>
    </row>
    <row r="10144" spans="11:14" x14ac:dyDescent="0.25">
      <c r="K10144"/>
      <c r="L10144"/>
      <c r="M10144"/>
      <c r="N10144"/>
    </row>
    <row r="10145" spans="11:14" x14ac:dyDescent="0.25">
      <c r="K10145"/>
      <c r="L10145"/>
      <c r="M10145"/>
      <c r="N10145"/>
    </row>
    <row r="10146" spans="11:14" x14ac:dyDescent="0.25">
      <c r="K10146"/>
      <c r="L10146"/>
      <c r="M10146"/>
      <c r="N10146"/>
    </row>
    <row r="10147" spans="11:14" x14ac:dyDescent="0.25">
      <c r="K10147"/>
      <c r="L10147"/>
      <c r="M10147"/>
      <c r="N10147"/>
    </row>
    <row r="10148" spans="11:14" x14ac:dyDescent="0.25">
      <c r="K10148"/>
      <c r="L10148"/>
      <c r="M10148"/>
      <c r="N10148"/>
    </row>
    <row r="10149" spans="11:14" x14ac:dyDescent="0.25">
      <c r="K10149"/>
      <c r="L10149"/>
      <c r="M10149"/>
      <c r="N10149"/>
    </row>
    <row r="10150" spans="11:14" x14ac:dyDescent="0.25">
      <c r="K10150"/>
      <c r="L10150"/>
      <c r="M10150"/>
      <c r="N10150"/>
    </row>
    <row r="10151" spans="11:14" x14ac:dyDescent="0.25">
      <c r="K10151"/>
      <c r="L10151"/>
      <c r="M10151"/>
      <c r="N10151"/>
    </row>
    <row r="10152" spans="11:14" x14ac:dyDescent="0.25">
      <c r="K10152"/>
      <c r="L10152"/>
      <c r="M10152"/>
      <c r="N10152"/>
    </row>
    <row r="10153" spans="11:14" x14ac:dyDescent="0.25">
      <c r="K10153"/>
      <c r="L10153"/>
      <c r="M10153"/>
      <c r="N10153"/>
    </row>
    <row r="10154" spans="11:14" x14ac:dyDescent="0.25">
      <c r="K10154"/>
      <c r="L10154"/>
      <c r="M10154"/>
      <c r="N10154"/>
    </row>
    <row r="10155" spans="11:14" x14ac:dyDescent="0.25">
      <c r="K10155"/>
      <c r="L10155"/>
      <c r="M10155"/>
      <c r="N10155"/>
    </row>
    <row r="10156" spans="11:14" x14ac:dyDescent="0.25">
      <c r="K10156"/>
      <c r="L10156"/>
      <c r="M10156"/>
      <c r="N10156"/>
    </row>
    <row r="10157" spans="11:14" x14ac:dyDescent="0.25">
      <c r="K10157"/>
      <c r="L10157"/>
      <c r="M10157"/>
      <c r="N10157"/>
    </row>
    <row r="10158" spans="11:14" x14ac:dyDescent="0.25">
      <c r="K10158"/>
      <c r="L10158"/>
      <c r="M10158"/>
      <c r="N10158"/>
    </row>
    <row r="10159" spans="11:14" x14ac:dyDescent="0.25">
      <c r="K10159"/>
      <c r="L10159"/>
      <c r="M10159"/>
      <c r="N10159"/>
    </row>
    <row r="10160" spans="11:14" x14ac:dyDescent="0.25">
      <c r="K10160"/>
      <c r="L10160"/>
      <c r="M10160"/>
      <c r="N10160"/>
    </row>
    <row r="10161" spans="11:14" x14ac:dyDescent="0.25">
      <c r="K10161"/>
      <c r="L10161"/>
      <c r="M10161"/>
      <c r="N10161"/>
    </row>
    <row r="10162" spans="11:14" x14ac:dyDescent="0.25">
      <c r="K10162"/>
      <c r="L10162"/>
      <c r="M10162"/>
      <c r="N10162"/>
    </row>
    <row r="10163" spans="11:14" x14ac:dyDescent="0.25">
      <c r="K10163"/>
      <c r="L10163"/>
      <c r="M10163"/>
      <c r="N10163"/>
    </row>
    <row r="10164" spans="11:14" x14ac:dyDescent="0.25">
      <c r="K10164"/>
      <c r="L10164"/>
      <c r="M10164"/>
      <c r="N10164"/>
    </row>
    <row r="10165" spans="11:14" x14ac:dyDescent="0.25">
      <c r="K10165"/>
      <c r="L10165"/>
      <c r="M10165"/>
      <c r="N10165"/>
    </row>
    <row r="10166" spans="11:14" x14ac:dyDescent="0.25">
      <c r="K10166"/>
      <c r="L10166"/>
      <c r="M10166"/>
      <c r="N10166"/>
    </row>
    <row r="10167" spans="11:14" x14ac:dyDescent="0.25">
      <c r="K10167"/>
      <c r="L10167"/>
      <c r="M10167"/>
      <c r="N10167"/>
    </row>
    <row r="10168" spans="11:14" x14ac:dyDescent="0.25">
      <c r="K10168"/>
      <c r="L10168"/>
      <c r="M10168"/>
      <c r="N10168"/>
    </row>
    <row r="10169" spans="11:14" x14ac:dyDescent="0.25">
      <c r="K10169"/>
      <c r="L10169"/>
      <c r="M10169"/>
      <c r="N10169"/>
    </row>
    <row r="10170" spans="11:14" x14ac:dyDescent="0.25">
      <c r="K10170"/>
      <c r="L10170"/>
      <c r="M10170"/>
      <c r="N10170"/>
    </row>
    <row r="10171" spans="11:14" x14ac:dyDescent="0.25">
      <c r="K10171"/>
      <c r="L10171"/>
      <c r="M10171"/>
      <c r="N10171"/>
    </row>
    <row r="10172" spans="11:14" x14ac:dyDescent="0.25">
      <c r="K10172"/>
      <c r="L10172"/>
      <c r="M10172"/>
      <c r="N10172"/>
    </row>
    <row r="10173" spans="11:14" x14ac:dyDescent="0.25">
      <c r="K10173"/>
      <c r="L10173"/>
      <c r="M10173"/>
      <c r="N10173"/>
    </row>
    <row r="10174" spans="11:14" x14ac:dyDescent="0.25">
      <c r="K10174"/>
      <c r="L10174"/>
      <c r="M10174"/>
      <c r="N10174"/>
    </row>
    <row r="10175" spans="11:14" x14ac:dyDescent="0.25">
      <c r="K10175"/>
      <c r="L10175"/>
      <c r="M10175"/>
      <c r="N10175"/>
    </row>
    <row r="10176" spans="11:14" x14ac:dyDescent="0.25">
      <c r="K10176"/>
      <c r="L10176"/>
      <c r="M10176"/>
      <c r="N10176"/>
    </row>
    <row r="10177" spans="11:14" x14ac:dyDescent="0.25">
      <c r="K10177"/>
      <c r="L10177"/>
      <c r="M10177"/>
      <c r="N10177"/>
    </row>
    <row r="10178" spans="11:14" x14ac:dyDescent="0.25">
      <c r="K10178"/>
      <c r="L10178"/>
      <c r="M10178"/>
      <c r="N10178"/>
    </row>
    <row r="10179" spans="11:14" x14ac:dyDescent="0.25">
      <c r="K10179"/>
      <c r="L10179"/>
      <c r="M10179"/>
      <c r="N10179"/>
    </row>
    <row r="10180" spans="11:14" x14ac:dyDescent="0.25">
      <c r="K10180"/>
      <c r="L10180"/>
      <c r="M10180"/>
      <c r="N10180"/>
    </row>
    <row r="10181" spans="11:14" x14ac:dyDescent="0.25">
      <c r="K10181"/>
      <c r="L10181"/>
      <c r="M10181"/>
      <c r="N10181"/>
    </row>
    <row r="10182" spans="11:14" x14ac:dyDescent="0.25">
      <c r="K10182"/>
      <c r="L10182"/>
      <c r="M10182"/>
      <c r="N10182"/>
    </row>
    <row r="10183" spans="11:14" x14ac:dyDescent="0.25">
      <c r="K10183"/>
      <c r="L10183"/>
      <c r="M10183"/>
      <c r="N10183"/>
    </row>
    <row r="10184" spans="11:14" x14ac:dyDescent="0.25">
      <c r="K10184"/>
      <c r="L10184"/>
      <c r="M10184"/>
      <c r="N10184"/>
    </row>
    <row r="10185" spans="11:14" x14ac:dyDescent="0.25">
      <c r="K10185"/>
      <c r="L10185"/>
      <c r="M10185"/>
      <c r="N10185"/>
    </row>
    <row r="10186" spans="11:14" x14ac:dyDescent="0.25">
      <c r="K10186"/>
      <c r="L10186"/>
      <c r="M10186"/>
      <c r="N10186"/>
    </row>
    <row r="10187" spans="11:14" x14ac:dyDescent="0.25">
      <c r="K10187"/>
      <c r="L10187"/>
      <c r="M10187"/>
      <c r="N10187"/>
    </row>
    <row r="10188" spans="11:14" x14ac:dyDescent="0.25">
      <c r="K10188"/>
      <c r="L10188"/>
      <c r="M10188"/>
      <c r="N10188"/>
    </row>
    <row r="10189" spans="11:14" x14ac:dyDescent="0.25">
      <c r="K10189"/>
      <c r="L10189"/>
      <c r="M10189"/>
      <c r="N10189"/>
    </row>
    <row r="10190" spans="11:14" x14ac:dyDescent="0.25">
      <c r="K10190"/>
      <c r="L10190"/>
      <c r="M10190"/>
      <c r="N10190"/>
    </row>
    <row r="10191" spans="11:14" x14ac:dyDescent="0.25">
      <c r="K10191"/>
      <c r="L10191"/>
      <c r="M10191"/>
      <c r="N10191"/>
    </row>
    <row r="10192" spans="11:14" x14ac:dyDescent="0.25">
      <c r="K10192"/>
      <c r="L10192"/>
      <c r="M10192"/>
      <c r="N10192"/>
    </row>
    <row r="10193" spans="11:14" x14ac:dyDescent="0.25">
      <c r="K10193"/>
      <c r="L10193"/>
      <c r="M10193"/>
      <c r="N10193"/>
    </row>
    <row r="10194" spans="11:14" x14ac:dyDescent="0.25">
      <c r="K10194"/>
      <c r="L10194"/>
      <c r="M10194"/>
      <c r="N10194"/>
    </row>
    <row r="10195" spans="11:14" x14ac:dyDescent="0.25">
      <c r="K10195"/>
      <c r="L10195"/>
      <c r="M10195"/>
      <c r="N10195"/>
    </row>
    <row r="10196" spans="11:14" x14ac:dyDescent="0.25">
      <c r="K10196"/>
      <c r="L10196"/>
      <c r="M10196"/>
      <c r="N10196"/>
    </row>
    <row r="10197" spans="11:14" x14ac:dyDescent="0.25">
      <c r="K10197"/>
      <c r="L10197"/>
      <c r="M10197"/>
      <c r="N10197"/>
    </row>
    <row r="10198" spans="11:14" x14ac:dyDescent="0.25">
      <c r="K10198"/>
      <c r="L10198"/>
      <c r="M10198"/>
      <c r="N10198"/>
    </row>
    <row r="10199" spans="11:14" x14ac:dyDescent="0.25">
      <c r="K10199"/>
      <c r="L10199"/>
      <c r="M10199"/>
      <c r="N10199"/>
    </row>
    <row r="10200" spans="11:14" x14ac:dyDescent="0.25">
      <c r="K10200"/>
      <c r="L10200"/>
      <c r="M10200"/>
      <c r="N10200"/>
    </row>
    <row r="10201" spans="11:14" x14ac:dyDescent="0.25">
      <c r="K10201"/>
      <c r="L10201"/>
      <c r="M10201"/>
      <c r="N10201"/>
    </row>
    <row r="10202" spans="11:14" x14ac:dyDescent="0.25">
      <c r="K10202"/>
      <c r="L10202"/>
      <c r="M10202"/>
      <c r="N10202"/>
    </row>
    <row r="10203" spans="11:14" x14ac:dyDescent="0.25">
      <c r="K10203"/>
      <c r="L10203"/>
      <c r="M10203"/>
      <c r="N10203"/>
    </row>
    <row r="10204" spans="11:14" x14ac:dyDescent="0.25">
      <c r="K10204"/>
      <c r="L10204"/>
      <c r="M10204"/>
      <c r="N10204"/>
    </row>
    <row r="10205" spans="11:14" x14ac:dyDescent="0.25">
      <c r="K10205"/>
      <c r="L10205"/>
      <c r="M10205"/>
      <c r="N10205"/>
    </row>
    <row r="10206" spans="11:14" x14ac:dyDescent="0.25">
      <c r="K10206"/>
      <c r="L10206"/>
      <c r="M10206"/>
      <c r="N10206"/>
    </row>
    <row r="10207" spans="11:14" x14ac:dyDescent="0.25">
      <c r="K10207"/>
      <c r="L10207"/>
      <c r="M10207"/>
      <c r="N10207"/>
    </row>
    <row r="10208" spans="11:14" x14ac:dyDescent="0.25">
      <c r="K10208"/>
      <c r="L10208"/>
      <c r="M10208"/>
      <c r="N10208"/>
    </row>
    <row r="10209" spans="11:14" x14ac:dyDescent="0.25">
      <c r="K10209"/>
      <c r="L10209"/>
      <c r="M10209"/>
      <c r="N10209"/>
    </row>
    <row r="10210" spans="11:14" x14ac:dyDescent="0.25">
      <c r="K10210"/>
      <c r="L10210"/>
      <c r="M10210"/>
      <c r="N10210"/>
    </row>
    <row r="10211" spans="11:14" x14ac:dyDescent="0.25">
      <c r="K10211"/>
      <c r="L10211"/>
      <c r="M10211"/>
      <c r="N10211"/>
    </row>
    <row r="10212" spans="11:14" x14ac:dyDescent="0.25">
      <c r="K10212"/>
      <c r="L10212"/>
      <c r="M10212"/>
      <c r="N10212"/>
    </row>
    <row r="10213" spans="11:14" x14ac:dyDescent="0.25">
      <c r="K10213"/>
      <c r="L10213"/>
      <c r="M10213"/>
      <c r="N10213"/>
    </row>
    <row r="10214" spans="11:14" x14ac:dyDescent="0.25">
      <c r="K10214"/>
      <c r="L10214"/>
      <c r="M10214"/>
      <c r="N10214"/>
    </row>
    <row r="10215" spans="11:14" x14ac:dyDescent="0.25">
      <c r="K10215"/>
      <c r="L10215"/>
      <c r="M10215"/>
      <c r="N10215"/>
    </row>
    <row r="10216" spans="11:14" x14ac:dyDescent="0.25">
      <c r="K10216"/>
      <c r="L10216"/>
      <c r="M10216"/>
      <c r="N10216"/>
    </row>
    <row r="10217" spans="11:14" x14ac:dyDescent="0.25">
      <c r="K10217"/>
      <c r="L10217"/>
      <c r="M10217"/>
      <c r="N10217"/>
    </row>
    <row r="10218" spans="11:14" x14ac:dyDescent="0.25">
      <c r="K10218"/>
      <c r="L10218"/>
      <c r="M10218"/>
      <c r="N10218"/>
    </row>
    <row r="10219" spans="11:14" x14ac:dyDescent="0.25">
      <c r="K10219"/>
      <c r="L10219"/>
      <c r="M10219"/>
      <c r="N10219"/>
    </row>
    <row r="10220" spans="11:14" x14ac:dyDescent="0.25">
      <c r="K10220"/>
      <c r="L10220"/>
      <c r="M10220"/>
      <c r="N10220"/>
    </row>
    <row r="10221" spans="11:14" x14ac:dyDescent="0.25">
      <c r="K10221"/>
      <c r="L10221"/>
      <c r="M10221"/>
      <c r="N10221"/>
    </row>
    <row r="10222" spans="11:14" x14ac:dyDescent="0.25">
      <c r="K10222"/>
      <c r="L10222"/>
      <c r="M10222"/>
      <c r="N10222"/>
    </row>
    <row r="10223" spans="11:14" x14ac:dyDescent="0.25">
      <c r="K10223"/>
      <c r="L10223"/>
      <c r="M10223"/>
      <c r="N10223"/>
    </row>
    <row r="10224" spans="11:14" x14ac:dyDescent="0.25">
      <c r="K10224"/>
      <c r="L10224"/>
      <c r="M10224"/>
      <c r="N10224"/>
    </row>
    <row r="10225" spans="11:14" x14ac:dyDescent="0.25">
      <c r="K10225"/>
      <c r="L10225"/>
      <c r="M10225"/>
      <c r="N10225"/>
    </row>
    <row r="10226" spans="11:14" x14ac:dyDescent="0.25">
      <c r="K10226"/>
      <c r="L10226"/>
      <c r="M10226"/>
      <c r="N10226"/>
    </row>
    <row r="10227" spans="11:14" x14ac:dyDescent="0.25">
      <c r="K10227"/>
      <c r="L10227"/>
      <c r="M10227"/>
      <c r="N10227"/>
    </row>
    <row r="10228" spans="11:14" x14ac:dyDescent="0.25">
      <c r="K10228"/>
      <c r="L10228"/>
      <c r="M10228"/>
      <c r="N10228"/>
    </row>
    <row r="10229" spans="11:14" x14ac:dyDescent="0.25">
      <c r="K10229"/>
      <c r="L10229"/>
      <c r="M10229"/>
      <c r="N10229"/>
    </row>
    <row r="10230" spans="11:14" x14ac:dyDescent="0.25">
      <c r="K10230"/>
      <c r="L10230"/>
      <c r="M10230"/>
      <c r="N10230"/>
    </row>
    <row r="10231" spans="11:14" x14ac:dyDescent="0.25">
      <c r="K10231"/>
      <c r="L10231"/>
      <c r="M10231"/>
      <c r="N10231"/>
    </row>
    <row r="10232" spans="11:14" x14ac:dyDescent="0.25">
      <c r="K10232"/>
      <c r="L10232"/>
      <c r="M10232"/>
      <c r="N10232"/>
    </row>
    <row r="10233" spans="11:14" x14ac:dyDescent="0.25">
      <c r="K10233"/>
      <c r="L10233"/>
      <c r="M10233"/>
      <c r="N10233"/>
    </row>
    <row r="10234" spans="11:14" x14ac:dyDescent="0.25">
      <c r="K10234"/>
      <c r="L10234"/>
      <c r="M10234"/>
      <c r="N10234"/>
    </row>
    <row r="10235" spans="11:14" x14ac:dyDescent="0.25">
      <c r="K10235"/>
      <c r="L10235"/>
      <c r="M10235"/>
      <c r="N10235"/>
    </row>
    <row r="10236" spans="11:14" x14ac:dyDescent="0.25">
      <c r="K10236"/>
      <c r="L10236"/>
      <c r="M10236"/>
      <c r="N10236"/>
    </row>
    <row r="10237" spans="11:14" x14ac:dyDescent="0.25">
      <c r="K10237"/>
      <c r="L10237"/>
      <c r="M10237"/>
      <c r="N10237"/>
    </row>
    <row r="10238" spans="11:14" x14ac:dyDescent="0.25">
      <c r="K10238"/>
      <c r="L10238"/>
      <c r="M10238"/>
      <c r="N10238"/>
    </row>
    <row r="10239" spans="11:14" x14ac:dyDescent="0.25">
      <c r="K10239"/>
      <c r="L10239"/>
      <c r="M10239"/>
      <c r="N10239"/>
    </row>
    <row r="10240" spans="11:14" x14ac:dyDescent="0.25">
      <c r="K10240"/>
      <c r="L10240"/>
      <c r="M10240"/>
      <c r="N10240"/>
    </row>
    <row r="10241" spans="11:14" x14ac:dyDescent="0.25">
      <c r="K10241"/>
      <c r="L10241"/>
      <c r="M10241"/>
      <c r="N10241"/>
    </row>
    <row r="10242" spans="11:14" x14ac:dyDescent="0.25">
      <c r="K10242"/>
      <c r="L10242"/>
      <c r="M10242"/>
      <c r="N10242"/>
    </row>
    <row r="10243" spans="11:14" x14ac:dyDescent="0.25">
      <c r="K10243"/>
      <c r="L10243"/>
      <c r="M10243"/>
      <c r="N10243"/>
    </row>
    <row r="10244" spans="11:14" x14ac:dyDescent="0.25">
      <c r="K10244"/>
      <c r="L10244"/>
      <c r="M10244"/>
      <c r="N10244"/>
    </row>
    <row r="10245" spans="11:14" x14ac:dyDescent="0.25">
      <c r="K10245"/>
      <c r="L10245"/>
      <c r="M10245"/>
      <c r="N10245"/>
    </row>
    <row r="10246" spans="11:14" x14ac:dyDescent="0.25">
      <c r="K10246"/>
      <c r="L10246"/>
      <c r="M10246"/>
      <c r="N10246"/>
    </row>
    <row r="10247" spans="11:14" x14ac:dyDescent="0.25">
      <c r="K10247"/>
      <c r="L10247"/>
      <c r="M10247"/>
      <c r="N10247"/>
    </row>
    <row r="10248" spans="11:14" x14ac:dyDescent="0.25">
      <c r="K10248"/>
      <c r="L10248"/>
      <c r="M10248"/>
      <c r="N10248"/>
    </row>
    <row r="10249" spans="11:14" x14ac:dyDescent="0.25">
      <c r="K10249"/>
      <c r="L10249"/>
      <c r="M10249"/>
      <c r="N10249"/>
    </row>
    <row r="10250" spans="11:14" x14ac:dyDescent="0.25">
      <c r="K10250"/>
      <c r="L10250"/>
      <c r="M10250"/>
      <c r="N10250"/>
    </row>
    <row r="10251" spans="11:14" x14ac:dyDescent="0.25">
      <c r="K10251"/>
      <c r="L10251"/>
      <c r="M10251"/>
      <c r="N10251"/>
    </row>
    <row r="10252" spans="11:14" x14ac:dyDescent="0.25">
      <c r="K10252"/>
      <c r="L10252"/>
      <c r="M10252"/>
      <c r="N10252"/>
    </row>
    <row r="10253" spans="11:14" x14ac:dyDescent="0.25">
      <c r="K10253"/>
      <c r="L10253"/>
      <c r="M10253"/>
      <c r="N10253"/>
    </row>
    <row r="10254" spans="11:14" x14ac:dyDescent="0.25">
      <c r="K10254"/>
      <c r="L10254"/>
      <c r="M10254"/>
      <c r="N10254"/>
    </row>
    <row r="10255" spans="11:14" x14ac:dyDescent="0.25">
      <c r="K10255"/>
      <c r="L10255"/>
      <c r="M10255"/>
      <c r="N10255"/>
    </row>
    <row r="10256" spans="11:14" x14ac:dyDescent="0.25">
      <c r="K10256"/>
      <c r="L10256"/>
      <c r="M10256"/>
      <c r="N10256"/>
    </row>
    <row r="10257" spans="11:14" x14ac:dyDescent="0.25">
      <c r="K10257"/>
      <c r="L10257"/>
      <c r="M10257"/>
      <c r="N10257"/>
    </row>
    <row r="10258" spans="11:14" x14ac:dyDescent="0.25">
      <c r="K10258"/>
      <c r="L10258"/>
      <c r="M10258"/>
      <c r="N10258"/>
    </row>
    <row r="10259" spans="11:14" x14ac:dyDescent="0.25">
      <c r="K10259"/>
      <c r="L10259"/>
      <c r="M10259"/>
      <c r="N10259"/>
    </row>
    <row r="10260" spans="11:14" x14ac:dyDescent="0.25">
      <c r="K10260"/>
      <c r="L10260"/>
      <c r="M10260"/>
      <c r="N10260"/>
    </row>
    <row r="10261" spans="11:14" x14ac:dyDescent="0.25">
      <c r="K10261"/>
      <c r="L10261"/>
      <c r="M10261"/>
      <c r="N10261"/>
    </row>
    <row r="10262" spans="11:14" x14ac:dyDescent="0.25">
      <c r="K10262"/>
      <c r="L10262"/>
      <c r="M10262"/>
      <c r="N10262"/>
    </row>
    <row r="10263" spans="11:14" x14ac:dyDescent="0.25">
      <c r="K10263"/>
      <c r="L10263"/>
      <c r="M10263"/>
      <c r="N10263"/>
    </row>
    <row r="10264" spans="11:14" x14ac:dyDescent="0.25">
      <c r="K10264"/>
      <c r="L10264"/>
      <c r="M10264"/>
      <c r="N10264"/>
    </row>
    <row r="10265" spans="11:14" x14ac:dyDescent="0.25">
      <c r="K10265"/>
      <c r="L10265"/>
      <c r="M10265"/>
      <c r="N10265"/>
    </row>
    <row r="10266" spans="11:14" x14ac:dyDescent="0.25">
      <c r="K10266"/>
      <c r="L10266"/>
      <c r="M10266"/>
      <c r="N10266"/>
    </row>
    <row r="10267" spans="11:14" x14ac:dyDescent="0.25">
      <c r="K10267"/>
      <c r="L10267"/>
      <c r="M10267"/>
      <c r="N10267"/>
    </row>
    <row r="10268" spans="11:14" x14ac:dyDescent="0.25">
      <c r="K10268"/>
      <c r="L10268"/>
      <c r="M10268"/>
      <c r="N10268"/>
    </row>
    <row r="10269" spans="11:14" x14ac:dyDescent="0.25">
      <c r="K10269"/>
      <c r="L10269"/>
      <c r="M10269"/>
      <c r="N10269"/>
    </row>
    <row r="10270" spans="11:14" x14ac:dyDescent="0.25">
      <c r="K10270"/>
      <c r="L10270"/>
      <c r="M10270"/>
      <c r="N10270"/>
    </row>
    <row r="10271" spans="11:14" x14ac:dyDescent="0.25">
      <c r="K10271"/>
      <c r="L10271"/>
      <c r="M10271"/>
      <c r="N10271"/>
    </row>
    <row r="10272" spans="11:14" x14ac:dyDescent="0.25">
      <c r="K10272"/>
      <c r="L10272"/>
      <c r="M10272"/>
      <c r="N10272"/>
    </row>
    <row r="10273" spans="11:14" x14ac:dyDescent="0.25">
      <c r="K10273"/>
      <c r="L10273"/>
      <c r="M10273"/>
      <c r="N10273"/>
    </row>
    <row r="10274" spans="11:14" x14ac:dyDescent="0.25">
      <c r="K10274"/>
      <c r="L10274"/>
      <c r="M10274"/>
      <c r="N10274"/>
    </row>
    <row r="10275" spans="11:14" x14ac:dyDescent="0.25">
      <c r="K10275"/>
      <c r="L10275"/>
      <c r="M10275"/>
      <c r="N10275"/>
    </row>
    <row r="10276" spans="11:14" x14ac:dyDescent="0.25">
      <c r="K10276"/>
      <c r="L10276"/>
      <c r="M10276"/>
      <c r="N10276"/>
    </row>
    <row r="10277" spans="11:14" x14ac:dyDescent="0.25">
      <c r="K10277"/>
      <c r="L10277"/>
      <c r="M10277"/>
      <c r="N10277"/>
    </row>
    <row r="10278" spans="11:14" x14ac:dyDescent="0.25">
      <c r="K10278"/>
      <c r="L10278"/>
      <c r="M10278"/>
      <c r="N10278"/>
    </row>
    <row r="10279" spans="11:14" x14ac:dyDescent="0.25">
      <c r="K10279"/>
      <c r="L10279"/>
      <c r="M10279"/>
      <c r="N10279"/>
    </row>
    <row r="10280" spans="11:14" x14ac:dyDescent="0.25">
      <c r="K10280"/>
      <c r="L10280"/>
      <c r="M10280"/>
      <c r="N10280"/>
    </row>
    <row r="10281" spans="11:14" x14ac:dyDescent="0.25">
      <c r="K10281"/>
      <c r="L10281"/>
      <c r="M10281"/>
      <c r="N10281"/>
    </row>
    <row r="10282" spans="11:14" x14ac:dyDescent="0.25">
      <c r="K10282"/>
      <c r="L10282"/>
      <c r="M10282"/>
      <c r="N10282"/>
    </row>
    <row r="10283" spans="11:14" x14ac:dyDescent="0.25">
      <c r="K10283"/>
      <c r="L10283"/>
      <c r="M10283"/>
      <c r="N10283"/>
    </row>
    <row r="10284" spans="11:14" x14ac:dyDescent="0.25">
      <c r="K10284"/>
      <c r="L10284"/>
      <c r="M10284"/>
      <c r="N10284"/>
    </row>
    <row r="10285" spans="11:14" x14ac:dyDescent="0.25">
      <c r="K10285"/>
      <c r="L10285"/>
      <c r="M10285"/>
      <c r="N10285"/>
    </row>
    <row r="10286" spans="11:14" x14ac:dyDescent="0.25">
      <c r="K10286"/>
      <c r="L10286"/>
      <c r="M10286"/>
      <c r="N10286"/>
    </row>
    <row r="10287" spans="11:14" x14ac:dyDescent="0.25">
      <c r="K10287"/>
      <c r="L10287"/>
      <c r="M10287"/>
      <c r="N10287"/>
    </row>
    <row r="10288" spans="11:14" x14ac:dyDescent="0.25">
      <c r="K10288"/>
      <c r="L10288"/>
      <c r="M10288"/>
      <c r="N10288"/>
    </row>
    <row r="10289" spans="11:14" x14ac:dyDescent="0.25">
      <c r="K10289"/>
      <c r="L10289"/>
      <c r="M10289"/>
      <c r="N10289"/>
    </row>
    <row r="10290" spans="11:14" x14ac:dyDescent="0.25">
      <c r="K10290"/>
      <c r="L10290"/>
      <c r="M10290"/>
      <c r="N10290"/>
    </row>
    <row r="10291" spans="11:14" x14ac:dyDescent="0.25">
      <c r="K10291"/>
      <c r="L10291"/>
      <c r="M10291"/>
      <c r="N10291"/>
    </row>
    <row r="10292" spans="11:14" x14ac:dyDescent="0.25">
      <c r="K10292"/>
      <c r="L10292"/>
      <c r="M10292"/>
      <c r="N10292"/>
    </row>
    <row r="10293" spans="11:14" x14ac:dyDescent="0.25">
      <c r="K10293"/>
      <c r="L10293"/>
      <c r="M10293"/>
      <c r="N10293"/>
    </row>
    <row r="10294" spans="11:14" x14ac:dyDescent="0.25">
      <c r="K10294"/>
      <c r="L10294"/>
      <c r="M10294"/>
      <c r="N10294"/>
    </row>
    <row r="10295" spans="11:14" x14ac:dyDescent="0.25">
      <c r="K10295"/>
      <c r="L10295"/>
      <c r="M10295"/>
      <c r="N10295"/>
    </row>
    <row r="10296" spans="11:14" x14ac:dyDescent="0.25">
      <c r="K10296"/>
      <c r="L10296"/>
      <c r="M10296"/>
      <c r="N10296"/>
    </row>
    <row r="10297" spans="11:14" x14ac:dyDescent="0.25">
      <c r="K10297"/>
      <c r="L10297"/>
      <c r="M10297"/>
      <c r="N10297"/>
    </row>
    <row r="10298" spans="11:14" x14ac:dyDescent="0.25">
      <c r="K10298"/>
      <c r="L10298"/>
      <c r="M10298"/>
      <c r="N10298"/>
    </row>
    <row r="10299" spans="11:14" x14ac:dyDescent="0.25">
      <c r="K10299"/>
      <c r="L10299"/>
      <c r="M10299"/>
      <c r="N10299"/>
    </row>
    <row r="10300" spans="11:14" x14ac:dyDescent="0.25">
      <c r="K10300"/>
      <c r="L10300"/>
      <c r="M10300"/>
      <c r="N10300"/>
    </row>
    <row r="10301" spans="11:14" x14ac:dyDescent="0.25">
      <c r="K10301"/>
      <c r="L10301"/>
      <c r="M10301"/>
      <c r="N10301"/>
    </row>
    <row r="10302" spans="11:14" x14ac:dyDescent="0.25">
      <c r="K10302"/>
      <c r="L10302"/>
      <c r="M10302"/>
      <c r="N10302"/>
    </row>
    <row r="10303" spans="11:14" x14ac:dyDescent="0.25">
      <c r="K10303"/>
      <c r="L10303"/>
      <c r="M10303"/>
      <c r="N10303"/>
    </row>
    <row r="10304" spans="11:14" x14ac:dyDescent="0.25">
      <c r="K10304"/>
      <c r="L10304"/>
      <c r="M10304"/>
      <c r="N10304"/>
    </row>
    <row r="10305" spans="11:14" x14ac:dyDescent="0.25">
      <c r="K10305"/>
      <c r="L10305"/>
      <c r="M10305"/>
      <c r="N10305"/>
    </row>
    <row r="10306" spans="11:14" x14ac:dyDescent="0.25">
      <c r="K10306"/>
      <c r="L10306"/>
      <c r="M10306"/>
      <c r="N10306"/>
    </row>
    <row r="10307" spans="11:14" x14ac:dyDescent="0.25">
      <c r="K10307"/>
      <c r="L10307"/>
      <c r="M10307"/>
      <c r="N10307"/>
    </row>
    <row r="10308" spans="11:14" x14ac:dyDescent="0.25">
      <c r="K10308"/>
      <c r="L10308"/>
      <c r="M10308"/>
      <c r="N10308"/>
    </row>
    <row r="10309" spans="11:14" x14ac:dyDescent="0.25">
      <c r="K10309"/>
      <c r="L10309"/>
      <c r="M10309"/>
      <c r="N10309"/>
    </row>
    <row r="10310" spans="11:14" x14ac:dyDescent="0.25">
      <c r="K10310"/>
      <c r="L10310"/>
      <c r="M10310"/>
      <c r="N10310"/>
    </row>
    <row r="10311" spans="11:14" x14ac:dyDescent="0.25">
      <c r="K10311"/>
      <c r="L10311"/>
      <c r="M10311"/>
      <c r="N10311"/>
    </row>
    <row r="10312" spans="11:14" x14ac:dyDescent="0.25">
      <c r="K10312"/>
      <c r="L10312"/>
      <c r="M10312"/>
      <c r="N10312"/>
    </row>
    <row r="10313" spans="11:14" x14ac:dyDescent="0.25">
      <c r="K10313"/>
      <c r="L10313"/>
      <c r="M10313"/>
      <c r="N10313"/>
    </row>
    <row r="10314" spans="11:14" x14ac:dyDescent="0.25">
      <c r="K10314"/>
      <c r="L10314"/>
      <c r="M10314"/>
      <c r="N10314"/>
    </row>
    <row r="10315" spans="11:14" x14ac:dyDescent="0.25">
      <c r="K10315"/>
      <c r="L10315"/>
      <c r="M10315"/>
      <c r="N10315"/>
    </row>
    <row r="10316" spans="11:14" x14ac:dyDescent="0.25">
      <c r="K10316"/>
      <c r="L10316"/>
      <c r="M10316"/>
      <c r="N10316"/>
    </row>
    <row r="10317" spans="11:14" x14ac:dyDescent="0.25">
      <c r="K10317"/>
      <c r="L10317"/>
      <c r="M10317"/>
      <c r="N10317"/>
    </row>
    <row r="10318" spans="11:14" x14ac:dyDescent="0.25">
      <c r="K10318"/>
      <c r="L10318"/>
      <c r="M10318"/>
      <c r="N10318"/>
    </row>
    <row r="10319" spans="11:14" x14ac:dyDescent="0.25">
      <c r="K10319"/>
      <c r="L10319"/>
      <c r="M10319"/>
      <c r="N10319"/>
    </row>
    <row r="10320" spans="11:14" x14ac:dyDescent="0.25">
      <c r="K10320"/>
      <c r="L10320"/>
      <c r="M10320"/>
      <c r="N10320"/>
    </row>
    <row r="10321" spans="11:14" x14ac:dyDescent="0.25">
      <c r="K10321"/>
      <c r="L10321"/>
      <c r="M10321"/>
      <c r="N10321"/>
    </row>
    <row r="10322" spans="11:14" x14ac:dyDescent="0.25">
      <c r="K10322"/>
      <c r="L10322"/>
      <c r="M10322"/>
      <c r="N10322"/>
    </row>
    <row r="10323" spans="11:14" x14ac:dyDescent="0.25">
      <c r="K10323"/>
      <c r="L10323"/>
      <c r="M10323"/>
      <c r="N10323"/>
    </row>
    <row r="10324" spans="11:14" x14ac:dyDescent="0.25">
      <c r="K10324"/>
      <c r="L10324"/>
      <c r="M10324"/>
      <c r="N10324"/>
    </row>
    <row r="10325" spans="11:14" x14ac:dyDescent="0.25">
      <c r="K10325"/>
      <c r="L10325"/>
      <c r="M10325"/>
      <c r="N10325"/>
    </row>
    <row r="10326" spans="11:14" x14ac:dyDescent="0.25">
      <c r="K10326"/>
      <c r="L10326"/>
      <c r="M10326"/>
      <c r="N10326"/>
    </row>
    <row r="10327" spans="11:14" x14ac:dyDescent="0.25">
      <c r="K10327"/>
      <c r="L10327"/>
      <c r="M10327"/>
      <c r="N10327"/>
    </row>
    <row r="10328" spans="11:14" x14ac:dyDescent="0.25">
      <c r="K10328"/>
      <c r="L10328"/>
      <c r="M10328"/>
      <c r="N10328"/>
    </row>
    <row r="10329" spans="11:14" x14ac:dyDescent="0.25">
      <c r="K10329"/>
      <c r="L10329"/>
      <c r="M10329"/>
      <c r="N10329"/>
    </row>
    <row r="10330" spans="11:14" x14ac:dyDescent="0.25">
      <c r="K10330"/>
      <c r="L10330"/>
      <c r="M10330"/>
      <c r="N10330"/>
    </row>
    <row r="10331" spans="11:14" x14ac:dyDescent="0.25">
      <c r="K10331"/>
      <c r="L10331"/>
      <c r="M10331"/>
      <c r="N10331"/>
    </row>
    <row r="10332" spans="11:14" x14ac:dyDescent="0.25">
      <c r="K10332"/>
      <c r="L10332"/>
      <c r="M10332"/>
      <c r="N10332"/>
    </row>
    <row r="10333" spans="11:14" x14ac:dyDescent="0.25">
      <c r="K10333"/>
      <c r="L10333"/>
      <c r="M10333"/>
      <c r="N10333"/>
    </row>
    <row r="10334" spans="11:14" x14ac:dyDescent="0.25">
      <c r="K10334"/>
      <c r="L10334"/>
      <c r="M10334"/>
      <c r="N10334"/>
    </row>
    <row r="10335" spans="11:14" x14ac:dyDescent="0.25">
      <c r="K10335"/>
      <c r="L10335"/>
      <c r="M10335"/>
      <c r="N10335"/>
    </row>
    <row r="10336" spans="11:14" x14ac:dyDescent="0.25">
      <c r="K10336"/>
      <c r="L10336"/>
      <c r="M10336"/>
      <c r="N10336"/>
    </row>
    <row r="10337" spans="11:14" x14ac:dyDescent="0.25">
      <c r="K10337"/>
      <c r="L10337"/>
      <c r="M10337"/>
      <c r="N10337"/>
    </row>
    <row r="10338" spans="11:14" x14ac:dyDescent="0.25">
      <c r="K10338"/>
      <c r="L10338"/>
      <c r="M10338"/>
      <c r="N10338"/>
    </row>
    <row r="10339" spans="11:14" x14ac:dyDescent="0.25">
      <c r="K10339"/>
      <c r="L10339"/>
      <c r="M10339"/>
      <c r="N10339"/>
    </row>
    <row r="10340" spans="11:14" x14ac:dyDescent="0.25">
      <c r="K10340"/>
      <c r="L10340"/>
      <c r="M10340"/>
      <c r="N10340"/>
    </row>
    <row r="10341" spans="11:14" x14ac:dyDescent="0.25">
      <c r="K10341"/>
      <c r="L10341"/>
      <c r="M10341"/>
      <c r="N10341"/>
    </row>
    <row r="10342" spans="11:14" x14ac:dyDescent="0.25">
      <c r="K10342"/>
      <c r="L10342"/>
      <c r="M10342"/>
      <c r="N10342"/>
    </row>
    <row r="10343" spans="11:14" x14ac:dyDescent="0.25">
      <c r="K10343"/>
      <c r="L10343"/>
      <c r="M10343"/>
      <c r="N10343"/>
    </row>
    <row r="10344" spans="11:14" x14ac:dyDescent="0.25">
      <c r="K10344"/>
      <c r="L10344"/>
      <c r="M10344"/>
      <c r="N10344"/>
    </row>
    <row r="10345" spans="11:14" x14ac:dyDescent="0.25">
      <c r="K10345"/>
      <c r="L10345"/>
      <c r="M10345"/>
      <c r="N10345"/>
    </row>
    <row r="10346" spans="11:14" x14ac:dyDescent="0.25">
      <c r="K10346"/>
      <c r="L10346"/>
      <c r="M10346"/>
      <c r="N10346"/>
    </row>
    <row r="10347" spans="11:14" x14ac:dyDescent="0.25">
      <c r="K10347"/>
      <c r="L10347"/>
      <c r="M10347"/>
      <c r="N10347"/>
    </row>
    <row r="10348" spans="11:14" x14ac:dyDescent="0.25">
      <c r="K10348"/>
      <c r="L10348"/>
      <c r="M10348"/>
      <c r="N10348"/>
    </row>
    <row r="10349" spans="11:14" x14ac:dyDescent="0.25">
      <c r="K10349"/>
      <c r="L10349"/>
      <c r="M10349"/>
      <c r="N10349"/>
    </row>
    <row r="10350" spans="11:14" x14ac:dyDescent="0.25">
      <c r="K10350"/>
      <c r="L10350"/>
      <c r="M10350"/>
      <c r="N10350"/>
    </row>
    <row r="10351" spans="11:14" x14ac:dyDescent="0.25">
      <c r="K10351"/>
      <c r="L10351"/>
      <c r="M10351"/>
      <c r="N10351"/>
    </row>
    <row r="10352" spans="11:14" x14ac:dyDescent="0.25">
      <c r="K10352"/>
      <c r="L10352"/>
      <c r="M10352"/>
      <c r="N10352"/>
    </row>
    <row r="10353" spans="11:14" x14ac:dyDescent="0.25">
      <c r="K10353"/>
      <c r="L10353"/>
      <c r="M10353"/>
      <c r="N10353"/>
    </row>
    <row r="10354" spans="11:14" x14ac:dyDescent="0.25">
      <c r="K10354"/>
      <c r="L10354"/>
      <c r="M10354"/>
      <c r="N10354"/>
    </row>
    <row r="10355" spans="11:14" x14ac:dyDescent="0.25">
      <c r="K10355"/>
      <c r="L10355"/>
      <c r="M10355"/>
      <c r="N10355"/>
    </row>
    <row r="10356" spans="11:14" x14ac:dyDescent="0.25">
      <c r="K10356"/>
      <c r="L10356"/>
      <c r="M10356"/>
      <c r="N10356"/>
    </row>
    <row r="10357" spans="11:14" x14ac:dyDescent="0.25">
      <c r="K10357"/>
      <c r="L10357"/>
      <c r="M10357"/>
      <c r="N10357"/>
    </row>
    <row r="10358" spans="11:14" x14ac:dyDescent="0.25">
      <c r="K10358"/>
      <c r="L10358"/>
      <c r="M10358"/>
      <c r="N10358"/>
    </row>
    <row r="10359" spans="11:14" x14ac:dyDescent="0.25">
      <c r="K10359"/>
      <c r="L10359"/>
      <c r="M10359"/>
      <c r="N10359"/>
    </row>
    <row r="10360" spans="11:14" x14ac:dyDescent="0.25">
      <c r="K10360"/>
      <c r="L10360"/>
      <c r="M10360"/>
      <c r="N10360"/>
    </row>
    <row r="10361" spans="11:14" x14ac:dyDescent="0.25">
      <c r="K10361"/>
      <c r="L10361"/>
      <c r="M10361"/>
      <c r="N10361"/>
    </row>
    <row r="10362" spans="11:14" x14ac:dyDescent="0.25">
      <c r="K10362"/>
      <c r="L10362"/>
      <c r="M10362"/>
      <c r="N10362"/>
    </row>
    <row r="10363" spans="11:14" x14ac:dyDescent="0.25">
      <c r="K10363"/>
      <c r="L10363"/>
      <c r="M10363"/>
      <c r="N10363"/>
    </row>
    <row r="10364" spans="11:14" x14ac:dyDescent="0.25">
      <c r="K10364"/>
      <c r="L10364"/>
      <c r="M10364"/>
      <c r="N10364"/>
    </row>
    <row r="10365" spans="11:14" x14ac:dyDescent="0.25">
      <c r="K10365"/>
      <c r="L10365"/>
      <c r="M10365"/>
      <c r="N10365"/>
    </row>
    <row r="10366" spans="11:14" x14ac:dyDescent="0.25">
      <c r="K10366"/>
      <c r="L10366"/>
      <c r="M10366"/>
      <c r="N10366"/>
    </row>
    <row r="10367" spans="11:14" x14ac:dyDescent="0.25">
      <c r="K10367"/>
      <c r="L10367"/>
      <c r="M10367"/>
      <c r="N10367"/>
    </row>
    <row r="10368" spans="11:14" x14ac:dyDescent="0.25">
      <c r="K10368"/>
      <c r="L10368"/>
      <c r="M10368"/>
      <c r="N10368"/>
    </row>
    <row r="10369" spans="11:14" x14ac:dyDescent="0.25">
      <c r="K10369"/>
      <c r="L10369"/>
      <c r="M10369"/>
      <c r="N10369"/>
    </row>
    <row r="10370" spans="11:14" x14ac:dyDescent="0.25">
      <c r="K10370"/>
      <c r="L10370"/>
      <c r="M10370"/>
      <c r="N10370"/>
    </row>
    <row r="10371" spans="11:14" x14ac:dyDescent="0.25">
      <c r="K10371"/>
      <c r="L10371"/>
      <c r="M10371"/>
      <c r="N10371"/>
    </row>
    <row r="10372" spans="11:14" x14ac:dyDescent="0.25">
      <c r="K10372"/>
      <c r="L10372"/>
      <c r="M10372"/>
      <c r="N10372"/>
    </row>
    <row r="10373" spans="11:14" x14ac:dyDescent="0.25">
      <c r="K10373"/>
      <c r="L10373"/>
      <c r="M10373"/>
      <c r="N10373"/>
    </row>
    <row r="10374" spans="11:14" x14ac:dyDescent="0.25">
      <c r="K10374"/>
      <c r="L10374"/>
      <c r="M10374"/>
      <c r="N10374"/>
    </row>
    <row r="10375" spans="11:14" x14ac:dyDescent="0.25">
      <c r="K10375"/>
      <c r="L10375"/>
      <c r="M10375"/>
      <c r="N10375"/>
    </row>
    <row r="10376" spans="11:14" x14ac:dyDescent="0.25">
      <c r="K10376"/>
      <c r="L10376"/>
      <c r="M10376"/>
      <c r="N10376"/>
    </row>
    <row r="10377" spans="11:14" x14ac:dyDescent="0.25">
      <c r="K10377"/>
      <c r="L10377"/>
      <c r="M10377"/>
      <c r="N10377"/>
    </row>
    <row r="10378" spans="11:14" x14ac:dyDescent="0.25">
      <c r="K10378"/>
      <c r="L10378"/>
      <c r="M10378"/>
      <c r="N10378"/>
    </row>
    <row r="10379" spans="11:14" x14ac:dyDescent="0.25">
      <c r="K10379"/>
      <c r="L10379"/>
      <c r="M10379"/>
      <c r="N10379"/>
    </row>
    <row r="10380" spans="11:14" x14ac:dyDescent="0.25">
      <c r="K10380"/>
      <c r="L10380"/>
      <c r="M10380"/>
      <c r="N10380"/>
    </row>
    <row r="10381" spans="11:14" x14ac:dyDescent="0.25">
      <c r="K10381"/>
      <c r="L10381"/>
      <c r="M10381"/>
      <c r="N10381"/>
    </row>
    <row r="10382" spans="11:14" x14ac:dyDescent="0.25">
      <c r="K10382"/>
      <c r="L10382"/>
      <c r="M10382"/>
      <c r="N10382"/>
    </row>
    <row r="10383" spans="11:14" x14ac:dyDescent="0.25">
      <c r="K10383"/>
      <c r="L10383"/>
      <c r="M10383"/>
      <c r="N10383"/>
    </row>
    <row r="10384" spans="11:14" x14ac:dyDescent="0.25">
      <c r="K10384"/>
      <c r="L10384"/>
      <c r="M10384"/>
      <c r="N10384"/>
    </row>
    <row r="10385" spans="11:14" x14ac:dyDescent="0.25">
      <c r="K10385"/>
      <c r="L10385"/>
      <c r="M10385"/>
      <c r="N10385"/>
    </row>
    <row r="10386" spans="11:14" x14ac:dyDescent="0.25">
      <c r="K10386"/>
      <c r="L10386"/>
      <c r="M10386"/>
      <c r="N10386"/>
    </row>
    <row r="10387" spans="11:14" x14ac:dyDescent="0.25">
      <c r="K10387"/>
      <c r="L10387"/>
      <c r="M10387"/>
      <c r="N10387"/>
    </row>
    <row r="10388" spans="11:14" x14ac:dyDescent="0.25">
      <c r="K10388"/>
      <c r="L10388"/>
      <c r="M10388"/>
      <c r="N10388"/>
    </row>
    <row r="10389" spans="11:14" x14ac:dyDescent="0.25">
      <c r="K10389"/>
      <c r="L10389"/>
      <c r="M10389"/>
      <c r="N10389"/>
    </row>
    <row r="10390" spans="11:14" x14ac:dyDescent="0.25">
      <c r="K10390"/>
      <c r="L10390"/>
      <c r="M10390"/>
      <c r="N10390"/>
    </row>
    <row r="10391" spans="11:14" x14ac:dyDescent="0.25">
      <c r="K10391"/>
      <c r="L10391"/>
      <c r="M10391"/>
      <c r="N10391"/>
    </row>
    <row r="10392" spans="11:14" x14ac:dyDescent="0.25">
      <c r="K10392"/>
      <c r="L10392"/>
      <c r="M10392"/>
      <c r="N10392"/>
    </row>
    <row r="10393" spans="11:14" x14ac:dyDescent="0.25">
      <c r="K10393"/>
      <c r="L10393"/>
      <c r="M10393"/>
      <c r="N10393"/>
    </row>
    <row r="10394" spans="11:14" x14ac:dyDescent="0.25">
      <c r="K10394"/>
      <c r="L10394"/>
      <c r="M10394"/>
      <c r="N10394"/>
    </row>
    <row r="10395" spans="11:14" x14ac:dyDescent="0.25">
      <c r="K10395"/>
      <c r="L10395"/>
      <c r="M10395"/>
      <c r="N10395"/>
    </row>
    <row r="10396" spans="11:14" x14ac:dyDescent="0.25">
      <c r="K10396"/>
      <c r="L10396"/>
      <c r="M10396"/>
      <c r="N10396"/>
    </row>
    <row r="10397" spans="11:14" x14ac:dyDescent="0.25">
      <c r="K10397"/>
      <c r="L10397"/>
      <c r="M10397"/>
      <c r="N10397"/>
    </row>
    <row r="10398" spans="11:14" x14ac:dyDescent="0.25">
      <c r="K10398"/>
      <c r="L10398"/>
      <c r="M10398"/>
      <c r="N10398"/>
    </row>
    <row r="10399" spans="11:14" x14ac:dyDescent="0.25">
      <c r="K10399"/>
      <c r="L10399"/>
      <c r="M10399"/>
      <c r="N10399"/>
    </row>
    <row r="10400" spans="11:14" x14ac:dyDescent="0.25">
      <c r="K10400"/>
      <c r="L10400"/>
      <c r="M10400"/>
      <c r="N10400"/>
    </row>
    <row r="10401" spans="11:14" x14ac:dyDescent="0.25">
      <c r="K10401"/>
      <c r="L10401"/>
      <c r="M10401"/>
      <c r="N10401"/>
    </row>
    <row r="10402" spans="11:14" x14ac:dyDescent="0.25">
      <c r="K10402"/>
      <c r="L10402"/>
      <c r="M10402"/>
      <c r="N10402"/>
    </row>
    <row r="10403" spans="11:14" x14ac:dyDescent="0.25">
      <c r="K10403"/>
      <c r="L10403"/>
      <c r="M10403"/>
      <c r="N10403"/>
    </row>
    <row r="10404" spans="11:14" x14ac:dyDescent="0.25">
      <c r="K10404"/>
      <c r="L10404"/>
      <c r="M10404"/>
      <c r="N10404"/>
    </row>
    <row r="10405" spans="11:14" x14ac:dyDescent="0.25">
      <c r="K10405"/>
      <c r="L10405"/>
      <c r="M10405"/>
      <c r="N10405"/>
    </row>
    <row r="10406" spans="11:14" x14ac:dyDescent="0.25">
      <c r="K10406"/>
      <c r="L10406"/>
      <c r="M10406"/>
      <c r="N10406"/>
    </row>
    <row r="10407" spans="11:14" x14ac:dyDescent="0.25">
      <c r="K10407"/>
      <c r="L10407"/>
      <c r="M10407"/>
      <c r="N10407"/>
    </row>
    <row r="10408" spans="11:14" x14ac:dyDescent="0.25">
      <c r="K10408"/>
      <c r="L10408"/>
      <c r="M10408"/>
      <c r="N10408"/>
    </row>
    <row r="10409" spans="11:14" x14ac:dyDescent="0.25">
      <c r="K10409"/>
      <c r="L10409"/>
      <c r="M10409"/>
      <c r="N10409"/>
    </row>
    <row r="10410" spans="11:14" x14ac:dyDescent="0.25">
      <c r="K10410"/>
      <c r="L10410"/>
      <c r="M10410"/>
      <c r="N10410"/>
    </row>
    <row r="10411" spans="11:14" x14ac:dyDescent="0.25">
      <c r="K10411"/>
      <c r="L10411"/>
      <c r="M10411"/>
      <c r="N10411"/>
    </row>
    <row r="10412" spans="11:14" x14ac:dyDescent="0.25">
      <c r="K10412"/>
      <c r="L10412"/>
      <c r="M10412"/>
      <c r="N10412"/>
    </row>
    <row r="10413" spans="11:14" x14ac:dyDescent="0.25">
      <c r="K10413"/>
      <c r="L10413"/>
      <c r="M10413"/>
      <c r="N10413"/>
    </row>
    <row r="10414" spans="11:14" x14ac:dyDescent="0.25">
      <c r="K10414"/>
      <c r="L10414"/>
      <c r="M10414"/>
      <c r="N10414"/>
    </row>
    <row r="10415" spans="11:14" x14ac:dyDescent="0.25">
      <c r="K10415"/>
      <c r="L10415"/>
      <c r="M10415"/>
      <c r="N10415"/>
    </row>
    <row r="10416" spans="11:14" x14ac:dyDescent="0.25">
      <c r="K10416"/>
      <c r="L10416"/>
      <c r="M10416"/>
      <c r="N10416"/>
    </row>
    <row r="10417" spans="11:14" x14ac:dyDescent="0.25">
      <c r="K10417"/>
      <c r="L10417"/>
      <c r="M10417"/>
      <c r="N10417"/>
    </row>
    <row r="10418" spans="11:14" x14ac:dyDescent="0.25">
      <c r="K10418"/>
      <c r="L10418"/>
      <c r="M10418"/>
      <c r="N10418"/>
    </row>
    <row r="10419" spans="11:14" x14ac:dyDescent="0.25">
      <c r="K10419"/>
      <c r="L10419"/>
      <c r="M10419"/>
      <c r="N10419"/>
    </row>
    <row r="10420" spans="11:14" x14ac:dyDescent="0.25">
      <c r="K10420"/>
      <c r="L10420"/>
      <c r="M10420"/>
      <c r="N10420"/>
    </row>
    <row r="10421" spans="11:14" x14ac:dyDescent="0.25">
      <c r="K10421"/>
      <c r="L10421"/>
      <c r="M10421"/>
      <c r="N10421"/>
    </row>
    <row r="10422" spans="11:14" x14ac:dyDescent="0.25">
      <c r="K10422"/>
      <c r="L10422"/>
      <c r="M10422"/>
      <c r="N10422"/>
    </row>
    <row r="10423" spans="11:14" x14ac:dyDescent="0.25">
      <c r="K10423"/>
      <c r="L10423"/>
      <c r="M10423"/>
      <c r="N10423"/>
    </row>
    <row r="10424" spans="11:14" x14ac:dyDescent="0.25">
      <c r="K10424"/>
      <c r="L10424"/>
      <c r="M10424"/>
      <c r="N10424"/>
    </row>
    <row r="10425" spans="11:14" x14ac:dyDescent="0.25">
      <c r="K10425"/>
      <c r="L10425"/>
      <c r="M10425"/>
      <c r="N10425"/>
    </row>
    <row r="10426" spans="11:14" x14ac:dyDescent="0.25">
      <c r="K10426"/>
      <c r="L10426"/>
      <c r="M10426"/>
      <c r="N10426"/>
    </row>
    <row r="10427" spans="11:14" x14ac:dyDescent="0.25">
      <c r="K10427"/>
      <c r="L10427"/>
      <c r="M10427"/>
      <c r="N10427"/>
    </row>
    <row r="10428" spans="11:14" x14ac:dyDescent="0.25">
      <c r="K10428"/>
      <c r="L10428"/>
      <c r="M10428"/>
      <c r="N10428"/>
    </row>
    <row r="10429" spans="11:14" x14ac:dyDescent="0.25">
      <c r="K10429"/>
      <c r="L10429"/>
      <c r="M10429"/>
      <c r="N10429"/>
    </row>
    <row r="10430" spans="11:14" x14ac:dyDescent="0.25">
      <c r="K10430"/>
      <c r="L10430"/>
      <c r="M10430"/>
      <c r="N10430"/>
    </row>
    <row r="10431" spans="11:14" x14ac:dyDescent="0.25">
      <c r="K10431"/>
      <c r="L10431"/>
      <c r="M10431"/>
      <c r="N10431"/>
    </row>
    <row r="10432" spans="11:14" x14ac:dyDescent="0.25">
      <c r="K10432"/>
      <c r="L10432"/>
      <c r="M10432"/>
      <c r="N10432"/>
    </row>
    <row r="10433" spans="11:14" x14ac:dyDescent="0.25">
      <c r="K10433"/>
      <c r="L10433"/>
      <c r="M10433"/>
      <c r="N10433"/>
    </row>
    <row r="10434" spans="11:14" x14ac:dyDescent="0.25">
      <c r="K10434"/>
      <c r="L10434"/>
      <c r="M10434"/>
      <c r="N10434"/>
    </row>
    <row r="10435" spans="11:14" x14ac:dyDescent="0.25">
      <c r="K10435"/>
      <c r="L10435"/>
      <c r="M10435"/>
      <c r="N10435"/>
    </row>
    <row r="10436" spans="11:14" x14ac:dyDescent="0.25">
      <c r="K10436"/>
      <c r="L10436"/>
      <c r="M10436"/>
      <c r="N10436"/>
    </row>
    <row r="10437" spans="11:14" x14ac:dyDescent="0.25">
      <c r="K10437"/>
      <c r="L10437"/>
      <c r="M10437"/>
      <c r="N10437"/>
    </row>
    <row r="10438" spans="11:14" x14ac:dyDescent="0.25">
      <c r="K10438"/>
      <c r="L10438"/>
      <c r="M10438"/>
      <c r="N10438"/>
    </row>
    <row r="10439" spans="11:14" x14ac:dyDescent="0.25">
      <c r="K10439"/>
      <c r="L10439"/>
      <c r="M10439"/>
      <c r="N10439"/>
    </row>
    <row r="10440" spans="11:14" x14ac:dyDescent="0.25">
      <c r="K10440"/>
      <c r="L10440"/>
      <c r="M10440"/>
      <c r="N10440"/>
    </row>
    <row r="10441" spans="11:14" x14ac:dyDescent="0.25">
      <c r="K10441"/>
      <c r="L10441"/>
      <c r="M10441"/>
      <c r="N10441"/>
    </row>
    <row r="10442" spans="11:14" x14ac:dyDescent="0.25">
      <c r="K10442"/>
      <c r="L10442"/>
      <c r="M10442"/>
      <c r="N10442"/>
    </row>
    <row r="10443" spans="11:14" x14ac:dyDescent="0.25">
      <c r="K10443"/>
      <c r="L10443"/>
      <c r="M10443"/>
      <c r="N10443"/>
    </row>
    <row r="10444" spans="11:14" x14ac:dyDescent="0.25">
      <c r="K10444"/>
      <c r="L10444"/>
      <c r="M10444"/>
      <c r="N10444"/>
    </row>
    <row r="10445" spans="11:14" x14ac:dyDescent="0.25">
      <c r="K10445"/>
      <c r="L10445"/>
      <c r="M10445"/>
      <c r="N10445"/>
    </row>
    <row r="10446" spans="11:14" x14ac:dyDescent="0.25">
      <c r="K10446"/>
      <c r="L10446"/>
      <c r="M10446"/>
      <c r="N10446"/>
    </row>
    <row r="10447" spans="11:14" x14ac:dyDescent="0.25">
      <c r="K10447"/>
      <c r="L10447"/>
      <c r="M10447"/>
      <c r="N10447"/>
    </row>
    <row r="10448" spans="11:14" x14ac:dyDescent="0.25">
      <c r="K10448"/>
      <c r="L10448"/>
      <c r="M10448"/>
      <c r="N10448"/>
    </row>
    <row r="10449" spans="11:14" x14ac:dyDescent="0.25">
      <c r="K10449"/>
      <c r="L10449"/>
      <c r="M10449"/>
      <c r="N10449"/>
    </row>
    <row r="10450" spans="11:14" x14ac:dyDescent="0.25">
      <c r="K10450"/>
      <c r="L10450"/>
      <c r="M10450"/>
      <c r="N10450"/>
    </row>
    <row r="10451" spans="11:14" x14ac:dyDescent="0.25">
      <c r="K10451"/>
      <c r="L10451"/>
      <c r="M10451"/>
      <c r="N10451"/>
    </row>
    <row r="10452" spans="11:14" x14ac:dyDescent="0.25">
      <c r="K10452"/>
      <c r="L10452"/>
      <c r="M10452"/>
      <c r="N10452"/>
    </row>
    <row r="10453" spans="11:14" x14ac:dyDescent="0.25">
      <c r="K10453"/>
      <c r="L10453"/>
      <c r="M10453"/>
      <c r="N10453"/>
    </row>
    <row r="10454" spans="11:14" x14ac:dyDescent="0.25">
      <c r="K10454"/>
      <c r="L10454"/>
      <c r="M10454"/>
      <c r="N10454"/>
    </row>
    <row r="10455" spans="11:14" x14ac:dyDescent="0.25">
      <c r="K10455"/>
      <c r="L10455"/>
      <c r="M10455"/>
      <c r="N10455"/>
    </row>
    <row r="10456" spans="11:14" x14ac:dyDescent="0.25">
      <c r="K10456"/>
      <c r="L10456"/>
      <c r="M10456"/>
      <c r="N10456"/>
    </row>
    <row r="10457" spans="11:14" x14ac:dyDescent="0.25">
      <c r="K10457"/>
      <c r="L10457"/>
      <c r="M10457"/>
      <c r="N10457"/>
    </row>
    <row r="10458" spans="11:14" x14ac:dyDescent="0.25">
      <c r="K10458"/>
      <c r="L10458"/>
      <c r="M10458"/>
      <c r="N10458"/>
    </row>
    <row r="10459" spans="11:14" x14ac:dyDescent="0.25">
      <c r="K10459"/>
      <c r="L10459"/>
      <c r="M10459"/>
      <c r="N10459"/>
    </row>
    <row r="10460" spans="11:14" x14ac:dyDescent="0.25">
      <c r="K10460"/>
      <c r="L10460"/>
      <c r="M10460"/>
      <c r="N10460"/>
    </row>
    <row r="10461" spans="11:14" x14ac:dyDescent="0.25">
      <c r="K10461"/>
      <c r="L10461"/>
      <c r="M10461"/>
      <c r="N10461"/>
    </row>
    <row r="10462" spans="11:14" x14ac:dyDescent="0.25">
      <c r="K10462"/>
      <c r="L10462"/>
      <c r="M10462"/>
      <c r="N10462"/>
    </row>
    <row r="10463" spans="11:14" x14ac:dyDescent="0.25">
      <c r="K10463"/>
      <c r="L10463"/>
      <c r="M10463"/>
      <c r="N10463"/>
    </row>
    <row r="10464" spans="11:14" x14ac:dyDescent="0.25">
      <c r="K10464"/>
      <c r="L10464"/>
      <c r="M10464"/>
      <c r="N10464"/>
    </row>
    <row r="10465" spans="11:14" x14ac:dyDescent="0.25">
      <c r="K10465"/>
      <c r="L10465"/>
      <c r="M10465"/>
      <c r="N10465"/>
    </row>
    <row r="10466" spans="11:14" x14ac:dyDescent="0.25">
      <c r="K10466"/>
      <c r="L10466"/>
      <c r="M10466"/>
      <c r="N10466"/>
    </row>
    <row r="10467" spans="11:14" x14ac:dyDescent="0.25">
      <c r="K10467"/>
      <c r="L10467"/>
      <c r="M10467"/>
      <c r="N10467"/>
    </row>
    <row r="10468" spans="11:14" x14ac:dyDescent="0.25">
      <c r="K10468"/>
      <c r="L10468"/>
      <c r="M10468"/>
      <c r="N10468"/>
    </row>
    <row r="10469" spans="11:14" x14ac:dyDescent="0.25">
      <c r="K10469"/>
      <c r="L10469"/>
      <c r="M10469"/>
      <c r="N10469"/>
    </row>
    <row r="10470" spans="11:14" x14ac:dyDescent="0.25">
      <c r="K10470"/>
      <c r="L10470"/>
      <c r="M10470"/>
      <c r="N10470"/>
    </row>
    <row r="10471" spans="11:14" x14ac:dyDescent="0.25">
      <c r="K10471"/>
      <c r="L10471"/>
      <c r="M10471"/>
      <c r="N10471"/>
    </row>
    <row r="10472" spans="11:14" x14ac:dyDescent="0.25">
      <c r="K10472"/>
      <c r="L10472"/>
      <c r="M10472"/>
      <c r="N10472"/>
    </row>
    <row r="10473" spans="11:14" x14ac:dyDescent="0.25">
      <c r="K10473"/>
      <c r="L10473"/>
      <c r="M10473"/>
      <c r="N10473"/>
    </row>
    <row r="10474" spans="11:14" x14ac:dyDescent="0.25">
      <c r="K10474"/>
      <c r="L10474"/>
      <c r="M10474"/>
      <c r="N10474"/>
    </row>
    <row r="10475" spans="11:14" x14ac:dyDescent="0.25">
      <c r="K10475"/>
      <c r="L10475"/>
      <c r="M10475"/>
      <c r="N10475"/>
    </row>
    <row r="10476" spans="11:14" x14ac:dyDescent="0.25">
      <c r="K10476"/>
      <c r="L10476"/>
      <c r="M10476"/>
      <c r="N10476"/>
    </row>
    <row r="10477" spans="11:14" x14ac:dyDescent="0.25">
      <c r="K10477"/>
      <c r="L10477"/>
      <c r="M10477"/>
      <c r="N10477"/>
    </row>
    <row r="10478" spans="11:14" x14ac:dyDescent="0.25">
      <c r="K10478"/>
      <c r="L10478"/>
      <c r="M10478"/>
      <c r="N10478"/>
    </row>
    <row r="10479" spans="11:14" x14ac:dyDescent="0.25">
      <c r="K10479"/>
      <c r="L10479"/>
      <c r="M10479"/>
      <c r="N10479"/>
    </row>
    <row r="10480" spans="11:14" x14ac:dyDescent="0.25">
      <c r="K10480"/>
      <c r="L10480"/>
      <c r="M10480"/>
      <c r="N10480"/>
    </row>
    <row r="10481" spans="11:14" x14ac:dyDescent="0.25">
      <c r="K10481"/>
      <c r="L10481"/>
      <c r="M10481"/>
      <c r="N10481"/>
    </row>
    <row r="10482" spans="11:14" x14ac:dyDescent="0.25">
      <c r="K10482"/>
      <c r="L10482"/>
      <c r="M10482"/>
      <c r="N10482"/>
    </row>
    <row r="10483" spans="11:14" x14ac:dyDescent="0.25">
      <c r="K10483"/>
      <c r="L10483"/>
      <c r="M10483"/>
      <c r="N10483"/>
    </row>
    <row r="10484" spans="11:14" x14ac:dyDescent="0.25">
      <c r="K10484"/>
      <c r="L10484"/>
      <c r="M10484"/>
      <c r="N10484"/>
    </row>
    <row r="10485" spans="11:14" x14ac:dyDescent="0.25">
      <c r="K10485"/>
      <c r="L10485"/>
      <c r="M10485"/>
      <c r="N10485"/>
    </row>
    <row r="10486" spans="11:14" x14ac:dyDescent="0.25">
      <c r="K10486"/>
      <c r="L10486"/>
      <c r="M10486"/>
      <c r="N10486"/>
    </row>
    <row r="10487" spans="11:14" x14ac:dyDescent="0.25">
      <c r="K10487"/>
      <c r="L10487"/>
      <c r="M10487"/>
      <c r="N10487"/>
    </row>
    <row r="10488" spans="11:14" x14ac:dyDescent="0.25">
      <c r="K10488"/>
      <c r="L10488"/>
      <c r="M10488"/>
      <c r="N10488"/>
    </row>
    <row r="10489" spans="11:14" x14ac:dyDescent="0.25">
      <c r="K10489"/>
      <c r="L10489"/>
      <c r="M10489"/>
      <c r="N10489"/>
    </row>
    <row r="10490" spans="11:14" x14ac:dyDescent="0.25">
      <c r="K10490"/>
      <c r="L10490"/>
      <c r="M10490"/>
      <c r="N10490"/>
    </row>
    <row r="10491" spans="11:14" x14ac:dyDescent="0.25">
      <c r="K10491"/>
      <c r="L10491"/>
      <c r="M10491"/>
      <c r="N10491"/>
    </row>
    <row r="10492" spans="11:14" x14ac:dyDescent="0.25">
      <c r="K10492"/>
      <c r="L10492"/>
      <c r="M10492"/>
      <c r="N10492"/>
    </row>
    <row r="10493" spans="11:14" x14ac:dyDescent="0.25">
      <c r="K10493"/>
      <c r="L10493"/>
      <c r="M10493"/>
      <c r="N10493"/>
    </row>
    <row r="10494" spans="11:14" x14ac:dyDescent="0.25">
      <c r="K10494"/>
      <c r="L10494"/>
      <c r="M10494"/>
      <c r="N10494"/>
    </row>
    <row r="10495" spans="11:14" x14ac:dyDescent="0.25">
      <c r="K10495"/>
      <c r="L10495"/>
      <c r="M10495"/>
      <c r="N10495"/>
    </row>
    <row r="10496" spans="11:14" x14ac:dyDescent="0.25">
      <c r="K10496"/>
      <c r="L10496"/>
      <c r="M10496"/>
      <c r="N10496"/>
    </row>
    <row r="10497" spans="11:14" x14ac:dyDescent="0.25">
      <c r="K10497"/>
      <c r="L10497"/>
      <c r="M10497"/>
      <c r="N10497"/>
    </row>
    <row r="10498" spans="11:14" x14ac:dyDescent="0.25">
      <c r="K10498"/>
      <c r="L10498"/>
      <c r="M10498"/>
      <c r="N10498"/>
    </row>
    <row r="10499" spans="11:14" x14ac:dyDescent="0.25">
      <c r="K10499"/>
      <c r="L10499"/>
      <c r="M10499"/>
      <c r="N10499"/>
    </row>
    <row r="10500" spans="11:14" x14ac:dyDescent="0.25">
      <c r="K10500"/>
      <c r="L10500"/>
      <c r="M10500"/>
      <c r="N10500"/>
    </row>
    <row r="10501" spans="11:14" x14ac:dyDescent="0.25">
      <c r="K10501"/>
      <c r="L10501"/>
      <c r="M10501"/>
      <c r="N10501"/>
    </row>
    <row r="10502" spans="11:14" x14ac:dyDescent="0.25">
      <c r="K10502"/>
      <c r="L10502"/>
      <c r="M10502"/>
      <c r="N10502"/>
    </row>
    <row r="10503" spans="11:14" x14ac:dyDescent="0.25">
      <c r="K10503"/>
      <c r="L10503"/>
      <c r="M10503"/>
      <c r="N10503"/>
    </row>
    <row r="10504" spans="11:14" x14ac:dyDescent="0.25">
      <c r="K10504"/>
      <c r="L10504"/>
      <c r="M10504"/>
      <c r="N10504"/>
    </row>
    <row r="10505" spans="11:14" x14ac:dyDescent="0.25">
      <c r="K10505"/>
      <c r="L10505"/>
      <c r="M10505"/>
      <c r="N10505"/>
    </row>
    <row r="10506" spans="11:14" x14ac:dyDescent="0.25">
      <c r="K10506"/>
      <c r="L10506"/>
      <c r="M10506"/>
      <c r="N10506"/>
    </row>
    <row r="10507" spans="11:14" x14ac:dyDescent="0.25">
      <c r="K10507"/>
      <c r="L10507"/>
      <c r="M10507"/>
      <c r="N10507"/>
    </row>
    <row r="10508" spans="11:14" x14ac:dyDescent="0.25">
      <c r="K10508"/>
      <c r="L10508"/>
      <c r="M10508"/>
      <c r="N10508"/>
    </row>
    <row r="10509" spans="11:14" x14ac:dyDescent="0.25">
      <c r="K10509"/>
      <c r="L10509"/>
      <c r="M10509"/>
      <c r="N10509"/>
    </row>
    <row r="10510" spans="11:14" x14ac:dyDescent="0.25">
      <c r="K10510"/>
      <c r="L10510"/>
      <c r="M10510"/>
      <c r="N10510"/>
    </row>
    <row r="10511" spans="11:14" x14ac:dyDescent="0.25">
      <c r="K10511"/>
      <c r="L10511"/>
      <c r="M10511"/>
      <c r="N10511"/>
    </row>
    <row r="10512" spans="11:14" x14ac:dyDescent="0.25">
      <c r="K10512"/>
      <c r="L10512"/>
      <c r="M10512"/>
      <c r="N10512"/>
    </row>
    <row r="10513" spans="11:14" x14ac:dyDescent="0.25">
      <c r="K10513"/>
      <c r="L10513"/>
      <c r="M10513"/>
      <c r="N10513"/>
    </row>
    <row r="10514" spans="11:14" x14ac:dyDescent="0.25">
      <c r="K10514"/>
      <c r="L10514"/>
      <c r="M10514"/>
      <c r="N10514"/>
    </row>
    <row r="10515" spans="11:14" x14ac:dyDescent="0.25">
      <c r="K10515"/>
      <c r="L10515"/>
      <c r="M10515"/>
      <c r="N10515"/>
    </row>
    <row r="10516" spans="11:14" x14ac:dyDescent="0.25">
      <c r="K10516"/>
      <c r="L10516"/>
      <c r="M10516"/>
      <c r="N10516"/>
    </row>
    <row r="10517" spans="11:14" x14ac:dyDescent="0.25">
      <c r="K10517"/>
      <c r="L10517"/>
      <c r="M10517"/>
      <c r="N10517"/>
    </row>
    <row r="10518" spans="11:14" x14ac:dyDescent="0.25">
      <c r="K10518"/>
      <c r="L10518"/>
      <c r="M10518"/>
      <c r="N10518"/>
    </row>
    <row r="10519" spans="11:14" x14ac:dyDescent="0.25">
      <c r="K10519"/>
      <c r="L10519"/>
      <c r="M10519"/>
      <c r="N10519"/>
    </row>
    <row r="10520" spans="11:14" x14ac:dyDescent="0.25">
      <c r="K10520"/>
      <c r="L10520"/>
      <c r="M10520"/>
      <c r="N10520"/>
    </row>
    <row r="10521" spans="11:14" x14ac:dyDescent="0.25">
      <c r="K10521"/>
      <c r="L10521"/>
      <c r="M10521"/>
      <c r="N10521"/>
    </row>
    <row r="10522" spans="11:14" x14ac:dyDescent="0.25">
      <c r="K10522"/>
      <c r="L10522"/>
      <c r="M10522"/>
      <c r="N10522"/>
    </row>
    <row r="10523" spans="11:14" x14ac:dyDescent="0.25">
      <c r="K10523"/>
      <c r="L10523"/>
      <c r="M10523"/>
      <c r="N10523"/>
    </row>
    <row r="10524" spans="11:14" x14ac:dyDescent="0.25">
      <c r="K10524"/>
      <c r="L10524"/>
      <c r="M10524"/>
      <c r="N10524"/>
    </row>
    <row r="10525" spans="11:14" x14ac:dyDescent="0.25">
      <c r="K10525"/>
      <c r="L10525"/>
      <c r="M10525"/>
      <c r="N10525"/>
    </row>
    <row r="10526" spans="11:14" x14ac:dyDescent="0.25">
      <c r="K10526"/>
      <c r="L10526"/>
      <c r="M10526"/>
      <c r="N10526"/>
    </row>
    <row r="10527" spans="11:14" x14ac:dyDescent="0.25">
      <c r="K10527"/>
      <c r="L10527"/>
      <c r="M10527"/>
      <c r="N10527"/>
    </row>
    <row r="10528" spans="11:14" x14ac:dyDescent="0.25">
      <c r="K10528"/>
      <c r="L10528"/>
      <c r="M10528"/>
      <c r="N10528"/>
    </row>
    <row r="10529" spans="11:14" x14ac:dyDescent="0.25">
      <c r="K10529"/>
      <c r="L10529"/>
      <c r="M10529"/>
      <c r="N10529"/>
    </row>
    <row r="10530" spans="11:14" x14ac:dyDescent="0.25">
      <c r="K10530"/>
      <c r="L10530"/>
      <c r="M10530"/>
      <c r="N10530"/>
    </row>
    <row r="10531" spans="11:14" x14ac:dyDescent="0.25">
      <c r="K10531"/>
      <c r="L10531"/>
      <c r="M10531"/>
      <c r="N10531"/>
    </row>
    <row r="10532" spans="11:14" x14ac:dyDescent="0.25">
      <c r="K10532"/>
      <c r="L10532"/>
      <c r="M10532"/>
      <c r="N10532"/>
    </row>
    <row r="10533" spans="11:14" x14ac:dyDescent="0.25">
      <c r="K10533"/>
      <c r="L10533"/>
      <c r="M10533"/>
      <c r="N10533"/>
    </row>
    <row r="10534" spans="11:14" x14ac:dyDescent="0.25">
      <c r="K10534"/>
      <c r="L10534"/>
      <c r="M10534"/>
      <c r="N10534"/>
    </row>
    <row r="10535" spans="11:14" x14ac:dyDescent="0.25">
      <c r="K10535"/>
      <c r="L10535"/>
      <c r="M10535"/>
      <c r="N10535"/>
    </row>
    <row r="10536" spans="11:14" x14ac:dyDescent="0.25">
      <c r="K10536"/>
      <c r="L10536"/>
      <c r="M10536"/>
      <c r="N10536"/>
    </row>
    <row r="10537" spans="11:14" x14ac:dyDescent="0.25">
      <c r="K10537"/>
      <c r="L10537"/>
      <c r="M10537"/>
      <c r="N10537"/>
    </row>
    <row r="10538" spans="11:14" x14ac:dyDescent="0.25">
      <c r="K10538"/>
      <c r="L10538"/>
      <c r="M10538"/>
      <c r="N10538"/>
    </row>
    <row r="10539" spans="11:14" x14ac:dyDescent="0.25">
      <c r="K10539"/>
      <c r="L10539"/>
      <c r="M10539"/>
      <c r="N10539"/>
    </row>
    <row r="10540" spans="11:14" x14ac:dyDescent="0.25">
      <c r="K10540"/>
      <c r="L10540"/>
      <c r="M10540"/>
      <c r="N10540"/>
    </row>
    <row r="10541" spans="11:14" x14ac:dyDescent="0.25">
      <c r="K10541"/>
      <c r="L10541"/>
      <c r="M10541"/>
      <c r="N10541"/>
    </row>
    <row r="10542" spans="11:14" x14ac:dyDescent="0.25">
      <c r="K10542"/>
      <c r="L10542"/>
      <c r="M10542"/>
      <c r="N10542"/>
    </row>
    <row r="10543" spans="11:14" x14ac:dyDescent="0.25">
      <c r="K10543"/>
      <c r="L10543"/>
      <c r="M10543"/>
      <c r="N10543"/>
    </row>
    <row r="10544" spans="11:14" x14ac:dyDescent="0.25">
      <c r="K10544"/>
      <c r="L10544"/>
      <c r="M10544"/>
      <c r="N10544"/>
    </row>
    <row r="10545" spans="11:14" x14ac:dyDescent="0.25">
      <c r="K10545"/>
      <c r="L10545"/>
      <c r="M10545"/>
      <c r="N10545"/>
    </row>
    <row r="10546" spans="11:14" x14ac:dyDescent="0.25">
      <c r="K10546"/>
      <c r="L10546"/>
      <c r="M10546"/>
      <c r="N10546"/>
    </row>
    <row r="10547" spans="11:14" x14ac:dyDescent="0.25">
      <c r="K10547"/>
      <c r="L10547"/>
      <c r="M10547"/>
      <c r="N10547"/>
    </row>
    <row r="10548" spans="11:14" x14ac:dyDescent="0.25">
      <c r="K10548"/>
      <c r="L10548"/>
      <c r="M10548"/>
      <c r="N10548"/>
    </row>
    <row r="10549" spans="11:14" x14ac:dyDescent="0.25">
      <c r="K10549"/>
      <c r="L10549"/>
      <c r="M10549"/>
      <c r="N10549"/>
    </row>
    <row r="10550" spans="11:14" x14ac:dyDescent="0.25">
      <c r="K10550"/>
      <c r="L10550"/>
      <c r="M10550"/>
      <c r="N10550"/>
    </row>
    <row r="10551" spans="11:14" x14ac:dyDescent="0.25">
      <c r="K10551"/>
      <c r="L10551"/>
      <c r="M10551"/>
      <c r="N10551"/>
    </row>
    <row r="10552" spans="11:14" x14ac:dyDescent="0.25">
      <c r="K10552"/>
      <c r="L10552"/>
      <c r="M10552"/>
      <c r="N10552"/>
    </row>
    <row r="10553" spans="11:14" x14ac:dyDescent="0.25">
      <c r="K10553"/>
      <c r="L10553"/>
      <c r="M10553"/>
      <c r="N10553"/>
    </row>
    <row r="10554" spans="11:14" x14ac:dyDescent="0.25">
      <c r="K10554"/>
      <c r="L10554"/>
      <c r="M10554"/>
      <c r="N10554"/>
    </row>
    <row r="10555" spans="11:14" x14ac:dyDescent="0.25">
      <c r="K10555"/>
      <c r="L10555"/>
      <c r="M10555"/>
      <c r="N10555"/>
    </row>
    <row r="10556" spans="11:14" x14ac:dyDescent="0.25">
      <c r="K10556"/>
      <c r="L10556"/>
      <c r="M10556"/>
      <c r="N10556"/>
    </row>
    <row r="10557" spans="11:14" x14ac:dyDescent="0.25">
      <c r="K10557"/>
      <c r="L10557"/>
      <c r="M10557"/>
      <c r="N10557"/>
    </row>
    <row r="10558" spans="11:14" x14ac:dyDescent="0.25">
      <c r="K10558"/>
      <c r="L10558"/>
      <c r="M10558"/>
      <c r="N10558"/>
    </row>
    <row r="10559" spans="11:14" x14ac:dyDescent="0.25">
      <c r="K10559"/>
      <c r="L10559"/>
      <c r="M10559"/>
      <c r="N10559"/>
    </row>
    <row r="10560" spans="11:14" x14ac:dyDescent="0.25">
      <c r="K10560"/>
      <c r="L10560"/>
      <c r="M10560"/>
      <c r="N10560"/>
    </row>
    <row r="10561" spans="11:14" x14ac:dyDescent="0.25">
      <c r="K10561"/>
      <c r="L10561"/>
      <c r="M10561"/>
      <c r="N10561"/>
    </row>
    <row r="10562" spans="11:14" x14ac:dyDescent="0.25">
      <c r="K10562"/>
      <c r="L10562"/>
      <c r="M10562"/>
      <c r="N10562"/>
    </row>
    <row r="10563" spans="11:14" x14ac:dyDescent="0.25">
      <c r="K10563"/>
      <c r="L10563"/>
      <c r="M10563"/>
      <c r="N10563"/>
    </row>
    <row r="10564" spans="11:14" x14ac:dyDescent="0.25">
      <c r="K10564"/>
      <c r="L10564"/>
      <c r="M10564"/>
      <c r="N10564"/>
    </row>
    <row r="10565" spans="11:14" x14ac:dyDescent="0.25">
      <c r="K10565"/>
      <c r="L10565"/>
      <c r="M10565"/>
      <c r="N10565"/>
    </row>
    <row r="10566" spans="11:14" x14ac:dyDescent="0.25">
      <c r="K10566"/>
      <c r="L10566"/>
      <c r="M10566"/>
      <c r="N10566"/>
    </row>
    <row r="10567" spans="11:14" x14ac:dyDescent="0.25">
      <c r="K10567"/>
      <c r="L10567"/>
      <c r="M10567"/>
      <c r="N10567"/>
    </row>
    <row r="10568" spans="11:14" x14ac:dyDescent="0.25">
      <c r="K10568"/>
      <c r="L10568"/>
      <c r="M10568"/>
      <c r="N10568"/>
    </row>
    <row r="10569" spans="11:14" x14ac:dyDescent="0.25">
      <c r="K10569"/>
      <c r="L10569"/>
      <c r="M10569"/>
      <c r="N10569"/>
    </row>
    <row r="10570" spans="11:14" x14ac:dyDescent="0.25">
      <c r="K10570"/>
      <c r="L10570"/>
      <c r="M10570"/>
      <c r="N10570"/>
    </row>
    <row r="10571" spans="11:14" x14ac:dyDescent="0.25">
      <c r="K10571"/>
      <c r="L10571"/>
      <c r="M10571"/>
      <c r="N10571"/>
    </row>
    <row r="10572" spans="11:14" x14ac:dyDescent="0.25">
      <c r="K10572"/>
      <c r="L10572"/>
      <c r="M10572"/>
      <c r="N10572"/>
    </row>
    <row r="10573" spans="11:14" x14ac:dyDescent="0.25">
      <c r="K10573"/>
      <c r="L10573"/>
      <c r="M10573"/>
      <c r="N10573"/>
    </row>
    <row r="10574" spans="11:14" x14ac:dyDescent="0.25">
      <c r="K10574"/>
      <c r="L10574"/>
      <c r="M10574"/>
      <c r="N10574"/>
    </row>
    <row r="10575" spans="11:14" x14ac:dyDescent="0.25">
      <c r="K10575"/>
      <c r="L10575"/>
      <c r="M10575"/>
      <c r="N10575"/>
    </row>
    <row r="10576" spans="11:14" x14ac:dyDescent="0.25">
      <c r="K10576"/>
      <c r="L10576"/>
      <c r="M10576"/>
      <c r="N10576"/>
    </row>
    <row r="10577" spans="11:14" x14ac:dyDescent="0.25">
      <c r="K10577"/>
      <c r="L10577"/>
      <c r="M10577"/>
      <c r="N10577"/>
    </row>
    <row r="10578" spans="11:14" x14ac:dyDescent="0.25">
      <c r="K10578"/>
      <c r="L10578"/>
      <c r="M10578"/>
      <c r="N10578"/>
    </row>
    <row r="10579" spans="11:14" x14ac:dyDescent="0.25">
      <c r="K10579"/>
      <c r="L10579"/>
      <c r="M10579"/>
      <c r="N10579"/>
    </row>
    <row r="10580" spans="11:14" x14ac:dyDescent="0.25">
      <c r="K10580"/>
      <c r="L10580"/>
      <c r="M10580"/>
      <c r="N10580"/>
    </row>
    <row r="10581" spans="11:14" x14ac:dyDescent="0.25">
      <c r="K10581"/>
      <c r="L10581"/>
      <c r="M10581"/>
      <c r="N10581"/>
    </row>
    <row r="10582" spans="11:14" x14ac:dyDescent="0.25">
      <c r="K10582"/>
      <c r="L10582"/>
      <c r="M10582"/>
      <c r="N10582"/>
    </row>
    <row r="10583" spans="11:14" x14ac:dyDescent="0.25">
      <c r="K10583"/>
      <c r="L10583"/>
      <c r="M10583"/>
      <c r="N10583"/>
    </row>
    <row r="10584" spans="11:14" x14ac:dyDescent="0.25">
      <c r="K10584"/>
      <c r="L10584"/>
      <c r="M10584"/>
      <c r="N10584"/>
    </row>
    <row r="10585" spans="11:14" x14ac:dyDescent="0.25">
      <c r="K10585"/>
      <c r="L10585"/>
      <c r="M10585"/>
      <c r="N10585"/>
    </row>
    <row r="10586" spans="11:14" x14ac:dyDescent="0.25">
      <c r="K10586"/>
      <c r="L10586"/>
      <c r="M10586"/>
      <c r="N10586"/>
    </row>
    <row r="10587" spans="11:14" x14ac:dyDescent="0.25">
      <c r="K10587"/>
      <c r="L10587"/>
      <c r="M10587"/>
      <c r="N10587"/>
    </row>
    <row r="10588" spans="11:14" x14ac:dyDescent="0.25">
      <c r="K10588"/>
      <c r="L10588"/>
      <c r="M10588"/>
      <c r="N10588"/>
    </row>
    <row r="10589" spans="11:14" x14ac:dyDescent="0.25">
      <c r="K10589"/>
      <c r="L10589"/>
      <c r="M10589"/>
      <c r="N10589"/>
    </row>
    <row r="10590" spans="11:14" x14ac:dyDescent="0.25">
      <c r="K10590"/>
      <c r="L10590"/>
      <c r="M10590"/>
      <c r="N10590"/>
    </row>
    <row r="10591" spans="11:14" x14ac:dyDescent="0.25">
      <c r="K10591"/>
      <c r="L10591"/>
      <c r="M10591"/>
      <c r="N10591"/>
    </row>
    <row r="10592" spans="11:14" x14ac:dyDescent="0.25">
      <c r="K10592"/>
      <c r="L10592"/>
      <c r="M10592"/>
      <c r="N10592"/>
    </row>
    <row r="10593" spans="11:14" x14ac:dyDescent="0.25">
      <c r="K10593"/>
      <c r="L10593"/>
      <c r="M10593"/>
      <c r="N10593"/>
    </row>
    <row r="10594" spans="11:14" x14ac:dyDescent="0.25">
      <c r="K10594"/>
      <c r="L10594"/>
      <c r="M10594"/>
      <c r="N10594"/>
    </row>
    <row r="10595" spans="11:14" x14ac:dyDescent="0.25">
      <c r="K10595"/>
      <c r="L10595"/>
      <c r="M10595"/>
      <c r="N10595"/>
    </row>
    <row r="10596" spans="11:14" x14ac:dyDescent="0.25">
      <c r="K10596"/>
      <c r="L10596"/>
      <c r="M10596"/>
      <c r="N10596"/>
    </row>
    <row r="10597" spans="11:14" x14ac:dyDescent="0.25">
      <c r="K10597"/>
      <c r="L10597"/>
      <c r="M10597"/>
      <c r="N10597"/>
    </row>
    <row r="10598" spans="11:14" x14ac:dyDescent="0.25">
      <c r="K10598"/>
      <c r="L10598"/>
      <c r="M10598"/>
      <c r="N10598"/>
    </row>
    <row r="10599" spans="11:14" x14ac:dyDescent="0.25">
      <c r="K10599"/>
      <c r="L10599"/>
      <c r="M10599"/>
      <c r="N10599"/>
    </row>
    <row r="10600" spans="11:14" x14ac:dyDescent="0.25">
      <c r="K10600"/>
      <c r="L10600"/>
      <c r="M10600"/>
      <c r="N10600"/>
    </row>
    <row r="10601" spans="11:14" x14ac:dyDescent="0.25">
      <c r="K10601"/>
      <c r="L10601"/>
      <c r="M10601"/>
      <c r="N10601"/>
    </row>
    <row r="10602" spans="11:14" x14ac:dyDescent="0.25">
      <c r="K10602"/>
      <c r="L10602"/>
      <c r="M10602"/>
      <c r="N10602"/>
    </row>
    <row r="10603" spans="11:14" x14ac:dyDescent="0.25">
      <c r="K10603"/>
      <c r="L10603"/>
      <c r="M10603"/>
      <c r="N10603"/>
    </row>
    <row r="10604" spans="11:14" x14ac:dyDescent="0.25">
      <c r="K10604"/>
      <c r="L10604"/>
      <c r="M10604"/>
      <c r="N10604"/>
    </row>
    <row r="10605" spans="11:14" x14ac:dyDescent="0.25">
      <c r="K10605"/>
      <c r="L10605"/>
      <c r="M10605"/>
      <c r="N10605"/>
    </row>
    <row r="10606" spans="11:14" x14ac:dyDescent="0.25">
      <c r="K10606"/>
      <c r="L10606"/>
      <c r="M10606"/>
      <c r="N10606"/>
    </row>
    <row r="10607" spans="11:14" x14ac:dyDescent="0.25">
      <c r="K10607"/>
      <c r="L10607"/>
      <c r="M10607"/>
      <c r="N10607"/>
    </row>
    <row r="10608" spans="11:14" x14ac:dyDescent="0.25">
      <c r="K10608"/>
      <c r="L10608"/>
      <c r="M10608"/>
      <c r="N10608"/>
    </row>
    <row r="10609" spans="11:14" x14ac:dyDescent="0.25">
      <c r="K10609"/>
      <c r="L10609"/>
      <c r="M10609"/>
      <c r="N10609"/>
    </row>
    <row r="10610" spans="11:14" x14ac:dyDescent="0.25">
      <c r="K10610"/>
      <c r="L10610"/>
      <c r="M10610"/>
      <c r="N10610"/>
    </row>
    <row r="10611" spans="11:14" x14ac:dyDescent="0.25">
      <c r="K10611"/>
      <c r="L10611"/>
      <c r="M10611"/>
      <c r="N10611"/>
    </row>
    <row r="10612" spans="11:14" x14ac:dyDescent="0.25">
      <c r="K10612"/>
      <c r="L10612"/>
      <c r="M10612"/>
      <c r="N10612"/>
    </row>
    <row r="10613" spans="11:14" x14ac:dyDescent="0.25">
      <c r="K10613"/>
      <c r="L10613"/>
      <c r="M10613"/>
      <c r="N10613"/>
    </row>
    <row r="10614" spans="11:14" x14ac:dyDescent="0.25">
      <c r="K10614"/>
      <c r="L10614"/>
      <c r="M10614"/>
      <c r="N10614"/>
    </row>
    <row r="10615" spans="11:14" x14ac:dyDescent="0.25">
      <c r="K10615"/>
      <c r="L10615"/>
      <c r="M10615"/>
      <c r="N10615"/>
    </row>
    <row r="10616" spans="11:14" x14ac:dyDescent="0.25">
      <c r="K10616"/>
      <c r="L10616"/>
      <c r="M10616"/>
      <c r="N10616"/>
    </row>
    <row r="10617" spans="11:14" x14ac:dyDescent="0.25">
      <c r="K10617"/>
      <c r="L10617"/>
      <c r="M10617"/>
      <c r="N10617"/>
    </row>
    <row r="10618" spans="11:14" x14ac:dyDescent="0.25">
      <c r="K10618"/>
      <c r="L10618"/>
      <c r="M10618"/>
      <c r="N10618"/>
    </row>
    <row r="10619" spans="11:14" x14ac:dyDescent="0.25">
      <c r="K10619"/>
      <c r="L10619"/>
      <c r="M10619"/>
      <c r="N10619"/>
    </row>
    <row r="10620" spans="11:14" x14ac:dyDescent="0.25">
      <c r="K10620"/>
      <c r="L10620"/>
      <c r="M10620"/>
      <c r="N10620"/>
    </row>
    <row r="10621" spans="11:14" x14ac:dyDescent="0.25">
      <c r="K10621"/>
      <c r="L10621"/>
      <c r="M10621"/>
      <c r="N10621"/>
    </row>
    <row r="10622" spans="11:14" x14ac:dyDescent="0.25">
      <c r="K10622"/>
      <c r="L10622"/>
      <c r="M10622"/>
      <c r="N10622"/>
    </row>
    <row r="10623" spans="11:14" x14ac:dyDescent="0.25">
      <c r="K10623"/>
      <c r="L10623"/>
      <c r="M10623"/>
      <c r="N10623"/>
    </row>
    <row r="10624" spans="11:14" x14ac:dyDescent="0.25">
      <c r="K10624"/>
      <c r="L10624"/>
      <c r="M10624"/>
      <c r="N10624"/>
    </row>
    <row r="10625" spans="11:14" x14ac:dyDescent="0.25">
      <c r="K10625"/>
      <c r="L10625"/>
      <c r="M10625"/>
      <c r="N10625"/>
    </row>
    <row r="10626" spans="11:14" x14ac:dyDescent="0.25">
      <c r="K10626"/>
      <c r="L10626"/>
      <c r="M10626"/>
      <c r="N10626"/>
    </row>
    <row r="10627" spans="11:14" x14ac:dyDescent="0.25">
      <c r="K10627"/>
      <c r="L10627"/>
      <c r="M10627"/>
      <c r="N10627"/>
    </row>
    <row r="10628" spans="11:14" x14ac:dyDescent="0.25">
      <c r="K10628"/>
      <c r="L10628"/>
      <c r="M10628"/>
      <c r="N10628"/>
    </row>
    <row r="10629" spans="11:14" x14ac:dyDescent="0.25">
      <c r="K10629"/>
      <c r="L10629"/>
      <c r="M10629"/>
      <c r="N10629"/>
    </row>
    <row r="10630" spans="11:14" x14ac:dyDescent="0.25">
      <c r="K10630"/>
      <c r="L10630"/>
      <c r="M10630"/>
      <c r="N10630"/>
    </row>
    <row r="10631" spans="11:14" x14ac:dyDescent="0.25">
      <c r="K10631"/>
      <c r="L10631"/>
      <c r="M10631"/>
      <c r="N10631"/>
    </row>
    <row r="10632" spans="11:14" x14ac:dyDescent="0.25">
      <c r="K10632"/>
      <c r="L10632"/>
      <c r="M10632"/>
      <c r="N10632"/>
    </row>
    <row r="10633" spans="11:14" x14ac:dyDescent="0.25">
      <c r="K10633"/>
      <c r="L10633"/>
      <c r="M10633"/>
      <c r="N10633"/>
    </row>
    <row r="10634" spans="11:14" x14ac:dyDescent="0.25">
      <c r="K10634"/>
      <c r="L10634"/>
      <c r="M10634"/>
      <c r="N10634"/>
    </row>
    <row r="10635" spans="11:14" x14ac:dyDescent="0.25">
      <c r="K10635"/>
      <c r="L10635"/>
      <c r="M10635"/>
      <c r="N10635"/>
    </row>
    <row r="10636" spans="11:14" x14ac:dyDescent="0.25">
      <c r="K10636"/>
      <c r="L10636"/>
      <c r="M10636"/>
      <c r="N10636"/>
    </row>
    <row r="10637" spans="11:14" x14ac:dyDescent="0.25">
      <c r="K10637"/>
      <c r="L10637"/>
      <c r="M10637"/>
      <c r="N10637"/>
    </row>
    <row r="10638" spans="11:14" x14ac:dyDescent="0.25">
      <c r="K10638"/>
      <c r="L10638"/>
      <c r="M10638"/>
      <c r="N10638"/>
    </row>
    <row r="10639" spans="11:14" x14ac:dyDescent="0.25">
      <c r="K10639"/>
      <c r="L10639"/>
      <c r="M10639"/>
      <c r="N10639"/>
    </row>
    <row r="10640" spans="11:14" x14ac:dyDescent="0.25">
      <c r="K10640"/>
      <c r="L10640"/>
      <c r="M10640"/>
      <c r="N10640"/>
    </row>
    <row r="10641" spans="11:14" x14ac:dyDescent="0.25">
      <c r="K10641"/>
      <c r="L10641"/>
      <c r="M10641"/>
      <c r="N10641"/>
    </row>
    <row r="10642" spans="11:14" x14ac:dyDescent="0.25">
      <c r="K10642"/>
      <c r="L10642"/>
      <c r="M10642"/>
      <c r="N10642"/>
    </row>
    <row r="10643" spans="11:14" x14ac:dyDescent="0.25">
      <c r="K10643"/>
      <c r="L10643"/>
      <c r="M10643"/>
      <c r="N10643"/>
    </row>
    <row r="10644" spans="11:14" x14ac:dyDescent="0.25">
      <c r="K10644"/>
      <c r="L10644"/>
      <c r="M10644"/>
      <c r="N10644"/>
    </row>
    <row r="10645" spans="11:14" x14ac:dyDescent="0.25">
      <c r="K10645"/>
      <c r="L10645"/>
      <c r="M10645"/>
      <c r="N10645"/>
    </row>
    <row r="10646" spans="11:14" x14ac:dyDescent="0.25">
      <c r="K10646"/>
      <c r="L10646"/>
      <c r="M10646"/>
      <c r="N10646"/>
    </row>
    <row r="10647" spans="11:14" x14ac:dyDescent="0.25">
      <c r="K10647"/>
      <c r="L10647"/>
      <c r="M10647"/>
      <c r="N10647"/>
    </row>
    <row r="10648" spans="11:14" x14ac:dyDescent="0.25">
      <c r="K10648"/>
      <c r="L10648"/>
      <c r="M10648"/>
      <c r="N10648"/>
    </row>
    <row r="10649" spans="11:14" x14ac:dyDescent="0.25">
      <c r="K10649"/>
      <c r="L10649"/>
      <c r="M10649"/>
      <c r="N10649"/>
    </row>
    <row r="10650" spans="11:14" x14ac:dyDescent="0.25">
      <c r="K10650"/>
      <c r="L10650"/>
      <c r="M10650"/>
      <c r="N10650"/>
    </row>
    <row r="10651" spans="11:14" x14ac:dyDescent="0.25">
      <c r="K10651"/>
      <c r="L10651"/>
      <c r="M10651"/>
      <c r="N10651"/>
    </row>
    <row r="10652" spans="11:14" x14ac:dyDescent="0.25">
      <c r="K10652"/>
      <c r="L10652"/>
      <c r="M10652"/>
      <c r="N10652"/>
    </row>
    <row r="10653" spans="11:14" x14ac:dyDescent="0.25">
      <c r="K10653"/>
      <c r="L10653"/>
      <c r="M10653"/>
      <c r="N10653"/>
    </row>
    <row r="10654" spans="11:14" x14ac:dyDescent="0.25">
      <c r="K10654"/>
      <c r="L10654"/>
      <c r="M10654"/>
      <c r="N10654"/>
    </row>
    <row r="10655" spans="11:14" x14ac:dyDescent="0.25">
      <c r="K10655"/>
      <c r="L10655"/>
      <c r="M10655"/>
      <c r="N10655"/>
    </row>
    <row r="10656" spans="11:14" x14ac:dyDescent="0.25">
      <c r="K10656"/>
      <c r="L10656"/>
      <c r="M10656"/>
      <c r="N10656"/>
    </row>
    <row r="10657" spans="11:14" x14ac:dyDescent="0.25">
      <c r="K10657"/>
      <c r="L10657"/>
      <c r="M10657"/>
      <c r="N10657"/>
    </row>
    <row r="10658" spans="11:14" x14ac:dyDescent="0.25">
      <c r="K10658"/>
      <c r="L10658"/>
      <c r="M10658"/>
      <c r="N10658"/>
    </row>
    <row r="10659" spans="11:14" x14ac:dyDescent="0.25">
      <c r="K10659"/>
      <c r="L10659"/>
      <c r="M10659"/>
      <c r="N10659"/>
    </row>
    <row r="10660" spans="11:14" x14ac:dyDescent="0.25">
      <c r="K10660"/>
      <c r="L10660"/>
      <c r="M10660"/>
      <c r="N10660"/>
    </row>
    <row r="10661" spans="11:14" x14ac:dyDescent="0.25">
      <c r="K10661"/>
      <c r="L10661"/>
      <c r="M10661"/>
      <c r="N10661"/>
    </row>
    <row r="10662" spans="11:14" x14ac:dyDescent="0.25">
      <c r="K10662"/>
      <c r="L10662"/>
      <c r="M10662"/>
      <c r="N10662"/>
    </row>
    <row r="10663" spans="11:14" x14ac:dyDescent="0.25">
      <c r="K10663"/>
      <c r="L10663"/>
      <c r="M10663"/>
      <c r="N10663"/>
    </row>
    <row r="10664" spans="11:14" x14ac:dyDescent="0.25">
      <c r="K10664"/>
      <c r="L10664"/>
      <c r="M10664"/>
      <c r="N10664"/>
    </row>
    <row r="10665" spans="11:14" x14ac:dyDescent="0.25">
      <c r="K10665"/>
      <c r="L10665"/>
      <c r="M10665"/>
      <c r="N10665"/>
    </row>
    <row r="10666" spans="11:14" x14ac:dyDescent="0.25">
      <c r="K10666"/>
      <c r="L10666"/>
      <c r="M10666"/>
      <c r="N10666"/>
    </row>
    <row r="10667" spans="11:14" x14ac:dyDescent="0.25">
      <c r="K10667"/>
      <c r="L10667"/>
      <c r="M10667"/>
      <c r="N10667"/>
    </row>
    <row r="10668" spans="11:14" x14ac:dyDescent="0.25">
      <c r="K10668"/>
      <c r="L10668"/>
      <c r="M10668"/>
      <c r="N10668"/>
    </row>
    <row r="10669" spans="11:14" x14ac:dyDescent="0.25">
      <c r="K10669"/>
      <c r="L10669"/>
      <c r="M10669"/>
      <c r="N10669"/>
    </row>
    <row r="10670" spans="11:14" x14ac:dyDescent="0.25">
      <c r="K10670"/>
      <c r="L10670"/>
      <c r="M10670"/>
      <c r="N10670"/>
    </row>
    <row r="10671" spans="11:14" x14ac:dyDescent="0.25">
      <c r="K10671"/>
      <c r="L10671"/>
      <c r="M10671"/>
      <c r="N10671"/>
    </row>
    <row r="10672" spans="11:14" x14ac:dyDescent="0.25">
      <c r="K10672"/>
      <c r="L10672"/>
      <c r="M10672"/>
      <c r="N10672"/>
    </row>
    <row r="10673" spans="11:14" x14ac:dyDescent="0.25">
      <c r="K10673"/>
      <c r="L10673"/>
      <c r="M10673"/>
      <c r="N10673"/>
    </row>
    <row r="10674" spans="11:14" x14ac:dyDescent="0.25">
      <c r="K10674"/>
      <c r="L10674"/>
      <c r="M10674"/>
      <c r="N10674"/>
    </row>
    <row r="10675" spans="11:14" x14ac:dyDescent="0.25">
      <c r="K10675"/>
      <c r="L10675"/>
      <c r="M10675"/>
      <c r="N10675"/>
    </row>
    <row r="10676" spans="11:14" x14ac:dyDescent="0.25">
      <c r="K10676"/>
      <c r="L10676"/>
      <c r="M10676"/>
      <c r="N10676"/>
    </row>
    <row r="10677" spans="11:14" x14ac:dyDescent="0.25">
      <c r="K10677"/>
      <c r="L10677"/>
      <c r="M10677"/>
      <c r="N10677"/>
    </row>
    <row r="10678" spans="11:14" x14ac:dyDescent="0.25">
      <c r="K10678"/>
      <c r="L10678"/>
      <c r="M10678"/>
      <c r="N10678"/>
    </row>
    <row r="10679" spans="11:14" x14ac:dyDescent="0.25">
      <c r="K10679"/>
      <c r="L10679"/>
      <c r="M10679"/>
      <c r="N10679"/>
    </row>
    <row r="10680" spans="11:14" x14ac:dyDescent="0.25">
      <c r="K10680"/>
      <c r="L10680"/>
      <c r="M10680"/>
      <c r="N10680"/>
    </row>
    <row r="10681" spans="11:14" x14ac:dyDescent="0.25">
      <c r="K10681"/>
      <c r="L10681"/>
      <c r="M10681"/>
      <c r="N10681"/>
    </row>
    <row r="10682" spans="11:14" x14ac:dyDescent="0.25">
      <c r="K10682"/>
      <c r="L10682"/>
      <c r="M10682"/>
      <c r="N10682"/>
    </row>
    <row r="10683" spans="11:14" x14ac:dyDescent="0.25">
      <c r="K10683"/>
      <c r="L10683"/>
      <c r="M10683"/>
      <c r="N10683"/>
    </row>
    <row r="10684" spans="11:14" x14ac:dyDescent="0.25">
      <c r="K10684"/>
      <c r="L10684"/>
      <c r="M10684"/>
      <c r="N10684"/>
    </row>
    <row r="10685" spans="11:14" x14ac:dyDescent="0.25">
      <c r="K10685"/>
      <c r="L10685"/>
      <c r="M10685"/>
      <c r="N10685"/>
    </row>
    <row r="10686" spans="11:14" x14ac:dyDescent="0.25">
      <c r="K10686"/>
      <c r="L10686"/>
      <c r="M10686"/>
      <c r="N10686"/>
    </row>
    <row r="10687" spans="11:14" x14ac:dyDescent="0.25">
      <c r="K10687"/>
      <c r="L10687"/>
      <c r="M10687"/>
      <c r="N10687"/>
    </row>
    <row r="10688" spans="11:14" x14ac:dyDescent="0.25">
      <c r="K10688"/>
      <c r="L10688"/>
      <c r="M10688"/>
      <c r="N10688"/>
    </row>
    <row r="10689" spans="11:14" x14ac:dyDescent="0.25">
      <c r="K10689"/>
      <c r="L10689"/>
      <c r="M10689"/>
      <c r="N10689"/>
    </row>
    <row r="10690" spans="11:14" x14ac:dyDescent="0.25">
      <c r="K10690"/>
      <c r="L10690"/>
      <c r="M10690"/>
      <c r="N10690"/>
    </row>
    <row r="10691" spans="11:14" x14ac:dyDescent="0.25">
      <c r="K10691"/>
      <c r="L10691"/>
      <c r="M10691"/>
      <c r="N10691"/>
    </row>
    <row r="10692" spans="11:14" x14ac:dyDescent="0.25">
      <c r="K10692"/>
      <c r="L10692"/>
      <c r="M10692"/>
      <c r="N10692"/>
    </row>
    <row r="10693" spans="11:14" x14ac:dyDescent="0.25">
      <c r="K10693"/>
      <c r="L10693"/>
      <c r="M10693"/>
      <c r="N10693"/>
    </row>
    <row r="10694" spans="11:14" x14ac:dyDescent="0.25">
      <c r="K10694"/>
      <c r="L10694"/>
      <c r="M10694"/>
      <c r="N10694"/>
    </row>
    <row r="10695" spans="11:14" x14ac:dyDescent="0.25">
      <c r="K10695"/>
      <c r="L10695"/>
      <c r="M10695"/>
      <c r="N10695"/>
    </row>
    <row r="10696" spans="11:14" x14ac:dyDescent="0.25">
      <c r="K10696"/>
      <c r="L10696"/>
      <c r="M10696"/>
      <c r="N10696"/>
    </row>
    <row r="10697" spans="11:14" x14ac:dyDescent="0.25">
      <c r="K10697"/>
      <c r="L10697"/>
      <c r="M10697"/>
      <c r="N10697"/>
    </row>
    <row r="10698" spans="11:14" x14ac:dyDescent="0.25">
      <c r="K10698"/>
      <c r="L10698"/>
      <c r="M10698"/>
      <c r="N10698"/>
    </row>
    <row r="10699" spans="11:14" x14ac:dyDescent="0.25">
      <c r="K10699"/>
      <c r="L10699"/>
      <c r="M10699"/>
      <c r="N10699"/>
    </row>
    <row r="10700" spans="11:14" x14ac:dyDescent="0.25">
      <c r="K10700"/>
      <c r="L10700"/>
      <c r="M10700"/>
      <c r="N10700"/>
    </row>
    <row r="10701" spans="11:14" x14ac:dyDescent="0.25">
      <c r="K10701"/>
      <c r="L10701"/>
      <c r="M10701"/>
      <c r="N10701"/>
    </row>
    <row r="10702" spans="11:14" x14ac:dyDescent="0.25">
      <c r="K10702"/>
      <c r="L10702"/>
      <c r="M10702"/>
      <c r="N10702"/>
    </row>
    <row r="10703" spans="11:14" x14ac:dyDescent="0.25">
      <c r="K10703"/>
      <c r="L10703"/>
      <c r="M10703"/>
      <c r="N10703"/>
    </row>
    <row r="10704" spans="11:14" x14ac:dyDescent="0.25">
      <c r="K10704"/>
      <c r="L10704"/>
      <c r="M10704"/>
      <c r="N10704"/>
    </row>
    <row r="10705" spans="11:14" x14ac:dyDescent="0.25">
      <c r="K10705"/>
      <c r="L10705"/>
      <c r="M10705"/>
      <c r="N10705"/>
    </row>
    <row r="10706" spans="11:14" x14ac:dyDescent="0.25">
      <c r="K10706"/>
      <c r="L10706"/>
      <c r="M10706"/>
      <c r="N10706"/>
    </row>
    <row r="10707" spans="11:14" x14ac:dyDescent="0.25">
      <c r="K10707"/>
      <c r="L10707"/>
      <c r="M10707"/>
      <c r="N10707"/>
    </row>
    <row r="10708" spans="11:14" x14ac:dyDescent="0.25">
      <c r="K10708"/>
      <c r="L10708"/>
      <c r="M10708"/>
      <c r="N10708"/>
    </row>
    <row r="10709" spans="11:14" x14ac:dyDescent="0.25">
      <c r="K10709"/>
      <c r="L10709"/>
      <c r="M10709"/>
      <c r="N10709"/>
    </row>
    <row r="10710" spans="11:14" x14ac:dyDescent="0.25">
      <c r="K10710"/>
      <c r="L10710"/>
      <c r="M10710"/>
      <c r="N10710"/>
    </row>
    <row r="10711" spans="11:14" x14ac:dyDescent="0.25">
      <c r="K10711"/>
      <c r="L10711"/>
      <c r="M10711"/>
      <c r="N10711"/>
    </row>
    <row r="10712" spans="11:14" x14ac:dyDescent="0.25">
      <c r="K10712"/>
      <c r="L10712"/>
      <c r="M10712"/>
      <c r="N10712"/>
    </row>
    <row r="10713" spans="11:14" x14ac:dyDescent="0.25">
      <c r="K10713"/>
      <c r="L10713"/>
      <c r="M10713"/>
      <c r="N10713"/>
    </row>
    <row r="10714" spans="11:14" x14ac:dyDescent="0.25">
      <c r="K10714"/>
      <c r="L10714"/>
      <c r="M10714"/>
      <c r="N10714"/>
    </row>
    <row r="10715" spans="11:14" x14ac:dyDescent="0.25">
      <c r="K10715"/>
      <c r="L10715"/>
      <c r="M10715"/>
      <c r="N10715"/>
    </row>
    <row r="10716" spans="11:14" x14ac:dyDescent="0.25">
      <c r="K10716"/>
      <c r="L10716"/>
      <c r="M10716"/>
      <c r="N10716"/>
    </row>
    <row r="10717" spans="11:14" x14ac:dyDescent="0.25">
      <c r="K10717"/>
      <c r="L10717"/>
      <c r="M10717"/>
      <c r="N10717"/>
    </row>
    <row r="10718" spans="11:14" x14ac:dyDescent="0.25">
      <c r="K10718"/>
      <c r="L10718"/>
      <c r="M10718"/>
      <c r="N10718"/>
    </row>
    <row r="10719" spans="11:14" x14ac:dyDescent="0.25">
      <c r="K10719"/>
      <c r="L10719"/>
      <c r="M10719"/>
      <c r="N10719"/>
    </row>
    <row r="10720" spans="11:14" x14ac:dyDescent="0.25">
      <c r="K10720"/>
      <c r="L10720"/>
      <c r="M10720"/>
      <c r="N10720"/>
    </row>
    <row r="10721" spans="11:14" x14ac:dyDescent="0.25">
      <c r="K10721"/>
      <c r="L10721"/>
      <c r="M10721"/>
      <c r="N10721"/>
    </row>
    <row r="10722" spans="11:14" x14ac:dyDescent="0.25">
      <c r="K10722"/>
      <c r="L10722"/>
      <c r="M10722"/>
      <c r="N10722"/>
    </row>
    <row r="10723" spans="11:14" x14ac:dyDescent="0.25">
      <c r="K10723"/>
      <c r="L10723"/>
      <c r="M10723"/>
      <c r="N10723"/>
    </row>
    <row r="10724" spans="11:14" x14ac:dyDescent="0.25">
      <c r="K10724"/>
      <c r="L10724"/>
      <c r="M10724"/>
      <c r="N10724"/>
    </row>
    <row r="10725" spans="11:14" x14ac:dyDescent="0.25">
      <c r="K10725"/>
      <c r="L10725"/>
      <c r="M10725"/>
      <c r="N10725"/>
    </row>
    <row r="10726" spans="11:14" x14ac:dyDescent="0.25">
      <c r="K10726"/>
      <c r="L10726"/>
      <c r="M10726"/>
      <c r="N10726"/>
    </row>
    <row r="10727" spans="11:14" x14ac:dyDescent="0.25">
      <c r="K10727"/>
      <c r="L10727"/>
      <c r="M10727"/>
      <c r="N10727"/>
    </row>
    <row r="10728" spans="11:14" x14ac:dyDescent="0.25">
      <c r="K10728"/>
      <c r="L10728"/>
      <c r="M10728"/>
      <c r="N10728"/>
    </row>
    <row r="10729" spans="11:14" x14ac:dyDescent="0.25">
      <c r="K10729"/>
      <c r="L10729"/>
      <c r="M10729"/>
      <c r="N10729"/>
    </row>
    <row r="10730" spans="11:14" x14ac:dyDescent="0.25">
      <c r="K10730"/>
      <c r="L10730"/>
      <c r="M10730"/>
      <c r="N10730"/>
    </row>
    <row r="10731" spans="11:14" x14ac:dyDescent="0.25">
      <c r="K10731"/>
      <c r="L10731"/>
      <c r="M10731"/>
      <c r="N10731"/>
    </row>
    <row r="10732" spans="11:14" x14ac:dyDescent="0.25">
      <c r="K10732"/>
      <c r="L10732"/>
      <c r="M10732"/>
      <c r="N10732"/>
    </row>
    <row r="10733" spans="11:14" x14ac:dyDescent="0.25">
      <c r="K10733"/>
      <c r="L10733"/>
      <c r="M10733"/>
      <c r="N10733"/>
    </row>
    <row r="10734" spans="11:14" x14ac:dyDescent="0.25">
      <c r="K10734"/>
      <c r="L10734"/>
      <c r="M10734"/>
      <c r="N10734"/>
    </row>
    <row r="10735" spans="11:14" x14ac:dyDescent="0.25">
      <c r="K10735"/>
      <c r="L10735"/>
      <c r="M10735"/>
      <c r="N10735"/>
    </row>
    <row r="10736" spans="11:14" x14ac:dyDescent="0.25">
      <c r="K10736"/>
      <c r="L10736"/>
      <c r="M10736"/>
      <c r="N10736"/>
    </row>
    <row r="10737" spans="11:14" x14ac:dyDescent="0.25">
      <c r="K10737"/>
      <c r="L10737"/>
      <c r="M10737"/>
      <c r="N10737"/>
    </row>
    <row r="10738" spans="11:14" x14ac:dyDescent="0.25">
      <c r="K10738"/>
      <c r="L10738"/>
      <c r="M10738"/>
      <c r="N10738"/>
    </row>
    <row r="10739" spans="11:14" x14ac:dyDescent="0.25">
      <c r="K10739"/>
      <c r="L10739"/>
      <c r="M10739"/>
      <c r="N10739"/>
    </row>
    <row r="10740" spans="11:14" x14ac:dyDescent="0.25">
      <c r="K10740"/>
      <c r="L10740"/>
      <c r="M10740"/>
      <c r="N10740"/>
    </row>
    <row r="10741" spans="11:14" x14ac:dyDescent="0.25">
      <c r="K10741"/>
      <c r="L10741"/>
      <c r="M10741"/>
      <c r="N10741"/>
    </row>
    <row r="10742" spans="11:14" x14ac:dyDescent="0.25">
      <c r="K10742"/>
      <c r="L10742"/>
      <c r="M10742"/>
      <c r="N10742"/>
    </row>
    <row r="10743" spans="11:14" x14ac:dyDescent="0.25">
      <c r="K10743"/>
      <c r="L10743"/>
      <c r="M10743"/>
      <c r="N10743"/>
    </row>
    <row r="10744" spans="11:14" x14ac:dyDescent="0.25">
      <c r="K10744"/>
      <c r="L10744"/>
      <c r="M10744"/>
      <c r="N10744"/>
    </row>
    <row r="10745" spans="11:14" x14ac:dyDescent="0.25">
      <c r="K10745"/>
      <c r="L10745"/>
      <c r="M10745"/>
      <c r="N10745"/>
    </row>
    <row r="10746" spans="11:14" x14ac:dyDescent="0.25">
      <c r="K10746"/>
      <c r="L10746"/>
      <c r="M10746"/>
      <c r="N10746"/>
    </row>
    <row r="10747" spans="11:14" x14ac:dyDescent="0.25">
      <c r="K10747"/>
      <c r="L10747"/>
      <c r="M10747"/>
      <c r="N10747"/>
    </row>
    <row r="10748" spans="11:14" x14ac:dyDescent="0.25">
      <c r="K10748"/>
      <c r="L10748"/>
      <c r="M10748"/>
      <c r="N10748"/>
    </row>
    <row r="10749" spans="11:14" x14ac:dyDescent="0.25">
      <c r="K10749"/>
      <c r="L10749"/>
      <c r="M10749"/>
      <c r="N10749"/>
    </row>
    <row r="10750" spans="11:14" x14ac:dyDescent="0.25">
      <c r="K10750"/>
      <c r="L10750"/>
      <c r="M10750"/>
      <c r="N10750"/>
    </row>
    <row r="10751" spans="11:14" x14ac:dyDescent="0.25">
      <c r="K10751"/>
      <c r="L10751"/>
      <c r="M10751"/>
      <c r="N10751"/>
    </row>
    <row r="10752" spans="11:14" x14ac:dyDescent="0.25">
      <c r="K10752"/>
      <c r="L10752"/>
      <c r="M10752"/>
      <c r="N10752"/>
    </row>
    <row r="10753" spans="11:14" x14ac:dyDescent="0.25">
      <c r="K10753"/>
      <c r="L10753"/>
      <c r="M10753"/>
      <c r="N10753"/>
    </row>
    <row r="10754" spans="11:14" x14ac:dyDescent="0.25">
      <c r="K10754"/>
      <c r="L10754"/>
      <c r="M10754"/>
      <c r="N10754"/>
    </row>
    <row r="10755" spans="11:14" x14ac:dyDescent="0.25">
      <c r="K10755"/>
      <c r="L10755"/>
      <c r="M10755"/>
      <c r="N10755"/>
    </row>
    <row r="10756" spans="11:14" x14ac:dyDescent="0.25">
      <c r="K10756"/>
      <c r="L10756"/>
      <c r="M10756"/>
      <c r="N10756"/>
    </row>
    <row r="10757" spans="11:14" x14ac:dyDescent="0.25">
      <c r="K10757"/>
      <c r="L10757"/>
      <c r="M10757"/>
      <c r="N10757"/>
    </row>
    <row r="10758" spans="11:14" x14ac:dyDescent="0.25">
      <c r="K10758"/>
      <c r="L10758"/>
      <c r="M10758"/>
      <c r="N10758"/>
    </row>
    <row r="10759" spans="11:14" x14ac:dyDescent="0.25">
      <c r="K10759"/>
      <c r="L10759"/>
      <c r="M10759"/>
      <c r="N10759"/>
    </row>
    <row r="10760" spans="11:14" x14ac:dyDescent="0.25">
      <c r="K10760"/>
      <c r="L10760"/>
      <c r="M10760"/>
      <c r="N10760"/>
    </row>
    <row r="10761" spans="11:14" x14ac:dyDescent="0.25">
      <c r="K10761"/>
      <c r="L10761"/>
      <c r="M10761"/>
      <c r="N10761"/>
    </row>
    <row r="10762" spans="11:14" x14ac:dyDescent="0.25">
      <c r="K10762"/>
      <c r="L10762"/>
      <c r="M10762"/>
      <c r="N10762"/>
    </row>
    <row r="10763" spans="11:14" x14ac:dyDescent="0.25">
      <c r="K10763"/>
      <c r="L10763"/>
      <c r="M10763"/>
      <c r="N10763"/>
    </row>
    <row r="10764" spans="11:14" x14ac:dyDescent="0.25">
      <c r="K10764"/>
      <c r="L10764"/>
      <c r="M10764"/>
      <c r="N10764"/>
    </row>
    <row r="10765" spans="11:14" x14ac:dyDescent="0.25">
      <c r="K10765"/>
      <c r="L10765"/>
      <c r="M10765"/>
      <c r="N10765"/>
    </row>
    <row r="10766" spans="11:14" x14ac:dyDescent="0.25">
      <c r="K10766"/>
      <c r="L10766"/>
      <c r="M10766"/>
      <c r="N10766"/>
    </row>
    <row r="10767" spans="11:14" x14ac:dyDescent="0.25">
      <c r="K10767"/>
      <c r="L10767"/>
      <c r="M10767"/>
      <c r="N10767"/>
    </row>
    <row r="10768" spans="11:14" x14ac:dyDescent="0.25">
      <c r="K10768"/>
      <c r="L10768"/>
      <c r="M10768"/>
      <c r="N10768"/>
    </row>
    <row r="10769" spans="11:14" x14ac:dyDescent="0.25">
      <c r="K10769"/>
      <c r="L10769"/>
      <c r="M10769"/>
      <c r="N10769"/>
    </row>
    <row r="10770" spans="11:14" x14ac:dyDescent="0.25">
      <c r="K10770"/>
      <c r="L10770"/>
      <c r="M10770"/>
      <c r="N10770"/>
    </row>
    <row r="10771" spans="11:14" x14ac:dyDescent="0.25">
      <c r="K10771"/>
      <c r="L10771"/>
      <c r="M10771"/>
      <c r="N10771"/>
    </row>
    <row r="10772" spans="11:14" x14ac:dyDescent="0.25">
      <c r="K10772"/>
      <c r="L10772"/>
      <c r="M10772"/>
      <c r="N10772"/>
    </row>
    <row r="10773" spans="11:14" x14ac:dyDescent="0.25">
      <c r="K10773"/>
      <c r="L10773"/>
      <c r="M10773"/>
      <c r="N10773"/>
    </row>
    <row r="10774" spans="11:14" x14ac:dyDescent="0.25">
      <c r="K10774"/>
      <c r="L10774"/>
      <c r="M10774"/>
      <c r="N10774"/>
    </row>
    <row r="10775" spans="11:14" x14ac:dyDescent="0.25">
      <c r="K10775"/>
      <c r="L10775"/>
      <c r="M10775"/>
      <c r="N10775"/>
    </row>
    <row r="10776" spans="11:14" x14ac:dyDescent="0.25">
      <c r="K10776"/>
      <c r="L10776"/>
      <c r="M10776"/>
      <c r="N10776"/>
    </row>
    <row r="10777" spans="11:14" x14ac:dyDescent="0.25">
      <c r="K10777"/>
      <c r="L10777"/>
      <c r="M10777"/>
      <c r="N10777"/>
    </row>
    <row r="10778" spans="11:14" x14ac:dyDescent="0.25">
      <c r="K10778"/>
      <c r="L10778"/>
      <c r="M10778"/>
      <c r="N10778"/>
    </row>
    <row r="10779" spans="11:14" x14ac:dyDescent="0.25">
      <c r="K10779"/>
      <c r="L10779"/>
      <c r="M10779"/>
      <c r="N10779"/>
    </row>
    <row r="10780" spans="11:14" x14ac:dyDescent="0.25">
      <c r="K10780"/>
      <c r="L10780"/>
      <c r="M10780"/>
      <c r="N10780"/>
    </row>
    <row r="10781" spans="11:14" x14ac:dyDescent="0.25">
      <c r="K10781"/>
      <c r="L10781"/>
      <c r="M10781"/>
      <c r="N10781"/>
    </row>
    <row r="10782" spans="11:14" x14ac:dyDescent="0.25">
      <c r="K10782"/>
      <c r="L10782"/>
      <c r="M10782"/>
      <c r="N10782"/>
    </row>
    <row r="10783" spans="11:14" x14ac:dyDescent="0.25">
      <c r="K10783"/>
      <c r="L10783"/>
      <c r="M10783"/>
      <c r="N10783"/>
    </row>
    <row r="10784" spans="11:14" x14ac:dyDescent="0.25">
      <c r="K10784"/>
      <c r="L10784"/>
      <c r="M10784"/>
      <c r="N10784"/>
    </row>
    <row r="10785" spans="11:14" x14ac:dyDescent="0.25">
      <c r="K10785"/>
      <c r="L10785"/>
      <c r="M10785"/>
      <c r="N10785"/>
    </row>
    <row r="10786" spans="11:14" x14ac:dyDescent="0.25">
      <c r="K10786"/>
      <c r="L10786"/>
      <c r="M10786"/>
      <c r="N10786"/>
    </row>
    <row r="10787" spans="11:14" x14ac:dyDescent="0.25">
      <c r="K10787"/>
      <c r="L10787"/>
      <c r="M10787"/>
      <c r="N10787"/>
    </row>
    <row r="10788" spans="11:14" x14ac:dyDescent="0.25">
      <c r="K10788"/>
      <c r="L10788"/>
      <c r="M10788"/>
      <c r="N10788"/>
    </row>
    <row r="10789" spans="11:14" x14ac:dyDescent="0.25">
      <c r="K10789"/>
      <c r="L10789"/>
      <c r="M10789"/>
      <c r="N10789"/>
    </row>
    <row r="10790" spans="11:14" x14ac:dyDescent="0.25">
      <c r="K10790"/>
      <c r="L10790"/>
      <c r="M10790"/>
      <c r="N10790"/>
    </row>
    <row r="10791" spans="11:14" x14ac:dyDescent="0.25">
      <c r="K10791"/>
      <c r="L10791"/>
      <c r="M10791"/>
      <c r="N10791"/>
    </row>
    <row r="10792" spans="11:14" x14ac:dyDescent="0.25">
      <c r="K10792"/>
      <c r="L10792"/>
      <c r="M10792"/>
      <c r="N10792"/>
    </row>
    <row r="10793" spans="11:14" x14ac:dyDescent="0.25">
      <c r="K10793"/>
      <c r="L10793"/>
      <c r="M10793"/>
      <c r="N10793"/>
    </row>
    <row r="10794" spans="11:14" x14ac:dyDescent="0.25">
      <c r="K10794"/>
      <c r="L10794"/>
      <c r="M10794"/>
      <c r="N10794"/>
    </row>
    <row r="10795" spans="11:14" x14ac:dyDescent="0.25">
      <c r="K10795"/>
      <c r="L10795"/>
      <c r="M10795"/>
      <c r="N10795"/>
    </row>
    <row r="10796" spans="11:14" x14ac:dyDescent="0.25">
      <c r="K10796"/>
      <c r="L10796"/>
      <c r="M10796"/>
      <c r="N10796"/>
    </row>
    <row r="10797" spans="11:14" x14ac:dyDescent="0.25">
      <c r="K10797"/>
      <c r="L10797"/>
      <c r="M10797"/>
      <c r="N10797"/>
    </row>
    <row r="10798" spans="11:14" x14ac:dyDescent="0.25">
      <c r="K10798"/>
      <c r="L10798"/>
      <c r="M10798"/>
      <c r="N10798"/>
    </row>
    <row r="10799" spans="11:14" x14ac:dyDescent="0.25">
      <c r="K10799"/>
      <c r="L10799"/>
      <c r="M10799"/>
      <c r="N10799"/>
    </row>
    <row r="10800" spans="11:14" x14ac:dyDescent="0.25">
      <c r="K10800"/>
      <c r="L10800"/>
      <c r="M10800"/>
      <c r="N10800"/>
    </row>
    <row r="10801" spans="11:14" x14ac:dyDescent="0.25">
      <c r="K10801"/>
      <c r="L10801"/>
      <c r="M10801"/>
      <c r="N10801"/>
    </row>
    <row r="10802" spans="11:14" x14ac:dyDescent="0.25">
      <c r="K10802"/>
      <c r="L10802"/>
      <c r="M10802"/>
      <c r="N10802"/>
    </row>
    <row r="10803" spans="11:14" x14ac:dyDescent="0.25">
      <c r="K10803"/>
      <c r="L10803"/>
      <c r="M10803"/>
      <c r="N10803"/>
    </row>
    <row r="10804" spans="11:14" x14ac:dyDescent="0.25">
      <c r="K10804"/>
      <c r="L10804"/>
      <c r="M10804"/>
      <c r="N10804"/>
    </row>
    <row r="10805" spans="11:14" x14ac:dyDescent="0.25">
      <c r="K10805"/>
      <c r="L10805"/>
      <c r="M10805"/>
      <c r="N10805"/>
    </row>
    <row r="10806" spans="11:14" x14ac:dyDescent="0.25">
      <c r="K10806"/>
      <c r="L10806"/>
      <c r="M10806"/>
      <c r="N10806"/>
    </row>
    <row r="10807" spans="11:14" x14ac:dyDescent="0.25">
      <c r="K10807"/>
      <c r="L10807"/>
      <c r="M10807"/>
      <c r="N10807"/>
    </row>
    <row r="10808" spans="11:14" x14ac:dyDescent="0.25">
      <c r="K10808"/>
      <c r="L10808"/>
      <c r="M10808"/>
      <c r="N10808"/>
    </row>
    <row r="10809" spans="11:14" x14ac:dyDescent="0.25">
      <c r="K10809"/>
      <c r="L10809"/>
      <c r="M10809"/>
      <c r="N10809"/>
    </row>
    <row r="10810" spans="11:14" x14ac:dyDescent="0.25">
      <c r="K10810"/>
      <c r="L10810"/>
      <c r="M10810"/>
      <c r="N10810"/>
    </row>
    <row r="10811" spans="11:14" x14ac:dyDescent="0.25">
      <c r="K10811"/>
      <c r="L10811"/>
      <c r="M10811"/>
      <c r="N10811"/>
    </row>
    <row r="10812" spans="11:14" x14ac:dyDescent="0.25">
      <c r="K10812"/>
      <c r="L10812"/>
      <c r="M10812"/>
      <c r="N10812"/>
    </row>
    <row r="10813" spans="11:14" x14ac:dyDescent="0.25">
      <c r="K10813"/>
      <c r="L10813"/>
      <c r="M10813"/>
      <c r="N10813"/>
    </row>
    <row r="10814" spans="11:14" x14ac:dyDescent="0.25">
      <c r="K10814"/>
      <c r="L10814"/>
      <c r="M10814"/>
      <c r="N10814"/>
    </row>
    <row r="10815" spans="11:14" x14ac:dyDescent="0.25">
      <c r="K10815"/>
      <c r="L10815"/>
      <c r="M10815"/>
      <c r="N10815"/>
    </row>
    <row r="10816" spans="11:14" x14ac:dyDescent="0.25">
      <c r="K10816"/>
      <c r="L10816"/>
      <c r="M10816"/>
      <c r="N10816"/>
    </row>
    <row r="10817" spans="11:14" x14ac:dyDescent="0.25">
      <c r="K10817"/>
      <c r="L10817"/>
      <c r="M10817"/>
      <c r="N10817"/>
    </row>
    <row r="10818" spans="11:14" x14ac:dyDescent="0.25">
      <c r="K10818"/>
      <c r="L10818"/>
      <c r="M10818"/>
      <c r="N10818"/>
    </row>
    <row r="10819" spans="11:14" x14ac:dyDescent="0.25">
      <c r="K10819"/>
      <c r="L10819"/>
      <c r="M10819"/>
      <c r="N10819"/>
    </row>
    <row r="10820" spans="11:14" x14ac:dyDescent="0.25">
      <c r="K10820"/>
      <c r="L10820"/>
      <c r="M10820"/>
      <c r="N10820"/>
    </row>
    <row r="10821" spans="11:14" x14ac:dyDescent="0.25">
      <c r="K10821"/>
      <c r="L10821"/>
      <c r="M10821"/>
      <c r="N10821"/>
    </row>
    <row r="10822" spans="11:14" x14ac:dyDescent="0.25">
      <c r="K10822"/>
      <c r="L10822"/>
      <c r="M10822"/>
      <c r="N10822"/>
    </row>
    <row r="10823" spans="11:14" x14ac:dyDescent="0.25">
      <c r="K10823"/>
      <c r="L10823"/>
      <c r="M10823"/>
      <c r="N10823"/>
    </row>
    <row r="10824" spans="11:14" x14ac:dyDescent="0.25">
      <c r="K10824"/>
      <c r="L10824"/>
      <c r="M10824"/>
      <c r="N10824"/>
    </row>
    <row r="10825" spans="11:14" x14ac:dyDescent="0.25">
      <c r="K10825"/>
      <c r="L10825"/>
      <c r="M10825"/>
      <c r="N10825"/>
    </row>
    <row r="10826" spans="11:14" x14ac:dyDescent="0.25">
      <c r="K10826"/>
      <c r="L10826"/>
      <c r="M10826"/>
      <c r="N10826"/>
    </row>
    <row r="10827" spans="11:14" x14ac:dyDescent="0.25">
      <c r="K10827"/>
      <c r="L10827"/>
      <c r="M10827"/>
      <c r="N10827"/>
    </row>
    <row r="10828" spans="11:14" x14ac:dyDescent="0.25">
      <c r="K10828"/>
      <c r="L10828"/>
      <c r="M10828"/>
      <c r="N10828"/>
    </row>
    <row r="10829" spans="11:14" x14ac:dyDescent="0.25">
      <c r="K10829"/>
      <c r="L10829"/>
      <c r="M10829"/>
      <c r="N10829"/>
    </row>
    <row r="10830" spans="11:14" x14ac:dyDescent="0.25">
      <c r="K10830"/>
      <c r="L10830"/>
      <c r="M10830"/>
      <c r="N10830"/>
    </row>
    <row r="10831" spans="11:14" x14ac:dyDescent="0.25">
      <c r="K10831"/>
      <c r="L10831"/>
      <c r="M10831"/>
      <c r="N10831"/>
    </row>
    <row r="10832" spans="11:14" x14ac:dyDescent="0.25">
      <c r="K10832"/>
      <c r="L10832"/>
      <c r="M10832"/>
      <c r="N10832"/>
    </row>
    <row r="10833" spans="11:14" x14ac:dyDescent="0.25">
      <c r="K10833"/>
      <c r="L10833"/>
      <c r="M10833"/>
      <c r="N10833"/>
    </row>
    <row r="10834" spans="11:14" x14ac:dyDescent="0.25">
      <c r="K10834"/>
      <c r="L10834"/>
      <c r="M10834"/>
      <c r="N10834"/>
    </row>
    <row r="10835" spans="11:14" x14ac:dyDescent="0.25">
      <c r="K10835"/>
      <c r="L10835"/>
      <c r="M10835"/>
      <c r="N10835"/>
    </row>
    <row r="10836" spans="11:14" x14ac:dyDescent="0.25">
      <c r="K10836"/>
      <c r="L10836"/>
      <c r="M10836"/>
      <c r="N10836"/>
    </row>
    <row r="10837" spans="11:14" x14ac:dyDescent="0.25">
      <c r="K10837"/>
      <c r="L10837"/>
      <c r="M10837"/>
      <c r="N10837"/>
    </row>
    <row r="10838" spans="11:14" x14ac:dyDescent="0.25">
      <c r="K10838"/>
      <c r="L10838"/>
      <c r="M10838"/>
      <c r="N10838"/>
    </row>
    <row r="10839" spans="11:14" x14ac:dyDescent="0.25">
      <c r="K10839"/>
      <c r="L10839"/>
      <c r="M10839"/>
      <c r="N10839"/>
    </row>
    <row r="10840" spans="11:14" x14ac:dyDescent="0.25">
      <c r="K10840"/>
      <c r="L10840"/>
      <c r="M10840"/>
      <c r="N10840"/>
    </row>
    <row r="10841" spans="11:14" x14ac:dyDescent="0.25">
      <c r="K10841"/>
      <c r="L10841"/>
      <c r="M10841"/>
      <c r="N10841"/>
    </row>
    <row r="10842" spans="11:14" x14ac:dyDescent="0.25">
      <c r="K10842"/>
      <c r="L10842"/>
      <c r="M10842"/>
      <c r="N10842"/>
    </row>
    <row r="10843" spans="11:14" x14ac:dyDescent="0.25">
      <c r="K10843"/>
      <c r="L10843"/>
      <c r="M10843"/>
      <c r="N10843"/>
    </row>
    <row r="10844" spans="11:14" x14ac:dyDescent="0.25">
      <c r="K10844"/>
      <c r="L10844"/>
      <c r="M10844"/>
      <c r="N10844"/>
    </row>
    <row r="10845" spans="11:14" x14ac:dyDescent="0.25">
      <c r="K10845"/>
      <c r="L10845"/>
      <c r="M10845"/>
      <c r="N10845"/>
    </row>
    <row r="10846" spans="11:14" x14ac:dyDescent="0.25">
      <c r="K10846"/>
      <c r="L10846"/>
      <c r="M10846"/>
      <c r="N10846"/>
    </row>
    <row r="10847" spans="11:14" x14ac:dyDescent="0.25">
      <c r="K10847"/>
      <c r="L10847"/>
      <c r="M10847"/>
      <c r="N10847"/>
    </row>
    <row r="10848" spans="11:14" x14ac:dyDescent="0.25">
      <c r="K10848"/>
      <c r="L10848"/>
      <c r="M10848"/>
      <c r="N10848"/>
    </row>
    <row r="10849" spans="11:14" x14ac:dyDescent="0.25">
      <c r="K10849"/>
      <c r="L10849"/>
      <c r="M10849"/>
      <c r="N10849"/>
    </row>
    <row r="10850" spans="11:14" x14ac:dyDescent="0.25">
      <c r="K10850"/>
      <c r="L10850"/>
      <c r="M10850"/>
      <c r="N10850"/>
    </row>
    <row r="10851" spans="11:14" x14ac:dyDescent="0.25">
      <c r="K10851"/>
      <c r="L10851"/>
      <c r="M10851"/>
      <c r="N10851"/>
    </row>
    <row r="10852" spans="11:14" x14ac:dyDescent="0.25">
      <c r="K10852"/>
      <c r="L10852"/>
      <c r="M10852"/>
      <c r="N10852"/>
    </row>
    <row r="10853" spans="11:14" x14ac:dyDescent="0.25">
      <c r="K10853"/>
      <c r="L10853"/>
      <c r="M10853"/>
      <c r="N10853"/>
    </row>
    <row r="10854" spans="11:14" x14ac:dyDescent="0.25">
      <c r="K10854"/>
      <c r="L10854"/>
      <c r="M10854"/>
      <c r="N10854"/>
    </row>
    <row r="10855" spans="11:14" x14ac:dyDescent="0.25">
      <c r="K10855"/>
      <c r="L10855"/>
      <c r="M10855"/>
      <c r="N10855"/>
    </row>
    <row r="10856" spans="11:14" x14ac:dyDescent="0.25">
      <c r="K10856"/>
      <c r="L10856"/>
      <c r="M10856"/>
      <c r="N10856"/>
    </row>
    <row r="10857" spans="11:14" x14ac:dyDescent="0.25">
      <c r="K10857"/>
      <c r="L10857"/>
      <c r="M10857"/>
      <c r="N10857"/>
    </row>
    <row r="10858" spans="11:14" x14ac:dyDescent="0.25">
      <c r="K10858"/>
      <c r="L10858"/>
      <c r="M10858"/>
      <c r="N10858"/>
    </row>
    <row r="10859" spans="11:14" x14ac:dyDescent="0.25">
      <c r="K10859"/>
      <c r="L10859"/>
      <c r="M10859"/>
      <c r="N10859"/>
    </row>
    <row r="10860" spans="11:14" x14ac:dyDescent="0.25">
      <c r="K10860"/>
      <c r="L10860"/>
      <c r="M10860"/>
      <c r="N10860"/>
    </row>
    <row r="10861" spans="11:14" x14ac:dyDescent="0.25">
      <c r="K10861"/>
      <c r="L10861"/>
      <c r="M10861"/>
      <c r="N10861"/>
    </row>
    <row r="10862" spans="11:14" x14ac:dyDescent="0.25">
      <c r="K10862"/>
      <c r="L10862"/>
      <c r="M10862"/>
      <c r="N10862"/>
    </row>
    <row r="10863" spans="11:14" x14ac:dyDescent="0.25">
      <c r="K10863"/>
      <c r="L10863"/>
      <c r="M10863"/>
      <c r="N10863"/>
    </row>
    <row r="10864" spans="11:14" x14ac:dyDescent="0.25">
      <c r="K10864"/>
      <c r="L10864"/>
      <c r="M10864"/>
      <c r="N10864"/>
    </row>
    <row r="10865" spans="11:14" x14ac:dyDescent="0.25">
      <c r="K10865"/>
      <c r="L10865"/>
      <c r="M10865"/>
      <c r="N10865"/>
    </row>
    <row r="10866" spans="11:14" x14ac:dyDescent="0.25">
      <c r="K10866"/>
      <c r="L10866"/>
      <c r="M10866"/>
      <c r="N10866"/>
    </row>
    <row r="10867" spans="11:14" x14ac:dyDescent="0.25">
      <c r="K10867"/>
      <c r="L10867"/>
      <c r="M10867"/>
      <c r="N10867"/>
    </row>
    <row r="10868" spans="11:14" x14ac:dyDescent="0.25">
      <c r="K10868"/>
      <c r="L10868"/>
      <c r="M10868"/>
      <c r="N10868"/>
    </row>
    <row r="10869" spans="11:14" x14ac:dyDescent="0.25">
      <c r="K10869"/>
      <c r="L10869"/>
      <c r="M10869"/>
      <c r="N10869"/>
    </row>
    <row r="10870" spans="11:14" x14ac:dyDescent="0.25">
      <c r="K10870"/>
      <c r="L10870"/>
      <c r="M10870"/>
      <c r="N10870"/>
    </row>
    <row r="10871" spans="11:14" x14ac:dyDescent="0.25">
      <c r="K10871"/>
      <c r="L10871"/>
      <c r="M10871"/>
      <c r="N10871"/>
    </row>
    <row r="10872" spans="11:14" x14ac:dyDescent="0.25">
      <c r="K10872"/>
      <c r="L10872"/>
      <c r="M10872"/>
      <c r="N10872"/>
    </row>
    <row r="10873" spans="11:14" x14ac:dyDescent="0.25">
      <c r="K10873"/>
      <c r="L10873"/>
      <c r="M10873"/>
      <c r="N10873"/>
    </row>
    <row r="10874" spans="11:14" x14ac:dyDescent="0.25">
      <c r="K10874"/>
      <c r="L10874"/>
      <c r="M10874"/>
      <c r="N10874"/>
    </row>
    <row r="10875" spans="11:14" x14ac:dyDescent="0.25">
      <c r="K10875"/>
      <c r="L10875"/>
      <c r="M10875"/>
      <c r="N10875"/>
    </row>
    <row r="10876" spans="11:14" x14ac:dyDescent="0.25">
      <c r="K10876"/>
      <c r="L10876"/>
      <c r="M10876"/>
      <c r="N10876"/>
    </row>
    <row r="10877" spans="11:14" x14ac:dyDescent="0.25">
      <c r="K10877"/>
      <c r="L10877"/>
      <c r="M10877"/>
      <c r="N10877"/>
    </row>
    <row r="10878" spans="11:14" x14ac:dyDescent="0.25">
      <c r="K10878"/>
      <c r="L10878"/>
      <c r="M10878"/>
      <c r="N10878"/>
    </row>
    <row r="10879" spans="11:14" x14ac:dyDescent="0.25">
      <c r="K10879"/>
      <c r="L10879"/>
      <c r="M10879"/>
      <c r="N10879"/>
    </row>
    <row r="10880" spans="11:14" x14ac:dyDescent="0.25">
      <c r="K10880"/>
      <c r="L10880"/>
      <c r="M10880"/>
      <c r="N10880"/>
    </row>
    <row r="10881" spans="11:14" x14ac:dyDescent="0.25">
      <c r="K10881"/>
      <c r="L10881"/>
      <c r="M10881"/>
      <c r="N10881"/>
    </row>
    <row r="10882" spans="11:14" x14ac:dyDescent="0.25">
      <c r="K10882"/>
      <c r="L10882"/>
      <c r="M10882"/>
      <c r="N10882"/>
    </row>
    <row r="10883" spans="11:14" x14ac:dyDescent="0.25">
      <c r="K10883"/>
      <c r="L10883"/>
      <c r="M10883"/>
      <c r="N10883"/>
    </row>
    <row r="10884" spans="11:14" x14ac:dyDescent="0.25">
      <c r="K10884"/>
      <c r="L10884"/>
      <c r="M10884"/>
      <c r="N10884"/>
    </row>
    <row r="10885" spans="11:14" x14ac:dyDescent="0.25">
      <c r="K10885"/>
      <c r="L10885"/>
      <c r="M10885"/>
      <c r="N10885"/>
    </row>
    <row r="10886" spans="11:14" x14ac:dyDescent="0.25">
      <c r="K10886"/>
      <c r="L10886"/>
      <c r="M10886"/>
      <c r="N10886"/>
    </row>
    <row r="10887" spans="11:14" x14ac:dyDescent="0.25">
      <c r="K10887"/>
      <c r="L10887"/>
      <c r="M10887"/>
      <c r="N10887"/>
    </row>
    <row r="10888" spans="11:14" x14ac:dyDescent="0.25">
      <c r="K10888"/>
      <c r="L10888"/>
      <c r="M10888"/>
      <c r="N10888"/>
    </row>
    <row r="10889" spans="11:14" x14ac:dyDescent="0.25">
      <c r="K10889"/>
      <c r="L10889"/>
      <c r="M10889"/>
      <c r="N10889"/>
    </row>
    <row r="10890" spans="11:14" x14ac:dyDescent="0.25">
      <c r="K10890"/>
      <c r="L10890"/>
      <c r="M10890"/>
      <c r="N10890"/>
    </row>
    <row r="10891" spans="11:14" x14ac:dyDescent="0.25">
      <c r="K10891"/>
      <c r="L10891"/>
      <c r="M10891"/>
      <c r="N10891"/>
    </row>
    <row r="10892" spans="11:14" x14ac:dyDescent="0.25">
      <c r="K10892"/>
      <c r="L10892"/>
      <c r="M10892"/>
      <c r="N10892"/>
    </row>
    <row r="10893" spans="11:14" x14ac:dyDescent="0.25">
      <c r="K10893"/>
      <c r="L10893"/>
      <c r="M10893"/>
      <c r="N10893"/>
    </row>
    <row r="10894" spans="11:14" x14ac:dyDescent="0.25">
      <c r="K10894"/>
      <c r="L10894"/>
      <c r="M10894"/>
      <c r="N10894"/>
    </row>
    <row r="10895" spans="11:14" x14ac:dyDescent="0.25">
      <c r="K10895"/>
      <c r="L10895"/>
      <c r="M10895"/>
      <c r="N10895"/>
    </row>
    <row r="10896" spans="11:14" x14ac:dyDescent="0.25">
      <c r="K10896"/>
      <c r="L10896"/>
      <c r="M10896"/>
      <c r="N10896"/>
    </row>
    <row r="10897" spans="11:14" x14ac:dyDescent="0.25">
      <c r="K10897"/>
      <c r="L10897"/>
      <c r="M10897"/>
      <c r="N10897"/>
    </row>
    <row r="10898" spans="11:14" x14ac:dyDescent="0.25">
      <c r="K10898"/>
      <c r="L10898"/>
      <c r="M10898"/>
      <c r="N10898"/>
    </row>
    <row r="10899" spans="11:14" x14ac:dyDescent="0.25">
      <c r="K10899"/>
      <c r="L10899"/>
      <c r="M10899"/>
      <c r="N10899"/>
    </row>
    <row r="10900" spans="11:14" x14ac:dyDescent="0.25">
      <c r="K10900"/>
      <c r="L10900"/>
      <c r="M10900"/>
      <c r="N10900"/>
    </row>
    <row r="10901" spans="11:14" x14ac:dyDescent="0.25">
      <c r="K10901"/>
      <c r="L10901"/>
      <c r="M10901"/>
      <c r="N10901"/>
    </row>
    <row r="10902" spans="11:14" x14ac:dyDescent="0.25">
      <c r="K10902"/>
      <c r="L10902"/>
      <c r="M10902"/>
      <c r="N10902"/>
    </row>
    <row r="10903" spans="11:14" x14ac:dyDescent="0.25">
      <c r="K10903"/>
      <c r="L10903"/>
      <c r="M10903"/>
      <c r="N10903"/>
    </row>
    <row r="10904" spans="11:14" x14ac:dyDescent="0.25">
      <c r="K10904"/>
      <c r="L10904"/>
      <c r="M10904"/>
      <c r="N10904"/>
    </row>
    <row r="10905" spans="11:14" x14ac:dyDescent="0.25">
      <c r="K10905"/>
      <c r="L10905"/>
      <c r="M10905"/>
      <c r="N10905"/>
    </row>
    <row r="10906" spans="11:14" x14ac:dyDescent="0.25">
      <c r="K10906"/>
      <c r="L10906"/>
      <c r="M10906"/>
      <c r="N10906"/>
    </row>
    <row r="10907" spans="11:14" x14ac:dyDescent="0.25">
      <c r="K10907"/>
      <c r="L10907"/>
      <c r="M10907"/>
      <c r="N10907"/>
    </row>
    <row r="10908" spans="11:14" x14ac:dyDescent="0.25">
      <c r="K10908"/>
      <c r="L10908"/>
      <c r="M10908"/>
      <c r="N10908"/>
    </row>
    <row r="10909" spans="11:14" x14ac:dyDescent="0.25">
      <c r="K10909"/>
      <c r="L10909"/>
      <c r="M10909"/>
      <c r="N10909"/>
    </row>
    <row r="10910" spans="11:14" x14ac:dyDescent="0.25">
      <c r="K10910"/>
      <c r="L10910"/>
      <c r="M10910"/>
      <c r="N10910"/>
    </row>
    <row r="10911" spans="11:14" x14ac:dyDescent="0.25">
      <c r="K10911"/>
      <c r="L10911"/>
      <c r="M10911"/>
      <c r="N10911"/>
    </row>
    <row r="10912" spans="11:14" x14ac:dyDescent="0.25">
      <c r="K10912"/>
      <c r="L10912"/>
      <c r="M10912"/>
      <c r="N10912"/>
    </row>
    <row r="10913" spans="11:14" x14ac:dyDescent="0.25">
      <c r="K10913"/>
      <c r="L10913"/>
      <c r="M10913"/>
      <c r="N10913"/>
    </row>
    <row r="10914" spans="11:14" x14ac:dyDescent="0.25">
      <c r="K10914"/>
      <c r="L10914"/>
      <c r="M10914"/>
      <c r="N10914"/>
    </row>
    <row r="10915" spans="11:14" x14ac:dyDescent="0.25">
      <c r="K10915"/>
      <c r="L10915"/>
      <c r="M10915"/>
      <c r="N10915"/>
    </row>
    <row r="10916" spans="11:14" x14ac:dyDescent="0.25">
      <c r="K10916"/>
      <c r="L10916"/>
      <c r="M10916"/>
      <c r="N10916"/>
    </row>
    <row r="10917" spans="11:14" x14ac:dyDescent="0.25">
      <c r="K10917"/>
      <c r="L10917"/>
      <c r="M10917"/>
      <c r="N10917"/>
    </row>
    <row r="10918" spans="11:14" x14ac:dyDescent="0.25">
      <c r="K10918"/>
      <c r="L10918"/>
      <c r="M10918"/>
      <c r="N10918"/>
    </row>
    <row r="10919" spans="11:14" x14ac:dyDescent="0.25">
      <c r="K10919"/>
      <c r="L10919"/>
      <c r="M10919"/>
      <c r="N10919"/>
    </row>
    <row r="10920" spans="11:14" x14ac:dyDescent="0.25">
      <c r="K10920"/>
      <c r="L10920"/>
      <c r="M10920"/>
      <c r="N10920"/>
    </row>
    <row r="10921" spans="11:14" x14ac:dyDescent="0.25">
      <c r="K10921"/>
      <c r="L10921"/>
      <c r="M10921"/>
      <c r="N10921"/>
    </row>
    <row r="10922" spans="11:14" x14ac:dyDescent="0.25">
      <c r="K10922"/>
      <c r="L10922"/>
      <c r="M10922"/>
      <c r="N10922"/>
    </row>
    <row r="10923" spans="11:14" x14ac:dyDescent="0.25">
      <c r="K10923"/>
      <c r="L10923"/>
      <c r="M10923"/>
      <c r="N10923"/>
    </row>
    <row r="10924" spans="11:14" x14ac:dyDescent="0.25">
      <c r="K10924"/>
      <c r="L10924"/>
      <c r="M10924"/>
      <c r="N10924"/>
    </row>
    <row r="10925" spans="11:14" x14ac:dyDescent="0.25">
      <c r="K10925"/>
      <c r="L10925"/>
      <c r="M10925"/>
      <c r="N10925"/>
    </row>
    <row r="10926" spans="11:14" x14ac:dyDescent="0.25">
      <c r="K10926"/>
      <c r="L10926"/>
      <c r="M10926"/>
      <c r="N10926"/>
    </row>
    <row r="10927" spans="11:14" x14ac:dyDescent="0.25">
      <c r="K10927"/>
      <c r="L10927"/>
      <c r="M10927"/>
      <c r="N10927"/>
    </row>
    <row r="10928" spans="11:14" x14ac:dyDescent="0.25">
      <c r="K10928"/>
      <c r="L10928"/>
      <c r="M10928"/>
      <c r="N10928"/>
    </row>
    <row r="10929" spans="11:14" x14ac:dyDescent="0.25">
      <c r="K10929"/>
      <c r="L10929"/>
      <c r="M10929"/>
      <c r="N10929"/>
    </row>
    <row r="10930" spans="11:14" x14ac:dyDescent="0.25">
      <c r="K10930"/>
      <c r="L10930"/>
      <c r="M10930"/>
      <c r="N10930"/>
    </row>
    <row r="10931" spans="11:14" x14ac:dyDescent="0.25">
      <c r="K10931"/>
      <c r="L10931"/>
      <c r="M10931"/>
      <c r="N10931"/>
    </row>
    <row r="10932" spans="11:14" x14ac:dyDescent="0.25">
      <c r="K10932"/>
      <c r="L10932"/>
      <c r="M10932"/>
      <c r="N10932"/>
    </row>
    <row r="10933" spans="11:14" x14ac:dyDescent="0.25">
      <c r="K10933"/>
      <c r="L10933"/>
      <c r="M10933"/>
      <c r="N10933"/>
    </row>
    <row r="10934" spans="11:14" x14ac:dyDescent="0.25">
      <c r="K10934"/>
      <c r="L10934"/>
      <c r="M10934"/>
      <c r="N10934"/>
    </row>
    <row r="10935" spans="11:14" x14ac:dyDescent="0.25">
      <c r="K10935"/>
      <c r="L10935"/>
      <c r="M10935"/>
      <c r="N10935"/>
    </row>
    <row r="10936" spans="11:14" x14ac:dyDescent="0.25">
      <c r="K10936"/>
      <c r="L10936"/>
      <c r="M10936"/>
      <c r="N10936"/>
    </row>
    <row r="10937" spans="11:14" x14ac:dyDescent="0.25">
      <c r="K10937"/>
      <c r="L10937"/>
      <c r="M10937"/>
      <c r="N10937"/>
    </row>
    <row r="10938" spans="11:14" x14ac:dyDescent="0.25">
      <c r="K10938"/>
      <c r="L10938"/>
      <c r="M10938"/>
      <c r="N10938"/>
    </row>
    <row r="10939" spans="11:14" x14ac:dyDescent="0.25">
      <c r="K10939"/>
      <c r="L10939"/>
      <c r="M10939"/>
      <c r="N10939"/>
    </row>
    <row r="10940" spans="11:14" x14ac:dyDescent="0.25">
      <c r="K10940"/>
      <c r="L10940"/>
      <c r="M10940"/>
      <c r="N10940"/>
    </row>
    <row r="10941" spans="11:14" x14ac:dyDescent="0.25">
      <c r="K10941"/>
      <c r="L10941"/>
      <c r="M10941"/>
      <c r="N10941"/>
    </row>
    <row r="10942" spans="11:14" x14ac:dyDescent="0.25">
      <c r="K10942"/>
      <c r="L10942"/>
      <c r="M10942"/>
      <c r="N10942"/>
    </row>
    <row r="10943" spans="11:14" x14ac:dyDescent="0.25">
      <c r="K10943"/>
      <c r="L10943"/>
      <c r="M10943"/>
      <c r="N10943"/>
    </row>
    <row r="10944" spans="11:14" x14ac:dyDescent="0.25">
      <c r="K10944"/>
      <c r="L10944"/>
      <c r="M10944"/>
      <c r="N10944"/>
    </row>
    <row r="10945" spans="11:14" x14ac:dyDescent="0.25">
      <c r="K10945"/>
      <c r="L10945"/>
      <c r="M10945"/>
      <c r="N10945"/>
    </row>
    <row r="10946" spans="11:14" x14ac:dyDescent="0.25">
      <c r="K10946"/>
      <c r="L10946"/>
      <c r="M10946"/>
      <c r="N10946"/>
    </row>
    <row r="10947" spans="11:14" x14ac:dyDescent="0.25">
      <c r="K10947"/>
      <c r="L10947"/>
      <c r="M10947"/>
      <c r="N10947"/>
    </row>
    <row r="10948" spans="11:14" x14ac:dyDescent="0.25">
      <c r="K10948"/>
      <c r="L10948"/>
      <c r="M10948"/>
      <c r="N10948"/>
    </row>
    <row r="10949" spans="11:14" x14ac:dyDescent="0.25">
      <c r="K10949"/>
      <c r="L10949"/>
      <c r="M10949"/>
      <c r="N10949"/>
    </row>
    <row r="10950" spans="11:14" x14ac:dyDescent="0.25">
      <c r="K10950"/>
      <c r="L10950"/>
      <c r="M10950"/>
      <c r="N10950"/>
    </row>
    <row r="10951" spans="11:14" x14ac:dyDescent="0.25">
      <c r="K10951"/>
      <c r="L10951"/>
      <c r="M10951"/>
      <c r="N10951"/>
    </row>
    <row r="10952" spans="11:14" x14ac:dyDescent="0.25">
      <c r="K10952"/>
      <c r="L10952"/>
      <c r="M10952"/>
      <c r="N10952"/>
    </row>
    <row r="10953" spans="11:14" x14ac:dyDescent="0.25">
      <c r="K10953"/>
      <c r="L10953"/>
      <c r="M10953"/>
      <c r="N10953"/>
    </row>
    <row r="10954" spans="11:14" x14ac:dyDescent="0.25">
      <c r="K10954"/>
      <c r="L10954"/>
      <c r="M10954"/>
      <c r="N10954"/>
    </row>
    <row r="10955" spans="11:14" x14ac:dyDescent="0.25">
      <c r="K10955"/>
      <c r="L10955"/>
      <c r="M10955"/>
      <c r="N10955"/>
    </row>
    <row r="10956" spans="11:14" x14ac:dyDescent="0.25">
      <c r="K10956"/>
      <c r="L10956"/>
      <c r="M10956"/>
      <c r="N10956"/>
    </row>
    <row r="10957" spans="11:14" x14ac:dyDescent="0.25">
      <c r="K10957"/>
      <c r="L10957"/>
      <c r="M10957"/>
      <c r="N10957"/>
    </row>
    <row r="10958" spans="11:14" x14ac:dyDescent="0.25">
      <c r="K10958"/>
      <c r="L10958"/>
      <c r="M10958"/>
      <c r="N10958"/>
    </row>
    <row r="10959" spans="11:14" x14ac:dyDescent="0.25">
      <c r="K10959"/>
      <c r="L10959"/>
      <c r="M10959"/>
      <c r="N10959"/>
    </row>
    <row r="10960" spans="11:14" x14ac:dyDescent="0.25">
      <c r="K10960"/>
      <c r="L10960"/>
      <c r="M10960"/>
      <c r="N10960"/>
    </row>
    <row r="10961" spans="11:14" x14ac:dyDescent="0.25">
      <c r="K10961"/>
      <c r="L10961"/>
      <c r="M10961"/>
      <c r="N10961"/>
    </row>
    <row r="10962" spans="11:14" x14ac:dyDescent="0.25">
      <c r="K10962"/>
      <c r="L10962"/>
      <c r="M10962"/>
      <c r="N10962"/>
    </row>
    <row r="10963" spans="11:14" x14ac:dyDescent="0.25">
      <c r="K10963"/>
      <c r="L10963"/>
      <c r="M10963"/>
      <c r="N10963"/>
    </row>
    <row r="10964" spans="11:14" x14ac:dyDescent="0.25">
      <c r="K10964"/>
      <c r="L10964"/>
      <c r="M10964"/>
      <c r="N10964"/>
    </row>
    <row r="10965" spans="11:14" x14ac:dyDescent="0.25">
      <c r="K10965"/>
      <c r="L10965"/>
      <c r="M10965"/>
      <c r="N10965"/>
    </row>
    <row r="10966" spans="11:14" x14ac:dyDescent="0.25">
      <c r="K10966"/>
      <c r="L10966"/>
      <c r="M10966"/>
      <c r="N10966"/>
    </row>
    <row r="10967" spans="11:14" x14ac:dyDescent="0.25">
      <c r="K10967"/>
      <c r="L10967"/>
      <c r="M10967"/>
      <c r="N10967"/>
    </row>
    <row r="10968" spans="11:14" x14ac:dyDescent="0.25">
      <c r="K10968"/>
      <c r="L10968"/>
      <c r="M10968"/>
      <c r="N10968"/>
    </row>
    <row r="10969" spans="11:14" x14ac:dyDescent="0.25">
      <c r="K10969"/>
      <c r="L10969"/>
      <c r="M10969"/>
      <c r="N10969"/>
    </row>
    <row r="10970" spans="11:14" x14ac:dyDescent="0.25">
      <c r="K10970"/>
      <c r="L10970"/>
      <c r="M10970"/>
      <c r="N10970"/>
    </row>
    <row r="10971" spans="11:14" x14ac:dyDescent="0.25">
      <c r="K10971"/>
      <c r="L10971"/>
      <c r="M10971"/>
      <c r="N10971"/>
    </row>
    <row r="10972" spans="11:14" x14ac:dyDescent="0.25">
      <c r="K10972"/>
      <c r="L10972"/>
      <c r="M10972"/>
      <c r="N10972"/>
    </row>
    <row r="10973" spans="11:14" x14ac:dyDescent="0.25">
      <c r="K10973"/>
      <c r="L10973"/>
      <c r="M10973"/>
      <c r="N10973"/>
    </row>
    <row r="10974" spans="11:14" x14ac:dyDescent="0.25">
      <c r="K10974"/>
      <c r="L10974"/>
      <c r="M10974"/>
      <c r="N10974"/>
    </row>
    <row r="10975" spans="11:14" x14ac:dyDescent="0.25">
      <c r="K10975"/>
      <c r="L10975"/>
      <c r="M10975"/>
      <c r="N10975"/>
    </row>
    <row r="10976" spans="11:14" x14ac:dyDescent="0.25">
      <c r="K10976"/>
      <c r="L10976"/>
      <c r="M10976"/>
      <c r="N10976"/>
    </row>
    <row r="10977" spans="11:14" x14ac:dyDescent="0.25">
      <c r="K10977"/>
      <c r="L10977"/>
      <c r="M10977"/>
      <c r="N10977"/>
    </row>
    <row r="10978" spans="11:14" x14ac:dyDescent="0.25">
      <c r="K10978"/>
      <c r="L10978"/>
      <c r="M10978"/>
      <c r="N10978"/>
    </row>
    <row r="10979" spans="11:14" x14ac:dyDescent="0.25">
      <c r="K10979"/>
      <c r="L10979"/>
      <c r="M10979"/>
      <c r="N10979"/>
    </row>
    <row r="10980" spans="11:14" x14ac:dyDescent="0.25">
      <c r="K10980"/>
      <c r="L10980"/>
      <c r="M10980"/>
      <c r="N10980"/>
    </row>
    <row r="10981" spans="11:14" x14ac:dyDescent="0.25">
      <c r="K10981"/>
      <c r="L10981"/>
      <c r="M10981"/>
      <c r="N10981"/>
    </row>
    <row r="10982" spans="11:14" x14ac:dyDescent="0.25">
      <c r="K10982"/>
      <c r="L10982"/>
      <c r="M10982"/>
      <c r="N10982"/>
    </row>
    <row r="10983" spans="11:14" x14ac:dyDescent="0.25">
      <c r="K10983"/>
      <c r="L10983"/>
      <c r="M10983"/>
      <c r="N10983"/>
    </row>
    <row r="10984" spans="11:14" x14ac:dyDescent="0.25">
      <c r="K10984"/>
      <c r="L10984"/>
      <c r="M10984"/>
      <c r="N10984"/>
    </row>
    <row r="10985" spans="11:14" x14ac:dyDescent="0.25">
      <c r="K10985"/>
      <c r="L10985"/>
      <c r="M10985"/>
      <c r="N10985"/>
    </row>
    <row r="10986" spans="11:14" x14ac:dyDescent="0.25">
      <c r="K10986"/>
      <c r="L10986"/>
      <c r="M10986"/>
      <c r="N10986"/>
    </row>
    <row r="10987" spans="11:14" x14ac:dyDescent="0.25">
      <c r="K10987"/>
      <c r="L10987"/>
      <c r="M10987"/>
      <c r="N10987"/>
    </row>
    <row r="10988" spans="11:14" x14ac:dyDescent="0.25">
      <c r="K10988"/>
      <c r="L10988"/>
      <c r="M10988"/>
      <c r="N10988"/>
    </row>
    <row r="10989" spans="11:14" x14ac:dyDescent="0.25">
      <c r="K10989"/>
      <c r="L10989"/>
      <c r="M10989"/>
      <c r="N10989"/>
    </row>
    <row r="10990" spans="11:14" x14ac:dyDescent="0.25">
      <c r="K10990"/>
      <c r="L10990"/>
      <c r="M10990"/>
      <c r="N10990"/>
    </row>
    <row r="10991" spans="11:14" x14ac:dyDescent="0.25">
      <c r="K10991"/>
      <c r="L10991"/>
      <c r="M10991"/>
      <c r="N10991"/>
    </row>
    <row r="10992" spans="11:14" x14ac:dyDescent="0.25">
      <c r="K10992"/>
      <c r="L10992"/>
      <c r="M10992"/>
      <c r="N10992"/>
    </row>
    <row r="10993" spans="11:14" x14ac:dyDescent="0.25">
      <c r="K10993"/>
      <c r="L10993"/>
      <c r="M10993"/>
      <c r="N10993"/>
    </row>
    <row r="10994" spans="11:14" x14ac:dyDescent="0.25">
      <c r="K10994"/>
      <c r="L10994"/>
      <c r="M10994"/>
      <c r="N10994"/>
    </row>
    <row r="10995" spans="11:14" x14ac:dyDescent="0.25">
      <c r="K10995"/>
      <c r="L10995"/>
      <c r="M10995"/>
      <c r="N10995"/>
    </row>
    <row r="10996" spans="11:14" x14ac:dyDescent="0.25">
      <c r="K10996"/>
      <c r="L10996"/>
      <c r="M10996"/>
      <c r="N10996"/>
    </row>
    <row r="10997" spans="11:14" x14ac:dyDescent="0.25">
      <c r="K10997"/>
      <c r="L10997"/>
      <c r="M10997"/>
      <c r="N10997"/>
    </row>
    <row r="10998" spans="11:14" x14ac:dyDescent="0.25">
      <c r="K10998"/>
      <c r="L10998"/>
      <c r="M10998"/>
      <c r="N10998"/>
    </row>
    <row r="10999" spans="11:14" x14ac:dyDescent="0.25">
      <c r="K10999"/>
      <c r="L10999"/>
      <c r="M10999"/>
      <c r="N10999"/>
    </row>
    <row r="11000" spans="11:14" x14ac:dyDescent="0.25">
      <c r="K11000"/>
      <c r="L11000"/>
      <c r="M11000"/>
      <c r="N11000"/>
    </row>
    <row r="11001" spans="11:14" x14ac:dyDescent="0.25">
      <c r="K11001"/>
      <c r="L11001"/>
      <c r="M11001"/>
      <c r="N11001"/>
    </row>
    <row r="11002" spans="11:14" x14ac:dyDescent="0.25">
      <c r="K11002"/>
      <c r="L11002"/>
      <c r="M11002"/>
      <c r="N11002"/>
    </row>
    <row r="11003" spans="11:14" x14ac:dyDescent="0.25">
      <c r="K11003"/>
      <c r="L11003"/>
      <c r="M11003"/>
      <c r="N11003"/>
    </row>
    <row r="11004" spans="11:14" x14ac:dyDescent="0.25">
      <c r="K11004"/>
      <c r="L11004"/>
      <c r="M11004"/>
      <c r="N11004"/>
    </row>
    <row r="11005" spans="11:14" x14ac:dyDescent="0.25">
      <c r="K11005"/>
      <c r="L11005"/>
      <c r="M11005"/>
      <c r="N11005"/>
    </row>
    <row r="11006" spans="11:14" x14ac:dyDescent="0.25">
      <c r="K11006"/>
      <c r="L11006"/>
      <c r="M11006"/>
      <c r="N11006"/>
    </row>
    <row r="11007" spans="11:14" x14ac:dyDescent="0.25">
      <c r="K11007"/>
      <c r="L11007"/>
      <c r="M11007"/>
      <c r="N11007"/>
    </row>
    <row r="11008" spans="11:14" x14ac:dyDescent="0.25">
      <c r="K11008"/>
      <c r="L11008"/>
      <c r="M11008"/>
      <c r="N11008"/>
    </row>
    <row r="11009" spans="11:14" x14ac:dyDescent="0.25">
      <c r="K11009"/>
      <c r="L11009"/>
      <c r="M11009"/>
      <c r="N11009"/>
    </row>
    <row r="11010" spans="11:14" x14ac:dyDescent="0.25">
      <c r="K11010"/>
      <c r="L11010"/>
      <c r="M11010"/>
      <c r="N11010"/>
    </row>
    <row r="11011" spans="11:14" x14ac:dyDescent="0.25">
      <c r="K11011"/>
      <c r="L11011"/>
      <c r="M11011"/>
      <c r="N11011"/>
    </row>
    <row r="11012" spans="11:14" x14ac:dyDescent="0.25">
      <c r="K11012"/>
      <c r="L11012"/>
      <c r="M11012"/>
      <c r="N11012"/>
    </row>
    <row r="11013" spans="11:14" x14ac:dyDescent="0.25">
      <c r="K11013"/>
      <c r="L11013"/>
      <c r="M11013"/>
      <c r="N11013"/>
    </row>
    <row r="11014" spans="11:14" x14ac:dyDescent="0.25">
      <c r="K11014"/>
      <c r="L11014"/>
      <c r="M11014"/>
      <c r="N11014"/>
    </row>
    <row r="11015" spans="11:14" x14ac:dyDescent="0.25">
      <c r="K11015"/>
      <c r="L11015"/>
      <c r="M11015"/>
      <c r="N11015"/>
    </row>
    <row r="11016" spans="11:14" x14ac:dyDescent="0.25">
      <c r="K11016"/>
      <c r="L11016"/>
      <c r="M11016"/>
      <c r="N11016"/>
    </row>
    <row r="11017" spans="11:14" x14ac:dyDescent="0.25">
      <c r="K11017"/>
      <c r="L11017"/>
      <c r="M11017"/>
      <c r="N11017"/>
    </row>
    <row r="11018" spans="11:14" x14ac:dyDescent="0.25">
      <c r="K11018"/>
      <c r="L11018"/>
      <c r="M11018"/>
      <c r="N11018"/>
    </row>
    <row r="11019" spans="11:14" x14ac:dyDescent="0.25">
      <c r="K11019"/>
      <c r="L11019"/>
      <c r="M11019"/>
      <c r="N11019"/>
    </row>
    <row r="11020" spans="11:14" x14ac:dyDescent="0.25">
      <c r="K11020"/>
      <c r="L11020"/>
      <c r="M11020"/>
      <c r="N11020"/>
    </row>
    <row r="11021" spans="11:14" x14ac:dyDescent="0.25">
      <c r="K11021"/>
      <c r="L11021"/>
      <c r="M11021"/>
      <c r="N11021"/>
    </row>
    <row r="11022" spans="11:14" x14ac:dyDescent="0.25">
      <c r="K11022"/>
      <c r="L11022"/>
      <c r="M11022"/>
      <c r="N11022"/>
    </row>
    <row r="11023" spans="11:14" x14ac:dyDescent="0.25">
      <c r="K11023"/>
      <c r="L11023"/>
      <c r="M11023"/>
      <c r="N11023"/>
    </row>
    <row r="11024" spans="11:14" x14ac:dyDescent="0.25">
      <c r="K11024"/>
      <c r="L11024"/>
      <c r="M11024"/>
      <c r="N11024"/>
    </row>
    <row r="11025" spans="11:14" x14ac:dyDescent="0.25">
      <c r="K11025"/>
      <c r="L11025"/>
      <c r="M11025"/>
      <c r="N11025"/>
    </row>
    <row r="11026" spans="11:14" x14ac:dyDescent="0.25">
      <c r="K11026"/>
      <c r="L11026"/>
      <c r="M11026"/>
      <c r="N11026"/>
    </row>
    <row r="11027" spans="11:14" x14ac:dyDescent="0.25">
      <c r="K11027"/>
      <c r="L11027"/>
      <c r="M11027"/>
      <c r="N11027"/>
    </row>
    <row r="11028" spans="11:14" x14ac:dyDescent="0.25">
      <c r="K11028"/>
      <c r="L11028"/>
      <c r="M11028"/>
      <c r="N11028"/>
    </row>
    <row r="11029" spans="11:14" x14ac:dyDescent="0.25">
      <c r="K11029"/>
      <c r="L11029"/>
      <c r="M11029"/>
      <c r="N11029"/>
    </row>
    <row r="11030" spans="11:14" x14ac:dyDescent="0.25">
      <c r="K11030"/>
      <c r="L11030"/>
      <c r="M11030"/>
      <c r="N11030"/>
    </row>
    <row r="11031" spans="11:14" x14ac:dyDescent="0.25">
      <c r="K11031"/>
      <c r="L11031"/>
      <c r="M11031"/>
      <c r="N11031"/>
    </row>
    <row r="11032" spans="11:14" x14ac:dyDescent="0.25">
      <c r="K11032"/>
      <c r="L11032"/>
      <c r="M11032"/>
      <c r="N11032"/>
    </row>
    <row r="11033" spans="11:14" x14ac:dyDescent="0.25">
      <c r="K11033"/>
      <c r="L11033"/>
      <c r="M11033"/>
      <c r="N11033"/>
    </row>
    <row r="11034" spans="11:14" x14ac:dyDescent="0.25">
      <c r="K11034"/>
      <c r="L11034"/>
      <c r="M11034"/>
      <c r="N11034"/>
    </row>
    <row r="11035" spans="11:14" x14ac:dyDescent="0.25">
      <c r="K11035"/>
      <c r="L11035"/>
      <c r="M11035"/>
      <c r="N11035"/>
    </row>
    <row r="11036" spans="11:14" x14ac:dyDescent="0.25">
      <c r="K11036"/>
      <c r="L11036"/>
      <c r="M11036"/>
      <c r="N11036"/>
    </row>
    <row r="11037" spans="11:14" x14ac:dyDescent="0.25">
      <c r="K11037"/>
      <c r="L11037"/>
      <c r="M11037"/>
      <c r="N11037"/>
    </row>
    <row r="11038" spans="11:14" x14ac:dyDescent="0.25">
      <c r="K11038"/>
      <c r="L11038"/>
      <c r="M11038"/>
      <c r="N11038"/>
    </row>
    <row r="11039" spans="11:14" x14ac:dyDescent="0.25">
      <c r="K11039"/>
      <c r="L11039"/>
      <c r="M11039"/>
      <c r="N11039"/>
    </row>
    <row r="11040" spans="11:14" x14ac:dyDescent="0.25">
      <c r="K11040"/>
      <c r="L11040"/>
      <c r="M11040"/>
      <c r="N11040"/>
    </row>
    <row r="11041" spans="11:14" x14ac:dyDescent="0.25">
      <c r="K11041"/>
      <c r="L11041"/>
      <c r="M11041"/>
      <c r="N11041"/>
    </row>
    <row r="11042" spans="11:14" x14ac:dyDescent="0.25">
      <c r="K11042"/>
      <c r="L11042"/>
      <c r="M11042"/>
      <c r="N11042"/>
    </row>
    <row r="11043" spans="11:14" x14ac:dyDescent="0.25">
      <c r="K11043"/>
      <c r="L11043"/>
      <c r="M11043"/>
      <c r="N11043"/>
    </row>
    <row r="11044" spans="11:14" x14ac:dyDescent="0.25">
      <c r="K11044"/>
      <c r="L11044"/>
      <c r="M11044"/>
      <c r="N11044"/>
    </row>
    <row r="11045" spans="11:14" x14ac:dyDescent="0.25">
      <c r="K11045"/>
      <c r="L11045"/>
      <c r="M11045"/>
      <c r="N11045"/>
    </row>
    <row r="11046" spans="11:14" x14ac:dyDescent="0.25">
      <c r="K11046"/>
      <c r="L11046"/>
      <c r="M11046"/>
      <c r="N11046"/>
    </row>
    <row r="11047" spans="11:14" x14ac:dyDescent="0.25">
      <c r="K11047"/>
      <c r="L11047"/>
      <c r="M11047"/>
      <c r="N11047"/>
    </row>
    <row r="11048" spans="11:14" x14ac:dyDescent="0.25">
      <c r="K11048"/>
      <c r="L11048"/>
      <c r="M11048"/>
      <c r="N11048"/>
    </row>
    <row r="11049" spans="11:14" x14ac:dyDescent="0.25">
      <c r="K11049"/>
      <c r="L11049"/>
      <c r="M11049"/>
      <c r="N11049"/>
    </row>
    <row r="11050" spans="11:14" x14ac:dyDescent="0.25">
      <c r="K11050"/>
      <c r="L11050"/>
      <c r="M11050"/>
      <c r="N11050"/>
    </row>
    <row r="11051" spans="11:14" x14ac:dyDescent="0.25">
      <c r="K11051"/>
      <c r="L11051"/>
      <c r="M11051"/>
      <c r="N11051"/>
    </row>
    <row r="11052" spans="11:14" x14ac:dyDescent="0.25">
      <c r="K11052"/>
      <c r="L11052"/>
      <c r="M11052"/>
      <c r="N11052"/>
    </row>
    <row r="11053" spans="11:14" x14ac:dyDescent="0.25">
      <c r="K11053"/>
      <c r="L11053"/>
      <c r="M11053"/>
      <c r="N11053"/>
    </row>
    <row r="11054" spans="11:14" x14ac:dyDescent="0.25">
      <c r="K11054"/>
      <c r="L11054"/>
      <c r="M11054"/>
      <c r="N11054"/>
    </row>
    <row r="11055" spans="11:14" x14ac:dyDescent="0.25">
      <c r="K11055"/>
      <c r="L11055"/>
      <c r="M11055"/>
      <c r="N11055"/>
    </row>
    <row r="11056" spans="11:14" x14ac:dyDescent="0.25">
      <c r="K11056"/>
      <c r="L11056"/>
      <c r="M11056"/>
      <c r="N11056"/>
    </row>
    <row r="11057" spans="11:14" x14ac:dyDescent="0.25">
      <c r="K11057"/>
      <c r="L11057"/>
      <c r="M11057"/>
      <c r="N11057"/>
    </row>
    <row r="11058" spans="11:14" x14ac:dyDescent="0.25">
      <c r="K11058"/>
      <c r="L11058"/>
      <c r="M11058"/>
      <c r="N11058"/>
    </row>
    <row r="11059" spans="11:14" x14ac:dyDescent="0.25">
      <c r="K11059"/>
      <c r="L11059"/>
      <c r="M11059"/>
      <c r="N11059"/>
    </row>
    <row r="11060" spans="11:14" x14ac:dyDescent="0.25">
      <c r="K11060"/>
      <c r="L11060"/>
      <c r="M11060"/>
      <c r="N11060"/>
    </row>
    <row r="11061" spans="11:14" x14ac:dyDescent="0.25">
      <c r="K11061"/>
      <c r="L11061"/>
      <c r="M11061"/>
      <c r="N11061"/>
    </row>
    <row r="11062" spans="11:14" x14ac:dyDescent="0.25">
      <c r="K11062"/>
      <c r="L11062"/>
      <c r="M11062"/>
      <c r="N11062"/>
    </row>
    <row r="11063" spans="11:14" x14ac:dyDescent="0.25">
      <c r="K11063"/>
      <c r="L11063"/>
      <c r="M11063"/>
      <c r="N11063"/>
    </row>
    <row r="11064" spans="11:14" x14ac:dyDescent="0.25">
      <c r="K11064"/>
      <c r="L11064"/>
      <c r="M11064"/>
      <c r="N11064"/>
    </row>
    <row r="11065" spans="11:14" x14ac:dyDescent="0.25">
      <c r="K11065"/>
      <c r="L11065"/>
      <c r="M11065"/>
      <c r="N11065"/>
    </row>
    <row r="11066" spans="11:14" x14ac:dyDescent="0.25">
      <c r="K11066"/>
      <c r="L11066"/>
      <c r="M11066"/>
      <c r="N11066"/>
    </row>
    <row r="11067" spans="11:14" x14ac:dyDescent="0.25">
      <c r="K11067"/>
      <c r="L11067"/>
      <c r="M11067"/>
      <c r="N11067"/>
    </row>
    <row r="11068" spans="11:14" x14ac:dyDescent="0.25">
      <c r="K11068"/>
      <c r="L11068"/>
      <c r="M11068"/>
      <c r="N11068"/>
    </row>
    <row r="11069" spans="11:14" x14ac:dyDescent="0.25">
      <c r="K11069"/>
      <c r="L11069"/>
      <c r="M11069"/>
      <c r="N11069"/>
    </row>
    <row r="11070" spans="11:14" x14ac:dyDescent="0.25">
      <c r="K11070"/>
      <c r="L11070"/>
      <c r="M11070"/>
      <c r="N11070"/>
    </row>
    <row r="11071" spans="11:14" x14ac:dyDescent="0.25">
      <c r="K11071"/>
      <c r="L11071"/>
      <c r="M11071"/>
      <c r="N11071"/>
    </row>
    <row r="11072" spans="11:14" x14ac:dyDescent="0.25">
      <c r="K11072"/>
      <c r="L11072"/>
      <c r="M11072"/>
      <c r="N11072"/>
    </row>
    <row r="11073" spans="11:14" x14ac:dyDescent="0.25">
      <c r="K11073"/>
      <c r="L11073"/>
      <c r="M11073"/>
      <c r="N11073"/>
    </row>
    <row r="11074" spans="11:14" x14ac:dyDescent="0.25">
      <c r="K11074"/>
      <c r="L11074"/>
      <c r="M11074"/>
      <c r="N11074"/>
    </row>
    <row r="11075" spans="11:14" x14ac:dyDescent="0.25">
      <c r="K11075"/>
      <c r="L11075"/>
      <c r="M11075"/>
      <c r="N11075"/>
    </row>
    <row r="11076" spans="11:14" x14ac:dyDescent="0.25">
      <c r="K11076"/>
      <c r="L11076"/>
      <c r="M11076"/>
      <c r="N11076"/>
    </row>
    <row r="11077" spans="11:14" x14ac:dyDescent="0.25">
      <c r="K11077"/>
      <c r="L11077"/>
      <c r="M11077"/>
      <c r="N11077"/>
    </row>
    <row r="11078" spans="11:14" x14ac:dyDescent="0.25">
      <c r="K11078"/>
      <c r="L11078"/>
      <c r="M11078"/>
      <c r="N11078"/>
    </row>
    <row r="11079" spans="11:14" x14ac:dyDescent="0.25">
      <c r="K11079"/>
      <c r="L11079"/>
      <c r="M11079"/>
      <c r="N11079"/>
    </row>
    <row r="11080" spans="11:14" x14ac:dyDescent="0.25">
      <c r="K11080"/>
      <c r="L11080"/>
      <c r="M11080"/>
      <c r="N11080"/>
    </row>
    <row r="11081" spans="11:14" x14ac:dyDescent="0.25">
      <c r="K11081"/>
      <c r="L11081"/>
      <c r="M11081"/>
      <c r="N11081"/>
    </row>
    <row r="11082" spans="11:14" x14ac:dyDescent="0.25">
      <c r="K11082"/>
      <c r="L11082"/>
      <c r="M11082"/>
      <c r="N11082"/>
    </row>
    <row r="11083" spans="11:14" x14ac:dyDescent="0.25">
      <c r="K11083"/>
      <c r="L11083"/>
      <c r="M11083"/>
      <c r="N11083"/>
    </row>
    <row r="11084" spans="11:14" x14ac:dyDescent="0.25">
      <c r="K11084"/>
      <c r="L11084"/>
      <c r="M11084"/>
      <c r="N11084"/>
    </row>
    <row r="11085" spans="11:14" x14ac:dyDescent="0.25">
      <c r="K11085"/>
      <c r="L11085"/>
      <c r="M11085"/>
      <c r="N11085"/>
    </row>
    <row r="11086" spans="11:14" x14ac:dyDescent="0.25">
      <c r="K11086"/>
      <c r="L11086"/>
      <c r="M11086"/>
      <c r="N11086"/>
    </row>
    <row r="11087" spans="11:14" x14ac:dyDescent="0.25">
      <c r="K11087"/>
      <c r="L11087"/>
      <c r="M11087"/>
      <c r="N11087"/>
    </row>
    <row r="11088" spans="11:14" x14ac:dyDescent="0.25">
      <c r="K11088"/>
      <c r="L11088"/>
      <c r="M11088"/>
      <c r="N11088"/>
    </row>
    <row r="11089" spans="11:14" x14ac:dyDescent="0.25">
      <c r="K11089"/>
      <c r="L11089"/>
      <c r="M11089"/>
      <c r="N11089"/>
    </row>
    <row r="11090" spans="11:14" x14ac:dyDescent="0.25">
      <c r="K11090"/>
      <c r="L11090"/>
      <c r="M11090"/>
      <c r="N11090"/>
    </row>
    <row r="11091" spans="11:14" x14ac:dyDescent="0.25">
      <c r="K11091"/>
      <c r="L11091"/>
      <c r="M11091"/>
      <c r="N11091"/>
    </row>
    <row r="11092" spans="11:14" x14ac:dyDescent="0.25">
      <c r="K11092"/>
      <c r="L11092"/>
      <c r="M11092"/>
      <c r="N11092"/>
    </row>
    <row r="11093" spans="11:14" x14ac:dyDescent="0.25">
      <c r="K11093"/>
      <c r="L11093"/>
      <c r="M11093"/>
      <c r="N11093"/>
    </row>
    <row r="11094" spans="11:14" x14ac:dyDescent="0.25">
      <c r="K11094"/>
      <c r="L11094"/>
      <c r="M11094"/>
      <c r="N11094"/>
    </row>
    <row r="11095" spans="11:14" x14ac:dyDescent="0.25">
      <c r="K11095"/>
      <c r="L11095"/>
      <c r="M11095"/>
      <c r="N11095"/>
    </row>
    <row r="11096" spans="11:14" x14ac:dyDescent="0.25">
      <c r="K11096"/>
      <c r="L11096"/>
      <c r="M11096"/>
      <c r="N11096"/>
    </row>
    <row r="11097" spans="11:14" x14ac:dyDescent="0.25">
      <c r="K11097"/>
      <c r="L11097"/>
      <c r="M11097"/>
      <c r="N11097"/>
    </row>
    <row r="11098" spans="11:14" x14ac:dyDescent="0.25">
      <c r="K11098"/>
      <c r="L11098"/>
      <c r="M11098"/>
      <c r="N11098"/>
    </row>
    <row r="11099" spans="11:14" x14ac:dyDescent="0.25">
      <c r="K11099"/>
      <c r="L11099"/>
      <c r="M11099"/>
      <c r="N11099"/>
    </row>
    <row r="11100" spans="11:14" x14ac:dyDescent="0.25">
      <c r="K11100"/>
      <c r="L11100"/>
      <c r="M11100"/>
      <c r="N11100"/>
    </row>
    <row r="11101" spans="11:14" x14ac:dyDescent="0.25">
      <c r="K11101"/>
      <c r="L11101"/>
      <c r="M11101"/>
      <c r="N11101"/>
    </row>
    <row r="11102" spans="11:14" x14ac:dyDescent="0.25">
      <c r="K11102"/>
      <c r="L11102"/>
      <c r="M11102"/>
      <c r="N11102"/>
    </row>
    <row r="11103" spans="11:14" x14ac:dyDescent="0.25">
      <c r="K11103"/>
      <c r="L11103"/>
      <c r="M11103"/>
      <c r="N11103"/>
    </row>
    <row r="11104" spans="11:14" x14ac:dyDescent="0.25">
      <c r="K11104"/>
      <c r="L11104"/>
      <c r="M11104"/>
      <c r="N11104"/>
    </row>
    <row r="11105" spans="11:14" x14ac:dyDescent="0.25">
      <c r="K11105"/>
      <c r="L11105"/>
      <c r="M11105"/>
      <c r="N11105"/>
    </row>
    <row r="11106" spans="11:14" x14ac:dyDescent="0.25">
      <c r="K11106"/>
      <c r="L11106"/>
      <c r="M11106"/>
      <c r="N11106"/>
    </row>
    <row r="11107" spans="11:14" x14ac:dyDescent="0.25">
      <c r="K11107"/>
      <c r="L11107"/>
      <c r="M11107"/>
      <c r="N11107"/>
    </row>
    <row r="11108" spans="11:14" x14ac:dyDescent="0.25">
      <c r="K11108"/>
      <c r="L11108"/>
      <c r="M11108"/>
      <c r="N11108"/>
    </row>
    <row r="11109" spans="11:14" x14ac:dyDescent="0.25">
      <c r="K11109"/>
      <c r="L11109"/>
      <c r="M11109"/>
      <c r="N11109"/>
    </row>
    <row r="11110" spans="11:14" x14ac:dyDescent="0.25">
      <c r="K11110"/>
      <c r="L11110"/>
      <c r="M11110"/>
      <c r="N11110"/>
    </row>
    <row r="11111" spans="11:14" x14ac:dyDescent="0.25">
      <c r="K11111"/>
      <c r="L11111"/>
      <c r="M11111"/>
      <c r="N11111"/>
    </row>
    <row r="11112" spans="11:14" x14ac:dyDescent="0.25">
      <c r="K11112"/>
      <c r="L11112"/>
      <c r="M11112"/>
      <c r="N11112"/>
    </row>
    <row r="11113" spans="11:14" x14ac:dyDescent="0.25">
      <c r="K11113"/>
      <c r="L11113"/>
      <c r="M11113"/>
      <c r="N11113"/>
    </row>
    <row r="11114" spans="11:14" x14ac:dyDescent="0.25">
      <c r="K11114"/>
      <c r="L11114"/>
      <c r="M11114"/>
      <c r="N11114"/>
    </row>
    <row r="11115" spans="11:14" x14ac:dyDescent="0.25">
      <c r="K11115"/>
      <c r="L11115"/>
      <c r="M11115"/>
      <c r="N11115"/>
    </row>
    <row r="11116" spans="11:14" x14ac:dyDescent="0.25">
      <c r="K11116"/>
      <c r="L11116"/>
      <c r="M11116"/>
      <c r="N11116"/>
    </row>
    <row r="11117" spans="11:14" x14ac:dyDescent="0.25">
      <c r="K11117"/>
      <c r="L11117"/>
      <c r="M11117"/>
      <c r="N11117"/>
    </row>
    <row r="11118" spans="11:14" x14ac:dyDescent="0.25">
      <c r="K11118"/>
      <c r="L11118"/>
      <c r="M11118"/>
      <c r="N11118"/>
    </row>
    <row r="11119" spans="11:14" x14ac:dyDescent="0.25">
      <c r="K11119"/>
      <c r="L11119"/>
      <c r="M11119"/>
      <c r="N11119"/>
    </row>
    <row r="11120" spans="11:14" x14ac:dyDescent="0.25">
      <c r="K11120"/>
      <c r="L11120"/>
      <c r="M11120"/>
      <c r="N11120"/>
    </row>
    <row r="11121" spans="11:14" x14ac:dyDescent="0.25">
      <c r="K11121"/>
      <c r="L11121"/>
      <c r="M11121"/>
      <c r="N11121"/>
    </row>
    <row r="11122" spans="11:14" x14ac:dyDescent="0.25">
      <c r="K11122"/>
      <c r="L11122"/>
      <c r="M11122"/>
      <c r="N11122"/>
    </row>
    <row r="11123" spans="11:14" x14ac:dyDescent="0.25">
      <c r="K11123"/>
      <c r="L11123"/>
      <c r="M11123"/>
      <c r="N11123"/>
    </row>
    <row r="11124" spans="11:14" x14ac:dyDescent="0.25">
      <c r="K11124"/>
      <c r="L11124"/>
      <c r="M11124"/>
      <c r="N11124"/>
    </row>
    <row r="11125" spans="11:14" x14ac:dyDescent="0.25">
      <c r="K11125"/>
      <c r="L11125"/>
      <c r="M11125"/>
      <c r="N11125"/>
    </row>
    <row r="11126" spans="11:14" x14ac:dyDescent="0.25">
      <c r="K11126"/>
      <c r="L11126"/>
      <c r="M11126"/>
      <c r="N11126"/>
    </row>
    <row r="11127" spans="11:14" x14ac:dyDescent="0.25">
      <c r="K11127"/>
      <c r="L11127"/>
      <c r="M11127"/>
      <c r="N11127"/>
    </row>
    <row r="11128" spans="11:14" x14ac:dyDescent="0.25">
      <c r="K11128"/>
      <c r="L11128"/>
      <c r="M11128"/>
      <c r="N11128"/>
    </row>
    <row r="11129" spans="11:14" x14ac:dyDescent="0.25">
      <c r="K11129"/>
      <c r="L11129"/>
      <c r="M11129"/>
      <c r="N11129"/>
    </row>
    <row r="11130" spans="11:14" x14ac:dyDescent="0.25">
      <c r="K11130"/>
      <c r="L11130"/>
      <c r="M11130"/>
      <c r="N11130"/>
    </row>
    <row r="11131" spans="11:14" x14ac:dyDescent="0.25">
      <c r="K11131"/>
      <c r="L11131"/>
      <c r="M11131"/>
      <c r="N11131"/>
    </row>
    <row r="11132" spans="11:14" x14ac:dyDescent="0.25">
      <c r="K11132"/>
      <c r="L11132"/>
      <c r="M11132"/>
      <c r="N11132"/>
    </row>
    <row r="11133" spans="11:14" x14ac:dyDescent="0.25">
      <c r="K11133"/>
      <c r="L11133"/>
      <c r="M11133"/>
      <c r="N11133"/>
    </row>
    <row r="11134" spans="11:14" x14ac:dyDescent="0.25">
      <c r="K11134"/>
      <c r="L11134"/>
      <c r="M11134"/>
      <c r="N11134"/>
    </row>
    <row r="11135" spans="11:14" x14ac:dyDescent="0.25">
      <c r="K11135"/>
      <c r="L11135"/>
      <c r="M11135"/>
      <c r="N11135"/>
    </row>
    <row r="11136" spans="11:14" x14ac:dyDescent="0.25">
      <c r="K11136"/>
      <c r="L11136"/>
      <c r="M11136"/>
      <c r="N11136"/>
    </row>
    <row r="11137" spans="11:14" x14ac:dyDescent="0.25">
      <c r="K11137"/>
      <c r="L11137"/>
      <c r="M11137"/>
      <c r="N11137"/>
    </row>
    <row r="11138" spans="11:14" x14ac:dyDescent="0.25">
      <c r="K11138"/>
      <c r="L11138"/>
      <c r="M11138"/>
      <c r="N11138"/>
    </row>
    <row r="11139" spans="11:14" x14ac:dyDescent="0.25">
      <c r="K11139"/>
      <c r="L11139"/>
      <c r="M11139"/>
      <c r="N11139"/>
    </row>
    <row r="11140" spans="11:14" x14ac:dyDescent="0.25">
      <c r="K11140"/>
      <c r="L11140"/>
      <c r="M11140"/>
      <c r="N11140"/>
    </row>
    <row r="11141" spans="11:14" x14ac:dyDescent="0.25">
      <c r="K11141"/>
      <c r="L11141"/>
      <c r="M11141"/>
      <c r="N11141"/>
    </row>
    <row r="11142" spans="11:14" x14ac:dyDescent="0.25">
      <c r="K11142"/>
      <c r="L11142"/>
      <c r="M11142"/>
      <c r="N11142"/>
    </row>
    <row r="11143" spans="11:14" x14ac:dyDescent="0.25">
      <c r="K11143"/>
      <c r="L11143"/>
      <c r="M11143"/>
      <c r="N11143"/>
    </row>
    <row r="11144" spans="11:14" x14ac:dyDescent="0.25">
      <c r="K11144"/>
      <c r="L11144"/>
      <c r="M11144"/>
      <c r="N11144"/>
    </row>
    <row r="11145" spans="11:14" x14ac:dyDescent="0.25">
      <c r="K11145"/>
      <c r="L11145"/>
      <c r="M11145"/>
      <c r="N11145"/>
    </row>
    <row r="11146" spans="11:14" x14ac:dyDescent="0.25">
      <c r="K11146"/>
      <c r="L11146"/>
      <c r="M11146"/>
      <c r="N11146"/>
    </row>
    <row r="11147" spans="11:14" x14ac:dyDescent="0.25">
      <c r="K11147"/>
      <c r="L11147"/>
      <c r="M11147"/>
      <c r="N11147"/>
    </row>
    <row r="11148" spans="11:14" x14ac:dyDescent="0.25">
      <c r="K11148"/>
      <c r="L11148"/>
      <c r="M11148"/>
      <c r="N11148"/>
    </row>
    <row r="11149" spans="11:14" x14ac:dyDescent="0.25">
      <c r="K11149"/>
      <c r="L11149"/>
      <c r="M11149"/>
      <c r="N11149"/>
    </row>
    <row r="11150" spans="11:14" x14ac:dyDescent="0.25">
      <c r="K11150"/>
      <c r="L11150"/>
      <c r="M11150"/>
      <c r="N11150"/>
    </row>
    <row r="11151" spans="11:14" x14ac:dyDescent="0.25">
      <c r="K11151"/>
      <c r="L11151"/>
      <c r="M11151"/>
      <c r="N11151"/>
    </row>
    <row r="11152" spans="11:14" x14ac:dyDescent="0.25">
      <c r="K11152"/>
      <c r="L11152"/>
      <c r="M11152"/>
      <c r="N11152"/>
    </row>
    <row r="11153" spans="11:14" x14ac:dyDescent="0.25">
      <c r="K11153"/>
      <c r="L11153"/>
      <c r="M11153"/>
      <c r="N11153"/>
    </row>
    <row r="11154" spans="11:14" x14ac:dyDescent="0.25">
      <c r="K11154"/>
      <c r="L11154"/>
      <c r="M11154"/>
      <c r="N11154"/>
    </row>
    <row r="11155" spans="11:14" x14ac:dyDescent="0.25">
      <c r="K11155"/>
      <c r="L11155"/>
      <c r="M11155"/>
      <c r="N11155"/>
    </row>
    <row r="11156" spans="11:14" x14ac:dyDescent="0.25">
      <c r="K11156"/>
      <c r="L11156"/>
      <c r="M11156"/>
      <c r="N11156"/>
    </row>
    <row r="11157" spans="11:14" x14ac:dyDescent="0.25">
      <c r="K11157"/>
      <c r="L11157"/>
      <c r="M11157"/>
      <c r="N11157"/>
    </row>
    <row r="11158" spans="11:14" x14ac:dyDescent="0.25">
      <c r="K11158"/>
      <c r="L11158"/>
      <c r="M11158"/>
      <c r="N11158"/>
    </row>
    <row r="11159" spans="11:14" x14ac:dyDescent="0.25">
      <c r="K11159"/>
      <c r="L11159"/>
      <c r="M11159"/>
      <c r="N11159"/>
    </row>
    <row r="11160" spans="11:14" x14ac:dyDescent="0.25">
      <c r="K11160"/>
      <c r="L11160"/>
      <c r="M11160"/>
      <c r="N11160"/>
    </row>
    <row r="11161" spans="11:14" x14ac:dyDescent="0.25">
      <c r="K11161"/>
      <c r="L11161"/>
      <c r="M11161"/>
      <c r="N11161"/>
    </row>
    <row r="11162" spans="11:14" x14ac:dyDescent="0.25">
      <c r="K11162"/>
      <c r="L11162"/>
      <c r="M11162"/>
      <c r="N11162"/>
    </row>
    <row r="11163" spans="11:14" x14ac:dyDescent="0.25">
      <c r="K11163"/>
      <c r="L11163"/>
      <c r="M11163"/>
      <c r="N11163"/>
    </row>
    <row r="11164" spans="11:14" x14ac:dyDescent="0.25">
      <c r="K11164"/>
      <c r="L11164"/>
      <c r="M11164"/>
      <c r="N11164"/>
    </row>
    <row r="11165" spans="11:14" x14ac:dyDescent="0.25">
      <c r="K11165"/>
      <c r="L11165"/>
      <c r="M11165"/>
      <c r="N11165"/>
    </row>
    <row r="11166" spans="11:14" x14ac:dyDescent="0.25">
      <c r="K11166"/>
      <c r="L11166"/>
      <c r="M11166"/>
      <c r="N11166"/>
    </row>
    <row r="11167" spans="11:14" x14ac:dyDescent="0.25">
      <c r="K11167"/>
      <c r="L11167"/>
      <c r="M11167"/>
      <c r="N11167"/>
    </row>
    <row r="11168" spans="11:14" x14ac:dyDescent="0.25">
      <c r="K11168"/>
      <c r="L11168"/>
      <c r="M11168"/>
      <c r="N11168"/>
    </row>
    <row r="11169" spans="11:14" x14ac:dyDescent="0.25">
      <c r="K11169"/>
      <c r="L11169"/>
      <c r="M11169"/>
      <c r="N11169"/>
    </row>
    <row r="11170" spans="11:14" x14ac:dyDescent="0.25">
      <c r="K11170"/>
      <c r="L11170"/>
      <c r="M11170"/>
      <c r="N11170"/>
    </row>
    <row r="11171" spans="11:14" x14ac:dyDescent="0.25">
      <c r="K11171"/>
      <c r="L11171"/>
      <c r="M11171"/>
      <c r="N11171"/>
    </row>
    <row r="11172" spans="11:14" x14ac:dyDescent="0.25">
      <c r="K11172"/>
      <c r="L11172"/>
      <c r="M11172"/>
      <c r="N11172"/>
    </row>
    <row r="11173" spans="11:14" x14ac:dyDescent="0.25">
      <c r="K11173"/>
      <c r="L11173"/>
      <c r="M11173"/>
      <c r="N11173"/>
    </row>
    <row r="11174" spans="11:14" x14ac:dyDescent="0.25">
      <c r="K11174"/>
      <c r="L11174"/>
      <c r="M11174"/>
      <c r="N11174"/>
    </row>
    <row r="11175" spans="11:14" x14ac:dyDescent="0.25">
      <c r="K11175"/>
      <c r="L11175"/>
      <c r="M11175"/>
      <c r="N11175"/>
    </row>
    <row r="11176" spans="11:14" x14ac:dyDescent="0.25">
      <c r="K11176"/>
      <c r="L11176"/>
      <c r="M11176"/>
      <c r="N11176"/>
    </row>
    <row r="11177" spans="11:14" x14ac:dyDescent="0.25">
      <c r="K11177"/>
      <c r="L11177"/>
      <c r="M11177"/>
      <c r="N11177"/>
    </row>
    <row r="11178" spans="11:14" x14ac:dyDescent="0.25">
      <c r="K11178"/>
      <c r="L11178"/>
      <c r="M11178"/>
      <c r="N11178"/>
    </row>
    <row r="11179" spans="11:14" x14ac:dyDescent="0.25">
      <c r="K11179"/>
      <c r="L11179"/>
      <c r="M11179"/>
      <c r="N11179"/>
    </row>
    <row r="11180" spans="11:14" x14ac:dyDescent="0.25">
      <c r="K11180"/>
      <c r="L11180"/>
      <c r="M11180"/>
      <c r="N11180"/>
    </row>
    <row r="11181" spans="11:14" x14ac:dyDescent="0.25">
      <c r="K11181"/>
      <c r="L11181"/>
      <c r="M11181"/>
      <c r="N11181"/>
    </row>
    <row r="11182" spans="11:14" x14ac:dyDescent="0.25">
      <c r="K11182"/>
      <c r="L11182"/>
      <c r="M11182"/>
      <c r="N11182"/>
    </row>
    <row r="11183" spans="11:14" x14ac:dyDescent="0.25">
      <c r="K11183"/>
      <c r="L11183"/>
      <c r="M11183"/>
      <c r="N11183"/>
    </row>
    <row r="11184" spans="11:14" x14ac:dyDescent="0.25">
      <c r="K11184"/>
      <c r="L11184"/>
      <c r="M11184"/>
      <c r="N11184"/>
    </row>
    <row r="11185" spans="11:14" x14ac:dyDescent="0.25">
      <c r="K11185"/>
      <c r="L11185"/>
      <c r="M11185"/>
      <c r="N11185"/>
    </row>
    <row r="11186" spans="11:14" x14ac:dyDescent="0.25">
      <c r="K11186"/>
      <c r="L11186"/>
      <c r="M11186"/>
      <c r="N11186"/>
    </row>
    <row r="11187" spans="11:14" x14ac:dyDescent="0.25">
      <c r="K11187"/>
      <c r="L11187"/>
      <c r="M11187"/>
      <c r="N11187"/>
    </row>
    <row r="11188" spans="11:14" x14ac:dyDescent="0.25">
      <c r="K11188"/>
      <c r="L11188"/>
      <c r="M11188"/>
      <c r="N11188"/>
    </row>
    <row r="11189" spans="11:14" x14ac:dyDescent="0.25">
      <c r="K11189"/>
      <c r="L11189"/>
      <c r="M11189"/>
      <c r="N11189"/>
    </row>
    <row r="11190" spans="11:14" x14ac:dyDescent="0.25">
      <c r="K11190"/>
      <c r="L11190"/>
      <c r="M11190"/>
      <c r="N11190"/>
    </row>
    <row r="11191" spans="11:14" x14ac:dyDescent="0.25">
      <c r="K11191"/>
      <c r="L11191"/>
      <c r="M11191"/>
      <c r="N11191"/>
    </row>
    <row r="11192" spans="11:14" x14ac:dyDescent="0.25">
      <c r="K11192"/>
      <c r="L11192"/>
      <c r="M11192"/>
      <c r="N11192"/>
    </row>
    <row r="11193" spans="11:14" x14ac:dyDescent="0.25">
      <c r="K11193"/>
      <c r="L11193"/>
      <c r="M11193"/>
      <c r="N11193"/>
    </row>
    <row r="11194" spans="11:14" x14ac:dyDescent="0.25">
      <c r="K11194"/>
      <c r="L11194"/>
      <c r="M11194"/>
      <c r="N11194"/>
    </row>
    <row r="11195" spans="11:14" x14ac:dyDescent="0.25">
      <c r="K11195"/>
      <c r="L11195"/>
      <c r="M11195"/>
      <c r="N11195"/>
    </row>
    <row r="11196" spans="11:14" x14ac:dyDescent="0.25">
      <c r="K11196"/>
      <c r="L11196"/>
      <c r="M11196"/>
      <c r="N11196"/>
    </row>
    <row r="11197" spans="11:14" x14ac:dyDescent="0.25">
      <c r="K11197"/>
      <c r="L11197"/>
      <c r="M11197"/>
      <c r="N11197"/>
    </row>
    <row r="11198" spans="11:14" x14ac:dyDescent="0.25">
      <c r="K11198"/>
      <c r="L11198"/>
      <c r="M11198"/>
      <c r="N11198"/>
    </row>
    <row r="11199" spans="11:14" x14ac:dyDescent="0.25">
      <c r="K11199"/>
      <c r="L11199"/>
      <c r="M11199"/>
      <c r="N11199"/>
    </row>
    <row r="11200" spans="11:14" x14ac:dyDescent="0.25">
      <c r="K11200"/>
      <c r="L11200"/>
      <c r="M11200"/>
      <c r="N11200"/>
    </row>
    <row r="11201" spans="11:14" x14ac:dyDescent="0.25">
      <c r="K11201"/>
      <c r="L11201"/>
      <c r="M11201"/>
      <c r="N11201"/>
    </row>
    <row r="11202" spans="11:14" x14ac:dyDescent="0.25">
      <c r="K11202"/>
      <c r="L11202"/>
      <c r="M11202"/>
      <c r="N11202"/>
    </row>
    <row r="11203" spans="11:14" x14ac:dyDescent="0.25">
      <c r="K11203"/>
      <c r="L11203"/>
      <c r="M11203"/>
      <c r="N11203"/>
    </row>
    <row r="11204" spans="11:14" x14ac:dyDescent="0.25">
      <c r="K11204"/>
      <c r="L11204"/>
      <c r="M11204"/>
      <c r="N11204"/>
    </row>
    <row r="11205" spans="11:14" x14ac:dyDescent="0.25">
      <c r="K11205"/>
      <c r="L11205"/>
      <c r="M11205"/>
      <c r="N11205"/>
    </row>
    <row r="11206" spans="11:14" x14ac:dyDescent="0.25">
      <c r="K11206"/>
      <c r="L11206"/>
      <c r="M11206"/>
      <c r="N11206"/>
    </row>
    <row r="11207" spans="11:14" x14ac:dyDescent="0.25">
      <c r="K11207"/>
      <c r="L11207"/>
      <c r="M11207"/>
      <c r="N11207"/>
    </row>
    <row r="11208" spans="11:14" x14ac:dyDescent="0.25">
      <c r="K11208"/>
      <c r="L11208"/>
      <c r="M11208"/>
      <c r="N11208"/>
    </row>
    <row r="11209" spans="11:14" x14ac:dyDescent="0.25">
      <c r="K11209"/>
      <c r="L11209"/>
      <c r="M11209"/>
      <c r="N11209"/>
    </row>
    <row r="11210" spans="11:14" x14ac:dyDescent="0.25">
      <c r="K11210"/>
      <c r="L11210"/>
      <c r="M11210"/>
      <c r="N11210"/>
    </row>
    <row r="11211" spans="11:14" x14ac:dyDescent="0.25">
      <c r="K11211"/>
      <c r="L11211"/>
      <c r="M11211"/>
      <c r="N11211"/>
    </row>
    <row r="11212" spans="11:14" x14ac:dyDescent="0.25">
      <c r="K11212"/>
      <c r="L11212"/>
      <c r="M11212"/>
      <c r="N11212"/>
    </row>
    <row r="11213" spans="11:14" x14ac:dyDescent="0.25">
      <c r="K11213"/>
      <c r="L11213"/>
      <c r="M11213"/>
      <c r="N11213"/>
    </row>
    <row r="11214" spans="11:14" x14ac:dyDescent="0.25">
      <c r="K11214"/>
      <c r="L11214"/>
      <c r="M11214"/>
      <c r="N11214"/>
    </row>
    <row r="11215" spans="11:14" x14ac:dyDescent="0.25">
      <c r="K11215"/>
      <c r="L11215"/>
      <c r="M11215"/>
      <c r="N11215"/>
    </row>
    <row r="11216" spans="11:14" x14ac:dyDescent="0.25">
      <c r="K11216"/>
      <c r="L11216"/>
      <c r="M11216"/>
      <c r="N11216"/>
    </row>
    <row r="11217" spans="11:14" x14ac:dyDescent="0.25">
      <c r="K11217"/>
      <c r="L11217"/>
      <c r="M11217"/>
      <c r="N11217"/>
    </row>
    <row r="11218" spans="11:14" x14ac:dyDescent="0.25">
      <c r="K11218"/>
      <c r="L11218"/>
      <c r="M11218"/>
      <c r="N11218"/>
    </row>
    <row r="11219" spans="11:14" x14ac:dyDescent="0.25">
      <c r="K11219"/>
      <c r="L11219"/>
      <c r="M11219"/>
      <c r="N11219"/>
    </row>
    <row r="11220" spans="11:14" x14ac:dyDescent="0.25">
      <c r="K11220"/>
      <c r="L11220"/>
      <c r="M11220"/>
      <c r="N11220"/>
    </row>
    <row r="11221" spans="11:14" x14ac:dyDescent="0.25">
      <c r="K11221"/>
      <c r="L11221"/>
      <c r="M11221"/>
      <c r="N11221"/>
    </row>
    <row r="11222" spans="11:14" x14ac:dyDescent="0.25">
      <c r="K11222"/>
      <c r="L11222"/>
      <c r="M11222"/>
      <c r="N11222"/>
    </row>
    <row r="11223" spans="11:14" x14ac:dyDescent="0.25">
      <c r="K11223"/>
      <c r="L11223"/>
      <c r="M11223"/>
      <c r="N11223"/>
    </row>
    <row r="11224" spans="11:14" x14ac:dyDescent="0.25">
      <c r="K11224"/>
      <c r="L11224"/>
      <c r="M11224"/>
      <c r="N11224"/>
    </row>
    <row r="11225" spans="11:14" x14ac:dyDescent="0.25">
      <c r="K11225"/>
      <c r="L11225"/>
      <c r="M11225"/>
      <c r="N11225"/>
    </row>
    <row r="11226" spans="11:14" x14ac:dyDescent="0.25">
      <c r="K11226"/>
      <c r="L11226"/>
      <c r="M11226"/>
      <c r="N11226"/>
    </row>
    <row r="11227" spans="11:14" x14ac:dyDescent="0.25">
      <c r="K11227"/>
      <c r="L11227"/>
      <c r="M11227"/>
      <c r="N11227"/>
    </row>
    <row r="11228" spans="11:14" x14ac:dyDescent="0.25">
      <c r="K11228"/>
      <c r="L11228"/>
      <c r="M11228"/>
      <c r="N11228"/>
    </row>
    <row r="11229" spans="11:14" x14ac:dyDescent="0.25">
      <c r="K11229"/>
      <c r="L11229"/>
      <c r="M11229"/>
      <c r="N11229"/>
    </row>
    <row r="11230" spans="11:14" x14ac:dyDescent="0.25">
      <c r="K11230"/>
      <c r="L11230"/>
      <c r="M11230"/>
      <c r="N11230"/>
    </row>
    <row r="11231" spans="11:14" x14ac:dyDescent="0.25">
      <c r="K11231"/>
      <c r="L11231"/>
      <c r="M11231"/>
      <c r="N11231"/>
    </row>
    <row r="11232" spans="11:14" x14ac:dyDescent="0.25">
      <c r="K11232"/>
      <c r="L11232"/>
      <c r="M11232"/>
      <c r="N11232"/>
    </row>
    <row r="11233" spans="11:14" x14ac:dyDescent="0.25">
      <c r="K11233"/>
      <c r="L11233"/>
      <c r="M11233"/>
      <c r="N11233"/>
    </row>
    <row r="11234" spans="11:14" x14ac:dyDescent="0.25">
      <c r="K11234"/>
      <c r="L11234"/>
      <c r="M11234"/>
      <c r="N11234"/>
    </row>
    <row r="11235" spans="11:14" x14ac:dyDescent="0.25">
      <c r="K11235"/>
      <c r="L11235"/>
      <c r="M11235"/>
      <c r="N11235"/>
    </row>
    <row r="11236" spans="11:14" x14ac:dyDescent="0.25">
      <c r="K11236"/>
      <c r="L11236"/>
      <c r="M11236"/>
      <c r="N11236"/>
    </row>
    <row r="11237" spans="11:14" x14ac:dyDescent="0.25">
      <c r="K11237"/>
      <c r="L11237"/>
      <c r="M11237"/>
      <c r="N11237"/>
    </row>
    <row r="11238" spans="11:14" x14ac:dyDescent="0.25">
      <c r="K11238"/>
      <c r="L11238"/>
      <c r="M11238"/>
      <c r="N11238"/>
    </row>
    <row r="11239" spans="11:14" x14ac:dyDescent="0.25">
      <c r="K11239"/>
      <c r="L11239"/>
      <c r="M11239"/>
      <c r="N11239"/>
    </row>
    <row r="11240" spans="11:14" x14ac:dyDescent="0.25">
      <c r="K11240"/>
      <c r="L11240"/>
      <c r="M11240"/>
      <c r="N11240"/>
    </row>
    <row r="11241" spans="11:14" x14ac:dyDescent="0.25">
      <c r="K11241"/>
      <c r="L11241"/>
      <c r="M11241"/>
      <c r="N11241"/>
    </row>
    <row r="11242" spans="11:14" x14ac:dyDescent="0.25">
      <c r="K11242"/>
      <c r="L11242"/>
      <c r="M11242"/>
      <c r="N11242"/>
    </row>
    <row r="11243" spans="11:14" x14ac:dyDescent="0.25">
      <c r="K11243"/>
      <c r="L11243"/>
      <c r="M11243"/>
      <c r="N11243"/>
    </row>
    <row r="11244" spans="11:14" x14ac:dyDescent="0.25">
      <c r="K11244"/>
      <c r="L11244"/>
      <c r="M11244"/>
      <c r="N11244"/>
    </row>
    <row r="11245" spans="11:14" x14ac:dyDescent="0.25">
      <c r="K11245"/>
      <c r="L11245"/>
      <c r="M11245"/>
      <c r="N11245"/>
    </row>
    <row r="11246" spans="11:14" x14ac:dyDescent="0.25">
      <c r="K11246"/>
      <c r="L11246"/>
      <c r="M11246"/>
      <c r="N11246"/>
    </row>
    <row r="11247" spans="11:14" x14ac:dyDescent="0.25">
      <c r="K11247"/>
      <c r="L11247"/>
      <c r="M11247"/>
      <c r="N11247"/>
    </row>
    <row r="11248" spans="11:14" x14ac:dyDescent="0.25">
      <c r="K11248"/>
      <c r="L11248"/>
      <c r="M11248"/>
      <c r="N11248"/>
    </row>
    <row r="11249" spans="11:14" x14ac:dyDescent="0.25">
      <c r="K11249"/>
      <c r="L11249"/>
      <c r="M11249"/>
      <c r="N11249"/>
    </row>
    <row r="11250" spans="11:14" x14ac:dyDescent="0.25">
      <c r="K11250"/>
      <c r="L11250"/>
      <c r="M11250"/>
      <c r="N11250"/>
    </row>
    <row r="11251" spans="11:14" x14ac:dyDescent="0.25">
      <c r="K11251"/>
      <c r="L11251"/>
      <c r="M11251"/>
      <c r="N11251"/>
    </row>
    <row r="11252" spans="11:14" x14ac:dyDescent="0.25">
      <c r="K11252"/>
      <c r="L11252"/>
      <c r="M11252"/>
      <c r="N11252"/>
    </row>
    <row r="11253" spans="11:14" x14ac:dyDescent="0.25">
      <c r="K11253"/>
      <c r="L11253"/>
      <c r="M11253"/>
      <c r="N11253"/>
    </row>
    <row r="11254" spans="11:14" x14ac:dyDescent="0.25">
      <c r="K11254"/>
      <c r="L11254"/>
      <c r="M11254"/>
      <c r="N11254"/>
    </row>
    <row r="11255" spans="11:14" x14ac:dyDescent="0.25">
      <c r="K11255"/>
      <c r="L11255"/>
      <c r="M11255"/>
      <c r="N11255"/>
    </row>
    <row r="11256" spans="11:14" x14ac:dyDescent="0.25">
      <c r="K11256"/>
      <c r="L11256"/>
      <c r="M11256"/>
      <c r="N11256"/>
    </row>
    <row r="11257" spans="11:14" x14ac:dyDescent="0.25">
      <c r="K11257"/>
      <c r="L11257"/>
      <c r="M11257"/>
      <c r="N11257"/>
    </row>
    <row r="11258" spans="11:14" x14ac:dyDescent="0.25">
      <c r="K11258"/>
      <c r="L11258"/>
      <c r="M11258"/>
      <c r="N11258"/>
    </row>
    <row r="11259" spans="11:14" x14ac:dyDescent="0.25">
      <c r="K11259"/>
      <c r="L11259"/>
      <c r="M11259"/>
      <c r="N11259"/>
    </row>
    <row r="11260" spans="11:14" x14ac:dyDescent="0.25">
      <c r="K11260"/>
      <c r="L11260"/>
      <c r="M11260"/>
      <c r="N11260"/>
    </row>
    <row r="11261" spans="11:14" x14ac:dyDescent="0.25">
      <c r="K11261"/>
      <c r="L11261"/>
      <c r="M11261"/>
      <c r="N11261"/>
    </row>
    <row r="11262" spans="11:14" x14ac:dyDescent="0.25">
      <c r="K11262"/>
      <c r="L11262"/>
      <c r="M11262"/>
      <c r="N11262"/>
    </row>
    <row r="11263" spans="11:14" x14ac:dyDescent="0.25">
      <c r="K11263"/>
      <c r="L11263"/>
      <c r="M11263"/>
      <c r="N11263"/>
    </row>
    <row r="11264" spans="11:14" x14ac:dyDescent="0.25">
      <c r="K11264"/>
      <c r="L11264"/>
      <c r="M11264"/>
      <c r="N11264"/>
    </row>
    <row r="11265" spans="11:14" x14ac:dyDescent="0.25">
      <c r="K11265"/>
      <c r="L11265"/>
      <c r="M11265"/>
      <c r="N11265"/>
    </row>
    <row r="11266" spans="11:14" x14ac:dyDescent="0.25">
      <c r="K11266"/>
      <c r="L11266"/>
      <c r="M11266"/>
      <c r="N11266"/>
    </row>
    <row r="11267" spans="11:14" x14ac:dyDescent="0.25">
      <c r="K11267"/>
      <c r="L11267"/>
      <c r="M11267"/>
      <c r="N11267"/>
    </row>
    <row r="11268" spans="11:14" x14ac:dyDescent="0.25">
      <c r="K11268"/>
      <c r="L11268"/>
      <c r="M11268"/>
      <c r="N11268"/>
    </row>
    <row r="11269" spans="11:14" x14ac:dyDescent="0.25">
      <c r="K11269"/>
      <c r="L11269"/>
      <c r="M11269"/>
      <c r="N11269"/>
    </row>
    <row r="11270" spans="11:14" x14ac:dyDescent="0.25">
      <c r="K11270"/>
      <c r="L11270"/>
      <c r="M11270"/>
      <c r="N11270"/>
    </row>
    <row r="11271" spans="11:14" x14ac:dyDescent="0.25">
      <c r="K11271"/>
      <c r="L11271"/>
      <c r="M11271"/>
      <c r="N11271"/>
    </row>
    <row r="11272" spans="11:14" x14ac:dyDescent="0.25">
      <c r="K11272"/>
      <c r="L11272"/>
      <c r="M11272"/>
      <c r="N11272"/>
    </row>
    <row r="11273" spans="11:14" x14ac:dyDescent="0.25">
      <c r="K11273"/>
      <c r="L11273"/>
      <c r="M11273"/>
      <c r="N11273"/>
    </row>
    <row r="11274" spans="11:14" x14ac:dyDescent="0.25">
      <c r="K11274"/>
      <c r="L11274"/>
      <c r="M11274"/>
      <c r="N11274"/>
    </row>
    <row r="11275" spans="11:14" x14ac:dyDescent="0.25">
      <c r="K11275"/>
      <c r="L11275"/>
      <c r="M11275"/>
      <c r="N11275"/>
    </row>
    <row r="11276" spans="11:14" x14ac:dyDescent="0.25">
      <c r="K11276"/>
      <c r="L11276"/>
      <c r="M11276"/>
      <c r="N11276"/>
    </row>
    <row r="11277" spans="11:14" x14ac:dyDescent="0.25">
      <c r="K11277"/>
      <c r="L11277"/>
      <c r="M11277"/>
      <c r="N11277"/>
    </row>
    <row r="11278" spans="11:14" x14ac:dyDescent="0.25">
      <c r="K11278"/>
      <c r="L11278"/>
      <c r="M11278"/>
      <c r="N11278"/>
    </row>
    <row r="11279" spans="11:14" x14ac:dyDescent="0.25">
      <c r="K11279"/>
      <c r="L11279"/>
      <c r="M11279"/>
      <c r="N11279"/>
    </row>
    <row r="11280" spans="11:14" x14ac:dyDescent="0.25">
      <c r="K11280"/>
      <c r="L11280"/>
      <c r="M11280"/>
      <c r="N11280"/>
    </row>
    <row r="11281" spans="11:14" x14ac:dyDescent="0.25">
      <c r="K11281"/>
      <c r="L11281"/>
      <c r="M11281"/>
      <c r="N11281"/>
    </row>
    <row r="11282" spans="11:14" x14ac:dyDescent="0.25">
      <c r="K11282"/>
      <c r="L11282"/>
      <c r="M11282"/>
      <c r="N11282"/>
    </row>
    <row r="11283" spans="11:14" x14ac:dyDescent="0.25">
      <c r="K11283"/>
      <c r="L11283"/>
      <c r="M11283"/>
      <c r="N11283"/>
    </row>
    <row r="11284" spans="11:14" x14ac:dyDescent="0.25">
      <c r="K11284"/>
      <c r="L11284"/>
      <c r="M11284"/>
      <c r="N11284"/>
    </row>
    <row r="11285" spans="11:14" x14ac:dyDescent="0.25">
      <c r="K11285"/>
      <c r="L11285"/>
      <c r="M11285"/>
      <c r="N11285"/>
    </row>
    <row r="11286" spans="11:14" x14ac:dyDescent="0.25">
      <c r="K11286"/>
      <c r="L11286"/>
      <c r="M11286"/>
      <c r="N11286"/>
    </row>
    <row r="11287" spans="11:14" x14ac:dyDescent="0.25">
      <c r="K11287"/>
      <c r="L11287"/>
      <c r="M11287"/>
      <c r="N11287"/>
    </row>
    <row r="11288" spans="11:14" x14ac:dyDescent="0.25">
      <c r="K11288"/>
      <c r="L11288"/>
      <c r="M11288"/>
      <c r="N11288"/>
    </row>
    <row r="11289" spans="11:14" x14ac:dyDescent="0.25">
      <c r="K11289"/>
      <c r="L11289"/>
      <c r="M11289"/>
      <c r="N11289"/>
    </row>
    <row r="11290" spans="11:14" x14ac:dyDescent="0.25">
      <c r="K11290"/>
      <c r="L11290"/>
      <c r="M11290"/>
      <c r="N11290"/>
    </row>
    <row r="11291" spans="11:14" x14ac:dyDescent="0.25">
      <c r="K11291"/>
      <c r="L11291"/>
      <c r="M11291"/>
      <c r="N11291"/>
    </row>
    <row r="11292" spans="11:14" x14ac:dyDescent="0.25">
      <c r="K11292"/>
      <c r="L11292"/>
      <c r="M11292"/>
      <c r="N11292"/>
    </row>
    <row r="11293" spans="11:14" x14ac:dyDescent="0.25">
      <c r="K11293"/>
      <c r="L11293"/>
      <c r="M11293"/>
      <c r="N11293"/>
    </row>
    <row r="11294" spans="11:14" x14ac:dyDescent="0.25">
      <c r="K11294"/>
      <c r="L11294"/>
      <c r="M11294"/>
      <c r="N11294"/>
    </row>
    <row r="11295" spans="11:14" x14ac:dyDescent="0.25">
      <c r="K11295"/>
      <c r="L11295"/>
      <c r="M11295"/>
      <c r="N11295"/>
    </row>
    <row r="11296" spans="11:14" x14ac:dyDescent="0.25">
      <c r="K11296"/>
      <c r="L11296"/>
      <c r="M11296"/>
      <c r="N11296"/>
    </row>
    <row r="11297" spans="11:14" x14ac:dyDescent="0.25">
      <c r="K11297"/>
      <c r="L11297"/>
      <c r="M11297"/>
      <c r="N11297"/>
    </row>
    <row r="11298" spans="11:14" x14ac:dyDescent="0.25">
      <c r="K11298"/>
      <c r="L11298"/>
      <c r="M11298"/>
      <c r="N11298"/>
    </row>
    <row r="11299" spans="11:14" x14ac:dyDescent="0.25">
      <c r="K11299"/>
      <c r="L11299"/>
      <c r="M11299"/>
      <c r="N11299"/>
    </row>
    <row r="11300" spans="11:14" x14ac:dyDescent="0.25">
      <c r="K11300"/>
      <c r="L11300"/>
      <c r="M11300"/>
      <c r="N11300"/>
    </row>
    <row r="11301" spans="11:14" x14ac:dyDescent="0.25">
      <c r="K11301"/>
      <c r="L11301"/>
      <c r="M11301"/>
      <c r="N11301"/>
    </row>
    <row r="11302" spans="11:14" x14ac:dyDescent="0.25">
      <c r="K11302"/>
      <c r="L11302"/>
      <c r="M11302"/>
      <c r="N11302"/>
    </row>
    <row r="11303" spans="11:14" x14ac:dyDescent="0.25">
      <c r="K11303"/>
      <c r="L11303"/>
      <c r="M11303"/>
      <c r="N11303"/>
    </row>
    <row r="11304" spans="11:14" x14ac:dyDescent="0.25">
      <c r="K11304"/>
      <c r="L11304"/>
      <c r="M11304"/>
      <c r="N11304"/>
    </row>
    <row r="11305" spans="11:14" x14ac:dyDescent="0.25">
      <c r="K11305"/>
      <c r="L11305"/>
      <c r="M11305"/>
      <c r="N11305"/>
    </row>
    <row r="11306" spans="11:14" x14ac:dyDescent="0.25">
      <c r="K11306"/>
      <c r="L11306"/>
      <c r="M11306"/>
      <c r="N11306"/>
    </row>
    <row r="11307" spans="11:14" x14ac:dyDescent="0.25">
      <c r="K11307"/>
      <c r="L11307"/>
      <c r="M11307"/>
      <c r="N11307"/>
    </row>
    <row r="11308" spans="11:14" x14ac:dyDescent="0.25">
      <c r="K11308"/>
      <c r="L11308"/>
      <c r="M11308"/>
      <c r="N11308"/>
    </row>
    <row r="11309" spans="11:14" x14ac:dyDescent="0.25">
      <c r="K11309"/>
      <c r="L11309"/>
      <c r="M11309"/>
      <c r="N11309"/>
    </row>
    <row r="11310" spans="11:14" x14ac:dyDescent="0.25">
      <c r="K11310"/>
      <c r="L11310"/>
      <c r="M11310"/>
      <c r="N11310"/>
    </row>
    <row r="11311" spans="11:14" x14ac:dyDescent="0.25">
      <c r="K11311"/>
      <c r="L11311"/>
      <c r="M11311"/>
      <c r="N11311"/>
    </row>
    <row r="11312" spans="11:14" x14ac:dyDescent="0.25">
      <c r="K11312"/>
      <c r="L11312"/>
      <c r="M11312"/>
      <c r="N11312"/>
    </row>
    <row r="11313" spans="11:14" x14ac:dyDescent="0.25">
      <c r="K11313"/>
      <c r="L11313"/>
      <c r="M11313"/>
      <c r="N11313"/>
    </row>
    <row r="11314" spans="11:14" x14ac:dyDescent="0.25">
      <c r="K11314"/>
      <c r="L11314"/>
      <c r="M11314"/>
      <c r="N11314"/>
    </row>
    <row r="11315" spans="11:14" x14ac:dyDescent="0.25">
      <c r="K11315"/>
      <c r="L11315"/>
      <c r="M11315"/>
      <c r="N11315"/>
    </row>
    <row r="11316" spans="11:14" x14ac:dyDescent="0.25">
      <c r="K11316"/>
      <c r="L11316"/>
      <c r="M11316"/>
      <c r="N11316"/>
    </row>
    <row r="11317" spans="11:14" x14ac:dyDescent="0.25">
      <c r="K11317"/>
      <c r="L11317"/>
      <c r="M11317"/>
      <c r="N11317"/>
    </row>
    <row r="11318" spans="11:14" x14ac:dyDescent="0.25">
      <c r="K11318"/>
      <c r="L11318"/>
      <c r="M11318"/>
      <c r="N11318"/>
    </row>
    <row r="11319" spans="11:14" x14ac:dyDescent="0.25">
      <c r="K11319"/>
      <c r="L11319"/>
      <c r="M11319"/>
      <c r="N11319"/>
    </row>
    <row r="11320" spans="11:14" x14ac:dyDescent="0.25">
      <c r="K11320"/>
      <c r="L11320"/>
      <c r="M11320"/>
      <c r="N11320"/>
    </row>
    <row r="11321" spans="11:14" x14ac:dyDescent="0.25">
      <c r="K11321"/>
      <c r="L11321"/>
      <c r="M11321"/>
      <c r="N11321"/>
    </row>
    <row r="11322" spans="11:14" x14ac:dyDescent="0.25">
      <c r="K11322"/>
      <c r="L11322"/>
      <c r="M11322"/>
      <c r="N11322"/>
    </row>
    <row r="11323" spans="11:14" x14ac:dyDescent="0.25">
      <c r="K11323"/>
      <c r="L11323"/>
      <c r="M11323"/>
      <c r="N11323"/>
    </row>
    <row r="11324" spans="11:14" x14ac:dyDescent="0.25">
      <c r="K11324"/>
      <c r="L11324"/>
      <c r="M11324"/>
      <c r="N11324"/>
    </row>
    <row r="11325" spans="11:14" x14ac:dyDescent="0.25">
      <c r="K11325"/>
      <c r="L11325"/>
      <c r="M11325"/>
      <c r="N11325"/>
    </row>
    <row r="11326" spans="11:14" x14ac:dyDescent="0.25">
      <c r="K11326"/>
      <c r="L11326"/>
      <c r="M11326"/>
      <c r="N11326"/>
    </row>
    <row r="11327" spans="11:14" x14ac:dyDescent="0.25">
      <c r="K11327"/>
      <c r="L11327"/>
      <c r="M11327"/>
      <c r="N11327"/>
    </row>
    <row r="11328" spans="11:14" x14ac:dyDescent="0.25">
      <c r="K11328"/>
      <c r="L11328"/>
      <c r="M11328"/>
      <c r="N11328"/>
    </row>
    <row r="11329" spans="11:14" x14ac:dyDescent="0.25">
      <c r="K11329"/>
      <c r="L11329"/>
      <c r="M11329"/>
      <c r="N11329"/>
    </row>
    <row r="11330" spans="11:14" x14ac:dyDescent="0.25">
      <c r="K11330"/>
      <c r="L11330"/>
      <c r="M11330"/>
      <c r="N11330"/>
    </row>
    <row r="11331" spans="11:14" x14ac:dyDescent="0.25">
      <c r="K11331"/>
      <c r="L11331"/>
      <c r="M11331"/>
      <c r="N11331"/>
    </row>
    <row r="11332" spans="11:14" x14ac:dyDescent="0.25">
      <c r="K11332"/>
      <c r="L11332"/>
      <c r="M11332"/>
      <c r="N11332"/>
    </row>
    <row r="11333" spans="11:14" x14ac:dyDescent="0.25">
      <c r="K11333"/>
      <c r="L11333"/>
      <c r="M11333"/>
      <c r="N11333"/>
    </row>
    <row r="11334" spans="11:14" x14ac:dyDescent="0.25">
      <c r="K11334"/>
      <c r="L11334"/>
      <c r="M11334"/>
      <c r="N11334"/>
    </row>
    <row r="11335" spans="11:14" x14ac:dyDescent="0.25">
      <c r="K11335"/>
      <c r="L11335"/>
      <c r="M11335"/>
      <c r="N11335"/>
    </row>
    <row r="11336" spans="11:14" x14ac:dyDescent="0.25">
      <c r="K11336"/>
      <c r="L11336"/>
      <c r="M11336"/>
      <c r="N11336"/>
    </row>
    <row r="11337" spans="11:14" x14ac:dyDescent="0.25">
      <c r="K11337"/>
      <c r="L11337"/>
      <c r="M11337"/>
      <c r="N11337"/>
    </row>
    <row r="11338" spans="11:14" x14ac:dyDescent="0.25">
      <c r="K11338"/>
      <c r="L11338"/>
      <c r="M11338"/>
      <c r="N11338"/>
    </row>
    <row r="11339" spans="11:14" x14ac:dyDescent="0.25">
      <c r="K11339"/>
      <c r="L11339"/>
      <c r="M11339"/>
      <c r="N11339"/>
    </row>
    <row r="11340" spans="11:14" x14ac:dyDescent="0.25">
      <c r="K11340"/>
      <c r="L11340"/>
      <c r="M11340"/>
      <c r="N11340"/>
    </row>
    <row r="11341" spans="11:14" x14ac:dyDescent="0.25">
      <c r="K11341"/>
      <c r="L11341"/>
      <c r="M11341"/>
      <c r="N11341"/>
    </row>
    <row r="11342" spans="11:14" x14ac:dyDescent="0.25">
      <c r="K11342"/>
      <c r="L11342"/>
      <c r="M11342"/>
      <c r="N11342"/>
    </row>
    <row r="11343" spans="11:14" x14ac:dyDescent="0.25">
      <c r="K11343"/>
      <c r="L11343"/>
      <c r="M11343"/>
      <c r="N11343"/>
    </row>
    <row r="11344" spans="11:14" x14ac:dyDescent="0.25">
      <c r="K11344"/>
      <c r="L11344"/>
      <c r="M11344"/>
      <c r="N11344"/>
    </row>
    <row r="11345" spans="11:14" x14ac:dyDescent="0.25">
      <c r="K11345"/>
      <c r="L11345"/>
      <c r="M11345"/>
      <c r="N11345"/>
    </row>
    <row r="11346" spans="11:14" x14ac:dyDescent="0.25">
      <c r="K11346"/>
      <c r="L11346"/>
      <c r="M11346"/>
      <c r="N11346"/>
    </row>
    <row r="11347" spans="11:14" x14ac:dyDescent="0.25">
      <c r="K11347"/>
      <c r="L11347"/>
      <c r="M11347"/>
      <c r="N11347"/>
    </row>
    <row r="11348" spans="11:14" x14ac:dyDescent="0.25">
      <c r="K11348"/>
      <c r="L11348"/>
      <c r="M11348"/>
      <c r="N11348"/>
    </row>
    <row r="11349" spans="11:14" x14ac:dyDescent="0.25">
      <c r="K11349"/>
      <c r="L11349"/>
      <c r="M11349"/>
      <c r="N11349"/>
    </row>
    <row r="11350" spans="11:14" x14ac:dyDescent="0.25">
      <c r="K11350"/>
      <c r="L11350"/>
      <c r="M11350"/>
      <c r="N11350"/>
    </row>
    <row r="11351" spans="11:14" x14ac:dyDescent="0.25">
      <c r="K11351"/>
      <c r="L11351"/>
      <c r="M11351"/>
      <c r="N11351"/>
    </row>
    <row r="11352" spans="11:14" x14ac:dyDescent="0.25">
      <c r="K11352"/>
      <c r="L11352"/>
      <c r="M11352"/>
      <c r="N11352"/>
    </row>
    <row r="11353" spans="11:14" x14ac:dyDescent="0.25">
      <c r="K11353"/>
      <c r="L11353"/>
      <c r="M11353"/>
      <c r="N11353"/>
    </row>
    <row r="11354" spans="11:14" x14ac:dyDescent="0.25">
      <c r="K11354"/>
      <c r="L11354"/>
      <c r="M11354"/>
      <c r="N11354"/>
    </row>
    <row r="11355" spans="11:14" x14ac:dyDescent="0.25">
      <c r="K11355"/>
      <c r="L11355"/>
      <c r="M11355"/>
      <c r="N11355"/>
    </row>
    <row r="11356" spans="11:14" x14ac:dyDescent="0.25">
      <c r="K11356"/>
      <c r="L11356"/>
      <c r="M11356"/>
      <c r="N11356"/>
    </row>
    <row r="11357" spans="11:14" x14ac:dyDescent="0.25">
      <c r="K11357"/>
      <c r="L11357"/>
      <c r="M11357"/>
      <c r="N11357"/>
    </row>
    <row r="11358" spans="11:14" x14ac:dyDescent="0.25">
      <c r="K11358"/>
      <c r="L11358"/>
      <c r="M11358"/>
      <c r="N11358"/>
    </row>
    <row r="11359" spans="11:14" x14ac:dyDescent="0.25">
      <c r="K11359"/>
      <c r="L11359"/>
      <c r="M11359"/>
      <c r="N11359"/>
    </row>
    <row r="11360" spans="11:14" x14ac:dyDescent="0.25">
      <c r="K11360"/>
      <c r="L11360"/>
      <c r="M11360"/>
      <c r="N11360"/>
    </row>
    <row r="11361" spans="11:14" x14ac:dyDescent="0.25">
      <c r="K11361"/>
      <c r="L11361"/>
      <c r="M11361"/>
      <c r="N11361"/>
    </row>
    <row r="11362" spans="11:14" x14ac:dyDescent="0.25">
      <c r="K11362"/>
      <c r="L11362"/>
      <c r="M11362"/>
      <c r="N11362"/>
    </row>
    <row r="11363" spans="11:14" x14ac:dyDescent="0.25">
      <c r="K11363"/>
      <c r="L11363"/>
      <c r="M11363"/>
      <c r="N11363"/>
    </row>
    <row r="11364" spans="11:14" x14ac:dyDescent="0.25">
      <c r="K11364"/>
      <c r="L11364"/>
      <c r="M11364"/>
      <c r="N11364"/>
    </row>
    <row r="11365" spans="11:14" x14ac:dyDescent="0.25">
      <c r="K11365"/>
      <c r="L11365"/>
      <c r="M11365"/>
      <c r="N11365"/>
    </row>
    <row r="11366" spans="11:14" x14ac:dyDescent="0.25">
      <c r="K11366"/>
      <c r="L11366"/>
      <c r="M11366"/>
      <c r="N11366"/>
    </row>
    <row r="11367" spans="11:14" x14ac:dyDescent="0.25">
      <c r="K11367"/>
      <c r="L11367"/>
      <c r="M11367"/>
      <c r="N11367"/>
    </row>
    <row r="11368" spans="11:14" x14ac:dyDescent="0.25">
      <c r="K11368"/>
      <c r="L11368"/>
      <c r="M11368"/>
      <c r="N11368"/>
    </row>
    <row r="11369" spans="11:14" x14ac:dyDescent="0.25">
      <c r="K11369"/>
      <c r="L11369"/>
      <c r="M11369"/>
      <c r="N11369"/>
    </row>
    <row r="11370" spans="11:14" x14ac:dyDescent="0.25">
      <c r="K11370"/>
      <c r="L11370"/>
      <c r="M11370"/>
      <c r="N11370"/>
    </row>
    <row r="11371" spans="11:14" x14ac:dyDescent="0.25">
      <c r="K11371"/>
      <c r="L11371"/>
      <c r="M11371"/>
      <c r="N11371"/>
    </row>
    <row r="11372" spans="11:14" x14ac:dyDescent="0.25">
      <c r="K11372"/>
      <c r="L11372"/>
      <c r="M11372"/>
      <c r="N11372"/>
    </row>
    <row r="11373" spans="11:14" x14ac:dyDescent="0.25">
      <c r="K11373"/>
      <c r="L11373"/>
      <c r="M11373"/>
      <c r="N11373"/>
    </row>
    <row r="11374" spans="11:14" x14ac:dyDescent="0.25">
      <c r="K11374"/>
      <c r="L11374"/>
      <c r="M11374"/>
      <c r="N11374"/>
    </row>
    <row r="11375" spans="11:14" x14ac:dyDescent="0.25">
      <c r="K11375"/>
      <c r="L11375"/>
      <c r="M11375"/>
      <c r="N11375"/>
    </row>
    <row r="11376" spans="11:14" x14ac:dyDescent="0.25">
      <c r="K11376"/>
      <c r="L11376"/>
      <c r="M11376"/>
      <c r="N11376"/>
    </row>
    <row r="11377" spans="11:14" x14ac:dyDescent="0.25">
      <c r="K11377"/>
      <c r="L11377"/>
      <c r="M11377"/>
      <c r="N11377"/>
    </row>
    <row r="11378" spans="11:14" x14ac:dyDescent="0.25">
      <c r="K11378"/>
      <c r="L11378"/>
      <c r="M11378"/>
      <c r="N11378"/>
    </row>
    <row r="11379" spans="11:14" x14ac:dyDescent="0.25">
      <c r="K11379"/>
      <c r="L11379"/>
      <c r="M11379"/>
      <c r="N11379"/>
    </row>
    <row r="11380" spans="11:14" x14ac:dyDescent="0.25">
      <c r="K11380"/>
      <c r="L11380"/>
      <c r="M11380"/>
      <c r="N11380"/>
    </row>
    <row r="11381" spans="11:14" x14ac:dyDescent="0.25">
      <c r="K11381"/>
      <c r="L11381"/>
      <c r="M11381"/>
      <c r="N11381"/>
    </row>
    <row r="11382" spans="11:14" x14ac:dyDescent="0.25">
      <c r="K11382"/>
      <c r="L11382"/>
      <c r="M11382"/>
      <c r="N11382"/>
    </row>
    <row r="11383" spans="11:14" x14ac:dyDescent="0.25">
      <c r="K11383"/>
      <c r="L11383"/>
      <c r="M11383"/>
      <c r="N11383"/>
    </row>
    <row r="11384" spans="11:14" x14ac:dyDescent="0.25">
      <c r="K11384"/>
      <c r="L11384"/>
      <c r="M11384"/>
      <c r="N11384"/>
    </row>
    <row r="11385" spans="11:14" x14ac:dyDescent="0.25">
      <c r="K11385"/>
      <c r="L11385"/>
      <c r="M11385"/>
      <c r="N11385"/>
    </row>
    <row r="11386" spans="11:14" x14ac:dyDescent="0.25">
      <c r="K11386"/>
      <c r="L11386"/>
      <c r="M11386"/>
      <c r="N11386"/>
    </row>
    <row r="11387" spans="11:14" x14ac:dyDescent="0.25">
      <c r="K11387"/>
      <c r="L11387"/>
      <c r="M11387"/>
      <c r="N11387"/>
    </row>
    <row r="11388" spans="11:14" x14ac:dyDescent="0.25">
      <c r="K11388"/>
      <c r="L11388"/>
      <c r="M11388"/>
      <c r="N11388"/>
    </row>
    <row r="11389" spans="11:14" x14ac:dyDescent="0.25">
      <c r="K11389"/>
      <c r="L11389"/>
      <c r="M11389"/>
      <c r="N11389"/>
    </row>
    <row r="11390" spans="11:14" x14ac:dyDescent="0.25">
      <c r="K11390"/>
      <c r="L11390"/>
      <c r="M11390"/>
      <c r="N11390"/>
    </row>
    <row r="11391" spans="11:14" x14ac:dyDescent="0.25">
      <c r="K11391"/>
      <c r="L11391"/>
      <c r="M11391"/>
      <c r="N11391"/>
    </row>
    <row r="11392" spans="11:14" x14ac:dyDescent="0.25">
      <c r="K11392"/>
      <c r="L11392"/>
      <c r="M11392"/>
      <c r="N11392"/>
    </row>
    <row r="11393" spans="11:14" x14ac:dyDescent="0.25">
      <c r="K11393"/>
      <c r="L11393"/>
      <c r="M11393"/>
      <c r="N11393"/>
    </row>
    <row r="11394" spans="11:14" x14ac:dyDescent="0.25">
      <c r="K11394"/>
      <c r="L11394"/>
      <c r="M11394"/>
      <c r="N11394"/>
    </row>
    <row r="11395" spans="11:14" x14ac:dyDescent="0.25">
      <c r="K11395"/>
      <c r="L11395"/>
      <c r="M11395"/>
      <c r="N11395"/>
    </row>
    <row r="11396" spans="11:14" x14ac:dyDescent="0.25">
      <c r="K11396"/>
      <c r="L11396"/>
      <c r="M11396"/>
      <c r="N11396"/>
    </row>
    <row r="11397" spans="11:14" x14ac:dyDescent="0.25">
      <c r="K11397"/>
      <c r="L11397"/>
      <c r="M11397"/>
      <c r="N11397"/>
    </row>
    <row r="11398" spans="11:14" x14ac:dyDescent="0.25">
      <c r="K11398"/>
      <c r="L11398"/>
      <c r="M11398"/>
      <c r="N11398"/>
    </row>
    <row r="11399" spans="11:14" x14ac:dyDescent="0.25">
      <c r="K11399"/>
      <c r="L11399"/>
      <c r="M11399"/>
      <c r="N11399"/>
    </row>
    <row r="11400" spans="11:14" x14ac:dyDescent="0.25">
      <c r="K11400"/>
      <c r="L11400"/>
      <c r="M11400"/>
      <c r="N11400"/>
    </row>
    <row r="11401" spans="11:14" x14ac:dyDescent="0.25">
      <c r="K11401"/>
      <c r="L11401"/>
      <c r="M11401"/>
      <c r="N11401"/>
    </row>
    <row r="11402" spans="11:14" x14ac:dyDescent="0.25">
      <c r="K11402"/>
      <c r="L11402"/>
      <c r="M11402"/>
      <c r="N11402"/>
    </row>
    <row r="11403" spans="11:14" x14ac:dyDescent="0.25">
      <c r="K11403"/>
      <c r="L11403"/>
      <c r="M11403"/>
      <c r="N11403"/>
    </row>
    <row r="11404" spans="11:14" x14ac:dyDescent="0.25">
      <c r="K11404"/>
      <c r="L11404"/>
      <c r="M11404"/>
      <c r="N11404"/>
    </row>
    <row r="11405" spans="11:14" x14ac:dyDescent="0.25">
      <c r="K11405"/>
      <c r="L11405"/>
      <c r="M11405"/>
      <c r="N11405"/>
    </row>
    <row r="11406" spans="11:14" x14ac:dyDescent="0.25">
      <c r="K11406"/>
      <c r="L11406"/>
      <c r="M11406"/>
      <c r="N11406"/>
    </row>
    <row r="11407" spans="11:14" x14ac:dyDescent="0.25">
      <c r="K11407"/>
      <c r="L11407"/>
      <c r="M11407"/>
      <c r="N11407"/>
    </row>
    <row r="11408" spans="11:14" x14ac:dyDescent="0.25">
      <c r="K11408"/>
      <c r="L11408"/>
      <c r="M11408"/>
      <c r="N11408"/>
    </row>
    <row r="11409" spans="11:14" x14ac:dyDescent="0.25">
      <c r="K11409"/>
      <c r="L11409"/>
      <c r="M11409"/>
      <c r="N11409"/>
    </row>
    <row r="11410" spans="11:14" x14ac:dyDescent="0.25">
      <c r="K11410"/>
      <c r="L11410"/>
      <c r="M11410"/>
      <c r="N11410"/>
    </row>
    <row r="11411" spans="11:14" x14ac:dyDescent="0.25">
      <c r="K11411"/>
      <c r="L11411"/>
      <c r="M11411"/>
      <c r="N11411"/>
    </row>
    <row r="11412" spans="11:14" x14ac:dyDescent="0.25">
      <c r="K11412"/>
      <c r="L11412"/>
      <c r="M11412"/>
      <c r="N11412"/>
    </row>
    <row r="11413" spans="11:14" x14ac:dyDescent="0.25">
      <c r="K11413"/>
      <c r="L11413"/>
      <c r="M11413"/>
      <c r="N11413"/>
    </row>
    <row r="11414" spans="11:14" x14ac:dyDescent="0.25">
      <c r="K11414"/>
      <c r="L11414"/>
      <c r="M11414"/>
      <c r="N11414"/>
    </row>
    <row r="11415" spans="11:14" x14ac:dyDescent="0.25">
      <c r="K11415"/>
      <c r="L11415"/>
      <c r="M11415"/>
      <c r="N11415"/>
    </row>
    <row r="11416" spans="11:14" x14ac:dyDescent="0.25">
      <c r="K11416"/>
      <c r="L11416"/>
      <c r="M11416"/>
      <c r="N11416"/>
    </row>
    <row r="11417" spans="11:14" x14ac:dyDescent="0.25">
      <c r="K11417"/>
      <c r="L11417"/>
      <c r="M11417"/>
      <c r="N11417"/>
    </row>
    <row r="11418" spans="11:14" x14ac:dyDescent="0.25">
      <c r="K11418"/>
      <c r="L11418"/>
      <c r="M11418"/>
      <c r="N11418"/>
    </row>
    <row r="11419" spans="11:14" x14ac:dyDescent="0.25">
      <c r="K11419"/>
      <c r="L11419"/>
      <c r="M11419"/>
      <c r="N11419"/>
    </row>
    <row r="11420" spans="11:14" x14ac:dyDescent="0.25">
      <c r="K11420"/>
      <c r="L11420"/>
      <c r="M11420"/>
      <c r="N11420"/>
    </row>
    <row r="11421" spans="11:14" x14ac:dyDescent="0.25">
      <c r="K11421"/>
      <c r="L11421"/>
      <c r="M11421"/>
      <c r="N11421"/>
    </row>
    <row r="11422" spans="11:14" x14ac:dyDescent="0.25">
      <c r="K11422"/>
      <c r="L11422"/>
      <c r="M11422"/>
      <c r="N11422"/>
    </row>
    <row r="11423" spans="11:14" x14ac:dyDescent="0.25">
      <c r="K11423"/>
      <c r="L11423"/>
      <c r="M11423"/>
      <c r="N11423"/>
    </row>
    <row r="11424" spans="11:14" x14ac:dyDescent="0.25">
      <c r="K11424"/>
      <c r="L11424"/>
      <c r="M11424"/>
      <c r="N11424"/>
    </row>
    <row r="11425" spans="11:14" x14ac:dyDescent="0.25">
      <c r="K11425"/>
      <c r="L11425"/>
      <c r="M11425"/>
      <c r="N11425"/>
    </row>
    <row r="11426" spans="11:14" x14ac:dyDescent="0.25">
      <c r="K11426"/>
      <c r="L11426"/>
      <c r="M11426"/>
      <c r="N11426"/>
    </row>
    <row r="11427" spans="11:14" x14ac:dyDescent="0.25">
      <c r="K11427"/>
      <c r="L11427"/>
      <c r="M11427"/>
      <c r="N11427"/>
    </row>
    <row r="11428" spans="11:14" x14ac:dyDescent="0.25">
      <c r="K11428"/>
      <c r="L11428"/>
      <c r="M11428"/>
      <c r="N11428"/>
    </row>
    <row r="11429" spans="11:14" x14ac:dyDescent="0.25">
      <c r="K11429"/>
      <c r="L11429"/>
      <c r="M11429"/>
      <c r="N11429"/>
    </row>
    <row r="11430" spans="11:14" x14ac:dyDescent="0.25">
      <c r="K11430"/>
      <c r="L11430"/>
      <c r="M11430"/>
      <c r="N11430"/>
    </row>
    <row r="11431" spans="11:14" x14ac:dyDescent="0.25">
      <c r="K11431"/>
      <c r="L11431"/>
      <c r="M11431"/>
      <c r="N11431"/>
    </row>
    <row r="11432" spans="11:14" x14ac:dyDescent="0.25">
      <c r="K11432"/>
      <c r="L11432"/>
      <c r="M11432"/>
      <c r="N11432"/>
    </row>
    <row r="11433" spans="11:14" x14ac:dyDescent="0.25">
      <c r="K11433"/>
      <c r="L11433"/>
      <c r="M11433"/>
      <c r="N11433"/>
    </row>
    <row r="11434" spans="11:14" x14ac:dyDescent="0.25">
      <c r="K11434"/>
      <c r="L11434"/>
      <c r="M11434"/>
      <c r="N11434"/>
    </row>
    <row r="11435" spans="11:14" x14ac:dyDescent="0.25">
      <c r="K11435"/>
      <c r="L11435"/>
      <c r="M11435"/>
      <c r="N11435"/>
    </row>
    <row r="11436" spans="11:14" x14ac:dyDescent="0.25">
      <c r="K11436"/>
      <c r="L11436"/>
      <c r="M11436"/>
      <c r="N11436"/>
    </row>
    <row r="11437" spans="11:14" x14ac:dyDescent="0.25">
      <c r="K11437"/>
      <c r="L11437"/>
      <c r="M11437"/>
      <c r="N11437"/>
    </row>
    <row r="11438" spans="11:14" x14ac:dyDescent="0.25">
      <c r="K11438"/>
      <c r="L11438"/>
      <c r="M11438"/>
      <c r="N11438"/>
    </row>
    <row r="11439" spans="11:14" x14ac:dyDescent="0.25">
      <c r="K11439"/>
      <c r="L11439"/>
      <c r="M11439"/>
      <c r="N11439"/>
    </row>
    <row r="11440" spans="11:14" x14ac:dyDescent="0.25">
      <c r="K11440"/>
      <c r="L11440"/>
      <c r="M11440"/>
      <c r="N11440"/>
    </row>
    <row r="11441" spans="11:14" x14ac:dyDescent="0.25">
      <c r="K11441"/>
      <c r="L11441"/>
      <c r="M11441"/>
      <c r="N11441"/>
    </row>
    <row r="11442" spans="11:14" x14ac:dyDescent="0.25">
      <c r="K11442"/>
      <c r="L11442"/>
      <c r="M11442"/>
      <c r="N11442"/>
    </row>
    <row r="11443" spans="11:14" x14ac:dyDescent="0.25">
      <c r="K11443"/>
      <c r="L11443"/>
      <c r="M11443"/>
      <c r="N11443"/>
    </row>
    <row r="11444" spans="11:14" x14ac:dyDescent="0.25">
      <c r="K11444"/>
      <c r="L11444"/>
      <c r="M11444"/>
      <c r="N11444"/>
    </row>
    <row r="11445" spans="11:14" x14ac:dyDescent="0.25">
      <c r="K11445"/>
      <c r="L11445"/>
      <c r="M11445"/>
      <c r="N11445"/>
    </row>
    <row r="11446" spans="11:14" x14ac:dyDescent="0.25">
      <c r="K11446"/>
      <c r="L11446"/>
      <c r="M11446"/>
      <c r="N11446"/>
    </row>
    <row r="11447" spans="11:14" x14ac:dyDescent="0.25">
      <c r="K11447"/>
      <c r="L11447"/>
      <c r="M11447"/>
      <c r="N11447"/>
    </row>
    <row r="11448" spans="11:14" x14ac:dyDescent="0.25">
      <c r="K11448"/>
      <c r="L11448"/>
      <c r="M11448"/>
      <c r="N11448"/>
    </row>
    <row r="11449" spans="11:14" x14ac:dyDescent="0.25">
      <c r="K11449"/>
      <c r="L11449"/>
      <c r="M11449"/>
      <c r="N11449"/>
    </row>
    <row r="11450" spans="11:14" x14ac:dyDescent="0.25">
      <c r="K11450"/>
      <c r="L11450"/>
      <c r="M11450"/>
      <c r="N11450"/>
    </row>
    <row r="11451" spans="11:14" x14ac:dyDescent="0.25">
      <c r="K11451"/>
      <c r="L11451"/>
      <c r="M11451"/>
      <c r="N11451"/>
    </row>
    <row r="11452" spans="11:14" x14ac:dyDescent="0.25">
      <c r="K11452"/>
      <c r="L11452"/>
      <c r="M11452"/>
      <c r="N11452"/>
    </row>
    <row r="11453" spans="11:14" x14ac:dyDescent="0.25">
      <c r="K11453"/>
      <c r="L11453"/>
      <c r="M11453"/>
      <c r="N11453"/>
    </row>
    <row r="11454" spans="11:14" x14ac:dyDescent="0.25">
      <c r="K11454"/>
      <c r="L11454"/>
      <c r="M11454"/>
      <c r="N11454"/>
    </row>
    <row r="11455" spans="11:14" x14ac:dyDescent="0.25">
      <c r="K11455"/>
      <c r="L11455"/>
      <c r="M11455"/>
      <c r="N11455"/>
    </row>
    <row r="11456" spans="11:14" x14ac:dyDescent="0.25">
      <c r="K11456"/>
      <c r="L11456"/>
      <c r="M11456"/>
      <c r="N11456"/>
    </row>
    <row r="11457" spans="11:14" x14ac:dyDescent="0.25">
      <c r="K11457"/>
      <c r="L11457"/>
      <c r="M11457"/>
      <c r="N11457"/>
    </row>
    <row r="11458" spans="11:14" x14ac:dyDescent="0.25">
      <c r="K11458"/>
      <c r="L11458"/>
      <c r="M11458"/>
      <c r="N11458"/>
    </row>
    <row r="11459" spans="11:14" x14ac:dyDescent="0.25">
      <c r="K11459"/>
      <c r="L11459"/>
      <c r="M11459"/>
      <c r="N11459"/>
    </row>
    <row r="11460" spans="11:14" x14ac:dyDescent="0.25">
      <c r="K11460"/>
      <c r="L11460"/>
      <c r="M11460"/>
      <c r="N11460"/>
    </row>
    <row r="11461" spans="11:14" x14ac:dyDescent="0.25">
      <c r="K11461"/>
      <c r="L11461"/>
      <c r="M11461"/>
      <c r="N11461"/>
    </row>
    <row r="11462" spans="11:14" x14ac:dyDescent="0.25">
      <c r="K11462"/>
      <c r="L11462"/>
      <c r="M11462"/>
      <c r="N11462"/>
    </row>
    <row r="11463" spans="11:14" x14ac:dyDescent="0.25">
      <c r="K11463"/>
      <c r="L11463"/>
      <c r="M11463"/>
      <c r="N11463"/>
    </row>
    <row r="11464" spans="11:14" x14ac:dyDescent="0.25">
      <c r="K11464"/>
      <c r="L11464"/>
      <c r="M11464"/>
      <c r="N11464"/>
    </row>
    <row r="11465" spans="11:14" x14ac:dyDescent="0.25">
      <c r="K11465"/>
      <c r="L11465"/>
      <c r="M11465"/>
      <c r="N11465"/>
    </row>
    <row r="11466" spans="11:14" x14ac:dyDescent="0.25">
      <c r="K11466"/>
      <c r="L11466"/>
      <c r="M11466"/>
      <c r="N11466"/>
    </row>
    <row r="11467" spans="11:14" x14ac:dyDescent="0.25">
      <c r="K11467"/>
      <c r="L11467"/>
      <c r="M11467"/>
      <c r="N11467"/>
    </row>
    <row r="11468" spans="11:14" x14ac:dyDescent="0.25">
      <c r="K11468"/>
      <c r="L11468"/>
      <c r="M11468"/>
      <c r="N11468"/>
    </row>
    <row r="11469" spans="11:14" x14ac:dyDescent="0.25">
      <c r="K11469"/>
      <c r="L11469"/>
      <c r="M11469"/>
      <c r="N11469"/>
    </row>
    <row r="11470" spans="11:14" x14ac:dyDescent="0.25">
      <c r="K11470"/>
      <c r="L11470"/>
      <c r="M11470"/>
      <c r="N11470"/>
    </row>
    <row r="11471" spans="11:14" x14ac:dyDescent="0.25">
      <c r="K11471"/>
      <c r="L11471"/>
      <c r="M11471"/>
      <c r="N11471"/>
    </row>
    <row r="11472" spans="11:14" x14ac:dyDescent="0.25">
      <c r="K11472"/>
      <c r="L11472"/>
      <c r="M11472"/>
      <c r="N11472"/>
    </row>
    <row r="11473" spans="11:14" x14ac:dyDescent="0.25">
      <c r="K11473"/>
      <c r="L11473"/>
      <c r="M11473"/>
      <c r="N11473"/>
    </row>
    <row r="11474" spans="11:14" x14ac:dyDescent="0.25">
      <c r="K11474"/>
      <c r="L11474"/>
      <c r="M11474"/>
      <c r="N11474"/>
    </row>
    <row r="11475" spans="11:14" x14ac:dyDescent="0.25">
      <c r="K11475"/>
      <c r="L11475"/>
      <c r="M11475"/>
      <c r="N11475"/>
    </row>
    <row r="11476" spans="11:14" x14ac:dyDescent="0.25">
      <c r="K11476"/>
      <c r="L11476"/>
      <c r="M11476"/>
      <c r="N11476"/>
    </row>
    <row r="11477" spans="11:14" x14ac:dyDescent="0.25">
      <c r="K11477"/>
      <c r="L11477"/>
      <c r="M11477"/>
      <c r="N11477"/>
    </row>
    <row r="11478" spans="11:14" x14ac:dyDescent="0.25">
      <c r="K11478"/>
      <c r="L11478"/>
      <c r="M11478"/>
      <c r="N11478"/>
    </row>
    <row r="11479" spans="11:14" x14ac:dyDescent="0.25">
      <c r="K11479"/>
      <c r="L11479"/>
      <c r="M11479"/>
      <c r="N11479"/>
    </row>
    <row r="11480" spans="11:14" x14ac:dyDescent="0.25">
      <c r="K11480"/>
      <c r="L11480"/>
      <c r="M11480"/>
      <c r="N11480"/>
    </row>
    <row r="11481" spans="11:14" x14ac:dyDescent="0.25">
      <c r="K11481"/>
      <c r="L11481"/>
      <c r="M11481"/>
      <c r="N11481"/>
    </row>
    <row r="11482" spans="11:14" x14ac:dyDescent="0.25">
      <c r="K11482"/>
      <c r="L11482"/>
      <c r="M11482"/>
      <c r="N11482"/>
    </row>
    <row r="11483" spans="11:14" x14ac:dyDescent="0.25">
      <c r="K11483"/>
      <c r="L11483"/>
      <c r="M11483"/>
      <c r="N11483"/>
    </row>
    <row r="11484" spans="11:14" x14ac:dyDescent="0.25">
      <c r="K11484"/>
      <c r="L11484"/>
      <c r="M11484"/>
      <c r="N11484"/>
    </row>
    <row r="11485" spans="11:14" x14ac:dyDescent="0.25">
      <c r="K11485"/>
      <c r="L11485"/>
      <c r="M11485"/>
      <c r="N11485"/>
    </row>
    <row r="11486" spans="11:14" x14ac:dyDescent="0.25">
      <c r="K11486"/>
      <c r="L11486"/>
      <c r="M11486"/>
      <c r="N11486"/>
    </row>
    <row r="11487" spans="11:14" x14ac:dyDescent="0.25">
      <c r="K11487"/>
      <c r="L11487"/>
      <c r="M11487"/>
      <c r="N11487"/>
    </row>
    <row r="11488" spans="11:14" x14ac:dyDescent="0.25">
      <c r="K11488"/>
      <c r="L11488"/>
      <c r="M11488"/>
      <c r="N11488"/>
    </row>
    <row r="11489" spans="11:14" x14ac:dyDescent="0.25">
      <c r="K11489"/>
      <c r="L11489"/>
      <c r="M11489"/>
      <c r="N11489"/>
    </row>
    <row r="11490" spans="11:14" x14ac:dyDescent="0.25">
      <c r="K11490"/>
      <c r="L11490"/>
      <c r="M11490"/>
      <c r="N11490"/>
    </row>
    <row r="11491" spans="11:14" x14ac:dyDescent="0.25">
      <c r="K11491"/>
      <c r="L11491"/>
      <c r="M11491"/>
      <c r="N11491"/>
    </row>
    <row r="11492" spans="11:14" x14ac:dyDescent="0.25">
      <c r="K11492"/>
      <c r="L11492"/>
      <c r="M11492"/>
      <c r="N11492"/>
    </row>
    <row r="11493" spans="11:14" x14ac:dyDescent="0.25">
      <c r="K11493"/>
      <c r="L11493"/>
      <c r="M11493"/>
      <c r="N11493"/>
    </row>
    <row r="11494" spans="11:14" x14ac:dyDescent="0.25">
      <c r="K11494"/>
      <c r="L11494"/>
      <c r="M11494"/>
      <c r="N11494"/>
    </row>
    <row r="11495" spans="11:14" x14ac:dyDescent="0.25">
      <c r="K11495"/>
      <c r="L11495"/>
      <c r="M11495"/>
      <c r="N11495"/>
    </row>
    <row r="11496" spans="11:14" x14ac:dyDescent="0.25">
      <c r="K11496"/>
      <c r="L11496"/>
      <c r="M11496"/>
      <c r="N11496"/>
    </row>
    <row r="11497" spans="11:14" x14ac:dyDescent="0.25">
      <c r="K11497"/>
      <c r="L11497"/>
      <c r="M11497"/>
      <c r="N11497"/>
    </row>
    <row r="11498" spans="11:14" x14ac:dyDescent="0.25">
      <c r="K11498"/>
      <c r="L11498"/>
      <c r="M11498"/>
      <c r="N11498"/>
    </row>
    <row r="11499" spans="11:14" x14ac:dyDescent="0.25">
      <c r="K11499"/>
      <c r="L11499"/>
      <c r="M11499"/>
      <c r="N11499"/>
    </row>
    <row r="11500" spans="11:14" x14ac:dyDescent="0.25">
      <c r="K11500"/>
      <c r="L11500"/>
      <c r="M11500"/>
      <c r="N11500"/>
    </row>
    <row r="11501" spans="11:14" x14ac:dyDescent="0.25">
      <c r="K11501"/>
      <c r="L11501"/>
      <c r="M11501"/>
      <c r="N11501"/>
    </row>
    <row r="11502" spans="11:14" x14ac:dyDescent="0.25">
      <c r="K11502"/>
      <c r="L11502"/>
      <c r="M11502"/>
      <c r="N11502"/>
    </row>
    <row r="11503" spans="11:14" x14ac:dyDescent="0.25">
      <c r="K11503"/>
      <c r="L11503"/>
      <c r="M11503"/>
      <c r="N11503"/>
    </row>
    <row r="11504" spans="11:14" x14ac:dyDescent="0.25">
      <c r="K11504"/>
      <c r="L11504"/>
      <c r="M11504"/>
      <c r="N11504"/>
    </row>
    <row r="11505" spans="11:14" x14ac:dyDescent="0.25">
      <c r="K11505"/>
      <c r="L11505"/>
      <c r="M11505"/>
      <c r="N11505"/>
    </row>
    <row r="11506" spans="11:14" x14ac:dyDescent="0.25">
      <c r="K11506"/>
      <c r="L11506"/>
      <c r="M11506"/>
      <c r="N11506"/>
    </row>
    <row r="11507" spans="11:14" x14ac:dyDescent="0.25">
      <c r="K11507"/>
      <c r="L11507"/>
      <c r="M11507"/>
      <c r="N11507"/>
    </row>
    <row r="11508" spans="11:14" x14ac:dyDescent="0.25">
      <c r="K11508"/>
      <c r="L11508"/>
      <c r="M11508"/>
      <c r="N11508"/>
    </row>
    <row r="11509" spans="11:14" x14ac:dyDescent="0.25">
      <c r="K11509"/>
      <c r="L11509"/>
      <c r="M11509"/>
      <c r="N11509"/>
    </row>
    <row r="11510" spans="11:14" x14ac:dyDescent="0.25">
      <c r="K11510"/>
      <c r="L11510"/>
      <c r="M11510"/>
      <c r="N11510"/>
    </row>
    <row r="11511" spans="11:14" x14ac:dyDescent="0.25">
      <c r="K11511"/>
      <c r="L11511"/>
      <c r="M11511"/>
      <c r="N11511"/>
    </row>
    <row r="11512" spans="11:14" x14ac:dyDescent="0.25">
      <c r="K11512"/>
      <c r="L11512"/>
      <c r="M11512"/>
      <c r="N11512"/>
    </row>
    <row r="11513" spans="11:14" x14ac:dyDescent="0.25">
      <c r="K11513"/>
      <c r="L11513"/>
      <c r="M11513"/>
      <c r="N11513"/>
    </row>
    <row r="11514" spans="11:14" x14ac:dyDescent="0.25">
      <c r="K11514"/>
      <c r="L11514"/>
      <c r="M11514"/>
      <c r="N11514"/>
    </row>
    <row r="11515" spans="11:14" x14ac:dyDescent="0.25">
      <c r="K11515"/>
      <c r="L11515"/>
      <c r="M11515"/>
      <c r="N11515"/>
    </row>
    <row r="11516" spans="11:14" x14ac:dyDescent="0.25">
      <c r="K11516"/>
      <c r="L11516"/>
      <c r="M11516"/>
      <c r="N11516"/>
    </row>
    <row r="11517" spans="11:14" x14ac:dyDescent="0.25">
      <c r="K11517"/>
      <c r="L11517"/>
      <c r="M11517"/>
      <c r="N11517"/>
    </row>
    <row r="11518" spans="11:14" x14ac:dyDescent="0.25">
      <c r="K11518"/>
      <c r="L11518"/>
      <c r="M11518"/>
      <c r="N11518"/>
    </row>
    <row r="11519" spans="11:14" x14ac:dyDescent="0.25">
      <c r="K11519"/>
      <c r="L11519"/>
      <c r="M11519"/>
      <c r="N11519"/>
    </row>
    <row r="11520" spans="11:14" x14ac:dyDescent="0.25">
      <c r="K11520"/>
      <c r="L11520"/>
      <c r="M11520"/>
      <c r="N11520"/>
    </row>
    <row r="11521" spans="11:14" x14ac:dyDescent="0.25">
      <c r="K11521"/>
      <c r="L11521"/>
      <c r="M11521"/>
      <c r="N11521"/>
    </row>
    <row r="11522" spans="11:14" x14ac:dyDescent="0.25">
      <c r="K11522"/>
      <c r="L11522"/>
      <c r="M11522"/>
      <c r="N11522"/>
    </row>
    <row r="11523" spans="11:14" x14ac:dyDescent="0.25">
      <c r="K11523"/>
      <c r="L11523"/>
      <c r="M11523"/>
      <c r="N11523"/>
    </row>
    <row r="11524" spans="11:14" x14ac:dyDescent="0.25">
      <c r="K11524"/>
      <c r="L11524"/>
      <c r="M11524"/>
      <c r="N11524"/>
    </row>
    <row r="11525" spans="11:14" x14ac:dyDescent="0.25">
      <c r="K11525"/>
      <c r="L11525"/>
      <c r="M11525"/>
      <c r="N11525"/>
    </row>
    <row r="11526" spans="11:14" x14ac:dyDescent="0.25">
      <c r="K11526"/>
      <c r="L11526"/>
      <c r="M11526"/>
      <c r="N11526"/>
    </row>
    <row r="11527" spans="11:14" x14ac:dyDescent="0.25">
      <c r="K11527"/>
      <c r="L11527"/>
      <c r="M11527"/>
      <c r="N11527"/>
    </row>
    <row r="11528" spans="11:14" x14ac:dyDescent="0.25">
      <c r="K11528"/>
      <c r="L11528"/>
      <c r="M11528"/>
      <c r="N11528"/>
    </row>
    <row r="11529" spans="11:14" x14ac:dyDescent="0.25">
      <c r="K11529"/>
      <c r="L11529"/>
      <c r="M11529"/>
      <c r="N11529"/>
    </row>
    <row r="11530" spans="11:14" x14ac:dyDescent="0.25">
      <c r="K11530"/>
      <c r="L11530"/>
      <c r="M11530"/>
      <c r="N11530"/>
    </row>
    <row r="11531" spans="11:14" x14ac:dyDescent="0.25">
      <c r="K11531"/>
      <c r="L11531"/>
      <c r="M11531"/>
      <c r="N11531"/>
    </row>
    <row r="11532" spans="11:14" x14ac:dyDescent="0.25">
      <c r="K11532"/>
      <c r="L11532"/>
      <c r="M11532"/>
      <c r="N11532"/>
    </row>
    <row r="11533" spans="11:14" x14ac:dyDescent="0.25">
      <c r="K11533"/>
      <c r="L11533"/>
      <c r="M11533"/>
      <c r="N11533"/>
    </row>
    <row r="11534" spans="11:14" x14ac:dyDescent="0.25">
      <c r="K11534"/>
      <c r="L11534"/>
      <c r="M11534"/>
      <c r="N11534"/>
    </row>
    <row r="11535" spans="11:14" x14ac:dyDescent="0.25">
      <c r="K11535"/>
      <c r="L11535"/>
      <c r="M11535"/>
      <c r="N11535"/>
    </row>
    <row r="11536" spans="11:14" x14ac:dyDescent="0.25">
      <c r="K11536"/>
      <c r="L11536"/>
      <c r="M11536"/>
      <c r="N11536"/>
    </row>
    <row r="11537" spans="11:14" x14ac:dyDescent="0.25">
      <c r="K11537"/>
      <c r="L11537"/>
      <c r="M11537"/>
      <c r="N11537"/>
    </row>
    <row r="11538" spans="11:14" x14ac:dyDescent="0.25">
      <c r="K11538"/>
      <c r="L11538"/>
      <c r="M11538"/>
      <c r="N11538"/>
    </row>
    <row r="11539" spans="11:14" x14ac:dyDescent="0.25">
      <c r="K11539"/>
      <c r="L11539"/>
      <c r="M11539"/>
      <c r="N11539"/>
    </row>
    <row r="11540" spans="11:14" x14ac:dyDescent="0.25">
      <c r="K11540"/>
      <c r="L11540"/>
      <c r="M11540"/>
      <c r="N11540"/>
    </row>
    <row r="11541" spans="11:14" x14ac:dyDescent="0.25">
      <c r="K11541"/>
      <c r="L11541"/>
      <c r="M11541"/>
      <c r="N11541"/>
    </row>
    <row r="11542" spans="11:14" x14ac:dyDescent="0.25">
      <c r="K11542"/>
      <c r="L11542"/>
      <c r="M11542"/>
      <c r="N11542"/>
    </row>
    <row r="11543" spans="11:14" x14ac:dyDescent="0.25">
      <c r="K11543"/>
      <c r="L11543"/>
      <c r="M11543"/>
      <c r="N11543"/>
    </row>
    <row r="11544" spans="11:14" x14ac:dyDescent="0.25">
      <c r="K11544"/>
      <c r="L11544"/>
      <c r="M11544"/>
      <c r="N11544"/>
    </row>
    <row r="11545" spans="11:14" x14ac:dyDescent="0.25">
      <c r="K11545"/>
      <c r="L11545"/>
      <c r="M11545"/>
      <c r="N11545"/>
    </row>
    <row r="11546" spans="11:14" x14ac:dyDescent="0.25">
      <c r="K11546"/>
      <c r="L11546"/>
      <c r="M11546"/>
      <c r="N11546"/>
    </row>
    <row r="11547" spans="11:14" x14ac:dyDescent="0.25">
      <c r="K11547"/>
      <c r="L11547"/>
      <c r="M11547"/>
      <c r="N11547"/>
    </row>
    <row r="11548" spans="11:14" x14ac:dyDescent="0.25">
      <c r="K11548"/>
      <c r="L11548"/>
      <c r="M11548"/>
      <c r="N11548"/>
    </row>
    <row r="11549" spans="11:14" x14ac:dyDescent="0.25">
      <c r="K11549"/>
      <c r="L11549"/>
      <c r="M11549"/>
      <c r="N11549"/>
    </row>
    <row r="11550" spans="11:14" x14ac:dyDescent="0.25">
      <c r="K11550"/>
      <c r="L11550"/>
      <c r="M11550"/>
      <c r="N11550"/>
    </row>
    <row r="11551" spans="11:14" x14ac:dyDescent="0.25">
      <c r="K11551"/>
      <c r="L11551"/>
      <c r="M11551"/>
      <c r="N11551"/>
    </row>
    <row r="11552" spans="11:14" x14ac:dyDescent="0.25">
      <c r="K11552"/>
      <c r="L11552"/>
      <c r="M11552"/>
      <c r="N11552"/>
    </row>
    <row r="11553" spans="11:14" x14ac:dyDescent="0.25">
      <c r="K11553"/>
      <c r="L11553"/>
      <c r="M11553"/>
      <c r="N11553"/>
    </row>
    <row r="11554" spans="11:14" x14ac:dyDescent="0.25">
      <c r="K11554"/>
      <c r="L11554"/>
      <c r="M11554"/>
      <c r="N11554"/>
    </row>
    <row r="11555" spans="11:14" x14ac:dyDescent="0.25">
      <c r="K11555"/>
      <c r="L11555"/>
      <c r="M11555"/>
      <c r="N11555"/>
    </row>
    <row r="11556" spans="11:14" x14ac:dyDescent="0.25">
      <c r="K11556"/>
      <c r="L11556"/>
      <c r="M11556"/>
      <c r="N11556"/>
    </row>
    <row r="11557" spans="11:14" x14ac:dyDescent="0.25">
      <c r="K11557"/>
      <c r="L11557"/>
      <c r="M11557"/>
      <c r="N11557"/>
    </row>
    <row r="11558" spans="11:14" x14ac:dyDescent="0.25">
      <c r="K11558"/>
      <c r="L11558"/>
      <c r="M11558"/>
      <c r="N11558"/>
    </row>
    <row r="11559" spans="11:14" x14ac:dyDescent="0.25">
      <c r="K11559"/>
      <c r="L11559"/>
      <c r="M11559"/>
      <c r="N11559"/>
    </row>
    <row r="11560" spans="11:14" x14ac:dyDescent="0.25">
      <c r="K11560"/>
      <c r="L11560"/>
      <c r="M11560"/>
      <c r="N11560"/>
    </row>
    <row r="11561" spans="11:14" x14ac:dyDescent="0.25">
      <c r="K11561"/>
      <c r="L11561"/>
      <c r="M11561"/>
      <c r="N11561"/>
    </row>
    <row r="11562" spans="11:14" x14ac:dyDescent="0.25">
      <c r="K11562"/>
      <c r="L11562"/>
      <c r="M11562"/>
      <c r="N11562"/>
    </row>
    <row r="11563" spans="11:14" x14ac:dyDescent="0.25">
      <c r="K11563"/>
      <c r="L11563"/>
      <c r="M11563"/>
      <c r="N11563"/>
    </row>
    <row r="11564" spans="11:14" x14ac:dyDescent="0.25">
      <c r="K11564"/>
      <c r="L11564"/>
      <c r="M11564"/>
      <c r="N11564"/>
    </row>
    <row r="11565" spans="11:14" x14ac:dyDescent="0.25">
      <c r="K11565"/>
      <c r="L11565"/>
      <c r="M11565"/>
      <c r="N11565"/>
    </row>
    <row r="11566" spans="11:14" x14ac:dyDescent="0.25">
      <c r="K11566"/>
      <c r="L11566"/>
      <c r="M11566"/>
      <c r="N11566"/>
    </row>
    <row r="11567" spans="11:14" x14ac:dyDescent="0.25">
      <c r="K11567"/>
      <c r="L11567"/>
      <c r="M11567"/>
      <c r="N11567"/>
    </row>
    <row r="11568" spans="11:14" x14ac:dyDescent="0.25">
      <c r="K11568"/>
      <c r="L11568"/>
      <c r="M11568"/>
      <c r="N11568"/>
    </row>
    <row r="11569" spans="11:14" x14ac:dyDescent="0.25">
      <c r="K11569"/>
      <c r="L11569"/>
      <c r="M11569"/>
      <c r="N11569"/>
    </row>
    <row r="11570" spans="11:14" x14ac:dyDescent="0.25">
      <c r="K11570"/>
      <c r="L11570"/>
      <c r="M11570"/>
      <c r="N11570"/>
    </row>
    <row r="11571" spans="11:14" x14ac:dyDescent="0.25">
      <c r="K11571"/>
      <c r="L11571"/>
      <c r="M11571"/>
      <c r="N11571"/>
    </row>
    <row r="11572" spans="11:14" x14ac:dyDescent="0.25">
      <c r="K11572"/>
      <c r="L11572"/>
      <c r="M11572"/>
      <c r="N11572"/>
    </row>
    <row r="11573" spans="11:14" x14ac:dyDescent="0.25">
      <c r="K11573"/>
      <c r="L11573"/>
      <c r="M11573"/>
      <c r="N11573"/>
    </row>
    <row r="11574" spans="11:14" x14ac:dyDescent="0.25">
      <c r="K11574"/>
      <c r="L11574"/>
      <c r="M11574"/>
      <c r="N11574"/>
    </row>
    <row r="11575" spans="11:14" x14ac:dyDescent="0.25">
      <c r="K11575"/>
      <c r="L11575"/>
      <c r="M11575"/>
      <c r="N11575"/>
    </row>
    <row r="11576" spans="11:14" x14ac:dyDescent="0.25">
      <c r="K11576"/>
      <c r="L11576"/>
      <c r="M11576"/>
      <c r="N11576"/>
    </row>
    <row r="11577" spans="11:14" x14ac:dyDescent="0.25">
      <c r="K11577"/>
      <c r="L11577"/>
      <c r="M11577"/>
      <c r="N11577"/>
    </row>
    <row r="11578" spans="11:14" x14ac:dyDescent="0.25">
      <c r="K11578"/>
      <c r="L11578"/>
      <c r="M11578"/>
      <c r="N11578"/>
    </row>
    <row r="11579" spans="11:14" x14ac:dyDescent="0.25">
      <c r="K11579"/>
      <c r="L11579"/>
      <c r="M11579"/>
      <c r="N11579"/>
    </row>
    <row r="11580" spans="11:14" x14ac:dyDescent="0.25">
      <c r="K11580"/>
      <c r="L11580"/>
      <c r="M11580"/>
      <c r="N11580"/>
    </row>
    <row r="11581" spans="11:14" x14ac:dyDescent="0.25">
      <c r="K11581"/>
      <c r="L11581"/>
      <c r="M11581"/>
      <c r="N11581"/>
    </row>
    <row r="11582" spans="11:14" x14ac:dyDescent="0.25">
      <c r="K11582"/>
      <c r="L11582"/>
      <c r="M11582"/>
      <c r="N11582"/>
    </row>
    <row r="11583" spans="11:14" x14ac:dyDescent="0.25">
      <c r="K11583"/>
      <c r="L11583"/>
      <c r="M11583"/>
      <c r="N11583"/>
    </row>
    <row r="11584" spans="11:14" x14ac:dyDescent="0.25">
      <c r="K11584"/>
      <c r="L11584"/>
      <c r="M11584"/>
      <c r="N11584"/>
    </row>
    <row r="11585" spans="11:14" x14ac:dyDescent="0.25">
      <c r="K11585"/>
      <c r="L11585"/>
      <c r="M11585"/>
      <c r="N11585"/>
    </row>
    <row r="11586" spans="11:14" x14ac:dyDescent="0.25">
      <c r="K11586"/>
      <c r="L11586"/>
      <c r="M11586"/>
      <c r="N11586"/>
    </row>
    <row r="11587" spans="11:14" x14ac:dyDescent="0.25">
      <c r="K11587"/>
      <c r="L11587"/>
      <c r="M11587"/>
      <c r="N11587"/>
    </row>
    <row r="11588" spans="11:14" x14ac:dyDescent="0.25">
      <c r="K11588"/>
      <c r="L11588"/>
      <c r="M11588"/>
      <c r="N11588"/>
    </row>
    <row r="11589" spans="11:14" x14ac:dyDescent="0.25">
      <c r="K11589"/>
      <c r="L11589"/>
      <c r="M11589"/>
      <c r="N11589"/>
    </row>
    <row r="11590" spans="11:14" x14ac:dyDescent="0.25">
      <c r="K11590"/>
      <c r="L11590"/>
      <c r="M11590"/>
      <c r="N11590"/>
    </row>
    <row r="11591" spans="11:14" x14ac:dyDescent="0.25">
      <c r="K11591"/>
      <c r="L11591"/>
      <c r="M11591"/>
      <c r="N11591"/>
    </row>
    <row r="11592" spans="11:14" x14ac:dyDescent="0.25">
      <c r="K11592"/>
      <c r="L11592"/>
      <c r="M11592"/>
      <c r="N11592"/>
    </row>
    <row r="11593" spans="11:14" x14ac:dyDescent="0.25">
      <c r="K11593"/>
      <c r="L11593"/>
      <c r="M11593"/>
      <c r="N11593"/>
    </row>
    <row r="11594" spans="11:14" x14ac:dyDescent="0.25">
      <c r="K11594"/>
      <c r="L11594"/>
      <c r="M11594"/>
      <c r="N11594"/>
    </row>
    <row r="11595" spans="11:14" x14ac:dyDescent="0.25">
      <c r="K11595"/>
      <c r="L11595"/>
      <c r="M11595"/>
      <c r="N11595"/>
    </row>
    <row r="11596" spans="11:14" x14ac:dyDescent="0.25">
      <c r="K11596"/>
      <c r="L11596"/>
      <c r="M11596"/>
      <c r="N11596"/>
    </row>
    <row r="11597" spans="11:14" x14ac:dyDescent="0.25">
      <c r="K11597"/>
      <c r="L11597"/>
      <c r="M11597"/>
      <c r="N11597"/>
    </row>
    <row r="11598" spans="11:14" x14ac:dyDescent="0.25">
      <c r="K11598"/>
      <c r="L11598"/>
      <c r="M11598"/>
      <c r="N11598"/>
    </row>
    <row r="11599" spans="11:14" x14ac:dyDescent="0.25">
      <c r="K11599"/>
      <c r="L11599"/>
      <c r="M11599"/>
      <c r="N11599"/>
    </row>
    <row r="11600" spans="11:14" x14ac:dyDescent="0.25">
      <c r="K11600"/>
      <c r="L11600"/>
      <c r="M11600"/>
      <c r="N11600"/>
    </row>
    <row r="11601" spans="11:14" x14ac:dyDescent="0.25">
      <c r="K11601"/>
      <c r="L11601"/>
      <c r="M11601"/>
      <c r="N11601"/>
    </row>
    <row r="11602" spans="11:14" x14ac:dyDescent="0.25">
      <c r="K11602"/>
      <c r="L11602"/>
      <c r="M11602"/>
      <c r="N11602"/>
    </row>
    <row r="11603" spans="11:14" x14ac:dyDescent="0.25">
      <c r="K11603"/>
      <c r="L11603"/>
      <c r="M11603"/>
      <c r="N11603"/>
    </row>
    <row r="11604" spans="11:14" x14ac:dyDescent="0.25">
      <c r="K11604"/>
      <c r="L11604"/>
      <c r="M11604"/>
      <c r="N11604"/>
    </row>
    <row r="11605" spans="11:14" x14ac:dyDescent="0.25">
      <c r="K11605"/>
      <c r="L11605"/>
      <c r="M11605"/>
      <c r="N11605"/>
    </row>
    <row r="11606" spans="11:14" x14ac:dyDescent="0.25">
      <c r="K11606"/>
      <c r="L11606"/>
      <c r="M11606"/>
      <c r="N11606"/>
    </row>
    <row r="11607" spans="11:14" x14ac:dyDescent="0.25">
      <c r="K11607"/>
      <c r="L11607"/>
      <c r="M11607"/>
      <c r="N11607"/>
    </row>
    <row r="11608" spans="11:14" x14ac:dyDescent="0.25">
      <c r="K11608"/>
      <c r="L11608"/>
      <c r="M11608"/>
      <c r="N11608"/>
    </row>
    <row r="11609" spans="11:14" x14ac:dyDescent="0.25">
      <c r="K11609"/>
      <c r="L11609"/>
      <c r="M11609"/>
      <c r="N11609"/>
    </row>
    <row r="11610" spans="11:14" x14ac:dyDescent="0.25">
      <c r="K11610"/>
      <c r="L11610"/>
      <c r="M11610"/>
      <c r="N11610"/>
    </row>
    <row r="11611" spans="11:14" x14ac:dyDescent="0.25">
      <c r="K11611"/>
      <c r="L11611"/>
      <c r="M11611"/>
      <c r="N11611"/>
    </row>
    <row r="11612" spans="11:14" x14ac:dyDescent="0.25">
      <c r="K11612"/>
      <c r="L11612"/>
      <c r="M11612"/>
      <c r="N11612"/>
    </row>
    <row r="11613" spans="11:14" x14ac:dyDescent="0.25">
      <c r="K11613"/>
      <c r="L11613"/>
      <c r="M11613"/>
      <c r="N11613"/>
    </row>
    <row r="11614" spans="11:14" x14ac:dyDescent="0.25">
      <c r="K11614"/>
      <c r="L11614"/>
      <c r="M11614"/>
      <c r="N11614"/>
    </row>
    <row r="11615" spans="11:14" x14ac:dyDescent="0.25">
      <c r="K11615"/>
      <c r="L11615"/>
      <c r="M11615"/>
      <c r="N11615"/>
    </row>
    <row r="11616" spans="11:14" x14ac:dyDescent="0.25">
      <c r="K11616"/>
      <c r="L11616"/>
      <c r="M11616"/>
      <c r="N11616"/>
    </row>
    <row r="11617" spans="11:14" x14ac:dyDescent="0.25">
      <c r="K11617"/>
      <c r="L11617"/>
      <c r="M11617"/>
      <c r="N11617"/>
    </row>
    <row r="11618" spans="11:14" x14ac:dyDescent="0.25">
      <c r="K11618"/>
      <c r="L11618"/>
      <c r="M11618"/>
      <c r="N11618"/>
    </row>
    <row r="11619" spans="11:14" x14ac:dyDescent="0.25">
      <c r="K11619"/>
      <c r="L11619"/>
      <c r="M11619"/>
      <c r="N11619"/>
    </row>
    <row r="11620" spans="11:14" x14ac:dyDescent="0.25">
      <c r="K11620"/>
      <c r="L11620"/>
      <c r="M11620"/>
      <c r="N11620"/>
    </row>
    <row r="11621" spans="11:14" x14ac:dyDescent="0.25">
      <c r="K11621"/>
      <c r="L11621"/>
      <c r="M11621"/>
      <c r="N11621"/>
    </row>
    <row r="11622" spans="11:14" x14ac:dyDescent="0.25">
      <c r="K11622"/>
      <c r="L11622"/>
      <c r="M11622"/>
      <c r="N11622"/>
    </row>
    <row r="11623" spans="11:14" x14ac:dyDescent="0.25">
      <c r="K11623"/>
      <c r="L11623"/>
      <c r="M11623"/>
      <c r="N11623"/>
    </row>
    <row r="11624" spans="11:14" x14ac:dyDescent="0.25">
      <c r="K11624"/>
      <c r="L11624"/>
      <c r="M11624"/>
      <c r="N11624"/>
    </row>
    <row r="11625" spans="11:14" x14ac:dyDescent="0.25">
      <c r="K11625"/>
      <c r="L11625"/>
      <c r="M11625"/>
      <c r="N11625"/>
    </row>
    <row r="11626" spans="11:14" x14ac:dyDescent="0.25">
      <c r="K11626"/>
      <c r="L11626"/>
      <c r="M11626"/>
      <c r="N11626"/>
    </row>
    <row r="11627" spans="11:14" x14ac:dyDescent="0.25">
      <c r="K11627"/>
      <c r="L11627"/>
      <c r="M11627"/>
      <c r="N11627"/>
    </row>
    <row r="11628" spans="11:14" x14ac:dyDescent="0.25">
      <c r="K11628"/>
      <c r="L11628"/>
      <c r="M11628"/>
      <c r="N11628"/>
    </row>
    <row r="11629" spans="11:14" x14ac:dyDescent="0.25">
      <c r="K11629"/>
      <c r="L11629"/>
      <c r="M11629"/>
      <c r="N11629"/>
    </row>
    <row r="11630" spans="11:14" x14ac:dyDescent="0.25">
      <c r="K11630"/>
      <c r="L11630"/>
      <c r="M11630"/>
      <c r="N11630"/>
    </row>
    <row r="11631" spans="11:14" x14ac:dyDescent="0.25">
      <c r="K11631"/>
      <c r="L11631"/>
      <c r="M11631"/>
      <c r="N11631"/>
    </row>
    <row r="11632" spans="11:14" x14ac:dyDescent="0.25">
      <c r="K11632"/>
      <c r="L11632"/>
      <c r="M11632"/>
      <c r="N11632"/>
    </row>
    <row r="11633" spans="11:14" x14ac:dyDescent="0.25">
      <c r="K11633"/>
      <c r="L11633"/>
      <c r="M11633"/>
      <c r="N11633"/>
    </row>
    <row r="11634" spans="11:14" x14ac:dyDescent="0.25">
      <c r="K11634"/>
      <c r="L11634"/>
      <c r="M11634"/>
      <c r="N11634"/>
    </row>
    <row r="11635" spans="11:14" x14ac:dyDescent="0.25">
      <c r="K11635"/>
      <c r="L11635"/>
      <c r="M11635"/>
      <c r="N11635"/>
    </row>
    <row r="11636" spans="11:14" x14ac:dyDescent="0.25">
      <c r="K11636"/>
      <c r="L11636"/>
      <c r="M11636"/>
      <c r="N11636"/>
    </row>
    <row r="11637" spans="11:14" x14ac:dyDescent="0.25">
      <c r="K11637"/>
      <c r="L11637"/>
      <c r="M11637"/>
      <c r="N11637"/>
    </row>
    <row r="11638" spans="11:14" x14ac:dyDescent="0.25">
      <c r="K11638"/>
      <c r="L11638"/>
      <c r="M11638"/>
      <c r="N11638"/>
    </row>
    <row r="11639" spans="11:14" x14ac:dyDescent="0.25">
      <c r="K11639"/>
      <c r="L11639"/>
      <c r="M11639"/>
      <c r="N11639"/>
    </row>
    <row r="11640" spans="11:14" x14ac:dyDescent="0.25">
      <c r="K11640"/>
      <c r="L11640"/>
      <c r="M11640"/>
      <c r="N11640"/>
    </row>
    <row r="11641" spans="11:14" x14ac:dyDescent="0.25">
      <c r="K11641"/>
      <c r="L11641"/>
      <c r="M11641"/>
      <c r="N11641"/>
    </row>
    <row r="11642" spans="11:14" x14ac:dyDescent="0.25">
      <c r="K11642"/>
      <c r="L11642"/>
      <c r="M11642"/>
      <c r="N11642"/>
    </row>
    <row r="11643" spans="11:14" x14ac:dyDescent="0.25">
      <c r="K11643"/>
      <c r="L11643"/>
      <c r="M11643"/>
      <c r="N11643"/>
    </row>
    <row r="11644" spans="11:14" x14ac:dyDescent="0.25">
      <c r="K11644"/>
      <c r="L11644"/>
      <c r="M11644"/>
      <c r="N11644"/>
    </row>
    <row r="11645" spans="11:14" x14ac:dyDescent="0.25">
      <c r="K11645"/>
      <c r="L11645"/>
      <c r="M11645"/>
      <c r="N11645"/>
    </row>
    <row r="11646" spans="11:14" x14ac:dyDescent="0.25">
      <c r="K11646"/>
      <c r="L11646"/>
      <c r="M11646"/>
      <c r="N11646"/>
    </row>
    <row r="11647" spans="11:14" x14ac:dyDescent="0.25">
      <c r="K11647"/>
      <c r="L11647"/>
      <c r="M11647"/>
      <c r="N11647"/>
    </row>
    <row r="11648" spans="11:14" x14ac:dyDescent="0.25">
      <c r="K11648"/>
      <c r="L11648"/>
      <c r="M11648"/>
      <c r="N11648"/>
    </row>
    <row r="11649" spans="11:14" x14ac:dyDescent="0.25">
      <c r="K11649"/>
      <c r="L11649"/>
      <c r="M11649"/>
      <c r="N11649"/>
    </row>
    <row r="11650" spans="11:14" x14ac:dyDescent="0.25">
      <c r="K11650"/>
      <c r="L11650"/>
      <c r="M11650"/>
      <c r="N11650"/>
    </row>
    <row r="11651" spans="11:14" x14ac:dyDescent="0.25">
      <c r="K11651"/>
      <c r="L11651"/>
      <c r="M11651"/>
      <c r="N11651"/>
    </row>
    <row r="11652" spans="11:14" x14ac:dyDescent="0.25">
      <c r="K11652"/>
      <c r="L11652"/>
      <c r="M11652"/>
      <c r="N11652"/>
    </row>
    <row r="11653" spans="11:14" x14ac:dyDescent="0.25">
      <c r="K11653"/>
      <c r="L11653"/>
      <c r="M11653"/>
      <c r="N11653"/>
    </row>
    <row r="11654" spans="11:14" x14ac:dyDescent="0.25">
      <c r="K11654"/>
      <c r="L11654"/>
      <c r="M11654"/>
      <c r="N11654"/>
    </row>
    <row r="11655" spans="11:14" x14ac:dyDescent="0.25">
      <c r="K11655"/>
      <c r="L11655"/>
      <c r="M11655"/>
      <c r="N11655"/>
    </row>
    <row r="11656" spans="11:14" x14ac:dyDescent="0.25">
      <c r="K11656"/>
      <c r="L11656"/>
      <c r="M11656"/>
      <c r="N11656"/>
    </row>
    <row r="11657" spans="11:14" x14ac:dyDescent="0.25">
      <c r="K11657"/>
      <c r="L11657"/>
      <c r="M11657"/>
      <c r="N11657"/>
    </row>
    <row r="11658" spans="11:14" x14ac:dyDescent="0.25">
      <c r="K11658"/>
      <c r="L11658"/>
      <c r="M11658"/>
      <c r="N11658"/>
    </row>
    <row r="11659" spans="11:14" x14ac:dyDescent="0.25">
      <c r="K11659"/>
      <c r="L11659"/>
      <c r="M11659"/>
      <c r="N11659"/>
    </row>
    <row r="11660" spans="11:14" x14ac:dyDescent="0.25">
      <c r="K11660"/>
      <c r="L11660"/>
      <c r="M11660"/>
      <c r="N11660"/>
    </row>
    <row r="11661" spans="11:14" x14ac:dyDescent="0.25">
      <c r="K11661"/>
      <c r="L11661"/>
      <c r="M11661"/>
      <c r="N11661"/>
    </row>
    <row r="11662" spans="11:14" x14ac:dyDescent="0.25">
      <c r="K11662"/>
      <c r="L11662"/>
      <c r="M11662"/>
      <c r="N11662"/>
    </row>
    <row r="11663" spans="11:14" x14ac:dyDescent="0.25">
      <c r="K11663"/>
      <c r="L11663"/>
      <c r="M11663"/>
      <c r="N11663"/>
    </row>
    <row r="11664" spans="11:14" x14ac:dyDescent="0.25">
      <c r="K11664"/>
      <c r="L11664"/>
      <c r="M11664"/>
      <c r="N11664"/>
    </row>
    <row r="11665" spans="11:14" x14ac:dyDescent="0.25">
      <c r="K11665"/>
      <c r="L11665"/>
      <c r="M11665"/>
      <c r="N11665"/>
    </row>
    <row r="11666" spans="11:14" x14ac:dyDescent="0.25">
      <c r="K11666"/>
      <c r="L11666"/>
      <c r="M11666"/>
      <c r="N11666"/>
    </row>
    <row r="11667" spans="11:14" x14ac:dyDescent="0.25">
      <c r="K11667"/>
      <c r="L11667"/>
      <c r="M11667"/>
      <c r="N11667"/>
    </row>
    <row r="11668" spans="11:14" x14ac:dyDescent="0.25">
      <c r="K11668"/>
      <c r="L11668"/>
      <c r="M11668"/>
      <c r="N11668"/>
    </row>
    <row r="11669" spans="11:14" x14ac:dyDescent="0.25">
      <c r="K11669"/>
      <c r="L11669"/>
      <c r="M11669"/>
      <c r="N11669"/>
    </row>
    <row r="11670" spans="11:14" x14ac:dyDescent="0.25">
      <c r="K11670"/>
      <c r="L11670"/>
      <c r="M11670"/>
      <c r="N11670"/>
    </row>
    <row r="11671" spans="11:14" x14ac:dyDescent="0.25">
      <c r="K11671"/>
      <c r="L11671"/>
      <c r="M11671"/>
      <c r="N11671"/>
    </row>
    <row r="11672" spans="11:14" x14ac:dyDescent="0.25">
      <c r="K11672"/>
      <c r="L11672"/>
      <c r="M11672"/>
      <c r="N11672"/>
    </row>
    <row r="11673" spans="11:14" x14ac:dyDescent="0.25">
      <c r="K11673"/>
      <c r="L11673"/>
      <c r="M11673"/>
      <c r="N11673"/>
    </row>
    <row r="11674" spans="11:14" x14ac:dyDescent="0.25">
      <c r="K11674"/>
      <c r="L11674"/>
      <c r="M11674"/>
      <c r="N11674"/>
    </row>
    <row r="11675" spans="11:14" x14ac:dyDescent="0.25">
      <c r="K11675"/>
      <c r="L11675"/>
      <c r="M11675"/>
      <c r="N11675"/>
    </row>
    <row r="11676" spans="11:14" x14ac:dyDescent="0.25">
      <c r="K11676"/>
      <c r="L11676"/>
      <c r="M11676"/>
      <c r="N11676"/>
    </row>
    <row r="11677" spans="11:14" x14ac:dyDescent="0.25">
      <c r="K11677"/>
      <c r="L11677"/>
      <c r="M11677"/>
      <c r="N11677"/>
    </row>
    <row r="11678" spans="11:14" x14ac:dyDescent="0.25">
      <c r="K11678"/>
      <c r="L11678"/>
      <c r="M11678"/>
      <c r="N11678"/>
    </row>
    <row r="11679" spans="11:14" x14ac:dyDescent="0.25">
      <c r="K11679"/>
      <c r="L11679"/>
      <c r="M11679"/>
      <c r="N11679"/>
    </row>
    <row r="11680" spans="11:14" x14ac:dyDescent="0.25">
      <c r="K11680"/>
      <c r="L11680"/>
      <c r="M11680"/>
      <c r="N11680"/>
    </row>
    <row r="11681" spans="11:14" x14ac:dyDescent="0.25">
      <c r="K11681"/>
      <c r="L11681"/>
      <c r="M11681"/>
      <c r="N11681"/>
    </row>
    <row r="11682" spans="11:14" x14ac:dyDescent="0.25">
      <c r="K11682"/>
      <c r="L11682"/>
      <c r="M11682"/>
      <c r="N11682"/>
    </row>
    <row r="11683" spans="11:14" x14ac:dyDescent="0.25">
      <c r="K11683"/>
      <c r="L11683"/>
      <c r="M11683"/>
      <c r="N11683"/>
    </row>
    <row r="11684" spans="11:14" x14ac:dyDescent="0.25">
      <c r="K11684"/>
      <c r="L11684"/>
      <c r="M11684"/>
      <c r="N11684"/>
    </row>
    <row r="11685" spans="11:14" x14ac:dyDescent="0.25">
      <c r="K11685"/>
      <c r="L11685"/>
      <c r="M11685"/>
      <c r="N11685"/>
    </row>
    <row r="11686" spans="11:14" x14ac:dyDescent="0.25">
      <c r="K11686"/>
      <c r="L11686"/>
      <c r="M11686"/>
      <c r="N11686"/>
    </row>
    <row r="11687" spans="11:14" x14ac:dyDescent="0.25">
      <c r="K11687"/>
      <c r="L11687"/>
      <c r="M11687"/>
      <c r="N11687"/>
    </row>
    <row r="11688" spans="11:14" x14ac:dyDescent="0.25">
      <c r="K11688"/>
      <c r="L11688"/>
      <c r="M11688"/>
      <c r="N11688"/>
    </row>
    <row r="11689" spans="11:14" x14ac:dyDescent="0.25">
      <c r="K11689"/>
      <c r="L11689"/>
      <c r="M11689"/>
      <c r="N11689"/>
    </row>
    <row r="11690" spans="11:14" x14ac:dyDescent="0.25">
      <c r="K11690"/>
      <c r="L11690"/>
      <c r="M11690"/>
      <c r="N11690"/>
    </row>
    <row r="11691" spans="11:14" x14ac:dyDescent="0.25">
      <c r="K11691"/>
      <c r="L11691"/>
      <c r="M11691"/>
      <c r="N11691"/>
    </row>
    <row r="11692" spans="11:14" x14ac:dyDescent="0.25">
      <c r="K11692"/>
      <c r="L11692"/>
      <c r="M11692"/>
      <c r="N11692"/>
    </row>
    <row r="11693" spans="11:14" x14ac:dyDescent="0.25">
      <c r="K11693"/>
      <c r="L11693"/>
      <c r="M11693"/>
      <c r="N11693"/>
    </row>
    <row r="11694" spans="11:14" x14ac:dyDescent="0.25">
      <c r="K11694"/>
      <c r="L11694"/>
      <c r="M11694"/>
      <c r="N11694"/>
    </row>
    <row r="11695" spans="11:14" x14ac:dyDescent="0.25">
      <c r="K11695"/>
      <c r="L11695"/>
      <c r="M11695"/>
      <c r="N11695"/>
    </row>
    <row r="11696" spans="11:14" x14ac:dyDescent="0.25">
      <c r="K11696"/>
      <c r="L11696"/>
      <c r="M11696"/>
      <c r="N11696"/>
    </row>
    <row r="11697" spans="11:14" x14ac:dyDescent="0.25">
      <c r="K11697"/>
      <c r="L11697"/>
      <c r="M11697"/>
      <c r="N11697"/>
    </row>
    <row r="11698" spans="11:14" x14ac:dyDescent="0.25">
      <c r="K11698"/>
      <c r="L11698"/>
      <c r="M11698"/>
      <c r="N11698"/>
    </row>
    <row r="11699" spans="11:14" x14ac:dyDescent="0.25">
      <c r="K11699"/>
      <c r="L11699"/>
      <c r="M11699"/>
      <c r="N11699"/>
    </row>
    <row r="11700" spans="11:14" x14ac:dyDescent="0.25">
      <c r="K11700"/>
      <c r="L11700"/>
      <c r="M11700"/>
      <c r="N11700"/>
    </row>
    <row r="11701" spans="11:14" x14ac:dyDescent="0.25">
      <c r="K11701"/>
      <c r="L11701"/>
      <c r="M11701"/>
      <c r="N11701"/>
    </row>
    <row r="11702" spans="11:14" x14ac:dyDescent="0.25">
      <c r="K11702"/>
      <c r="L11702"/>
      <c r="M11702"/>
      <c r="N11702"/>
    </row>
    <row r="11703" spans="11:14" x14ac:dyDescent="0.25">
      <c r="K11703"/>
      <c r="L11703"/>
      <c r="M11703"/>
      <c r="N11703"/>
    </row>
    <row r="11704" spans="11:14" x14ac:dyDescent="0.25">
      <c r="K11704"/>
      <c r="L11704"/>
      <c r="M11704"/>
      <c r="N11704"/>
    </row>
    <row r="11705" spans="11:14" x14ac:dyDescent="0.25">
      <c r="K11705"/>
      <c r="L11705"/>
      <c r="M11705"/>
      <c r="N11705"/>
    </row>
    <row r="11706" spans="11:14" x14ac:dyDescent="0.25">
      <c r="K11706"/>
      <c r="L11706"/>
      <c r="M11706"/>
      <c r="N11706"/>
    </row>
    <row r="11707" spans="11:14" x14ac:dyDescent="0.25">
      <c r="K11707"/>
      <c r="L11707"/>
      <c r="M11707"/>
      <c r="N11707"/>
    </row>
    <row r="11708" spans="11:14" x14ac:dyDescent="0.25">
      <c r="K11708"/>
      <c r="L11708"/>
      <c r="M11708"/>
      <c r="N11708"/>
    </row>
    <row r="11709" spans="11:14" x14ac:dyDescent="0.25">
      <c r="K11709"/>
      <c r="L11709"/>
      <c r="M11709"/>
      <c r="N11709"/>
    </row>
    <row r="11710" spans="11:14" x14ac:dyDescent="0.25">
      <c r="K11710"/>
      <c r="L11710"/>
      <c r="M11710"/>
      <c r="N11710"/>
    </row>
    <row r="11711" spans="11:14" x14ac:dyDescent="0.25">
      <c r="K11711"/>
      <c r="L11711"/>
      <c r="M11711"/>
      <c r="N11711"/>
    </row>
    <row r="11712" spans="11:14" x14ac:dyDescent="0.25">
      <c r="K11712"/>
      <c r="L11712"/>
      <c r="M11712"/>
      <c r="N11712"/>
    </row>
    <row r="11713" spans="11:14" x14ac:dyDescent="0.25">
      <c r="K11713"/>
      <c r="L11713"/>
      <c r="M11713"/>
      <c r="N11713"/>
    </row>
    <row r="11714" spans="11:14" x14ac:dyDescent="0.25">
      <c r="K11714"/>
      <c r="L11714"/>
      <c r="M11714"/>
      <c r="N11714"/>
    </row>
    <row r="11715" spans="11:14" x14ac:dyDescent="0.25">
      <c r="K11715"/>
      <c r="L11715"/>
      <c r="M11715"/>
      <c r="N11715"/>
    </row>
    <row r="11716" spans="11:14" x14ac:dyDescent="0.25">
      <c r="K11716"/>
      <c r="L11716"/>
      <c r="M11716"/>
      <c r="N11716"/>
    </row>
    <row r="11717" spans="11:14" x14ac:dyDescent="0.25">
      <c r="K11717"/>
      <c r="L11717"/>
      <c r="M11717"/>
      <c r="N11717"/>
    </row>
    <row r="11718" spans="11:14" x14ac:dyDescent="0.25">
      <c r="K11718"/>
      <c r="L11718"/>
      <c r="M11718"/>
      <c r="N11718"/>
    </row>
    <row r="11719" spans="11:14" x14ac:dyDescent="0.25">
      <c r="K11719"/>
      <c r="L11719"/>
      <c r="M11719"/>
      <c r="N11719"/>
    </row>
    <row r="11720" spans="11:14" x14ac:dyDescent="0.25">
      <c r="K11720"/>
      <c r="L11720"/>
      <c r="M11720"/>
      <c r="N11720"/>
    </row>
    <row r="11721" spans="11:14" x14ac:dyDescent="0.25">
      <c r="K11721"/>
      <c r="L11721"/>
      <c r="M11721"/>
      <c r="N11721"/>
    </row>
    <row r="11722" spans="11:14" x14ac:dyDescent="0.25">
      <c r="K11722"/>
      <c r="L11722"/>
      <c r="M11722"/>
      <c r="N11722"/>
    </row>
    <row r="11723" spans="11:14" x14ac:dyDescent="0.25">
      <c r="K11723"/>
      <c r="L11723"/>
      <c r="M11723"/>
      <c r="N11723"/>
    </row>
    <row r="11724" spans="11:14" x14ac:dyDescent="0.25">
      <c r="K11724"/>
      <c r="L11724"/>
      <c r="M11724"/>
      <c r="N11724"/>
    </row>
    <row r="11725" spans="11:14" x14ac:dyDescent="0.25">
      <c r="K11725"/>
      <c r="L11725"/>
      <c r="M11725"/>
      <c r="N11725"/>
    </row>
    <row r="11726" spans="11:14" x14ac:dyDescent="0.25">
      <c r="K11726"/>
      <c r="L11726"/>
      <c r="M11726"/>
      <c r="N11726"/>
    </row>
    <row r="11727" spans="11:14" x14ac:dyDescent="0.25">
      <c r="K11727"/>
      <c r="L11727"/>
      <c r="M11727"/>
      <c r="N11727"/>
    </row>
    <row r="11728" spans="11:14" x14ac:dyDescent="0.25">
      <c r="K11728"/>
      <c r="L11728"/>
      <c r="M11728"/>
      <c r="N11728"/>
    </row>
    <row r="11729" spans="11:14" x14ac:dyDescent="0.25">
      <c r="K11729"/>
      <c r="L11729"/>
      <c r="M11729"/>
      <c r="N11729"/>
    </row>
    <row r="11730" spans="11:14" x14ac:dyDescent="0.25">
      <c r="K11730"/>
      <c r="L11730"/>
      <c r="M11730"/>
      <c r="N11730"/>
    </row>
    <row r="11731" spans="11:14" x14ac:dyDescent="0.25">
      <c r="K11731"/>
      <c r="L11731"/>
      <c r="M11731"/>
      <c r="N11731"/>
    </row>
    <row r="11732" spans="11:14" x14ac:dyDescent="0.25">
      <c r="K11732"/>
      <c r="L11732"/>
      <c r="M11732"/>
      <c r="N11732"/>
    </row>
    <row r="11733" spans="11:14" x14ac:dyDescent="0.25">
      <c r="K11733"/>
      <c r="L11733"/>
      <c r="M11733"/>
      <c r="N11733"/>
    </row>
    <row r="11734" spans="11:14" x14ac:dyDescent="0.25">
      <c r="K11734"/>
      <c r="L11734"/>
      <c r="M11734"/>
      <c r="N11734"/>
    </row>
    <row r="11735" spans="11:14" x14ac:dyDescent="0.25">
      <c r="K11735"/>
      <c r="L11735"/>
      <c r="M11735"/>
      <c r="N11735"/>
    </row>
    <row r="11736" spans="11:14" x14ac:dyDescent="0.25">
      <c r="K11736"/>
      <c r="L11736"/>
      <c r="M11736"/>
      <c r="N11736"/>
    </row>
    <row r="11737" spans="11:14" x14ac:dyDescent="0.25">
      <c r="K11737"/>
      <c r="L11737"/>
      <c r="M11737"/>
      <c r="N11737"/>
    </row>
    <row r="11738" spans="11:14" x14ac:dyDescent="0.25">
      <c r="K11738"/>
      <c r="L11738"/>
      <c r="M11738"/>
      <c r="N11738"/>
    </row>
    <row r="11739" spans="11:14" x14ac:dyDescent="0.25">
      <c r="K11739"/>
      <c r="L11739"/>
      <c r="M11739"/>
      <c r="N11739"/>
    </row>
    <row r="11740" spans="11:14" x14ac:dyDescent="0.25">
      <c r="K11740"/>
      <c r="L11740"/>
      <c r="M11740"/>
      <c r="N11740"/>
    </row>
    <row r="11741" spans="11:14" x14ac:dyDescent="0.25">
      <c r="K11741"/>
      <c r="L11741"/>
      <c r="M11741"/>
      <c r="N11741"/>
    </row>
    <row r="11742" spans="11:14" x14ac:dyDescent="0.25">
      <c r="K11742"/>
      <c r="L11742"/>
      <c r="M11742"/>
      <c r="N11742"/>
    </row>
    <row r="11743" spans="11:14" x14ac:dyDescent="0.25">
      <c r="K11743"/>
      <c r="L11743"/>
      <c r="M11743"/>
      <c r="N11743"/>
    </row>
    <row r="11744" spans="11:14" x14ac:dyDescent="0.25">
      <c r="K11744"/>
      <c r="L11744"/>
      <c r="M11744"/>
      <c r="N11744"/>
    </row>
    <row r="11745" spans="11:14" x14ac:dyDescent="0.25">
      <c r="K11745"/>
      <c r="L11745"/>
      <c r="M11745"/>
      <c r="N11745"/>
    </row>
    <row r="11746" spans="11:14" x14ac:dyDescent="0.25">
      <c r="K11746"/>
      <c r="L11746"/>
      <c r="M11746"/>
      <c r="N11746"/>
    </row>
    <row r="11747" spans="11:14" x14ac:dyDescent="0.25">
      <c r="K11747"/>
      <c r="L11747"/>
      <c r="M11747"/>
      <c r="N11747"/>
    </row>
    <row r="11748" spans="11:14" x14ac:dyDescent="0.25">
      <c r="K11748"/>
      <c r="L11748"/>
      <c r="M11748"/>
      <c r="N11748"/>
    </row>
    <row r="11749" spans="11:14" x14ac:dyDescent="0.25">
      <c r="K11749"/>
      <c r="L11749"/>
      <c r="M11749"/>
      <c r="N11749"/>
    </row>
    <row r="11750" spans="11:14" x14ac:dyDescent="0.25">
      <c r="K11750"/>
      <c r="L11750"/>
      <c r="M11750"/>
      <c r="N11750"/>
    </row>
    <row r="11751" spans="11:14" x14ac:dyDescent="0.25">
      <c r="K11751"/>
      <c r="L11751"/>
      <c r="M11751"/>
      <c r="N11751"/>
    </row>
    <row r="11752" spans="11:14" x14ac:dyDescent="0.25">
      <c r="K11752"/>
      <c r="L11752"/>
      <c r="M11752"/>
      <c r="N11752"/>
    </row>
    <row r="11753" spans="11:14" x14ac:dyDescent="0.25">
      <c r="K11753"/>
      <c r="L11753"/>
      <c r="M11753"/>
      <c r="N11753"/>
    </row>
    <row r="11754" spans="11:14" x14ac:dyDescent="0.25">
      <c r="K11754"/>
      <c r="L11754"/>
      <c r="M11754"/>
      <c r="N11754"/>
    </row>
    <row r="11755" spans="11:14" x14ac:dyDescent="0.25">
      <c r="K11755"/>
      <c r="L11755"/>
      <c r="M11755"/>
      <c r="N11755"/>
    </row>
    <row r="11756" spans="11:14" x14ac:dyDescent="0.25">
      <c r="K11756"/>
      <c r="L11756"/>
      <c r="M11756"/>
      <c r="N11756"/>
    </row>
    <row r="11757" spans="11:14" x14ac:dyDescent="0.25">
      <c r="K11757"/>
      <c r="L11757"/>
      <c r="M11757"/>
      <c r="N11757"/>
    </row>
    <row r="11758" spans="11:14" x14ac:dyDescent="0.25">
      <c r="K11758"/>
      <c r="L11758"/>
      <c r="M11758"/>
      <c r="N11758"/>
    </row>
    <row r="11759" spans="11:14" x14ac:dyDescent="0.25">
      <c r="K11759"/>
      <c r="L11759"/>
      <c r="M11759"/>
      <c r="N11759"/>
    </row>
    <row r="11760" spans="11:14" x14ac:dyDescent="0.25">
      <c r="K11760"/>
      <c r="L11760"/>
      <c r="M11760"/>
      <c r="N11760"/>
    </row>
    <row r="11761" spans="11:14" x14ac:dyDescent="0.25">
      <c r="K11761"/>
      <c r="L11761"/>
      <c r="M11761"/>
      <c r="N11761"/>
    </row>
    <row r="11762" spans="11:14" x14ac:dyDescent="0.25">
      <c r="K11762"/>
      <c r="L11762"/>
      <c r="M11762"/>
      <c r="N11762"/>
    </row>
    <row r="11763" spans="11:14" x14ac:dyDescent="0.25">
      <c r="K11763"/>
      <c r="L11763"/>
      <c r="M11763"/>
      <c r="N11763"/>
    </row>
    <row r="11764" spans="11:14" x14ac:dyDescent="0.25">
      <c r="K11764"/>
      <c r="L11764"/>
      <c r="M11764"/>
      <c r="N11764"/>
    </row>
    <row r="11765" spans="11:14" x14ac:dyDescent="0.25">
      <c r="K11765"/>
      <c r="L11765"/>
      <c r="M11765"/>
      <c r="N11765"/>
    </row>
    <row r="11766" spans="11:14" x14ac:dyDescent="0.25">
      <c r="K11766"/>
      <c r="L11766"/>
      <c r="M11766"/>
      <c r="N11766"/>
    </row>
    <row r="11767" spans="11:14" x14ac:dyDescent="0.25">
      <c r="K11767"/>
      <c r="L11767"/>
      <c r="M11767"/>
      <c r="N11767"/>
    </row>
    <row r="11768" spans="11:14" x14ac:dyDescent="0.25">
      <c r="K11768"/>
      <c r="L11768"/>
      <c r="M11768"/>
      <c r="N11768"/>
    </row>
    <row r="11769" spans="11:14" x14ac:dyDescent="0.25">
      <c r="K11769"/>
      <c r="L11769"/>
      <c r="M11769"/>
      <c r="N11769"/>
    </row>
    <row r="11770" spans="11:14" x14ac:dyDescent="0.25">
      <c r="K11770"/>
      <c r="L11770"/>
      <c r="M11770"/>
      <c r="N11770"/>
    </row>
    <row r="11771" spans="11:14" x14ac:dyDescent="0.25">
      <c r="K11771"/>
      <c r="L11771"/>
      <c r="M11771"/>
      <c r="N11771"/>
    </row>
    <row r="11772" spans="11:14" x14ac:dyDescent="0.25">
      <c r="K11772"/>
      <c r="L11772"/>
      <c r="M11772"/>
      <c r="N11772"/>
    </row>
    <row r="11773" spans="11:14" x14ac:dyDescent="0.25">
      <c r="K11773"/>
      <c r="L11773"/>
      <c r="M11773"/>
      <c r="N11773"/>
    </row>
    <row r="11774" spans="11:14" x14ac:dyDescent="0.25">
      <c r="K11774"/>
      <c r="L11774"/>
      <c r="M11774"/>
      <c r="N11774"/>
    </row>
    <row r="11775" spans="11:14" x14ac:dyDescent="0.25">
      <c r="K11775"/>
      <c r="L11775"/>
      <c r="M11775"/>
      <c r="N11775"/>
    </row>
    <row r="11776" spans="11:14" x14ac:dyDescent="0.25">
      <c r="K11776"/>
      <c r="L11776"/>
      <c r="M11776"/>
      <c r="N11776"/>
    </row>
    <row r="11777" spans="11:14" x14ac:dyDescent="0.25">
      <c r="K11777"/>
      <c r="L11777"/>
      <c r="M11777"/>
      <c r="N11777"/>
    </row>
    <row r="11778" spans="11:14" x14ac:dyDescent="0.25">
      <c r="K11778"/>
      <c r="L11778"/>
      <c r="M11778"/>
      <c r="N11778"/>
    </row>
    <row r="11779" spans="11:14" x14ac:dyDescent="0.25">
      <c r="K11779"/>
      <c r="L11779"/>
      <c r="M11779"/>
      <c r="N11779"/>
    </row>
    <row r="11780" spans="11:14" x14ac:dyDescent="0.25">
      <c r="K11780"/>
      <c r="L11780"/>
      <c r="M11780"/>
      <c r="N11780"/>
    </row>
    <row r="11781" spans="11:14" x14ac:dyDescent="0.25">
      <c r="K11781"/>
      <c r="L11781"/>
      <c r="M11781"/>
      <c r="N11781"/>
    </row>
    <row r="11782" spans="11:14" x14ac:dyDescent="0.25">
      <c r="K11782"/>
      <c r="L11782"/>
      <c r="M11782"/>
      <c r="N11782"/>
    </row>
    <row r="11783" spans="11:14" x14ac:dyDescent="0.25">
      <c r="K11783"/>
      <c r="L11783"/>
      <c r="M11783"/>
      <c r="N11783"/>
    </row>
    <row r="11784" spans="11:14" x14ac:dyDescent="0.25">
      <c r="K11784"/>
      <c r="L11784"/>
      <c r="M11784"/>
      <c r="N11784"/>
    </row>
    <row r="11785" spans="11:14" x14ac:dyDescent="0.25">
      <c r="K11785"/>
      <c r="L11785"/>
      <c r="M11785"/>
      <c r="N11785"/>
    </row>
    <row r="11786" spans="11:14" x14ac:dyDescent="0.25">
      <c r="K11786"/>
      <c r="L11786"/>
      <c r="M11786"/>
      <c r="N11786"/>
    </row>
    <row r="11787" spans="11:14" x14ac:dyDescent="0.25">
      <c r="K11787"/>
      <c r="L11787"/>
      <c r="M11787"/>
      <c r="N11787"/>
    </row>
    <row r="11788" spans="11:14" x14ac:dyDescent="0.25">
      <c r="K11788"/>
      <c r="L11788"/>
      <c r="M11788"/>
      <c r="N11788"/>
    </row>
    <row r="11789" spans="11:14" x14ac:dyDescent="0.25">
      <c r="K11789"/>
      <c r="L11789"/>
      <c r="M11789"/>
      <c r="N11789"/>
    </row>
    <row r="11790" spans="11:14" x14ac:dyDescent="0.25">
      <c r="K11790"/>
      <c r="L11790"/>
      <c r="M11790"/>
      <c r="N11790"/>
    </row>
    <row r="11791" spans="11:14" x14ac:dyDescent="0.25">
      <c r="K11791"/>
      <c r="L11791"/>
      <c r="M11791"/>
      <c r="N11791"/>
    </row>
    <row r="11792" spans="11:14" x14ac:dyDescent="0.25">
      <c r="K11792"/>
      <c r="L11792"/>
      <c r="M11792"/>
      <c r="N11792"/>
    </row>
    <row r="11793" spans="11:14" x14ac:dyDescent="0.25">
      <c r="K11793"/>
      <c r="L11793"/>
      <c r="M11793"/>
      <c r="N11793"/>
    </row>
    <row r="11794" spans="11:14" x14ac:dyDescent="0.25">
      <c r="K11794"/>
      <c r="L11794"/>
      <c r="M11794"/>
      <c r="N11794"/>
    </row>
    <row r="11795" spans="11:14" x14ac:dyDescent="0.25">
      <c r="K11795"/>
      <c r="L11795"/>
      <c r="M11795"/>
      <c r="N11795"/>
    </row>
    <row r="11796" spans="11:14" x14ac:dyDescent="0.25">
      <c r="K11796"/>
      <c r="L11796"/>
      <c r="M11796"/>
      <c r="N11796"/>
    </row>
    <row r="11797" spans="11:14" x14ac:dyDescent="0.25">
      <c r="K11797"/>
      <c r="L11797"/>
      <c r="M11797"/>
      <c r="N11797"/>
    </row>
    <row r="11798" spans="11:14" x14ac:dyDescent="0.25">
      <c r="K11798"/>
      <c r="L11798"/>
      <c r="M11798"/>
      <c r="N11798"/>
    </row>
    <row r="11799" spans="11:14" x14ac:dyDescent="0.25">
      <c r="K11799"/>
      <c r="L11799"/>
      <c r="M11799"/>
      <c r="N11799"/>
    </row>
    <row r="11800" spans="11:14" x14ac:dyDescent="0.25">
      <c r="K11800"/>
      <c r="L11800"/>
      <c r="M11800"/>
      <c r="N11800"/>
    </row>
    <row r="11801" spans="11:14" x14ac:dyDescent="0.25">
      <c r="K11801"/>
      <c r="L11801"/>
      <c r="M11801"/>
      <c r="N11801"/>
    </row>
    <row r="11802" spans="11:14" x14ac:dyDescent="0.25">
      <c r="K11802"/>
      <c r="L11802"/>
      <c r="M11802"/>
      <c r="N11802"/>
    </row>
    <row r="11803" spans="11:14" x14ac:dyDescent="0.25">
      <c r="K11803"/>
      <c r="L11803"/>
      <c r="M11803"/>
      <c r="N11803"/>
    </row>
    <row r="11804" spans="11:14" x14ac:dyDescent="0.25">
      <c r="K11804"/>
      <c r="L11804"/>
      <c r="M11804"/>
      <c r="N11804"/>
    </row>
    <row r="11805" spans="11:14" x14ac:dyDescent="0.25">
      <c r="K11805"/>
      <c r="L11805"/>
      <c r="M11805"/>
      <c r="N11805"/>
    </row>
    <row r="11806" spans="11:14" x14ac:dyDescent="0.25">
      <c r="K11806"/>
      <c r="L11806"/>
      <c r="M11806"/>
      <c r="N11806"/>
    </row>
    <row r="11807" spans="11:14" x14ac:dyDescent="0.25">
      <c r="K11807"/>
      <c r="L11807"/>
      <c r="M11807"/>
      <c r="N11807"/>
    </row>
    <row r="11808" spans="11:14" x14ac:dyDescent="0.25">
      <c r="K11808"/>
      <c r="L11808"/>
      <c r="M11808"/>
      <c r="N11808"/>
    </row>
    <row r="11809" spans="11:14" x14ac:dyDescent="0.25">
      <c r="K11809"/>
      <c r="L11809"/>
      <c r="M11809"/>
      <c r="N11809"/>
    </row>
    <row r="11810" spans="11:14" x14ac:dyDescent="0.25">
      <c r="K11810"/>
      <c r="L11810"/>
      <c r="M11810"/>
      <c r="N11810"/>
    </row>
    <row r="11811" spans="11:14" x14ac:dyDescent="0.25">
      <c r="K11811"/>
      <c r="L11811"/>
      <c r="M11811"/>
      <c r="N11811"/>
    </row>
    <row r="11812" spans="11:14" x14ac:dyDescent="0.25">
      <c r="K11812"/>
      <c r="L11812"/>
      <c r="M11812"/>
      <c r="N11812"/>
    </row>
    <row r="11813" spans="11:14" x14ac:dyDescent="0.25">
      <c r="K11813"/>
      <c r="L11813"/>
      <c r="M11813"/>
      <c r="N11813"/>
    </row>
    <row r="11814" spans="11:14" x14ac:dyDescent="0.25">
      <c r="K11814"/>
      <c r="L11814"/>
      <c r="M11814"/>
      <c r="N11814"/>
    </row>
    <row r="11815" spans="11:14" x14ac:dyDescent="0.25">
      <c r="K11815"/>
      <c r="L11815"/>
      <c r="M11815"/>
      <c r="N11815"/>
    </row>
    <row r="11816" spans="11:14" x14ac:dyDescent="0.25">
      <c r="K11816"/>
      <c r="L11816"/>
      <c r="M11816"/>
      <c r="N11816"/>
    </row>
    <row r="11817" spans="11:14" x14ac:dyDescent="0.25">
      <c r="K11817"/>
      <c r="L11817"/>
      <c r="M11817"/>
      <c r="N11817"/>
    </row>
    <row r="11818" spans="11:14" x14ac:dyDescent="0.25">
      <c r="K11818"/>
      <c r="L11818"/>
      <c r="M11818"/>
      <c r="N11818"/>
    </row>
    <row r="11819" spans="11:14" x14ac:dyDescent="0.25">
      <c r="K11819"/>
      <c r="L11819"/>
      <c r="M11819"/>
      <c r="N11819"/>
    </row>
    <row r="11820" spans="11:14" x14ac:dyDescent="0.25">
      <c r="K11820"/>
      <c r="L11820"/>
      <c r="M11820"/>
      <c r="N11820"/>
    </row>
    <row r="11821" spans="11:14" x14ac:dyDescent="0.25">
      <c r="K11821"/>
      <c r="L11821"/>
      <c r="M11821"/>
      <c r="N11821"/>
    </row>
    <row r="11822" spans="11:14" x14ac:dyDescent="0.25">
      <c r="K11822"/>
      <c r="L11822"/>
      <c r="M11822"/>
      <c r="N11822"/>
    </row>
    <row r="11823" spans="11:14" x14ac:dyDescent="0.25">
      <c r="K11823"/>
      <c r="L11823"/>
      <c r="M11823"/>
      <c r="N11823"/>
    </row>
    <row r="11824" spans="11:14" x14ac:dyDescent="0.25">
      <c r="K11824"/>
      <c r="L11824"/>
      <c r="M11824"/>
      <c r="N11824"/>
    </row>
    <row r="11825" spans="11:14" x14ac:dyDescent="0.25">
      <c r="K11825"/>
      <c r="L11825"/>
      <c r="M11825"/>
      <c r="N11825"/>
    </row>
    <row r="11826" spans="11:14" x14ac:dyDescent="0.25">
      <c r="K11826"/>
      <c r="L11826"/>
      <c r="M11826"/>
      <c r="N11826"/>
    </row>
    <row r="11827" spans="11:14" x14ac:dyDescent="0.25">
      <c r="K11827"/>
      <c r="L11827"/>
      <c r="M11827"/>
      <c r="N11827"/>
    </row>
    <row r="11828" spans="11:14" x14ac:dyDescent="0.25">
      <c r="K11828"/>
      <c r="L11828"/>
      <c r="M11828"/>
      <c r="N11828"/>
    </row>
    <row r="11829" spans="11:14" x14ac:dyDescent="0.25">
      <c r="K11829"/>
      <c r="L11829"/>
      <c r="M11829"/>
      <c r="N11829"/>
    </row>
    <row r="11830" spans="11:14" x14ac:dyDescent="0.25">
      <c r="K11830"/>
      <c r="L11830"/>
      <c r="M11830"/>
      <c r="N11830"/>
    </row>
    <row r="11831" spans="11:14" x14ac:dyDescent="0.25">
      <c r="K11831"/>
      <c r="L11831"/>
      <c r="M11831"/>
      <c r="N11831"/>
    </row>
    <row r="11832" spans="11:14" x14ac:dyDescent="0.25">
      <c r="K11832"/>
      <c r="L11832"/>
      <c r="M11832"/>
      <c r="N11832"/>
    </row>
    <row r="11833" spans="11:14" x14ac:dyDescent="0.25">
      <c r="K11833"/>
      <c r="L11833"/>
      <c r="M11833"/>
      <c r="N11833"/>
    </row>
    <row r="11834" spans="11:14" x14ac:dyDescent="0.25">
      <c r="K11834"/>
      <c r="L11834"/>
      <c r="M11834"/>
      <c r="N11834"/>
    </row>
    <row r="11835" spans="11:14" x14ac:dyDescent="0.25">
      <c r="K11835"/>
      <c r="L11835"/>
      <c r="M11835"/>
      <c r="N11835"/>
    </row>
    <row r="11836" spans="11:14" x14ac:dyDescent="0.25">
      <c r="K11836"/>
      <c r="L11836"/>
      <c r="M11836"/>
      <c r="N11836"/>
    </row>
    <row r="11837" spans="11:14" x14ac:dyDescent="0.25">
      <c r="K11837"/>
      <c r="L11837"/>
      <c r="M11837"/>
      <c r="N11837"/>
    </row>
    <row r="11838" spans="11:14" x14ac:dyDescent="0.25">
      <c r="K11838"/>
      <c r="L11838"/>
      <c r="M11838"/>
      <c r="N11838"/>
    </row>
    <row r="11839" spans="11:14" x14ac:dyDescent="0.25">
      <c r="K11839"/>
      <c r="L11839"/>
      <c r="M11839"/>
      <c r="N11839"/>
    </row>
    <row r="11840" spans="11:14" x14ac:dyDescent="0.25">
      <c r="K11840"/>
      <c r="L11840"/>
      <c r="M11840"/>
      <c r="N11840"/>
    </row>
    <row r="11841" spans="11:14" x14ac:dyDescent="0.25">
      <c r="K11841"/>
      <c r="L11841"/>
      <c r="M11841"/>
      <c r="N11841"/>
    </row>
    <row r="11842" spans="11:14" x14ac:dyDescent="0.25">
      <c r="K11842"/>
      <c r="L11842"/>
      <c r="M11842"/>
      <c r="N11842"/>
    </row>
    <row r="11843" spans="11:14" x14ac:dyDescent="0.25">
      <c r="K11843"/>
      <c r="L11843"/>
      <c r="M11843"/>
      <c r="N11843"/>
    </row>
    <row r="11844" spans="11:14" x14ac:dyDescent="0.25">
      <c r="K11844"/>
      <c r="L11844"/>
      <c r="M11844"/>
      <c r="N11844"/>
    </row>
    <row r="11845" spans="11:14" x14ac:dyDescent="0.25">
      <c r="K11845"/>
      <c r="L11845"/>
      <c r="M11845"/>
      <c r="N11845"/>
    </row>
    <row r="11846" spans="11:14" x14ac:dyDescent="0.25">
      <c r="K11846"/>
      <c r="L11846"/>
      <c r="M11846"/>
      <c r="N11846"/>
    </row>
    <row r="11847" spans="11:14" x14ac:dyDescent="0.25">
      <c r="K11847"/>
      <c r="L11847"/>
      <c r="M11847"/>
      <c r="N11847"/>
    </row>
    <row r="11848" spans="11:14" x14ac:dyDescent="0.25">
      <c r="K11848"/>
      <c r="L11848"/>
      <c r="M11848"/>
      <c r="N11848"/>
    </row>
    <row r="11849" spans="11:14" x14ac:dyDescent="0.25">
      <c r="K11849"/>
      <c r="L11849"/>
      <c r="M11849"/>
      <c r="N11849"/>
    </row>
    <row r="11850" spans="11:14" x14ac:dyDescent="0.25">
      <c r="K11850"/>
      <c r="L11850"/>
      <c r="M11850"/>
      <c r="N11850"/>
    </row>
    <row r="11851" spans="11:14" x14ac:dyDescent="0.25">
      <c r="K11851"/>
      <c r="L11851"/>
      <c r="M11851"/>
      <c r="N11851"/>
    </row>
    <row r="11852" spans="11:14" x14ac:dyDescent="0.25">
      <c r="K11852"/>
      <c r="L11852"/>
      <c r="M11852"/>
      <c r="N11852"/>
    </row>
    <row r="11853" spans="11:14" x14ac:dyDescent="0.25">
      <c r="K11853"/>
      <c r="L11853"/>
      <c r="M11853"/>
      <c r="N11853"/>
    </row>
    <row r="11854" spans="11:14" x14ac:dyDescent="0.25">
      <c r="K11854"/>
      <c r="L11854"/>
      <c r="M11854"/>
      <c r="N11854"/>
    </row>
    <row r="11855" spans="11:14" x14ac:dyDescent="0.25">
      <c r="K11855"/>
      <c r="L11855"/>
      <c r="M11855"/>
      <c r="N11855"/>
    </row>
    <row r="11856" spans="11:14" x14ac:dyDescent="0.25">
      <c r="K11856"/>
      <c r="L11856"/>
      <c r="M11856"/>
      <c r="N11856"/>
    </row>
    <row r="11857" spans="11:14" x14ac:dyDescent="0.25">
      <c r="K11857"/>
      <c r="L11857"/>
      <c r="M11857"/>
      <c r="N11857"/>
    </row>
    <row r="11858" spans="11:14" x14ac:dyDescent="0.25">
      <c r="K11858"/>
      <c r="L11858"/>
      <c r="M11858"/>
      <c r="N11858"/>
    </row>
    <row r="11859" spans="11:14" x14ac:dyDescent="0.25">
      <c r="K11859"/>
      <c r="L11859"/>
      <c r="M11859"/>
      <c r="N11859"/>
    </row>
    <row r="11860" spans="11:14" x14ac:dyDescent="0.25">
      <c r="K11860"/>
      <c r="L11860"/>
      <c r="M11860"/>
      <c r="N11860"/>
    </row>
    <row r="11861" spans="11:14" x14ac:dyDescent="0.25">
      <c r="K11861"/>
      <c r="L11861"/>
      <c r="M11861"/>
      <c r="N11861"/>
    </row>
    <row r="11862" spans="11:14" x14ac:dyDescent="0.25">
      <c r="K11862"/>
      <c r="L11862"/>
      <c r="M11862"/>
      <c r="N11862"/>
    </row>
    <row r="11863" spans="11:14" x14ac:dyDescent="0.25">
      <c r="K11863"/>
      <c r="L11863"/>
      <c r="M11863"/>
      <c r="N11863"/>
    </row>
    <row r="11864" spans="11:14" x14ac:dyDescent="0.25">
      <c r="K11864"/>
      <c r="L11864"/>
      <c r="M11864"/>
      <c r="N11864"/>
    </row>
    <row r="11865" spans="11:14" x14ac:dyDescent="0.25">
      <c r="K11865"/>
      <c r="L11865"/>
      <c r="M11865"/>
      <c r="N11865"/>
    </row>
    <row r="11866" spans="11:14" x14ac:dyDescent="0.25">
      <c r="K11866"/>
      <c r="L11866"/>
      <c r="M11866"/>
      <c r="N11866"/>
    </row>
    <row r="11867" spans="11:14" x14ac:dyDescent="0.25">
      <c r="K11867"/>
      <c r="L11867"/>
      <c r="M11867"/>
      <c r="N11867"/>
    </row>
    <row r="11868" spans="11:14" x14ac:dyDescent="0.25">
      <c r="K11868"/>
      <c r="L11868"/>
      <c r="M11868"/>
      <c r="N11868"/>
    </row>
    <row r="11869" spans="11:14" x14ac:dyDescent="0.25">
      <c r="K11869"/>
      <c r="L11869"/>
      <c r="M11869"/>
      <c r="N11869"/>
    </row>
    <row r="11870" spans="11:14" x14ac:dyDescent="0.25">
      <c r="K11870"/>
      <c r="L11870"/>
      <c r="M11870"/>
      <c r="N11870"/>
    </row>
    <row r="11871" spans="11:14" x14ac:dyDescent="0.25">
      <c r="K11871"/>
      <c r="L11871"/>
      <c r="M11871"/>
      <c r="N11871"/>
    </row>
    <row r="11872" spans="11:14" x14ac:dyDescent="0.25">
      <c r="K11872"/>
      <c r="L11872"/>
      <c r="M11872"/>
      <c r="N11872"/>
    </row>
    <row r="11873" spans="11:14" x14ac:dyDescent="0.25">
      <c r="K11873"/>
      <c r="L11873"/>
      <c r="M11873"/>
      <c r="N11873"/>
    </row>
    <row r="11874" spans="11:14" x14ac:dyDescent="0.25">
      <c r="K11874"/>
      <c r="L11874"/>
      <c r="M11874"/>
      <c r="N11874"/>
    </row>
    <row r="11875" spans="11:14" x14ac:dyDescent="0.25">
      <c r="K11875"/>
      <c r="L11875"/>
      <c r="M11875"/>
      <c r="N11875"/>
    </row>
    <row r="11876" spans="11:14" x14ac:dyDescent="0.25">
      <c r="K11876"/>
      <c r="L11876"/>
      <c r="M11876"/>
      <c r="N11876"/>
    </row>
    <row r="11877" spans="11:14" x14ac:dyDescent="0.25">
      <c r="K11877"/>
      <c r="L11877"/>
      <c r="M11877"/>
      <c r="N11877"/>
    </row>
    <row r="11878" spans="11:14" x14ac:dyDescent="0.25">
      <c r="K11878"/>
      <c r="L11878"/>
      <c r="M11878"/>
      <c r="N11878"/>
    </row>
    <row r="11879" spans="11:14" x14ac:dyDescent="0.25">
      <c r="K11879"/>
      <c r="L11879"/>
      <c r="M11879"/>
      <c r="N11879"/>
    </row>
    <row r="11880" spans="11:14" x14ac:dyDescent="0.25">
      <c r="K11880"/>
      <c r="L11880"/>
      <c r="M11880"/>
      <c r="N11880"/>
    </row>
    <row r="11881" spans="11:14" x14ac:dyDescent="0.25">
      <c r="K11881"/>
      <c r="L11881"/>
      <c r="M11881"/>
      <c r="N11881"/>
    </row>
    <row r="11882" spans="11:14" x14ac:dyDescent="0.25">
      <c r="K11882"/>
      <c r="L11882"/>
      <c r="M11882"/>
      <c r="N11882"/>
    </row>
    <row r="11883" spans="11:14" x14ac:dyDescent="0.25">
      <c r="K11883"/>
      <c r="L11883"/>
      <c r="M11883"/>
      <c r="N11883"/>
    </row>
    <row r="11884" spans="11:14" x14ac:dyDescent="0.25">
      <c r="K11884"/>
      <c r="L11884"/>
      <c r="M11884"/>
      <c r="N11884"/>
    </row>
    <row r="11885" spans="11:14" x14ac:dyDescent="0.25">
      <c r="K11885"/>
      <c r="L11885"/>
      <c r="M11885"/>
      <c r="N11885"/>
    </row>
    <row r="11886" spans="11:14" x14ac:dyDescent="0.25">
      <c r="K11886"/>
      <c r="L11886"/>
      <c r="M11886"/>
      <c r="N11886"/>
    </row>
    <row r="11887" spans="11:14" x14ac:dyDescent="0.25">
      <c r="K11887"/>
      <c r="L11887"/>
      <c r="M11887"/>
      <c r="N11887"/>
    </row>
    <row r="11888" spans="11:14" x14ac:dyDescent="0.25">
      <c r="K11888"/>
      <c r="L11888"/>
      <c r="M11888"/>
      <c r="N11888"/>
    </row>
    <row r="11889" spans="11:14" x14ac:dyDescent="0.25">
      <c r="K11889"/>
      <c r="L11889"/>
      <c r="M11889"/>
      <c r="N11889"/>
    </row>
    <row r="11890" spans="11:14" x14ac:dyDescent="0.25">
      <c r="K11890"/>
      <c r="L11890"/>
      <c r="M11890"/>
      <c r="N11890"/>
    </row>
    <row r="11891" spans="11:14" x14ac:dyDescent="0.25">
      <c r="K11891"/>
      <c r="L11891"/>
      <c r="M11891"/>
      <c r="N11891"/>
    </row>
    <row r="11892" spans="11:14" x14ac:dyDescent="0.25">
      <c r="K11892"/>
      <c r="L11892"/>
      <c r="M11892"/>
      <c r="N11892"/>
    </row>
    <row r="11893" spans="11:14" x14ac:dyDescent="0.25">
      <c r="K11893"/>
      <c r="L11893"/>
      <c r="M11893"/>
      <c r="N11893"/>
    </row>
    <row r="11894" spans="11:14" x14ac:dyDescent="0.25">
      <c r="K11894"/>
      <c r="L11894"/>
      <c r="M11894"/>
      <c r="N11894"/>
    </row>
    <row r="11895" spans="11:14" x14ac:dyDescent="0.25">
      <c r="K11895"/>
      <c r="L11895"/>
      <c r="M11895"/>
      <c r="N11895"/>
    </row>
    <row r="11896" spans="11:14" x14ac:dyDescent="0.25">
      <c r="K11896"/>
      <c r="L11896"/>
      <c r="M11896"/>
      <c r="N11896"/>
    </row>
    <row r="11897" spans="11:14" x14ac:dyDescent="0.25">
      <c r="K11897"/>
      <c r="L11897"/>
      <c r="M11897"/>
      <c r="N11897"/>
    </row>
    <row r="11898" spans="11:14" x14ac:dyDescent="0.25">
      <c r="K11898"/>
      <c r="L11898"/>
      <c r="M11898"/>
      <c r="N11898"/>
    </row>
    <row r="11899" spans="11:14" x14ac:dyDescent="0.25">
      <c r="K11899"/>
      <c r="L11899"/>
      <c r="M11899"/>
      <c r="N11899"/>
    </row>
    <row r="11900" spans="11:14" x14ac:dyDescent="0.25">
      <c r="K11900"/>
      <c r="L11900"/>
      <c r="M11900"/>
      <c r="N11900"/>
    </row>
    <row r="11901" spans="11:14" x14ac:dyDescent="0.25">
      <c r="K11901"/>
      <c r="L11901"/>
      <c r="M11901"/>
      <c r="N11901"/>
    </row>
    <row r="11902" spans="11:14" x14ac:dyDescent="0.25">
      <c r="K11902"/>
      <c r="L11902"/>
      <c r="M11902"/>
      <c r="N11902"/>
    </row>
    <row r="11903" spans="11:14" x14ac:dyDescent="0.25">
      <c r="K11903"/>
      <c r="L11903"/>
      <c r="M11903"/>
      <c r="N11903"/>
    </row>
    <row r="11904" spans="11:14" x14ac:dyDescent="0.25">
      <c r="K11904"/>
      <c r="L11904"/>
      <c r="M11904"/>
      <c r="N11904"/>
    </row>
    <row r="11905" spans="11:14" x14ac:dyDescent="0.25">
      <c r="K11905"/>
      <c r="L11905"/>
      <c r="M11905"/>
      <c r="N11905"/>
    </row>
    <row r="11906" spans="11:14" x14ac:dyDescent="0.25">
      <c r="K11906"/>
      <c r="L11906"/>
      <c r="M11906"/>
      <c r="N11906"/>
    </row>
    <row r="11907" spans="11:14" x14ac:dyDescent="0.25">
      <c r="K11907"/>
      <c r="L11907"/>
      <c r="M11907"/>
      <c r="N11907"/>
    </row>
    <row r="11908" spans="11:14" x14ac:dyDescent="0.25">
      <c r="K11908"/>
      <c r="L11908"/>
      <c r="M11908"/>
      <c r="N11908"/>
    </row>
    <row r="11909" spans="11:14" x14ac:dyDescent="0.25">
      <c r="K11909"/>
      <c r="L11909"/>
      <c r="M11909"/>
      <c r="N11909"/>
    </row>
    <row r="11910" spans="11:14" x14ac:dyDescent="0.25">
      <c r="K11910"/>
      <c r="L11910"/>
      <c r="M11910"/>
      <c r="N11910"/>
    </row>
    <row r="11911" spans="11:14" x14ac:dyDescent="0.25">
      <c r="K11911"/>
      <c r="L11911"/>
      <c r="M11911"/>
      <c r="N11911"/>
    </row>
    <row r="11912" spans="11:14" x14ac:dyDescent="0.25">
      <c r="K11912"/>
      <c r="L11912"/>
      <c r="M11912"/>
      <c r="N11912"/>
    </row>
    <row r="11913" spans="11:14" x14ac:dyDescent="0.25">
      <c r="K11913"/>
      <c r="L11913"/>
      <c r="M11913"/>
      <c r="N11913"/>
    </row>
    <row r="11914" spans="11:14" x14ac:dyDescent="0.25">
      <c r="K11914"/>
      <c r="L11914"/>
      <c r="M11914"/>
      <c r="N11914"/>
    </row>
    <row r="11915" spans="11:14" x14ac:dyDescent="0.25">
      <c r="K11915"/>
      <c r="L11915"/>
      <c r="M11915"/>
      <c r="N11915"/>
    </row>
    <row r="11916" spans="11:14" x14ac:dyDescent="0.25">
      <c r="K11916"/>
      <c r="L11916"/>
      <c r="M11916"/>
      <c r="N11916"/>
    </row>
    <row r="11917" spans="11:14" x14ac:dyDescent="0.25">
      <c r="K11917"/>
      <c r="L11917"/>
      <c r="M11917"/>
      <c r="N11917"/>
    </row>
    <row r="11918" spans="11:14" x14ac:dyDescent="0.25">
      <c r="K11918"/>
      <c r="L11918"/>
      <c r="M11918"/>
      <c r="N11918"/>
    </row>
    <row r="11919" spans="11:14" x14ac:dyDescent="0.25">
      <c r="K11919"/>
      <c r="L11919"/>
      <c r="M11919"/>
      <c r="N11919"/>
    </row>
    <row r="11920" spans="11:14" x14ac:dyDescent="0.25">
      <c r="K11920"/>
      <c r="L11920"/>
      <c r="M11920"/>
      <c r="N11920"/>
    </row>
    <row r="11921" spans="11:14" x14ac:dyDescent="0.25">
      <c r="K11921"/>
      <c r="L11921"/>
      <c r="M11921"/>
      <c r="N11921"/>
    </row>
    <row r="11922" spans="11:14" x14ac:dyDescent="0.25">
      <c r="K11922"/>
      <c r="L11922"/>
      <c r="M11922"/>
      <c r="N11922"/>
    </row>
    <row r="11923" spans="11:14" x14ac:dyDescent="0.25">
      <c r="K11923"/>
      <c r="L11923"/>
      <c r="M11923"/>
      <c r="N11923"/>
    </row>
    <row r="11924" spans="11:14" x14ac:dyDescent="0.25">
      <c r="K11924"/>
      <c r="L11924"/>
      <c r="M11924"/>
      <c r="N11924"/>
    </row>
    <row r="11925" spans="11:14" x14ac:dyDescent="0.25">
      <c r="K11925"/>
      <c r="L11925"/>
      <c r="M11925"/>
      <c r="N11925"/>
    </row>
    <row r="11926" spans="11:14" x14ac:dyDescent="0.25">
      <c r="K11926"/>
      <c r="L11926"/>
      <c r="M11926"/>
      <c r="N11926"/>
    </row>
    <row r="11927" spans="11:14" x14ac:dyDescent="0.25">
      <c r="K11927"/>
      <c r="L11927"/>
      <c r="M11927"/>
      <c r="N11927"/>
    </row>
    <row r="11928" spans="11:14" x14ac:dyDescent="0.25">
      <c r="K11928"/>
      <c r="L11928"/>
      <c r="M11928"/>
      <c r="N11928"/>
    </row>
    <row r="11929" spans="11:14" x14ac:dyDescent="0.25">
      <c r="K11929"/>
      <c r="L11929"/>
      <c r="M11929"/>
      <c r="N11929"/>
    </row>
    <row r="11930" spans="11:14" x14ac:dyDescent="0.25">
      <c r="K11930"/>
      <c r="L11930"/>
      <c r="M11930"/>
      <c r="N11930"/>
    </row>
    <row r="11931" spans="11:14" x14ac:dyDescent="0.25">
      <c r="K11931"/>
      <c r="L11931"/>
      <c r="M11931"/>
      <c r="N11931"/>
    </row>
    <row r="11932" spans="11:14" x14ac:dyDescent="0.25">
      <c r="K11932"/>
      <c r="L11932"/>
      <c r="M11932"/>
      <c r="N11932"/>
    </row>
    <row r="11933" spans="11:14" x14ac:dyDescent="0.25">
      <c r="K11933"/>
      <c r="L11933"/>
      <c r="M11933"/>
      <c r="N11933"/>
    </row>
    <row r="11934" spans="11:14" x14ac:dyDescent="0.25">
      <c r="K11934"/>
      <c r="L11934"/>
      <c r="M11934"/>
      <c r="N11934"/>
    </row>
    <row r="11935" spans="11:14" x14ac:dyDescent="0.25">
      <c r="K11935"/>
      <c r="L11935"/>
      <c r="M11935"/>
      <c r="N11935"/>
    </row>
    <row r="11936" spans="11:14" x14ac:dyDescent="0.25">
      <c r="K11936"/>
      <c r="L11936"/>
      <c r="M11936"/>
      <c r="N11936"/>
    </row>
    <row r="11937" spans="11:14" x14ac:dyDescent="0.25">
      <c r="K11937"/>
      <c r="L11937"/>
      <c r="M11937"/>
      <c r="N11937"/>
    </row>
    <row r="11938" spans="11:14" x14ac:dyDescent="0.25">
      <c r="K11938"/>
      <c r="L11938"/>
      <c r="M11938"/>
      <c r="N11938"/>
    </row>
    <row r="11939" spans="11:14" x14ac:dyDescent="0.25">
      <c r="K11939"/>
      <c r="L11939"/>
      <c r="M11939"/>
      <c r="N11939"/>
    </row>
    <row r="11940" spans="11:14" x14ac:dyDescent="0.25">
      <c r="K11940"/>
      <c r="L11940"/>
      <c r="M11940"/>
      <c r="N11940"/>
    </row>
    <row r="11941" spans="11:14" x14ac:dyDescent="0.25">
      <c r="K11941"/>
      <c r="L11941"/>
      <c r="M11941"/>
      <c r="N11941"/>
    </row>
    <row r="11942" spans="11:14" x14ac:dyDescent="0.25">
      <c r="K11942"/>
      <c r="L11942"/>
      <c r="M11942"/>
      <c r="N11942"/>
    </row>
    <row r="11943" spans="11:14" x14ac:dyDescent="0.25">
      <c r="K11943"/>
      <c r="L11943"/>
      <c r="M11943"/>
      <c r="N11943"/>
    </row>
    <row r="11944" spans="11:14" x14ac:dyDescent="0.25">
      <c r="K11944"/>
      <c r="L11944"/>
      <c r="M11944"/>
      <c r="N11944"/>
    </row>
    <row r="11945" spans="11:14" x14ac:dyDescent="0.25">
      <c r="K11945"/>
      <c r="L11945"/>
      <c r="M11945"/>
      <c r="N11945"/>
    </row>
    <row r="11946" spans="11:14" x14ac:dyDescent="0.25">
      <c r="K11946"/>
      <c r="L11946"/>
      <c r="M11946"/>
      <c r="N11946"/>
    </row>
    <row r="11947" spans="11:14" x14ac:dyDescent="0.25">
      <c r="K11947"/>
      <c r="L11947"/>
      <c r="M11947"/>
      <c r="N11947"/>
    </row>
    <row r="11948" spans="11:14" x14ac:dyDescent="0.25">
      <c r="K11948"/>
      <c r="L11948"/>
      <c r="M11948"/>
      <c r="N11948"/>
    </row>
    <row r="11949" spans="11:14" x14ac:dyDescent="0.25">
      <c r="K11949"/>
      <c r="L11949"/>
      <c r="M11949"/>
      <c r="N11949"/>
    </row>
    <row r="11950" spans="11:14" x14ac:dyDescent="0.25">
      <c r="K11950"/>
      <c r="L11950"/>
      <c r="M11950"/>
      <c r="N11950"/>
    </row>
    <row r="11951" spans="11:14" x14ac:dyDescent="0.25">
      <c r="K11951"/>
      <c r="L11951"/>
      <c r="M11951"/>
      <c r="N11951"/>
    </row>
    <row r="11952" spans="11:14" x14ac:dyDescent="0.25">
      <c r="K11952"/>
      <c r="L11952"/>
      <c r="M11952"/>
      <c r="N11952"/>
    </row>
    <row r="11953" spans="11:14" x14ac:dyDescent="0.25">
      <c r="K11953"/>
      <c r="L11953"/>
      <c r="M11953"/>
      <c r="N11953"/>
    </row>
    <row r="11954" spans="11:14" x14ac:dyDescent="0.25">
      <c r="K11954"/>
      <c r="L11954"/>
      <c r="M11954"/>
      <c r="N11954"/>
    </row>
    <row r="11955" spans="11:14" x14ac:dyDescent="0.25">
      <c r="K11955"/>
      <c r="L11955"/>
      <c r="M11955"/>
      <c r="N11955"/>
    </row>
    <row r="11956" spans="11:14" x14ac:dyDescent="0.25">
      <c r="K11956"/>
      <c r="L11956"/>
      <c r="M11956"/>
      <c r="N11956"/>
    </row>
    <row r="11957" spans="11:14" x14ac:dyDescent="0.25">
      <c r="K11957"/>
      <c r="L11957"/>
      <c r="M11957"/>
      <c r="N11957"/>
    </row>
    <row r="11958" spans="11:14" x14ac:dyDescent="0.25">
      <c r="K11958"/>
      <c r="L11958"/>
      <c r="M11958"/>
      <c r="N11958"/>
    </row>
    <row r="11959" spans="11:14" x14ac:dyDescent="0.25">
      <c r="K11959"/>
      <c r="L11959"/>
      <c r="M11959"/>
      <c r="N11959"/>
    </row>
    <row r="11960" spans="11:14" x14ac:dyDescent="0.25">
      <c r="K11960"/>
      <c r="L11960"/>
      <c r="M11960"/>
      <c r="N11960"/>
    </row>
    <row r="11961" spans="11:14" x14ac:dyDescent="0.25">
      <c r="K11961"/>
      <c r="L11961"/>
      <c r="M11961"/>
      <c r="N11961"/>
    </row>
    <row r="11962" spans="11:14" x14ac:dyDescent="0.25">
      <c r="K11962"/>
      <c r="L11962"/>
      <c r="M11962"/>
      <c r="N11962"/>
    </row>
    <row r="11963" spans="11:14" x14ac:dyDescent="0.25">
      <c r="K11963"/>
      <c r="L11963"/>
      <c r="M11963"/>
      <c r="N11963"/>
    </row>
    <row r="11964" spans="11:14" x14ac:dyDescent="0.25">
      <c r="K11964"/>
      <c r="L11964"/>
      <c r="M11964"/>
      <c r="N11964"/>
    </row>
    <row r="11965" spans="11:14" x14ac:dyDescent="0.25">
      <c r="K11965"/>
      <c r="L11965"/>
      <c r="M11965"/>
      <c r="N11965"/>
    </row>
    <row r="11966" spans="11:14" x14ac:dyDescent="0.25">
      <c r="K11966"/>
      <c r="L11966"/>
      <c r="M11966"/>
      <c r="N11966"/>
    </row>
    <row r="11967" spans="11:14" x14ac:dyDescent="0.25">
      <c r="K11967"/>
      <c r="L11967"/>
      <c r="M11967"/>
      <c r="N11967"/>
    </row>
    <row r="11968" spans="11:14" x14ac:dyDescent="0.25">
      <c r="K11968"/>
      <c r="L11968"/>
      <c r="M11968"/>
      <c r="N11968"/>
    </row>
    <row r="11969" spans="11:14" x14ac:dyDescent="0.25">
      <c r="K11969"/>
      <c r="L11969"/>
      <c r="M11969"/>
      <c r="N11969"/>
    </row>
    <row r="11970" spans="11:14" x14ac:dyDescent="0.25">
      <c r="K11970"/>
      <c r="L11970"/>
      <c r="M11970"/>
      <c r="N11970"/>
    </row>
    <row r="11971" spans="11:14" x14ac:dyDescent="0.25">
      <c r="K11971"/>
      <c r="L11971"/>
      <c r="M11971"/>
      <c r="N11971"/>
    </row>
    <row r="11972" spans="11:14" x14ac:dyDescent="0.25">
      <c r="K11972"/>
      <c r="L11972"/>
      <c r="M11972"/>
      <c r="N11972"/>
    </row>
    <row r="11973" spans="11:14" x14ac:dyDescent="0.25">
      <c r="K11973"/>
      <c r="L11973"/>
      <c r="M11973"/>
      <c r="N11973"/>
    </row>
    <row r="11974" spans="11:14" x14ac:dyDescent="0.25">
      <c r="K11974"/>
      <c r="L11974"/>
      <c r="M11974"/>
      <c r="N11974"/>
    </row>
    <row r="11975" spans="11:14" x14ac:dyDescent="0.25">
      <c r="K11975"/>
      <c r="L11975"/>
      <c r="M11975"/>
      <c r="N11975"/>
    </row>
    <row r="11976" spans="11:14" x14ac:dyDescent="0.25">
      <c r="K11976"/>
      <c r="L11976"/>
      <c r="M11976"/>
      <c r="N11976"/>
    </row>
    <row r="11977" spans="11:14" x14ac:dyDescent="0.25">
      <c r="K11977"/>
      <c r="L11977"/>
      <c r="M11977"/>
      <c r="N11977"/>
    </row>
    <row r="11978" spans="11:14" x14ac:dyDescent="0.25">
      <c r="K11978"/>
      <c r="L11978"/>
      <c r="M11978"/>
      <c r="N11978"/>
    </row>
    <row r="11979" spans="11:14" x14ac:dyDescent="0.25">
      <c r="K11979"/>
      <c r="L11979"/>
      <c r="M11979"/>
      <c r="N11979"/>
    </row>
    <row r="11980" spans="11:14" x14ac:dyDescent="0.25">
      <c r="K11980"/>
      <c r="L11980"/>
      <c r="M11980"/>
      <c r="N11980"/>
    </row>
    <row r="11981" spans="11:14" x14ac:dyDescent="0.25">
      <c r="K11981"/>
      <c r="L11981"/>
      <c r="M11981"/>
      <c r="N11981"/>
    </row>
    <row r="11982" spans="11:14" x14ac:dyDescent="0.25">
      <c r="K11982"/>
      <c r="L11982"/>
      <c r="M11982"/>
      <c r="N11982"/>
    </row>
    <row r="11983" spans="11:14" x14ac:dyDescent="0.25">
      <c r="K11983"/>
      <c r="L11983"/>
      <c r="M11983"/>
      <c r="N11983"/>
    </row>
    <row r="11984" spans="11:14" x14ac:dyDescent="0.25">
      <c r="K11984"/>
      <c r="L11984"/>
      <c r="M11984"/>
      <c r="N11984"/>
    </row>
    <row r="11985" spans="11:14" x14ac:dyDescent="0.25">
      <c r="K11985"/>
      <c r="L11985"/>
      <c r="M11985"/>
      <c r="N11985"/>
    </row>
    <row r="11986" spans="11:14" x14ac:dyDescent="0.25">
      <c r="K11986"/>
      <c r="L11986"/>
      <c r="M11986"/>
      <c r="N11986"/>
    </row>
    <row r="11987" spans="11:14" x14ac:dyDescent="0.25">
      <c r="K11987"/>
      <c r="L11987"/>
      <c r="M11987"/>
      <c r="N11987"/>
    </row>
    <row r="11988" spans="11:14" x14ac:dyDescent="0.25">
      <c r="K11988"/>
      <c r="L11988"/>
      <c r="M11988"/>
      <c r="N11988"/>
    </row>
    <row r="11989" spans="11:14" x14ac:dyDescent="0.25">
      <c r="K11989"/>
      <c r="L11989"/>
      <c r="M11989"/>
      <c r="N11989"/>
    </row>
    <row r="11990" spans="11:14" x14ac:dyDescent="0.25">
      <c r="K11990"/>
      <c r="L11990"/>
      <c r="M11990"/>
      <c r="N11990"/>
    </row>
    <row r="11991" spans="11:14" x14ac:dyDescent="0.25">
      <c r="K11991"/>
      <c r="L11991"/>
      <c r="M11991"/>
      <c r="N11991"/>
    </row>
    <row r="11992" spans="11:14" x14ac:dyDescent="0.25">
      <c r="K11992"/>
      <c r="L11992"/>
      <c r="M11992"/>
      <c r="N11992"/>
    </row>
    <row r="11993" spans="11:14" x14ac:dyDescent="0.25">
      <c r="K11993"/>
      <c r="L11993"/>
      <c r="M11993"/>
      <c r="N11993"/>
    </row>
    <row r="11994" spans="11:14" x14ac:dyDescent="0.25">
      <c r="K11994"/>
      <c r="L11994"/>
      <c r="M11994"/>
      <c r="N11994"/>
    </row>
    <row r="11995" spans="11:14" x14ac:dyDescent="0.25">
      <c r="K11995"/>
      <c r="L11995"/>
      <c r="M11995"/>
      <c r="N11995"/>
    </row>
    <row r="11996" spans="11:14" x14ac:dyDescent="0.25">
      <c r="K11996"/>
      <c r="L11996"/>
      <c r="M11996"/>
      <c r="N11996"/>
    </row>
    <row r="11997" spans="11:14" x14ac:dyDescent="0.25">
      <c r="K11997"/>
      <c r="L11997"/>
      <c r="M11997"/>
      <c r="N11997"/>
    </row>
    <row r="11998" spans="11:14" x14ac:dyDescent="0.25">
      <c r="K11998"/>
      <c r="L11998"/>
      <c r="M11998"/>
      <c r="N11998"/>
    </row>
    <row r="11999" spans="11:14" x14ac:dyDescent="0.25">
      <c r="K11999"/>
      <c r="L11999"/>
      <c r="M11999"/>
      <c r="N11999"/>
    </row>
    <row r="12000" spans="11:14" x14ac:dyDescent="0.25">
      <c r="K12000"/>
      <c r="L12000"/>
      <c r="M12000"/>
      <c r="N12000"/>
    </row>
    <row r="12001" spans="11:14" x14ac:dyDescent="0.25">
      <c r="K12001"/>
      <c r="L12001"/>
      <c r="M12001"/>
      <c r="N12001"/>
    </row>
    <row r="12002" spans="11:14" x14ac:dyDescent="0.25">
      <c r="K12002"/>
      <c r="L12002"/>
      <c r="M12002"/>
      <c r="N12002"/>
    </row>
    <row r="12003" spans="11:14" x14ac:dyDescent="0.25">
      <c r="K12003"/>
      <c r="L12003"/>
      <c r="M12003"/>
      <c r="N12003"/>
    </row>
    <row r="12004" spans="11:14" x14ac:dyDescent="0.25">
      <c r="K12004"/>
      <c r="L12004"/>
      <c r="M12004"/>
      <c r="N12004"/>
    </row>
    <row r="12005" spans="11:14" x14ac:dyDescent="0.25">
      <c r="K12005"/>
      <c r="L12005"/>
      <c r="M12005"/>
      <c r="N12005"/>
    </row>
    <row r="12006" spans="11:14" x14ac:dyDescent="0.25">
      <c r="K12006"/>
      <c r="L12006"/>
      <c r="M12006"/>
      <c r="N12006"/>
    </row>
    <row r="12007" spans="11:14" x14ac:dyDescent="0.25">
      <c r="K12007"/>
      <c r="L12007"/>
      <c r="M12007"/>
      <c r="N12007"/>
    </row>
    <row r="12008" spans="11:14" x14ac:dyDescent="0.25">
      <c r="K12008"/>
      <c r="L12008"/>
      <c r="M12008"/>
      <c r="N12008"/>
    </row>
    <row r="12009" spans="11:14" x14ac:dyDescent="0.25">
      <c r="K12009"/>
      <c r="L12009"/>
      <c r="M12009"/>
      <c r="N12009"/>
    </row>
    <row r="12010" spans="11:14" x14ac:dyDescent="0.25">
      <c r="K12010"/>
      <c r="L12010"/>
      <c r="M12010"/>
      <c r="N12010"/>
    </row>
    <row r="12011" spans="11:14" x14ac:dyDescent="0.25">
      <c r="K12011"/>
      <c r="L12011"/>
      <c r="M12011"/>
      <c r="N12011"/>
    </row>
    <row r="12012" spans="11:14" x14ac:dyDescent="0.25">
      <c r="K12012"/>
      <c r="L12012"/>
      <c r="M12012"/>
      <c r="N12012"/>
    </row>
    <row r="12013" spans="11:14" x14ac:dyDescent="0.25">
      <c r="K12013"/>
      <c r="L12013"/>
      <c r="M12013"/>
      <c r="N12013"/>
    </row>
    <row r="12014" spans="11:14" x14ac:dyDescent="0.25">
      <c r="K12014"/>
      <c r="L12014"/>
      <c r="M12014"/>
      <c r="N12014"/>
    </row>
    <row r="12015" spans="11:14" x14ac:dyDescent="0.25">
      <c r="K12015"/>
      <c r="L12015"/>
      <c r="M12015"/>
      <c r="N12015"/>
    </row>
    <row r="12016" spans="11:14" x14ac:dyDescent="0.25">
      <c r="K12016"/>
      <c r="L12016"/>
      <c r="M12016"/>
      <c r="N12016"/>
    </row>
    <row r="12017" spans="11:14" x14ac:dyDescent="0.25">
      <c r="K12017"/>
      <c r="L12017"/>
      <c r="M12017"/>
      <c r="N12017"/>
    </row>
    <row r="12018" spans="11:14" x14ac:dyDescent="0.25">
      <c r="K12018"/>
      <c r="L12018"/>
      <c r="M12018"/>
      <c r="N12018"/>
    </row>
    <row r="12019" spans="11:14" x14ac:dyDescent="0.25">
      <c r="K12019"/>
      <c r="L12019"/>
      <c r="M12019"/>
      <c r="N12019"/>
    </row>
    <row r="12020" spans="11:14" x14ac:dyDescent="0.25">
      <c r="K12020"/>
      <c r="L12020"/>
      <c r="M12020"/>
      <c r="N12020"/>
    </row>
    <row r="12021" spans="11:14" x14ac:dyDescent="0.25">
      <c r="K12021"/>
      <c r="L12021"/>
      <c r="M12021"/>
      <c r="N12021"/>
    </row>
    <row r="12022" spans="11:14" x14ac:dyDescent="0.25">
      <c r="K12022"/>
      <c r="L12022"/>
      <c r="M12022"/>
      <c r="N12022"/>
    </row>
    <row r="12023" spans="11:14" x14ac:dyDescent="0.25">
      <c r="K12023"/>
      <c r="L12023"/>
      <c r="M12023"/>
      <c r="N12023"/>
    </row>
    <row r="12024" spans="11:14" x14ac:dyDescent="0.25">
      <c r="K12024"/>
      <c r="L12024"/>
      <c r="M12024"/>
      <c r="N12024"/>
    </row>
    <row r="12025" spans="11:14" x14ac:dyDescent="0.25">
      <c r="K12025"/>
      <c r="L12025"/>
      <c r="M12025"/>
      <c r="N12025"/>
    </row>
    <row r="12026" spans="11:14" x14ac:dyDescent="0.25">
      <c r="K12026"/>
      <c r="L12026"/>
      <c r="M12026"/>
      <c r="N12026"/>
    </row>
    <row r="12027" spans="11:14" x14ac:dyDescent="0.25">
      <c r="K12027"/>
      <c r="L12027"/>
      <c r="M12027"/>
      <c r="N12027"/>
    </row>
    <row r="12028" spans="11:14" x14ac:dyDescent="0.25">
      <c r="K12028"/>
      <c r="L12028"/>
      <c r="M12028"/>
      <c r="N12028"/>
    </row>
    <row r="12029" spans="11:14" x14ac:dyDescent="0.25">
      <c r="K12029"/>
      <c r="L12029"/>
      <c r="M12029"/>
      <c r="N12029"/>
    </row>
    <row r="12030" spans="11:14" x14ac:dyDescent="0.25">
      <c r="K12030"/>
      <c r="L12030"/>
      <c r="M12030"/>
      <c r="N12030"/>
    </row>
    <row r="12031" spans="11:14" x14ac:dyDescent="0.25">
      <c r="K12031"/>
      <c r="L12031"/>
      <c r="M12031"/>
      <c r="N12031"/>
    </row>
    <row r="12032" spans="11:14" x14ac:dyDescent="0.25">
      <c r="K12032"/>
      <c r="L12032"/>
      <c r="M12032"/>
      <c r="N12032"/>
    </row>
    <row r="12033" spans="11:14" x14ac:dyDescent="0.25">
      <c r="K12033"/>
      <c r="L12033"/>
      <c r="M12033"/>
      <c r="N12033"/>
    </row>
    <row r="12034" spans="11:14" x14ac:dyDescent="0.25">
      <c r="K12034"/>
      <c r="L12034"/>
      <c r="M12034"/>
      <c r="N12034"/>
    </row>
    <row r="12035" spans="11:14" x14ac:dyDescent="0.25">
      <c r="K12035"/>
      <c r="L12035"/>
      <c r="M12035"/>
      <c r="N12035"/>
    </row>
    <row r="12036" spans="11:14" x14ac:dyDescent="0.25">
      <c r="K12036"/>
      <c r="L12036"/>
      <c r="M12036"/>
      <c r="N12036"/>
    </row>
    <row r="12037" spans="11:14" x14ac:dyDescent="0.25">
      <c r="K12037"/>
      <c r="L12037"/>
      <c r="M12037"/>
      <c r="N12037"/>
    </row>
    <row r="12038" spans="11:14" x14ac:dyDescent="0.25">
      <c r="K12038"/>
      <c r="L12038"/>
      <c r="M12038"/>
      <c r="N12038"/>
    </row>
    <row r="12039" spans="11:14" x14ac:dyDescent="0.25">
      <c r="K12039"/>
      <c r="L12039"/>
      <c r="M12039"/>
      <c r="N12039"/>
    </row>
    <row r="12040" spans="11:14" x14ac:dyDescent="0.25">
      <c r="K12040"/>
      <c r="L12040"/>
      <c r="M12040"/>
      <c r="N12040"/>
    </row>
    <row r="12041" spans="11:14" x14ac:dyDescent="0.25">
      <c r="K12041"/>
      <c r="L12041"/>
      <c r="M12041"/>
      <c r="N12041"/>
    </row>
    <row r="12042" spans="11:14" x14ac:dyDescent="0.25">
      <c r="K12042"/>
      <c r="L12042"/>
      <c r="M12042"/>
      <c r="N12042"/>
    </row>
    <row r="12043" spans="11:14" x14ac:dyDescent="0.25">
      <c r="K12043"/>
      <c r="L12043"/>
      <c r="M12043"/>
      <c r="N12043"/>
    </row>
    <row r="12044" spans="11:14" x14ac:dyDescent="0.25">
      <c r="K12044"/>
      <c r="L12044"/>
      <c r="M12044"/>
      <c r="N12044"/>
    </row>
    <row r="12045" spans="11:14" x14ac:dyDescent="0.25">
      <c r="K12045"/>
      <c r="L12045"/>
      <c r="M12045"/>
      <c r="N12045"/>
    </row>
    <row r="12046" spans="11:14" x14ac:dyDescent="0.25">
      <c r="K12046"/>
      <c r="L12046"/>
      <c r="M12046"/>
      <c r="N12046"/>
    </row>
    <row r="12047" spans="11:14" x14ac:dyDescent="0.25">
      <c r="K12047"/>
      <c r="L12047"/>
      <c r="M12047"/>
      <c r="N12047"/>
    </row>
    <row r="12048" spans="11:14" x14ac:dyDescent="0.25">
      <c r="K12048"/>
      <c r="L12048"/>
      <c r="M12048"/>
      <c r="N12048"/>
    </row>
    <row r="12049" spans="11:14" x14ac:dyDescent="0.25">
      <c r="K12049"/>
      <c r="L12049"/>
      <c r="M12049"/>
      <c r="N12049"/>
    </row>
    <row r="12050" spans="11:14" x14ac:dyDescent="0.25">
      <c r="K12050"/>
      <c r="L12050"/>
      <c r="M12050"/>
      <c r="N12050"/>
    </row>
    <row r="12051" spans="11:14" x14ac:dyDescent="0.25">
      <c r="K12051"/>
      <c r="L12051"/>
      <c r="M12051"/>
      <c r="N12051"/>
    </row>
    <row r="12052" spans="11:14" x14ac:dyDescent="0.25">
      <c r="K12052"/>
      <c r="L12052"/>
      <c r="M12052"/>
      <c r="N12052"/>
    </row>
    <row r="12053" spans="11:14" x14ac:dyDescent="0.25">
      <c r="K12053"/>
      <c r="L12053"/>
      <c r="M12053"/>
      <c r="N12053"/>
    </row>
    <row r="12054" spans="11:14" x14ac:dyDescent="0.25">
      <c r="K12054"/>
      <c r="L12054"/>
      <c r="M12054"/>
      <c r="N12054"/>
    </row>
    <row r="12055" spans="11:14" x14ac:dyDescent="0.25">
      <c r="K12055"/>
      <c r="L12055"/>
      <c r="M12055"/>
      <c r="N12055"/>
    </row>
    <row r="12056" spans="11:14" x14ac:dyDescent="0.25">
      <c r="K12056"/>
      <c r="L12056"/>
      <c r="M12056"/>
      <c r="N12056"/>
    </row>
    <row r="12057" spans="11:14" x14ac:dyDescent="0.25">
      <c r="K12057"/>
      <c r="L12057"/>
      <c r="M12057"/>
      <c r="N12057"/>
    </row>
    <row r="12058" spans="11:14" x14ac:dyDescent="0.25">
      <c r="K12058"/>
      <c r="L12058"/>
      <c r="M12058"/>
      <c r="N12058"/>
    </row>
    <row r="12059" spans="11:14" x14ac:dyDescent="0.25">
      <c r="K12059"/>
      <c r="L12059"/>
      <c r="M12059"/>
      <c r="N12059"/>
    </row>
    <row r="12060" spans="11:14" x14ac:dyDescent="0.25">
      <c r="K12060"/>
      <c r="L12060"/>
      <c r="M12060"/>
      <c r="N12060"/>
    </row>
    <row r="12061" spans="11:14" x14ac:dyDescent="0.25">
      <c r="K12061"/>
      <c r="L12061"/>
      <c r="M12061"/>
      <c r="N12061"/>
    </row>
    <row r="12062" spans="11:14" x14ac:dyDescent="0.25">
      <c r="K12062"/>
      <c r="L12062"/>
      <c r="M12062"/>
      <c r="N12062"/>
    </row>
    <row r="12063" spans="11:14" x14ac:dyDescent="0.25">
      <c r="K12063"/>
      <c r="L12063"/>
      <c r="M12063"/>
      <c r="N12063"/>
    </row>
    <row r="12064" spans="11:14" x14ac:dyDescent="0.25">
      <c r="K12064"/>
      <c r="L12064"/>
      <c r="M12064"/>
      <c r="N12064"/>
    </row>
    <row r="12065" spans="11:14" x14ac:dyDescent="0.25">
      <c r="K12065"/>
      <c r="L12065"/>
      <c r="M12065"/>
      <c r="N12065"/>
    </row>
    <row r="12066" spans="11:14" x14ac:dyDescent="0.25">
      <c r="K12066"/>
      <c r="L12066"/>
      <c r="M12066"/>
      <c r="N12066"/>
    </row>
    <row r="12067" spans="11:14" x14ac:dyDescent="0.25">
      <c r="K12067"/>
      <c r="L12067"/>
      <c r="M12067"/>
      <c r="N12067"/>
    </row>
    <row r="12068" spans="11:14" x14ac:dyDescent="0.25">
      <c r="K12068"/>
      <c r="L12068"/>
      <c r="M12068"/>
      <c r="N12068"/>
    </row>
    <row r="12069" spans="11:14" x14ac:dyDescent="0.25">
      <c r="K12069"/>
      <c r="L12069"/>
      <c r="M12069"/>
      <c r="N12069"/>
    </row>
    <row r="12070" spans="11:14" x14ac:dyDescent="0.25">
      <c r="K12070"/>
      <c r="L12070"/>
      <c r="M12070"/>
      <c r="N12070"/>
    </row>
    <row r="12071" spans="11:14" x14ac:dyDescent="0.25">
      <c r="K12071"/>
      <c r="L12071"/>
      <c r="M12071"/>
      <c r="N12071"/>
    </row>
    <row r="12072" spans="11:14" x14ac:dyDescent="0.25">
      <c r="K12072"/>
      <c r="L12072"/>
      <c r="M12072"/>
      <c r="N12072"/>
    </row>
    <row r="12073" spans="11:14" x14ac:dyDescent="0.25">
      <c r="K12073"/>
      <c r="L12073"/>
      <c r="M12073"/>
      <c r="N12073"/>
    </row>
    <row r="12074" spans="11:14" x14ac:dyDescent="0.25">
      <c r="K12074"/>
      <c r="L12074"/>
      <c r="M12074"/>
      <c r="N12074"/>
    </row>
    <row r="12075" spans="11:14" x14ac:dyDescent="0.25">
      <c r="K12075"/>
      <c r="L12075"/>
      <c r="M12075"/>
      <c r="N12075"/>
    </row>
    <row r="12076" spans="11:14" x14ac:dyDescent="0.25">
      <c r="K12076"/>
      <c r="L12076"/>
      <c r="M12076"/>
      <c r="N12076"/>
    </row>
    <row r="12077" spans="11:14" x14ac:dyDescent="0.25">
      <c r="K12077"/>
      <c r="L12077"/>
      <c r="M12077"/>
      <c r="N12077"/>
    </row>
    <row r="12078" spans="11:14" x14ac:dyDescent="0.25">
      <c r="K12078"/>
      <c r="L12078"/>
      <c r="M12078"/>
      <c r="N12078"/>
    </row>
    <row r="12079" spans="11:14" x14ac:dyDescent="0.25">
      <c r="K12079"/>
      <c r="L12079"/>
      <c r="M12079"/>
      <c r="N12079"/>
    </row>
    <row r="12080" spans="11:14" x14ac:dyDescent="0.25">
      <c r="K12080"/>
      <c r="L12080"/>
      <c r="M12080"/>
      <c r="N12080"/>
    </row>
    <row r="12081" spans="11:14" x14ac:dyDescent="0.25">
      <c r="K12081"/>
      <c r="L12081"/>
      <c r="M12081"/>
      <c r="N12081"/>
    </row>
    <row r="12082" spans="11:14" x14ac:dyDescent="0.25">
      <c r="K12082"/>
      <c r="L12082"/>
      <c r="M12082"/>
      <c r="N12082"/>
    </row>
    <row r="12083" spans="11:14" x14ac:dyDescent="0.25">
      <c r="K12083"/>
      <c r="L12083"/>
      <c r="M12083"/>
      <c r="N12083"/>
    </row>
    <row r="12084" spans="11:14" x14ac:dyDescent="0.25">
      <c r="K12084"/>
      <c r="L12084"/>
      <c r="M12084"/>
      <c r="N12084"/>
    </row>
    <row r="12085" spans="11:14" x14ac:dyDescent="0.25">
      <c r="K12085"/>
      <c r="L12085"/>
      <c r="M12085"/>
      <c r="N12085"/>
    </row>
    <row r="12086" spans="11:14" x14ac:dyDescent="0.25">
      <c r="K12086"/>
      <c r="L12086"/>
      <c r="M12086"/>
      <c r="N12086"/>
    </row>
    <row r="12087" spans="11:14" x14ac:dyDescent="0.25">
      <c r="K12087"/>
      <c r="L12087"/>
      <c r="M12087"/>
      <c r="N12087"/>
    </row>
    <row r="12088" spans="11:14" x14ac:dyDescent="0.25">
      <c r="K12088"/>
      <c r="L12088"/>
      <c r="M12088"/>
      <c r="N12088"/>
    </row>
    <row r="12089" spans="11:14" x14ac:dyDescent="0.25">
      <c r="K12089"/>
      <c r="L12089"/>
      <c r="M12089"/>
      <c r="N12089"/>
    </row>
    <row r="12090" spans="11:14" x14ac:dyDescent="0.25">
      <c r="K12090"/>
      <c r="L12090"/>
      <c r="M12090"/>
      <c r="N12090"/>
    </row>
    <row r="12091" spans="11:14" x14ac:dyDescent="0.25">
      <c r="K12091"/>
      <c r="L12091"/>
      <c r="M12091"/>
      <c r="N12091"/>
    </row>
    <row r="12092" spans="11:14" x14ac:dyDescent="0.25">
      <c r="K12092"/>
      <c r="L12092"/>
      <c r="M12092"/>
      <c r="N12092"/>
    </row>
    <row r="12093" spans="11:14" x14ac:dyDescent="0.25">
      <c r="K12093"/>
      <c r="L12093"/>
      <c r="M12093"/>
      <c r="N12093"/>
    </row>
    <row r="12094" spans="11:14" x14ac:dyDescent="0.25">
      <c r="K12094"/>
      <c r="L12094"/>
      <c r="M12094"/>
      <c r="N12094"/>
    </row>
    <row r="12095" spans="11:14" x14ac:dyDescent="0.25">
      <c r="K12095"/>
      <c r="L12095"/>
      <c r="M12095"/>
      <c r="N12095"/>
    </row>
    <row r="12096" spans="11:14" x14ac:dyDescent="0.25">
      <c r="K12096"/>
      <c r="L12096"/>
      <c r="M12096"/>
      <c r="N12096"/>
    </row>
    <row r="12097" spans="11:14" x14ac:dyDescent="0.25">
      <c r="K12097"/>
      <c r="L12097"/>
      <c r="M12097"/>
      <c r="N12097"/>
    </row>
    <row r="12098" spans="11:14" x14ac:dyDescent="0.25">
      <c r="K12098"/>
      <c r="L12098"/>
      <c r="M12098"/>
      <c r="N12098"/>
    </row>
    <row r="12099" spans="11:14" x14ac:dyDescent="0.25">
      <c r="K12099"/>
      <c r="L12099"/>
      <c r="M12099"/>
      <c r="N12099"/>
    </row>
    <row r="12100" spans="11:14" x14ac:dyDescent="0.25">
      <c r="K12100"/>
      <c r="L12100"/>
      <c r="M12100"/>
      <c r="N12100"/>
    </row>
    <row r="12101" spans="11:14" x14ac:dyDescent="0.25">
      <c r="K12101"/>
      <c r="L12101"/>
      <c r="M12101"/>
      <c r="N12101"/>
    </row>
    <row r="12102" spans="11:14" x14ac:dyDescent="0.25">
      <c r="K12102"/>
      <c r="L12102"/>
      <c r="M12102"/>
      <c r="N12102"/>
    </row>
    <row r="12103" spans="11:14" x14ac:dyDescent="0.25">
      <c r="K12103"/>
      <c r="L12103"/>
      <c r="M12103"/>
      <c r="N12103"/>
    </row>
    <row r="12104" spans="11:14" x14ac:dyDescent="0.25">
      <c r="K12104"/>
      <c r="L12104"/>
      <c r="M12104"/>
      <c r="N12104"/>
    </row>
    <row r="12105" spans="11:14" x14ac:dyDescent="0.25">
      <c r="K12105"/>
      <c r="L12105"/>
      <c r="M12105"/>
      <c r="N12105"/>
    </row>
    <row r="12106" spans="11:14" x14ac:dyDescent="0.25">
      <c r="K12106"/>
      <c r="L12106"/>
      <c r="M12106"/>
      <c r="N12106"/>
    </row>
    <row r="12107" spans="11:14" x14ac:dyDescent="0.25">
      <c r="K12107"/>
      <c r="L12107"/>
      <c r="M12107"/>
      <c r="N12107"/>
    </row>
    <row r="12108" spans="11:14" x14ac:dyDescent="0.25">
      <c r="K12108"/>
      <c r="L12108"/>
      <c r="M12108"/>
      <c r="N12108"/>
    </row>
    <row r="12109" spans="11:14" x14ac:dyDescent="0.25">
      <c r="K12109"/>
      <c r="L12109"/>
      <c r="M12109"/>
      <c r="N12109"/>
    </row>
    <row r="12110" spans="11:14" x14ac:dyDescent="0.25">
      <c r="K12110"/>
      <c r="L12110"/>
      <c r="M12110"/>
      <c r="N12110"/>
    </row>
    <row r="12111" spans="11:14" x14ac:dyDescent="0.25">
      <c r="K12111"/>
      <c r="L12111"/>
      <c r="M12111"/>
      <c r="N12111"/>
    </row>
    <row r="12112" spans="11:14" x14ac:dyDescent="0.25">
      <c r="K12112"/>
      <c r="L12112"/>
      <c r="M12112"/>
      <c r="N12112"/>
    </row>
    <row r="12113" spans="11:14" x14ac:dyDescent="0.25">
      <c r="K12113"/>
      <c r="L12113"/>
      <c r="M12113"/>
      <c r="N12113"/>
    </row>
    <row r="12114" spans="11:14" x14ac:dyDescent="0.25">
      <c r="K12114"/>
      <c r="L12114"/>
      <c r="M12114"/>
      <c r="N12114"/>
    </row>
    <row r="12115" spans="11:14" x14ac:dyDescent="0.25">
      <c r="K12115"/>
      <c r="L12115"/>
      <c r="M12115"/>
      <c r="N12115"/>
    </row>
    <row r="12116" spans="11:14" x14ac:dyDescent="0.25">
      <c r="K12116"/>
      <c r="L12116"/>
      <c r="M12116"/>
      <c r="N12116"/>
    </row>
    <row r="12117" spans="11:14" x14ac:dyDescent="0.25">
      <c r="K12117"/>
      <c r="L12117"/>
      <c r="M12117"/>
      <c r="N12117"/>
    </row>
    <row r="12118" spans="11:14" x14ac:dyDescent="0.25">
      <c r="K12118"/>
      <c r="L12118"/>
      <c r="M12118"/>
      <c r="N12118"/>
    </row>
    <row r="12119" spans="11:14" x14ac:dyDescent="0.25">
      <c r="K12119"/>
      <c r="L12119"/>
      <c r="M12119"/>
      <c r="N12119"/>
    </row>
    <row r="12120" spans="11:14" x14ac:dyDescent="0.25">
      <c r="K12120"/>
      <c r="L12120"/>
      <c r="M12120"/>
      <c r="N12120"/>
    </row>
    <row r="12121" spans="11:14" x14ac:dyDescent="0.25">
      <c r="K12121"/>
      <c r="L12121"/>
      <c r="M12121"/>
      <c r="N12121"/>
    </row>
    <row r="12122" spans="11:14" x14ac:dyDescent="0.25">
      <c r="K12122"/>
      <c r="L12122"/>
      <c r="M12122"/>
      <c r="N12122"/>
    </row>
    <row r="12123" spans="11:14" x14ac:dyDescent="0.25">
      <c r="K12123"/>
      <c r="L12123"/>
      <c r="M12123"/>
      <c r="N12123"/>
    </row>
    <row r="12124" spans="11:14" x14ac:dyDescent="0.25">
      <c r="K12124"/>
      <c r="L12124"/>
      <c r="M12124"/>
      <c r="N12124"/>
    </row>
    <row r="12125" spans="11:14" x14ac:dyDescent="0.25">
      <c r="K12125"/>
      <c r="L12125"/>
      <c r="M12125"/>
      <c r="N12125"/>
    </row>
    <row r="12126" spans="11:14" x14ac:dyDescent="0.25">
      <c r="K12126"/>
      <c r="L12126"/>
      <c r="M12126"/>
      <c r="N12126"/>
    </row>
    <row r="12127" spans="11:14" x14ac:dyDescent="0.25">
      <c r="K12127"/>
      <c r="L12127"/>
      <c r="M12127"/>
      <c r="N12127"/>
    </row>
    <row r="12128" spans="11:14" x14ac:dyDescent="0.25">
      <c r="K12128"/>
      <c r="L12128"/>
      <c r="M12128"/>
      <c r="N12128"/>
    </row>
    <row r="12129" spans="11:14" x14ac:dyDescent="0.25">
      <c r="K12129"/>
      <c r="L12129"/>
      <c r="M12129"/>
      <c r="N12129"/>
    </row>
    <row r="12130" spans="11:14" x14ac:dyDescent="0.25">
      <c r="K12130"/>
      <c r="L12130"/>
      <c r="M12130"/>
      <c r="N12130"/>
    </row>
    <row r="12131" spans="11:14" x14ac:dyDescent="0.25">
      <c r="K12131"/>
      <c r="L12131"/>
      <c r="M12131"/>
      <c r="N12131"/>
    </row>
    <row r="12132" spans="11:14" x14ac:dyDescent="0.25">
      <c r="K12132"/>
      <c r="L12132"/>
      <c r="M12132"/>
      <c r="N12132"/>
    </row>
    <row r="12133" spans="11:14" x14ac:dyDescent="0.25">
      <c r="K12133"/>
      <c r="L12133"/>
      <c r="M12133"/>
      <c r="N12133"/>
    </row>
    <row r="12134" spans="11:14" x14ac:dyDescent="0.25">
      <c r="K12134"/>
      <c r="L12134"/>
      <c r="M12134"/>
      <c r="N12134"/>
    </row>
    <row r="12135" spans="11:14" x14ac:dyDescent="0.25">
      <c r="K12135"/>
      <c r="L12135"/>
      <c r="M12135"/>
      <c r="N12135"/>
    </row>
    <row r="12136" spans="11:14" x14ac:dyDescent="0.25">
      <c r="K12136"/>
      <c r="L12136"/>
      <c r="M12136"/>
      <c r="N12136"/>
    </row>
    <row r="12137" spans="11:14" x14ac:dyDescent="0.25">
      <c r="K12137"/>
      <c r="L12137"/>
      <c r="M12137"/>
      <c r="N12137"/>
    </row>
    <row r="12138" spans="11:14" x14ac:dyDescent="0.25">
      <c r="K12138"/>
      <c r="L12138"/>
      <c r="M12138"/>
      <c r="N12138"/>
    </row>
    <row r="12139" spans="11:14" x14ac:dyDescent="0.25">
      <c r="K12139"/>
      <c r="L12139"/>
      <c r="M12139"/>
      <c r="N12139"/>
    </row>
    <row r="12140" spans="11:14" x14ac:dyDescent="0.25">
      <c r="K12140"/>
      <c r="L12140"/>
      <c r="M12140"/>
      <c r="N12140"/>
    </row>
    <row r="12141" spans="11:14" x14ac:dyDescent="0.25">
      <c r="K12141"/>
      <c r="L12141"/>
      <c r="M12141"/>
      <c r="N12141"/>
    </row>
    <row r="12142" spans="11:14" x14ac:dyDescent="0.25">
      <c r="K12142"/>
      <c r="L12142"/>
      <c r="M12142"/>
      <c r="N12142"/>
    </row>
    <row r="12143" spans="11:14" x14ac:dyDescent="0.25">
      <c r="K12143"/>
      <c r="L12143"/>
      <c r="M12143"/>
      <c r="N12143"/>
    </row>
    <row r="12144" spans="11:14" x14ac:dyDescent="0.25">
      <c r="K12144"/>
      <c r="L12144"/>
      <c r="M12144"/>
      <c r="N12144"/>
    </row>
    <row r="12145" spans="11:14" x14ac:dyDescent="0.25">
      <c r="K12145"/>
      <c r="L12145"/>
      <c r="M12145"/>
      <c r="N12145"/>
    </row>
    <row r="12146" spans="11:14" x14ac:dyDescent="0.25">
      <c r="K12146"/>
      <c r="L12146"/>
      <c r="M12146"/>
      <c r="N12146"/>
    </row>
    <row r="12147" spans="11:14" x14ac:dyDescent="0.25">
      <c r="K12147"/>
      <c r="L12147"/>
      <c r="M12147"/>
      <c r="N12147"/>
    </row>
    <row r="12148" spans="11:14" x14ac:dyDescent="0.25">
      <c r="K12148"/>
      <c r="L12148"/>
      <c r="M12148"/>
      <c r="N12148"/>
    </row>
    <row r="12149" spans="11:14" x14ac:dyDescent="0.25">
      <c r="K12149"/>
      <c r="L12149"/>
      <c r="M12149"/>
      <c r="N12149"/>
    </row>
    <row r="12150" spans="11:14" x14ac:dyDescent="0.25">
      <c r="K12150"/>
      <c r="L12150"/>
      <c r="M12150"/>
      <c r="N12150"/>
    </row>
    <row r="12151" spans="11:14" x14ac:dyDescent="0.25">
      <c r="K12151"/>
      <c r="L12151"/>
      <c r="M12151"/>
      <c r="N12151"/>
    </row>
    <row r="12152" spans="11:14" x14ac:dyDescent="0.25">
      <c r="K12152"/>
      <c r="L12152"/>
      <c r="M12152"/>
      <c r="N12152"/>
    </row>
    <row r="12153" spans="11:14" x14ac:dyDescent="0.25">
      <c r="K12153"/>
      <c r="L12153"/>
      <c r="M12153"/>
      <c r="N12153"/>
    </row>
    <row r="12154" spans="11:14" x14ac:dyDescent="0.25">
      <c r="K12154"/>
      <c r="L12154"/>
      <c r="M12154"/>
      <c r="N12154"/>
    </row>
    <row r="12155" spans="11:14" x14ac:dyDescent="0.25">
      <c r="K12155"/>
      <c r="L12155"/>
      <c r="M12155"/>
      <c r="N12155"/>
    </row>
    <row r="12156" spans="11:14" x14ac:dyDescent="0.25">
      <c r="K12156"/>
      <c r="L12156"/>
      <c r="M12156"/>
      <c r="N12156"/>
    </row>
    <row r="12157" spans="11:14" x14ac:dyDescent="0.25">
      <c r="K12157"/>
      <c r="L12157"/>
      <c r="M12157"/>
      <c r="N12157"/>
    </row>
    <row r="12158" spans="11:14" x14ac:dyDescent="0.25">
      <c r="K12158"/>
      <c r="L12158"/>
      <c r="M12158"/>
      <c r="N12158"/>
    </row>
    <row r="12159" spans="11:14" x14ac:dyDescent="0.25">
      <c r="K12159"/>
      <c r="L12159"/>
      <c r="M12159"/>
      <c r="N12159"/>
    </row>
    <row r="12160" spans="11:14" x14ac:dyDescent="0.25">
      <c r="K12160"/>
      <c r="L12160"/>
      <c r="M12160"/>
      <c r="N12160"/>
    </row>
    <row r="12161" spans="11:14" x14ac:dyDescent="0.25">
      <c r="K12161"/>
      <c r="L12161"/>
      <c r="M12161"/>
      <c r="N12161"/>
    </row>
    <row r="12162" spans="11:14" x14ac:dyDescent="0.25">
      <c r="K12162"/>
      <c r="L12162"/>
      <c r="M12162"/>
      <c r="N12162"/>
    </row>
    <row r="12163" spans="11:14" x14ac:dyDescent="0.25">
      <c r="K12163"/>
      <c r="L12163"/>
      <c r="M12163"/>
      <c r="N12163"/>
    </row>
    <row r="12164" spans="11:14" x14ac:dyDescent="0.25">
      <c r="K12164"/>
      <c r="L12164"/>
      <c r="M12164"/>
      <c r="N12164"/>
    </row>
    <row r="12165" spans="11:14" x14ac:dyDescent="0.25">
      <c r="K12165"/>
      <c r="L12165"/>
      <c r="M12165"/>
      <c r="N12165"/>
    </row>
    <row r="12166" spans="11:14" x14ac:dyDescent="0.25">
      <c r="K12166"/>
      <c r="L12166"/>
      <c r="M12166"/>
      <c r="N12166"/>
    </row>
    <row r="12167" spans="11:14" x14ac:dyDescent="0.25">
      <c r="K12167"/>
      <c r="L12167"/>
      <c r="M12167"/>
      <c r="N12167"/>
    </row>
    <row r="12168" spans="11:14" x14ac:dyDescent="0.25">
      <c r="K12168"/>
      <c r="L12168"/>
      <c r="M12168"/>
      <c r="N12168"/>
    </row>
    <row r="12169" spans="11:14" x14ac:dyDescent="0.25">
      <c r="K12169"/>
      <c r="L12169"/>
      <c r="M12169"/>
      <c r="N12169"/>
    </row>
    <row r="12170" spans="11:14" x14ac:dyDescent="0.25">
      <c r="K12170"/>
      <c r="L12170"/>
      <c r="M12170"/>
      <c r="N12170"/>
    </row>
    <row r="12171" spans="11:14" x14ac:dyDescent="0.25">
      <c r="K12171"/>
      <c r="L12171"/>
      <c r="M12171"/>
      <c r="N12171"/>
    </row>
    <row r="12172" spans="11:14" x14ac:dyDescent="0.25">
      <c r="K12172"/>
      <c r="L12172"/>
      <c r="M12172"/>
      <c r="N12172"/>
    </row>
    <row r="12173" spans="11:14" x14ac:dyDescent="0.25">
      <c r="K12173"/>
      <c r="L12173"/>
      <c r="M12173"/>
      <c r="N12173"/>
    </row>
    <row r="12174" spans="11:14" x14ac:dyDescent="0.25">
      <c r="K12174"/>
      <c r="L12174"/>
      <c r="M12174"/>
      <c r="N12174"/>
    </row>
    <row r="12175" spans="11:14" x14ac:dyDescent="0.25">
      <c r="K12175"/>
      <c r="L12175"/>
      <c r="M12175"/>
      <c r="N12175"/>
    </row>
    <row r="12176" spans="11:14" x14ac:dyDescent="0.25">
      <c r="K12176"/>
      <c r="L12176"/>
      <c r="M12176"/>
      <c r="N12176"/>
    </row>
    <row r="12177" spans="11:14" x14ac:dyDescent="0.25">
      <c r="K12177"/>
      <c r="L12177"/>
      <c r="M12177"/>
      <c r="N12177"/>
    </row>
    <row r="12178" spans="11:14" x14ac:dyDescent="0.25">
      <c r="K12178"/>
      <c r="L12178"/>
      <c r="M12178"/>
      <c r="N12178"/>
    </row>
    <row r="12179" spans="11:14" x14ac:dyDescent="0.25">
      <c r="K12179"/>
      <c r="L12179"/>
      <c r="M12179"/>
      <c r="N12179"/>
    </row>
    <row r="12180" spans="11:14" x14ac:dyDescent="0.25">
      <c r="K12180"/>
      <c r="L12180"/>
      <c r="M12180"/>
      <c r="N12180"/>
    </row>
    <row r="12181" spans="11:14" x14ac:dyDescent="0.25">
      <c r="K12181"/>
      <c r="L12181"/>
      <c r="M12181"/>
      <c r="N12181"/>
    </row>
    <row r="12182" spans="11:14" x14ac:dyDescent="0.25">
      <c r="K12182"/>
      <c r="L12182"/>
      <c r="M12182"/>
      <c r="N12182"/>
    </row>
    <row r="12183" spans="11:14" x14ac:dyDescent="0.25">
      <c r="K12183"/>
      <c r="L12183"/>
      <c r="M12183"/>
      <c r="N12183"/>
    </row>
    <row r="12184" spans="11:14" x14ac:dyDescent="0.25">
      <c r="K12184"/>
      <c r="L12184"/>
      <c r="M12184"/>
      <c r="N12184"/>
    </row>
    <row r="12185" spans="11:14" x14ac:dyDescent="0.25">
      <c r="K12185"/>
      <c r="L12185"/>
      <c r="M12185"/>
      <c r="N12185"/>
    </row>
    <row r="12186" spans="11:14" x14ac:dyDescent="0.25">
      <c r="K12186"/>
      <c r="L12186"/>
      <c r="M12186"/>
      <c r="N12186"/>
    </row>
    <row r="12187" spans="11:14" x14ac:dyDescent="0.25">
      <c r="K12187"/>
      <c r="L12187"/>
      <c r="M12187"/>
      <c r="N12187"/>
    </row>
    <row r="12188" spans="11:14" x14ac:dyDescent="0.25">
      <c r="K12188"/>
      <c r="L12188"/>
      <c r="M12188"/>
      <c r="N12188"/>
    </row>
    <row r="12189" spans="11:14" x14ac:dyDescent="0.25">
      <c r="K12189"/>
      <c r="L12189"/>
      <c r="M12189"/>
      <c r="N12189"/>
    </row>
    <row r="12190" spans="11:14" x14ac:dyDescent="0.25">
      <c r="K12190"/>
      <c r="L12190"/>
      <c r="M12190"/>
      <c r="N12190"/>
    </row>
    <row r="12191" spans="11:14" x14ac:dyDescent="0.25">
      <c r="K12191"/>
      <c r="L12191"/>
      <c r="M12191"/>
      <c r="N12191"/>
    </row>
    <row r="12192" spans="11:14" x14ac:dyDescent="0.25">
      <c r="K12192"/>
      <c r="L12192"/>
      <c r="M12192"/>
      <c r="N12192"/>
    </row>
    <row r="12193" spans="11:14" x14ac:dyDescent="0.25">
      <c r="K12193"/>
      <c r="L12193"/>
      <c r="M12193"/>
      <c r="N12193"/>
    </row>
    <row r="12194" spans="11:14" x14ac:dyDescent="0.25">
      <c r="K12194"/>
      <c r="L12194"/>
      <c r="M12194"/>
      <c r="N12194"/>
    </row>
    <row r="12195" spans="11:14" x14ac:dyDescent="0.25">
      <c r="K12195"/>
      <c r="L12195"/>
      <c r="M12195"/>
      <c r="N12195"/>
    </row>
    <row r="12196" spans="11:14" x14ac:dyDescent="0.25">
      <c r="K12196"/>
      <c r="L12196"/>
      <c r="M12196"/>
      <c r="N12196"/>
    </row>
    <row r="12197" spans="11:14" x14ac:dyDescent="0.25">
      <c r="K12197"/>
      <c r="L12197"/>
      <c r="M12197"/>
      <c r="N12197"/>
    </row>
    <row r="12198" spans="11:14" x14ac:dyDescent="0.25">
      <c r="K12198"/>
      <c r="L12198"/>
      <c r="M12198"/>
      <c r="N12198"/>
    </row>
    <row r="12199" spans="11:14" x14ac:dyDescent="0.25">
      <c r="K12199"/>
      <c r="L12199"/>
      <c r="M12199"/>
      <c r="N12199"/>
    </row>
    <row r="12200" spans="11:14" x14ac:dyDescent="0.25">
      <c r="K12200"/>
      <c r="L12200"/>
      <c r="M12200"/>
      <c r="N12200"/>
    </row>
    <row r="12201" spans="11:14" x14ac:dyDescent="0.25">
      <c r="K12201"/>
      <c r="L12201"/>
      <c r="M12201"/>
      <c r="N12201"/>
    </row>
    <row r="12202" spans="11:14" x14ac:dyDescent="0.25">
      <c r="K12202"/>
      <c r="L12202"/>
      <c r="M12202"/>
      <c r="N12202"/>
    </row>
    <row r="12203" spans="11:14" x14ac:dyDescent="0.25">
      <c r="K12203"/>
      <c r="L12203"/>
      <c r="M12203"/>
      <c r="N12203"/>
    </row>
    <row r="12204" spans="11:14" x14ac:dyDescent="0.25">
      <c r="K12204"/>
      <c r="L12204"/>
      <c r="M12204"/>
      <c r="N12204"/>
    </row>
    <row r="12205" spans="11:14" x14ac:dyDescent="0.25">
      <c r="K12205"/>
      <c r="L12205"/>
      <c r="M12205"/>
      <c r="N12205"/>
    </row>
    <row r="12206" spans="11:14" x14ac:dyDescent="0.25">
      <c r="K12206"/>
      <c r="L12206"/>
      <c r="M12206"/>
      <c r="N12206"/>
    </row>
    <row r="12207" spans="11:14" x14ac:dyDescent="0.25">
      <c r="K12207"/>
      <c r="L12207"/>
      <c r="M12207"/>
      <c r="N12207"/>
    </row>
    <row r="12208" spans="11:14" x14ac:dyDescent="0.25">
      <c r="K12208"/>
      <c r="L12208"/>
      <c r="M12208"/>
      <c r="N12208"/>
    </row>
    <row r="12209" spans="11:14" x14ac:dyDescent="0.25">
      <c r="K12209"/>
      <c r="L12209"/>
      <c r="M12209"/>
      <c r="N12209"/>
    </row>
    <row r="12210" spans="11:14" x14ac:dyDescent="0.25">
      <c r="K12210"/>
      <c r="L12210"/>
      <c r="M12210"/>
      <c r="N12210"/>
    </row>
    <row r="12211" spans="11:14" x14ac:dyDescent="0.25">
      <c r="K12211"/>
      <c r="L12211"/>
      <c r="M12211"/>
      <c r="N12211"/>
    </row>
    <row r="12212" spans="11:14" x14ac:dyDescent="0.25">
      <c r="K12212"/>
      <c r="L12212"/>
      <c r="M12212"/>
      <c r="N12212"/>
    </row>
    <row r="12213" spans="11:14" x14ac:dyDescent="0.25">
      <c r="K12213"/>
      <c r="L12213"/>
      <c r="M12213"/>
      <c r="N12213"/>
    </row>
    <row r="12214" spans="11:14" x14ac:dyDescent="0.25">
      <c r="K12214"/>
      <c r="L12214"/>
      <c r="M12214"/>
      <c r="N12214"/>
    </row>
    <row r="12215" spans="11:14" x14ac:dyDescent="0.25">
      <c r="K12215"/>
      <c r="L12215"/>
      <c r="M12215"/>
      <c r="N12215"/>
    </row>
    <row r="12216" spans="11:14" x14ac:dyDescent="0.25">
      <c r="K12216"/>
      <c r="L12216"/>
      <c r="M12216"/>
      <c r="N12216"/>
    </row>
    <row r="12217" spans="11:14" x14ac:dyDescent="0.25">
      <c r="K12217"/>
      <c r="L12217"/>
      <c r="M12217"/>
      <c r="N12217"/>
    </row>
    <row r="12218" spans="11:14" x14ac:dyDescent="0.25">
      <c r="K12218"/>
      <c r="L12218"/>
      <c r="M12218"/>
      <c r="N12218"/>
    </row>
    <row r="12219" spans="11:14" x14ac:dyDescent="0.25">
      <c r="K12219"/>
      <c r="L12219"/>
      <c r="M12219"/>
      <c r="N12219"/>
    </row>
    <row r="12220" spans="11:14" x14ac:dyDescent="0.25">
      <c r="K12220"/>
      <c r="L12220"/>
      <c r="M12220"/>
      <c r="N12220"/>
    </row>
    <row r="12221" spans="11:14" x14ac:dyDescent="0.25">
      <c r="K12221"/>
      <c r="L12221"/>
      <c r="M12221"/>
      <c r="N12221"/>
    </row>
    <row r="12222" spans="11:14" x14ac:dyDescent="0.25">
      <c r="K12222"/>
      <c r="L12222"/>
      <c r="M12222"/>
      <c r="N12222"/>
    </row>
    <row r="12223" spans="11:14" x14ac:dyDescent="0.25">
      <c r="K12223"/>
      <c r="L12223"/>
      <c r="M12223"/>
      <c r="N12223"/>
    </row>
    <row r="12224" spans="11:14" x14ac:dyDescent="0.25">
      <c r="K12224"/>
      <c r="L12224"/>
      <c r="M12224"/>
      <c r="N12224"/>
    </row>
    <row r="12225" spans="11:14" x14ac:dyDescent="0.25">
      <c r="K12225"/>
      <c r="L12225"/>
      <c r="M12225"/>
      <c r="N12225"/>
    </row>
    <row r="12226" spans="11:14" x14ac:dyDescent="0.25">
      <c r="K12226"/>
      <c r="L12226"/>
      <c r="M12226"/>
      <c r="N12226"/>
    </row>
    <row r="12227" spans="11:14" x14ac:dyDescent="0.25">
      <c r="K12227"/>
      <c r="L12227"/>
      <c r="M12227"/>
      <c r="N12227"/>
    </row>
    <row r="12228" spans="11:14" x14ac:dyDescent="0.25">
      <c r="K12228"/>
      <c r="L12228"/>
      <c r="M12228"/>
      <c r="N12228"/>
    </row>
    <row r="12229" spans="11:14" x14ac:dyDescent="0.25">
      <c r="K12229"/>
      <c r="L12229"/>
      <c r="M12229"/>
      <c r="N12229"/>
    </row>
    <row r="12230" spans="11:14" x14ac:dyDescent="0.25">
      <c r="K12230"/>
      <c r="L12230"/>
      <c r="M12230"/>
      <c r="N12230"/>
    </row>
    <row r="12231" spans="11:14" x14ac:dyDescent="0.25">
      <c r="K12231"/>
      <c r="L12231"/>
      <c r="M12231"/>
      <c r="N12231"/>
    </row>
    <row r="12232" spans="11:14" x14ac:dyDescent="0.25">
      <c r="K12232"/>
      <c r="L12232"/>
      <c r="M12232"/>
      <c r="N12232"/>
    </row>
    <row r="12233" spans="11:14" x14ac:dyDescent="0.25">
      <c r="K12233"/>
      <c r="L12233"/>
      <c r="M12233"/>
      <c r="N12233"/>
    </row>
    <row r="12234" spans="11:14" x14ac:dyDescent="0.25">
      <c r="K12234"/>
      <c r="L12234"/>
      <c r="M12234"/>
      <c r="N12234"/>
    </row>
    <row r="12235" spans="11:14" x14ac:dyDescent="0.25">
      <c r="K12235"/>
      <c r="L12235"/>
      <c r="M12235"/>
      <c r="N12235"/>
    </row>
    <row r="12236" spans="11:14" x14ac:dyDescent="0.25">
      <c r="K12236"/>
      <c r="L12236"/>
      <c r="M12236"/>
      <c r="N12236"/>
    </row>
    <row r="12237" spans="11:14" x14ac:dyDescent="0.25">
      <c r="K12237"/>
      <c r="L12237"/>
      <c r="M12237"/>
      <c r="N12237"/>
    </row>
    <row r="12238" spans="11:14" x14ac:dyDescent="0.25">
      <c r="K12238"/>
      <c r="L12238"/>
      <c r="M12238"/>
      <c r="N12238"/>
    </row>
    <row r="12239" spans="11:14" x14ac:dyDescent="0.25">
      <c r="K12239"/>
      <c r="L12239"/>
      <c r="M12239"/>
      <c r="N12239"/>
    </row>
    <row r="12240" spans="11:14" x14ac:dyDescent="0.25">
      <c r="K12240"/>
      <c r="L12240"/>
      <c r="M12240"/>
      <c r="N12240"/>
    </row>
    <row r="12241" spans="11:14" x14ac:dyDescent="0.25">
      <c r="K12241"/>
      <c r="L12241"/>
      <c r="M12241"/>
      <c r="N12241"/>
    </row>
    <row r="12242" spans="11:14" x14ac:dyDescent="0.25">
      <c r="K12242"/>
      <c r="L12242"/>
      <c r="M12242"/>
      <c r="N12242"/>
    </row>
    <row r="12243" spans="11:14" x14ac:dyDescent="0.25">
      <c r="K12243"/>
      <c r="L12243"/>
      <c r="M12243"/>
      <c r="N12243"/>
    </row>
    <row r="12244" spans="11:14" x14ac:dyDescent="0.25">
      <c r="K12244"/>
      <c r="L12244"/>
      <c r="M12244"/>
      <c r="N12244"/>
    </row>
    <row r="12245" spans="11:14" x14ac:dyDescent="0.25">
      <c r="K12245"/>
      <c r="L12245"/>
      <c r="M12245"/>
      <c r="N12245"/>
    </row>
    <row r="12246" spans="11:14" x14ac:dyDescent="0.25">
      <c r="K12246"/>
      <c r="L12246"/>
      <c r="M12246"/>
      <c r="N12246"/>
    </row>
    <row r="12247" spans="11:14" x14ac:dyDescent="0.25">
      <c r="K12247"/>
      <c r="L12247"/>
      <c r="M12247"/>
      <c r="N12247"/>
    </row>
    <row r="12248" spans="11:14" x14ac:dyDescent="0.25">
      <c r="K12248"/>
      <c r="L12248"/>
      <c r="M12248"/>
      <c r="N12248"/>
    </row>
    <row r="12249" spans="11:14" x14ac:dyDescent="0.25">
      <c r="K12249"/>
      <c r="L12249"/>
      <c r="M12249"/>
      <c r="N12249"/>
    </row>
    <row r="12250" spans="11:14" x14ac:dyDescent="0.25">
      <c r="K12250"/>
      <c r="L12250"/>
      <c r="M12250"/>
      <c r="N12250"/>
    </row>
    <row r="12251" spans="11:14" x14ac:dyDescent="0.25">
      <c r="K12251"/>
      <c r="L12251"/>
      <c r="M12251"/>
      <c r="N12251"/>
    </row>
    <row r="12252" spans="11:14" x14ac:dyDescent="0.25">
      <c r="K12252"/>
      <c r="L12252"/>
      <c r="M12252"/>
      <c r="N12252"/>
    </row>
    <row r="12253" spans="11:14" x14ac:dyDescent="0.25">
      <c r="K12253"/>
      <c r="L12253"/>
      <c r="M12253"/>
      <c r="N12253"/>
    </row>
    <row r="12254" spans="11:14" x14ac:dyDescent="0.25">
      <c r="K12254"/>
      <c r="L12254"/>
      <c r="M12254"/>
      <c r="N12254"/>
    </row>
    <row r="12255" spans="11:14" x14ac:dyDescent="0.25">
      <c r="K12255"/>
      <c r="L12255"/>
      <c r="M12255"/>
      <c r="N12255"/>
    </row>
    <row r="12256" spans="11:14" x14ac:dyDescent="0.25">
      <c r="K12256"/>
      <c r="L12256"/>
      <c r="M12256"/>
      <c r="N12256"/>
    </row>
    <row r="12257" spans="11:14" x14ac:dyDescent="0.25">
      <c r="K12257"/>
      <c r="L12257"/>
      <c r="M12257"/>
      <c r="N12257"/>
    </row>
    <row r="12258" spans="11:14" x14ac:dyDescent="0.25">
      <c r="K12258"/>
      <c r="L12258"/>
      <c r="M12258"/>
      <c r="N12258"/>
    </row>
    <row r="12259" spans="11:14" x14ac:dyDescent="0.25">
      <c r="K12259"/>
      <c r="L12259"/>
      <c r="M12259"/>
      <c r="N12259"/>
    </row>
    <row r="12260" spans="11:14" x14ac:dyDescent="0.25">
      <c r="K12260"/>
      <c r="L12260"/>
      <c r="M12260"/>
      <c r="N12260"/>
    </row>
    <row r="12261" spans="11:14" x14ac:dyDescent="0.25">
      <c r="K12261"/>
      <c r="L12261"/>
      <c r="M12261"/>
      <c r="N12261"/>
    </row>
    <row r="12262" spans="11:14" x14ac:dyDescent="0.25">
      <c r="K12262"/>
      <c r="L12262"/>
      <c r="M12262"/>
      <c r="N12262"/>
    </row>
    <row r="12263" spans="11:14" x14ac:dyDescent="0.25">
      <c r="K12263"/>
      <c r="L12263"/>
      <c r="M12263"/>
      <c r="N12263"/>
    </row>
    <row r="12264" spans="11:14" x14ac:dyDescent="0.25">
      <c r="K12264"/>
      <c r="L12264"/>
      <c r="M12264"/>
      <c r="N12264"/>
    </row>
    <row r="12265" spans="11:14" x14ac:dyDescent="0.25">
      <c r="K12265"/>
      <c r="L12265"/>
      <c r="M12265"/>
      <c r="N12265"/>
    </row>
    <row r="12266" spans="11:14" x14ac:dyDescent="0.25">
      <c r="K12266"/>
      <c r="L12266"/>
      <c r="M12266"/>
      <c r="N12266"/>
    </row>
    <row r="12267" spans="11:14" x14ac:dyDescent="0.25">
      <c r="K12267"/>
      <c r="L12267"/>
      <c r="M12267"/>
      <c r="N12267"/>
    </row>
    <row r="12268" spans="11:14" x14ac:dyDescent="0.25">
      <c r="K12268"/>
      <c r="L12268"/>
      <c r="M12268"/>
      <c r="N12268"/>
    </row>
    <row r="12269" spans="11:14" x14ac:dyDescent="0.25">
      <c r="K12269"/>
      <c r="L12269"/>
      <c r="M12269"/>
      <c r="N12269"/>
    </row>
    <row r="12270" spans="11:14" x14ac:dyDescent="0.25">
      <c r="K12270"/>
      <c r="L12270"/>
      <c r="M12270"/>
      <c r="N12270"/>
    </row>
    <row r="12271" spans="11:14" x14ac:dyDescent="0.25">
      <c r="K12271"/>
      <c r="L12271"/>
      <c r="M12271"/>
      <c r="N12271"/>
    </row>
    <row r="12272" spans="11:14" x14ac:dyDescent="0.25">
      <c r="K12272"/>
      <c r="L12272"/>
      <c r="M12272"/>
      <c r="N12272"/>
    </row>
    <row r="12273" spans="11:14" x14ac:dyDescent="0.25">
      <c r="K12273"/>
      <c r="L12273"/>
      <c r="M12273"/>
      <c r="N12273"/>
    </row>
    <row r="12274" spans="11:14" x14ac:dyDescent="0.25">
      <c r="K12274"/>
      <c r="L12274"/>
      <c r="M12274"/>
      <c r="N12274"/>
    </row>
    <row r="12275" spans="11:14" x14ac:dyDescent="0.25">
      <c r="K12275"/>
      <c r="L12275"/>
      <c r="M12275"/>
      <c r="N12275"/>
    </row>
    <row r="12276" spans="11:14" x14ac:dyDescent="0.25">
      <c r="K12276"/>
      <c r="L12276"/>
      <c r="M12276"/>
      <c r="N12276"/>
    </row>
    <row r="12277" spans="11:14" x14ac:dyDescent="0.25">
      <c r="K12277"/>
      <c r="L12277"/>
      <c r="M12277"/>
      <c r="N12277"/>
    </row>
    <row r="12278" spans="11:14" x14ac:dyDescent="0.25">
      <c r="K12278"/>
      <c r="L12278"/>
      <c r="M12278"/>
      <c r="N12278"/>
    </row>
    <row r="12279" spans="11:14" x14ac:dyDescent="0.25">
      <c r="K12279"/>
      <c r="L12279"/>
      <c r="M12279"/>
      <c r="N12279"/>
    </row>
    <row r="12280" spans="11:14" x14ac:dyDescent="0.25">
      <c r="K12280"/>
      <c r="L12280"/>
      <c r="M12280"/>
      <c r="N12280"/>
    </row>
    <row r="12281" spans="11:14" x14ac:dyDescent="0.25">
      <c r="K12281"/>
      <c r="L12281"/>
      <c r="M12281"/>
      <c r="N12281"/>
    </row>
    <row r="12282" spans="11:14" x14ac:dyDescent="0.25">
      <c r="K12282"/>
      <c r="L12282"/>
      <c r="M12282"/>
      <c r="N12282"/>
    </row>
    <row r="12283" spans="11:14" x14ac:dyDescent="0.25">
      <c r="K12283"/>
      <c r="L12283"/>
      <c r="M12283"/>
      <c r="N12283"/>
    </row>
    <row r="12284" spans="11:14" x14ac:dyDescent="0.25">
      <c r="K12284"/>
      <c r="L12284"/>
      <c r="M12284"/>
      <c r="N12284"/>
    </row>
    <row r="12285" spans="11:14" x14ac:dyDescent="0.25">
      <c r="K12285"/>
      <c r="L12285"/>
      <c r="M12285"/>
      <c r="N12285"/>
    </row>
    <row r="12286" spans="11:14" x14ac:dyDescent="0.25">
      <c r="K12286"/>
      <c r="L12286"/>
      <c r="M12286"/>
      <c r="N12286"/>
    </row>
    <row r="12287" spans="11:14" x14ac:dyDescent="0.25">
      <c r="K12287"/>
      <c r="L12287"/>
      <c r="M12287"/>
      <c r="N12287"/>
    </row>
    <row r="12288" spans="11:14" x14ac:dyDescent="0.25">
      <c r="K12288"/>
      <c r="L12288"/>
      <c r="M12288"/>
      <c r="N12288"/>
    </row>
    <row r="12289" spans="11:14" x14ac:dyDescent="0.25">
      <c r="K12289"/>
      <c r="L12289"/>
      <c r="M12289"/>
      <c r="N12289"/>
    </row>
    <row r="12290" spans="11:14" x14ac:dyDescent="0.25">
      <c r="K12290"/>
      <c r="L12290"/>
      <c r="M12290"/>
      <c r="N12290"/>
    </row>
    <row r="12291" spans="11:14" x14ac:dyDescent="0.25">
      <c r="K12291"/>
      <c r="L12291"/>
      <c r="M12291"/>
      <c r="N12291"/>
    </row>
    <row r="12292" spans="11:14" x14ac:dyDescent="0.25">
      <c r="K12292"/>
      <c r="L12292"/>
      <c r="M12292"/>
      <c r="N12292"/>
    </row>
    <row r="12293" spans="11:14" x14ac:dyDescent="0.25">
      <c r="K12293"/>
      <c r="L12293"/>
      <c r="M12293"/>
      <c r="N12293"/>
    </row>
    <row r="12294" spans="11:14" x14ac:dyDescent="0.25">
      <c r="K12294"/>
      <c r="L12294"/>
      <c r="M12294"/>
      <c r="N12294"/>
    </row>
    <row r="12295" spans="11:14" x14ac:dyDescent="0.25">
      <c r="K12295"/>
      <c r="L12295"/>
      <c r="M12295"/>
      <c r="N12295"/>
    </row>
    <row r="12296" spans="11:14" x14ac:dyDescent="0.25">
      <c r="K12296"/>
      <c r="L12296"/>
      <c r="M12296"/>
      <c r="N12296"/>
    </row>
    <row r="12297" spans="11:14" x14ac:dyDescent="0.25">
      <c r="K12297"/>
      <c r="L12297"/>
      <c r="M12297"/>
      <c r="N12297"/>
    </row>
    <row r="12298" spans="11:14" x14ac:dyDescent="0.25">
      <c r="K12298"/>
      <c r="L12298"/>
      <c r="M12298"/>
      <c r="N12298"/>
    </row>
    <row r="12299" spans="11:14" x14ac:dyDescent="0.25">
      <c r="K12299"/>
      <c r="L12299"/>
      <c r="M12299"/>
      <c r="N12299"/>
    </row>
    <row r="12300" spans="11:14" x14ac:dyDescent="0.25">
      <c r="K12300"/>
      <c r="L12300"/>
      <c r="M12300"/>
      <c r="N12300"/>
    </row>
    <row r="12301" spans="11:14" x14ac:dyDescent="0.25">
      <c r="K12301"/>
      <c r="L12301"/>
      <c r="M12301"/>
      <c r="N12301"/>
    </row>
    <row r="12302" spans="11:14" x14ac:dyDescent="0.25">
      <c r="K12302"/>
      <c r="L12302"/>
      <c r="M12302"/>
      <c r="N12302"/>
    </row>
    <row r="12303" spans="11:14" x14ac:dyDescent="0.25">
      <c r="K12303"/>
      <c r="L12303"/>
      <c r="M12303"/>
      <c r="N12303"/>
    </row>
    <row r="12304" spans="11:14" x14ac:dyDescent="0.25">
      <c r="K12304"/>
      <c r="L12304"/>
      <c r="M12304"/>
      <c r="N12304"/>
    </row>
    <row r="12305" spans="11:14" x14ac:dyDescent="0.25">
      <c r="K12305"/>
      <c r="L12305"/>
      <c r="M12305"/>
      <c r="N12305"/>
    </row>
    <row r="12306" spans="11:14" x14ac:dyDescent="0.25">
      <c r="K12306"/>
      <c r="L12306"/>
      <c r="M12306"/>
      <c r="N12306"/>
    </row>
    <row r="12307" spans="11:14" x14ac:dyDescent="0.25">
      <c r="K12307"/>
      <c r="L12307"/>
      <c r="M12307"/>
      <c r="N12307"/>
    </row>
    <row r="12308" spans="11:14" x14ac:dyDescent="0.25">
      <c r="K12308"/>
      <c r="L12308"/>
      <c r="M12308"/>
      <c r="N12308"/>
    </row>
    <row r="12309" spans="11:14" x14ac:dyDescent="0.25">
      <c r="K12309"/>
      <c r="L12309"/>
      <c r="M12309"/>
      <c r="N12309"/>
    </row>
    <row r="12310" spans="11:14" x14ac:dyDescent="0.25">
      <c r="K12310"/>
      <c r="L12310"/>
      <c r="M12310"/>
      <c r="N12310"/>
    </row>
    <row r="12311" spans="11:14" x14ac:dyDescent="0.25">
      <c r="K12311"/>
      <c r="L12311"/>
      <c r="M12311"/>
      <c r="N12311"/>
    </row>
    <row r="12312" spans="11:14" x14ac:dyDescent="0.25">
      <c r="K12312"/>
      <c r="L12312"/>
      <c r="M12312"/>
      <c r="N12312"/>
    </row>
    <row r="12313" spans="11:14" x14ac:dyDescent="0.25">
      <c r="K12313"/>
      <c r="L12313"/>
      <c r="M12313"/>
      <c r="N12313"/>
    </row>
    <row r="12314" spans="11:14" x14ac:dyDescent="0.25">
      <c r="K12314"/>
      <c r="L12314"/>
      <c r="M12314"/>
      <c r="N12314"/>
    </row>
    <row r="12315" spans="11:14" x14ac:dyDescent="0.25">
      <c r="K12315"/>
      <c r="L12315"/>
      <c r="M12315"/>
      <c r="N12315"/>
    </row>
    <row r="12316" spans="11:14" x14ac:dyDescent="0.25">
      <c r="K12316"/>
      <c r="L12316"/>
      <c r="M12316"/>
      <c r="N12316"/>
    </row>
    <row r="12317" spans="11:14" x14ac:dyDescent="0.25">
      <c r="K12317"/>
      <c r="L12317"/>
      <c r="M12317"/>
      <c r="N12317"/>
    </row>
    <row r="12318" spans="11:14" x14ac:dyDescent="0.25">
      <c r="K12318"/>
      <c r="L12318"/>
      <c r="M12318"/>
      <c r="N12318"/>
    </row>
    <row r="12319" spans="11:14" x14ac:dyDescent="0.25">
      <c r="K12319"/>
      <c r="L12319"/>
      <c r="M12319"/>
      <c r="N12319"/>
    </row>
    <row r="12320" spans="11:14" x14ac:dyDescent="0.25">
      <c r="K12320"/>
      <c r="L12320"/>
      <c r="M12320"/>
      <c r="N12320"/>
    </row>
    <row r="12321" spans="11:14" x14ac:dyDescent="0.25">
      <c r="K12321"/>
      <c r="L12321"/>
      <c r="M12321"/>
      <c r="N12321"/>
    </row>
    <row r="12322" spans="11:14" x14ac:dyDescent="0.25">
      <c r="K12322"/>
      <c r="L12322"/>
      <c r="M12322"/>
      <c r="N12322"/>
    </row>
    <row r="12323" spans="11:14" x14ac:dyDescent="0.25">
      <c r="K12323"/>
      <c r="L12323"/>
      <c r="M12323"/>
      <c r="N12323"/>
    </row>
    <row r="12324" spans="11:14" x14ac:dyDescent="0.25">
      <c r="K12324"/>
      <c r="L12324"/>
      <c r="M12324"/>
      <c r="N12324"/>
    </row>
    <row r="12325" spans="11:14" x14ac:dyDescent="0.25">
      <c r="K12325"/>
      <c r="L12325"/>
      <c r="M12325"/>
      <c r="N12325"/>
    </row>
    <row r="12326" spans="11:14" x14ac:dyDescent="0.25">
      <c r="K12326"/>
      <c r="L12326"/>
      <c r="M12326"/>
      <c r="N12326"/>
    </row>
    <row r="12327" spans="11:14" x14ac:dyDescent="0.25">
      <c r="K12327"/>
      <c r="L12327"/>
      <c r="M12327"/>
      <c r="N12327"/>
    </row>
    <row r="12328" spans="11:14" x14ac:dyDescent="0.25">
      <c r="K12328"/>
      <c r="L12328"/>
      <c r="M12328"/>
      <c r="N12328"/>
    </row>
    <row r="12329" spans="11:14" x14ac:dyDescent="0.25">
      <c r="K12329"/>
      <c r="L12329"/>
      <c r="M12329"/>
      <c r="N12329"/>
    </row>
    <row r="12330" spans="11:14" x14ac:dyDescent="0.25">
      <c r="K12330"/>
      <c r="L12330"/>
      <c r="M12330"/>
      <c r="N12330"/>
    </row>
    <row r="12331" spans="11:14" x14ac:dyDescent="0.25">
      <c r="K12331"/>
      <c r="L12331"/>
      <c r="M12331"/>
      <c r="N12331"/>
    </row>
    <row r="12332" spans="11:14" x14ac:dyDescent="0.25">
      <c r="K12332"/>
      <c r="L12332"/>
      <c r="M12332"/>
      <c r="N12332"/>
    </row>
    <row r="12333" spans="11:14" x14ac:dyDescent="0.25">
      <c r="K12333"/>
      <c r="L12333"/>
      <c r="M12333"/>
      <c r="N12333"/>
    </row>
    <row r="12334" spans="11:14" x14ac:dyDescent="0.25">
      <c r="K12334"/>
      <c r="L12334"/>
      <c r="M12334"/>
      <c r="N12334"/>
    </row>
    <row r="12335" spans="11:14" x14ac:dyDescent="0.25">
      <c r="K12335"/>
      <c r="L12335"/>
      <c r="M12335"/>
      <c r="N12335"/>
    </row>
    <row r="12336" spans="11:14" x14ac:dyDescent="0.25">
      <c r="K12336"/>
      <c r="L12336"/>
      <c r="M12336"/>
      <c r="N12336"/>
    </row>
    <row r="12337" spans="11:14" x14ac:dyDescent="0.25">
      <c r="K12337"/>
      <c r="L12337"/>
      <c r="M12337"/>
      <c r="N12337"/>
    </row>
    <row r="12338" spans="11:14" x14ac:dyDescent="0.25">
      <c r="K12338"/>
      <c r="L12338"/>
      <c r="M12338"/>
      <c r="N12338"/>
    </row>
    <row r="12339" spans="11:14" x14ac:dyDescent="0.25">
      <c r="K12339"/>
      <c r="L12339"/>
      <c r="M12339"/>
      <c r="N12339"/>
    </row>
    <row r="12340" spans="11:14" x14ac:dyDescent="0.25">
      <c r="K12340"/>
      <c r="L12340"/>
      <c r="M12340"/>
      <c r="N12340"/>
    </row>
    <row r="12341" spans="11:14" x14ac:dyDescent="0.25">
      <c r="K12341"/>
      <c r="L12341"/>
      <c r="M12341"/>
      <c r="N12341"/>
    </row>
    <row r="12342" spans="11:14" x14ac:dyDescent="0.25">
      <c r="K12342"/>
      <c r="L12342"/>
      <c r="M12342"/>
      <c r="N12342"/>
    </row>
    <row r="12343" spans="11:14" x14ac:dyDescent="0.25">
      <c r="K12343"/>
      <c r="L12343"/>
      <c r="M12343"/>
      <c r="N12343"/>
    </row>
    <row r="12344" spans="11:14" x14ac:dyDescent="0.25">
      <c r="K12344"/>
      <c r="L12344"/>
      <c r="M12344"/>
      <c r="N12344"/>
    </row>
    <row r="12345" spans="11:14" x14ac:dyDescent="0.25">
      <c r="K12345"/>
      <c r="L12345"/>
      <c r="M12345"/>
      <c r="N12345"/>
    </row>
    <row r="12346" spans="11:14" x14ac:dyDescent="0.25">
      <c r="K12346"/>
      <c r="L12346"/>
      <c r="M12346"/>
      <c r="N12346"/>
    </row>
    <row r="12347" spans="11:14" x14ac:dyDescent="0.25">
      <c r="K12347"/>
      <c r="L12347"/>
      <c r="M12347"/>
      <c r="N12347"/>
    </row>
    <row r="12348" spans="11:14" x14ac:dyDescent="0.25">
      <c r="K12348"/>
      <c r="L12348"/>
      <c r="M12348"/>
      <c r="N12348"/>
    </row>
    <row r="12349" spans="11:14" x14ac:dyDescent="0.25">
      <c r="K12349"/>
      <c r="L12349"/>
      <c r="M12349"/>
      <c r="N12349"/>
    </row>
    <row r="12350" spans="11:14" x14ac:dyDescent="0.25">
      <c r="K12350"/>
      <c r="L12350"/>
      <c r="M12350"/>
      <c r="N12350"/>
    </row>
    <row r="12351" spans="11:14" x14ac:dyDescent="0.25">
      <c r="K12351"/>
      <c r="L12351"/>
      <c r="M12351"/>
      <c r="N12351"/>
    </row>
    <row r="12352" spans="11:14" x14ac:dyDescent="0.25">
      <c r="K12352"/>
      <c r="L12352"/>
      <c r="M12352"/>
      <c r="N12352"/>
    </row>
    <row r="12353" spans="11:14" x14ac:dyDescent="0.25">
      <c r="K12353"/>
      <c r="L12353"/>
      <c r="M12353"/>
      <c r="N12353"/>
    </row>
    <row r="12354" spans="11:14" x14ac:dyDescent="0.25">
      <c r="K12354"/>
      <c r="L12354"/>
      <c r="M12354"/>
      <c r="N12354"/>
    </row>
    <row r="12355" spans="11:14" x14ac:dyDescent="0.25">
      <c r="K12355"/>
      <c r="L12355"/>
      <c r="M12355"/>
      <c r="N12355"/>
    </row>
    <row r="12356" spans="11:14" x14ac:dyDescent="0.25">
      <c r="K12356"/>
      <c r="L12356"/>
      <c r="M12356"/>
      <c r="N12356"/>
    </row>
    <row r="12357" spans="11:14" x14ac:dyDescent="0.25">
      <c r="K12357"/>
      <c r="L12357"/>
      <c r="M12357"/>
      <c r="N12357"/>
    </row>
    <row r="12358" spans="11:14" x14ac:dyDescent="0.25">
      <c r="K12358"/>
      <c r="L12358"/>
      <c r="M12358"/>
      <c r="N12358"/>
    </row>
    <row r="12359" spans="11:14" x14ac:dyDescent="0.25">
      <c r="K12359"/>
      <c r="L12359"/>
      <c r="M12359"/>
      <c r="N12359"/>
    </row>
    <row r="12360" spans="11:14" x14ac:dyDescent="0.25">
      <c r="K12360"/>
      <c r="L12360"/>
      <c r="M12360"/>
      <c r="N12360"/>
    </row>
    <row r="12361" spans="11:14" x14ac:dyDescent="0.25">
      <c r="K12361"/>
      <c r="L12361"/>
      <c r="M12361"/>
      <c r="N12361"/>
    </row>
    <row r="12362" spans="11:14" x14ac:dyDescent="0.25">
      <c r="K12362"/>
      <c r="L12362"/>
      <c r="M12362"/>
      <c r="N12362"/>
    </row>
    <row r="12363" spans="11:14" x14ac:dyDescent="0.25">
      <c r="K12363"/>
      <c r="L12363"/>
      <c r="M12363"/>
      <c r="N12363"/>
    </row>
    <row r="12364" spans="11:14" x14ac:dyDescent="0.25">
      <c r="K12364"/>
      <c r="L12364"/>
      <c r="M12364"/>
      <c r="N12364"/>
    </row>
    <row r="12365" spans="11:14" x14ac:dyDescent="0.25">
      <c r="K12365"/>
      <c r="L12365"/>
      <c r="M12365"/>
      <c r="N12365"/>
    </row>
    <row r="12366" spans="11:14" x14ac:dyDescent="0.25">
      <c r="K12366"/>
      <c r="L12366"/>
      <c r="M12366"/>
      <c r="N12366"/>
    </row>
    <row r="12367" spans="11:14" x14ac:dyDescent="0.25">
      <c r="K12367"/>
      <c r="L12367"/>
      <c r="M12367"/>
      <c r="N12367"/>
    </row>
    <row r="12368" spans="11:14" x14ac:dyDescent="0.25">
      <c r="K12368"/>
      <c r="L12368"/>
      <c r="M12368"/>
      <c r="N12368"/>
    </row>
    <row r="12369" spans="11:14" x14ac:dyDescent="0.25">
      <c r="K12369"/>
      <c r="L12369"/>
      <c r="M12369"/>
      <c r="N12369"/>
    </row>
    <row r="12370" spans="11:14" x14ac:dyDescent="0.25">
      <c r="K12370"/>
      <c r="L12370"/>
      <c r="M12370"/>
      <c r="N12370"/>
    </row>
    <row r="12371" spans="11:14" x14ac:dyDescent="0.25">
      <c r="K12371"/>
      <c r="L12371"/>
      <c r="M12371"/>
      <c r="N12371"/>
    </row>
    <row r="12372" spans="11:14" x14ac:dyDescent="0.25">
      <c r="K12372"/>
      <c r="L12372"/>
      <c r="M12372"/>
      <c r="N12372"/>
    </row>
    <row r="12373" spans="11:14" x14ac:dyDescent="0.25">
      <c r="K12373"/>
      <c r="L12373"/>
      <c r="M12373"/>
      <c r="N12373"/>
    </row>
    <row r="12374" spans="11:14" x14ac:dyDescent="0.25">
      <c r="K12374"/>
      <c r="L12374"/>
      <c r="M12374"/>
      <c r="N12374"/>
    </row>
    <row r="12375" spans="11:14" x14ac:dyDescent="0.25">
      <c r="K12375"/>
      <c r="L12375"/>
      <c r="M12375"/>
      <c r="N12375"/>
    </row>
    <row r="12376" spans="11:14" x14ac:dyDescent="0.25">
      <c r="K12376"/>
      <c r="L12376"/>
      <c r="M12376"/>
      <c r="N12376"/>
    </row>
    <row r="12377" spans="11:14" x14ac:dyDescent="0.25">
      <c r="K12377"/>
      <c r="L12377"/>
      <c r="M12377"/>
      <c r="N12377"/>
    </row>
    <row r="12378" spans="11:14" x14ac:dyDescent="0.25">
      <c r="K12378"/>
      <c r="L12378"/>
      <c r="M12378"/>
      <c r="N12378"/>
    </row>
    <row r="12379" spans="11:14" x14ac:dyDescent="0.25">
      <c r="K12379"/>
      <c r="L12379"/>
      <c r="M12379"/>
      <c r="N12379"/>
    </row>
    <row r="12380" spans="11:14" x14ac:dyDescent="0.25">
      <c r="K12380"/>
      <c r="L12380"/>
      <c r="M12380"/>
      <c r="N12380"/>
    </row>
    <row r="12381" spans="11:14" x14ac:dyDescent="0.25">
      <c r="K12381"/>
      <c r="L12381"/>
      <c r="M12381"/>
      <c r="N12381"/>
    </row>
    <row r="12382" spans="11:14" x14ac:dyDescent="0.25">
      <c r="K12382"/>
      <c r="L12382"/>
      <c r="M12382"/>
      <c r="N12382"/>
    </row>
    <row r="12383" spans="11:14" x14ac:dyDescent="0.25">
      <c r="K12383"/>
      <c r="L12383"/>
      <c r="M12383"/>
      <c r="N12383"/>
    </row>
    <row r="12384" spans="11:14" x14ac:dyDescent="0.25">
      <c r="K12384"/>
      <c r="L12384"/>
      <c r="M12384"/>
      <c r="N12384"/>
    </row>
    <row r="12385" spans="11:14" x14ac:dyDescent="0.25">
      <c r="K12385"/>
      <c r="L12385"/>
      <c r="M12385"/>
      <c r="N12385"/>
    </row>
    <row r="12386" spans="11:14" x14ac:dyDescent="0.25">
      <c r="K12386"/>
      <c r="L12386"/>
      <c r="M12386"/>
      <c r="N12386"/>
    </row>
    <row r="12387" spans="11:14" x14ac:dyDescent="0.25">
      <c r="K12387"/>
      <c r="L12387"/>
      <c r="M12387"/>
      <c r="N12387"/>
    </row>
    <row r="12388" spans="11:14" x14ac:dyDescent="0.25">
      <c r="K12388"/>
      <c r="L12388"/>
      <c r="M12388"/>
      <c r="N12388"/>
    </row>
    <row r="12389" spans="11:14" x14ac:dyDescent="0.25">
      <c r="K12389"/>
      <c r="L12389"/>
      <c r="M12389"/>
      <c r="N12389"/>
    </row>
    <row r="12390" spans="11:14" x14ac:dyDescent="0.25">
      <c r="K12390"/>
      <c r="L12390"/>
      <c r="M12390"/>
      <c r="N12390"/>
    </row>
    <row r="12391" spans="11:14" x14ac:dyDescent="0.25">
      <c r="K12391"/>
      <c r="L12391"/>
      <c r="M12391"/>
      <c r="N12391"/>
    </row>
    <row r="12392" spans="11:14" x14ac:dyDescent="0.25">
      <c r="K12392"/>
      <c r="L12392"/>
      <c r="M12392"/>
      <c r="N12392"/>
    </row>
    <row r="12393" spans="11:14" x14ac:dyDescent="0.25">
      <c r="K12393"/>
      <c r="L12393"/>
      <c r="M12393"/>
      <c r="N12393"/>
    </row>
    <row r="12394" spans="11:14" x14ac:dyDescent="0.25">
      <c r="K12394"/>
      <c r="L12394"/>
      <c r="M12394"/>
      <c r="N12394"/>
    </row>
    <row r="12395" spans="11:14" x14ac:dyDescent="0.25">
      <c r="K12395"/>
      <c r="L12395"/>
      <c r="M12395"/>
      <c r="N12395"/>
    </row>
    <row r="12396" spans="11:14" x14ac:dyDescent="0.25">
      <c r="K12396"/>
      <c r="L12396"/>
      <c r="M12396"/>
      <c r="N12396"/>
    </row>
    <row r="12397" spans="11:14" x14ac:dyDescent="0.25">
      <c r="K12397"/>
      <c r="L12397"/>
      <c r="M12397"/>
      <c r="N12397"/>
    </row>
    <row r="12398" spans="11:14" x14ac:dyDescent="0.25">
      <c r="K12398"/>
      <c r="L12398"/>
      <c r="M12398"/>
      <c r="N12398"/>
    </row>
    <row r="12399" spans="11:14" x14ac:dyDescent="0.25">
      <c r="K12399"/>
      <c r="L12399"/>
      <c r="M12399"/>
      <c r="N12399"/>
    </row>
    <row r="12400" spans="11:14" x14ac:dyDescent="0.25">
      <c r="K12400"/>
      <c r="L12400"/>
      <c r="M12400"/>
      <c r="N12400"/>
    </row>
    <row r="12401" spans="11:14" x14ac:dyDescent="0.25">
      <c r="K12401"/>
      <c r="L12401"/>
      <c r="M12401"/>
      <c r="N12401"/>
    </row>
    <row r="12402" spans="11:14" x14ac:dyDescent="0.25">
      <c r="K12402"/>
      <c r="L12402"/>
      <c r="M12402"/>
      <c r="N12402"/>
    </row>
    <row r="12403" spans="11:14" x14ac:dyDescent="0.25">
      <c r="K12403"/>
      <c r="L12403"/>
      <c r="M12403"/>
      <c r="N12403"/>
    </row>
    <row r="12404" spans="11:14" x14ac:dyDescent="0.25">
      <c r="K12404"/>
      <c r="L12404"/>
      <c r="M12404"/>
      <c r="N12404"/>
    </row>
    <row r="12405" spans="11:14" x14ac:dyDescent="0.25">
      <c r="K12405"/>
      <c r="L12405"/>
      <c r="M12405"/>
      <c r="N12405"/>
    </row>
    <row r="12406" spans="11:14" x14ac:dyDescent="0.25">
      <c r="K12406"/>
      <c r="L12406"/>
      <c r="M12406"/>
      <c r="N12406"/>
    </row>
    <row r="12407" spans="11:14" x14ac:dyDescent="0.25">
      <c r="K12407"/>
      <c r="L12407"/>
      <c r="M12407"/>
      <c r="N12407"/>
    </row>
    <row r="12408" spans="11:14" x14ac:dyDescent="0.25">
      <c r="K12408"/>
      <c r="L12408"/>
      <c r="M12408"/>
      <c r="N12408"/>
    </row>
    <row r="12409" spans="11:14" x14ac:dyDescent="0.25">
      <c r="K12409"/>
      <c r="L12409"/>
      <c r="M12409"/>
      <c r="N12409"/>
    </row>
    <row r="12410" spans="11:14" x14ac:dyDescent="0.25">
      <c r="K12410"/>
      <c r="L12410"/>
      <c r="M12410"/>
      <c r="N12410"/>
    </row>
    <row r="12411" spans="11:14" x14ac:dyDescent="0.25">
      <c r="K12411"/>
      <c r="L12411"/>
      <c r="M12411"/>
      <c r="N12411"/>
    </row>
    <row r="12412" spans="11:14" x14ac:dyDescent="0.25">
      <c r="K12412"/>
      <c r="L12412"/>
      <c r="M12412"/>
      <c r="N12412"/>
    </row>
    <row r="12413" spans="11:14" x14ac:dyDescent="0.25">
      <c r="K12413"/>
      <c r="L12413"/>
      <c r="M12413"/>
      <c r="N12413"/>
    </row>
    <row r="12414" spans="11:14" x14ac:dyDescent="0.25">
      <c r="K12414"/>
      <c r="L12414"/>
      <c r="M12414"/>
      <c r="N12414"/>
    </row>
    <row r="12415" spans="11:14" x14ac:dyDescent="0.25">
      <c r="K12415"/>
      <c r="L12415"/>
      <c r="M12415"/>
      <c r="N12415"/>
    </row>
    <row r="12416" spans="11:14" x14ac:dyDescent="0.25">
      <c r="K12416"/>
      <c r="L12416"/>
      <c r="M12416"/>
      <c r="N12416"/>
    </row>
    <row r="12417" spans="11:14" x14ac:dyDescent="0.25">
      <c r="K12417"/>
      <c r="L12417"/>
      <c r="M12417"/>
      <c r="N12417"/>
    </row>
    <row r="12418" spans="11:14" x14ac:dyDescent="0.25">
      <c r="K12418"/>
      <c r="L12418"/>
      <c r="M12418"/>
      <c r="N12418"/>
    </row>
    <row r="12419" spans="11:14" x14ac:dyDescent="0.25">
      <c r="K12419"/>
      <c r="L12419"/>
      <c r="M12419"/>
      <c r="N12419"/>
    </row>
    <row r="12420" spans="11:14" x14ac:dyDescent="0.25">
      <c r="K12420"/>
      <c r="L12420"/>
      <c r="M12420"/>
      <c r="N12420"/>
    </row>
    <row r="12421" spans="11:14" x14ac:dyDescent="0.25">
      <c r="K12421"/>
      <c r="L12421"/>
      <c r="M12421"/>
      <c r="N12421"/>
    </row>
    <row r="12422" spans="11:14" x14ac:dyDescent="0.25">
      <c r="K12422"/>
      <c r="L12422"/>
      <c r="M12422"/>
      <c r="N12422"/>
    </row>
    <row r="12423" spans="11:14" x14ac:dyDescent="0.25">
      <c r="K12423"/>
      <c r="L12423"/>
      <c r="M12423"/>
      <c r="N12423"/>
    </row>
    <row r="12424" spans="11:14" x14ac:dyDescent="0.25">
      <c r="K12424"/>
      <c r="L12424"/>
      <c r="M12424"/>
      <c r="N12424"/>
    </row>
    <row r="12425" spans="11:14" x14ac:dyDescent="0.25">
      <c r="K12425"/>
      <c r="L12425"/>
      <c r="M12425"/>
      <c r="N12425"/>
    </row>
    <row r="12426" spans="11:14" x14ac:dyDescent="0.25">
      <c r="K12426"/>
      <c r="L12426"/>
      <c r="M12426"/>
      <c r="N12426"/>
    </row>
    <row r="12427" spans="11:14" x14ac:dyDescent="0.25">
      <c r="K12427"/>
      <c r="L12427"/>
      <c r="M12427"/>
      <c r="N12427"/>
    </row>
    <row r="12428" spans="11:14" x14ac:dyDescent="0.25">
      <c r="K12428"/>
      <c r="L12428"/>
      <c r="M12428"/>
      <c r="N12428"/>
    </row>
    <row r="12429" spans="11:14" x14ac:dyDescent="0.25">
      <c r="K12429"/>
      <c r="L12429"/>
      <c r="M12429"/>
      <c r="N12429"/>
    </row>
    <row r="12430" spans="11:14" x14ac:dyDescent="0.25">
      <c r="K12430"/>
      <c r="L12430"/>
      <c r="M12430"/>
      <c r="N12430"/>
    </row>
    <row r="12431" spans="11:14" x14ac:dyDescent="0.25">
      <c r="K12431"/>
      <c r="L12431"/>
      <c r="M12431"/>
      <c r="N12431"/>
    </row>
    <row r="12432" spans="11:14" x14ac:dyDescent="0.25">
      <c r="K12432"/>
      <c r="L12432"/>
      <c r="M12432"/>
      <c r="N12432"/>
    </row>
    <row r="12433" spans="11:14" x14ac:dyDescent="0.25">
      <c r="K12433"/>
      <c r="L12433"/>
      <c r="M12433"/>
      <c r="N12433"/>
    </row>
    <row r="12434" spans="11:14" x14ac:dyDescent="0.25">
      <c r="K12434"/>
      <c r="L12434"/>
      <c r="M12434"/>
      <c r="N12434"/>
    </row>
    <row r="12435" spans="11:14" x14ac:dyDescent="0.25">
      <c r="K12435"/>
      <c r="L12435"/>
      <c r="M12435"/>
      <c r="N12435"/>
    </row>
    <row r="12436" spans="11:14" x14ac:dyDescent="0.25">
      <c r="K12436"/>
      <c r="L12436"/>
      <c r="M12436"/>
      <c r="N12436"/>
    </row>
    <row r="12437" spans="11:14" x14ac:dyDescent="0.25">
      <c r="K12437"/>
      <c r="L12437"/>
      <c r="M12437"/>
      <c r="N12437"/>
    </row>
    <row r="12438" spans="11:14" x14ac:dyDescent="0.25">
      <c r="K12438"/>
      <c r="L12438"/>
      <c r="M12438"/>
      <c r="N12438"/>
    </row>
    <row r="12439" spans="11:14" x14ac:dyDescent="0.25">
      <c r="K12439"/>
      <c r="L12439"/>
      <c r="M12439"/>
      <c r="N12439"/>
    </row>
    <row r="12440" spans="11:14" x14ac:dyDescent="0.25">
      <c r="K12440"/>
      <c r="L12440"/>
      <c r="M12440"/>
      <c r="N12440"/>
    </row>
    <row r="12441" spans="11:14" x14ac:dyDescent="0.25">
      <c r="K12441"/>
      <c r="L12441"/>
      <c r="M12441"/>
      <c r="N12441"/>
    </row>
    <row r="12442" spans="11:14" x14ac:dyDescent="0.25">
      <c r="K12442"/>
      <c r="L12442"/>
      <c r="M12442"/>
      <c r="N12442"/>
    </row>
    <row r="12443" spans="11:14" x14ac:dyDescent="0.25">
      <c r="K12443"/>
      <c r="L12443"/>
      <c r="M12443"/>
      <c r="N12443"/>
    </row>
    <row r="12444" spans="11:14" x14ac:dyDescent="0.25">
      <c r="K12444"/>
      <c r="L12444"/>
      <c r="M12444"/>
      <c r="N12444"/>
    </row>
    <row r="12445" spans="11:14" x14ac:dyDescent="0.25">
      <c r="K12445"/>
      <c r="L12445"/>
      <c r="M12445"/>
      <c r="N12445"/>
    </row>
    <row r="12446" spans="11:14" x14ac:dyDescent="0.25">
      <c r="K12446"/>
      <c r="L12446"/>
      <c r="M12446"/>
      <c r="N12446"/>
    </row>
    <row r="12447" spans="11:14" x14ac:dyDescent="0.25">
      <c r="K12447"/>
      <c r="L12447"/>
      <c r="M12447"/>
      <c r="N12447"/>
    </row>
    <row r="12448" spans="11:14" x14ac:dyDescent="0.25">
      <c r="K12448"/>
      <c r="L12448"/>
      <c r="M12448"/>
      <c r="N12448"/>
    </row>
    <row r="12449" spans="11:14" x14ac:dyDescent="0.25">
      <c r="K12449"/>
      <c r="L12449"/>
      <c r="M12449"/>
      <c r="N12449"/>
    </row>
    <row r="12450" spans="11:14" x14ac:dyDescent="0.25">
      <c r="K12450"/>
      <c r="L12450"/>
      <c r="M12450"/>
      <c r="N12450"/>
    </row>
    <row r="12451" spans="11:14" x14ac:dyDescent="0.25">
      <c r="K12451"/>
      <c r="L12451"/>
      <c r="M12451"/>
      <c r="N12451"/>
    </row>
    <row r="12452" spans="11:14" x14ac:dyDescent="0.25">
      <c r="K12452"/>
      <c r="L12452"/>
      <c r="M12452"/>
      <c r="N12452"/>
    </row>
    <row r="12453" spans="11:14" x14ac:dyDescent="0.25">
      <c r="K12453"/>
      <c r="L12453"/>
      <c r="M12453"/>
      <c r="N12453"/>
    </row>
    <row r="12454" spans="11:14" x14ac:dyDescent="0.25">
      <c r="K12454"/>
      <c r="L12454"/>
      <c r="M12454"/>
      <c r="N12454"/>
    </row>
    <row r="12455" spans="11:14" x14ac:dyDescent="0.25">
      <c r="K12455"/>
      <c r="L12455"/>
      <c r="M12455"/>
      <c r="N12455"/>
    </row>
    <row r="12456" spans="11:14" x14ac:dyDescent="0.25">
      <c r="K12456"/>
      <c r="L12456"/>
      <c r="M12456"/>
      <c r="N12456"/>
    </row>
    <row r="12457" spans="11:14" x14ac:dyDescent="0.25">
      <c r="K12457"/>
      <c r="L12457"/>
      <c r="M12457"/>
      <c r="N12457"/>
    </row>
    <row r="12458" spans="11:14" x14ac:dyDescent="0.25">
      <c r="K12458"/>
      <c r="L12458"/>
      <c r="M12458"/>
      <c r="N12458"/>
    </row>
    <row r="12459" spans="11:14" x14ac:dyDescent="0.25">
      <c r="K12459"/>
      <c r="L12459"/>
      <c r="M12459"/>
      <c r="N12459"/>
    </row>
    <row r="12460" spans="11:14" x14ac:dyDescent="0.25">
      <c r="K12460"/>
      <c r="L12460"/>
      <c r="M12460"/>
      <c r="N12460"/>
    </row>
    <row r="12461" spans="11:14" x14ac:dyDescent="0.25">
      <c r="K12461"/>
      <c r="L12461"/>
      <c r="M12461"/>
      <c r="N12461"/>
    </row>
    <row r="12462" spans="11:14" x14ac:dyDescent="0.25">
      <c r="K12462"/>
      <c r="L12462"/>
      <c r="M12462"/>
      <c r="N12462"/>
    </row>
    <row r="12463" spans="11:14" x14ac:dyDescent="0.25">
      <c r="K12463"/>
      <c r="L12463"/>
      <c r="M12463"/>
      <c r="N12463"/>
    </row>
    <row r="12464" spans="11:14" x14ac:dyDescent="0.25">
      <c r="K12464"/>
      <c r="L12464"/>
      <c r="M12464"/>
      <c r="N12464"/>
    </row>
    <row r="12465" spans="11:14" x14ac:dyDescent="0.25">
      <c r="K12465"/>
      <c r="L12465"/>
      <c r="M12465"/>
      <c r="N12465"/>
    </row>
    <row r="12466" spans="11:14" x14ac:dyDescent="0.25">
      <c r="K12466"/>
      <c r="L12466"/>
      <c r="M12466"/>
      <c r="N12466"/>
    </row>
    <row r="12467" spans="11:14" x14ac:dyDescent="0.25">
      <c r="K12467"/>
      <c r="L12467"/>
      <c r="M12467"/>
      <c r="N12467"/>
    </row>
    <row r="12468" spans="11:14" x14ac:dyDescent="0.25">
      <c r="K12468"/>
      <c r="L12468"/>
      <c r="M12468"/>
      <c r="N12468"/>
    </row>
    <row r="12469" spans="11:14" x14ac:dyDescent="0.25">
      <c r="K12469"/>
      <c r="L12469"/>
      <c r="M12469"/>
      <c r="N12469"/>
    </row>
    <row r="12470" spans="11:14" x14ac:dyDescent="0.25">
      <c r="K12470"/>
      <c r="L12470"/>
      <c r="M12470"/>
      <c r="N12470"/>
    </row>
    <row r="12471" spans="11:14" x14ac:dyDescent="0.25">
      <c r="K12471"/>
      <c r="L12471"/>
      <c r="M12471"/>
      <c r="N12471"/>
    </row>
    <row r="12472" spans="11:14" x14ac:dyDescent="0.25">
      <c r="K12472"/>
      <c r="L12472"/>
      <c r="M12472"/>
      <c r="N12472"/>
    </row>
    <row r="12473" spans="11:14" x14ac:dyDescent="0.25">
      <c r="K12473"/>
      <c r="L12473"/>
      <c r="M12473"/>
      <c r="N12473"/>
    </row>
    <row r="12474" spans="11:14" x14ac:dyDescent="0.25">
      <c r="K12474"/>
      <c r="L12474"/>
      <c r="M12474"/>
      <c r="N12474"/>
    </row>
    <row r="12475" spans="11:14" x14ac:dyDescent="0.25">
      <c r="K12475"/>
      <c r="L12475"/>
      <c r="M12475"/>
      <c r="N12475"/>
    </row>
    <row r="12476" spans="11:14" x14ac:dyDescent="0.25">
      <c r="K12476"/>
      <c r="L12476"/>
      <c r="M12476"/>
      <c r="N12476"/>
    </row>
    <row r="12477" spans="11:14" x14ac:dyDescent="0.25">
      <c r="K12477"/>
      <c r="L12477"/>
      <c r="M12477"/>
      <c r="N12477"/>
    </row>
    <row r="12478" spans="11:14" x14ac:dyDescent="0.25">
      <c r="K12478"/>
      <c r="L12478"/>
      <c r="M12478"/>
      <c r="N12478"/>
    </row>
    <row r="12479" spans="11:14" x14ac:dyDescent="0.25">
      <c r="K12479"/>
      <c r="L12479"/>
      <c r="M12479"/>
      <c r="N12479"/>
    </row>
    <row r="12480" spans="11:14" x14ac:dyDescent="0.25">
      <c r="K12480"/>
      <c r="L12480"/>
      <c r="M12480"/>
      <c r="N12480"/>
    </row>
    <row r="12481" spans="11:14" x14ac:dyDescent="0.25">
      <c r="K12481"/>
      <c r="L12481"/>
      <c r="M12481"/>
      <c r="N12481"/>
    </row>
    <row r="12482" spans="11:14" x14ac:dyDescent="0.25">
      <c r="K12482"/>
      <c r="L12482"/>
      <c r="M12482"/>
      <c r="N12482"/>
    </row>
    <row r="12483" spans="11:14" x14ac:dyDescent="0.25">
      <c r="K12483"/>
      <c r="L12483"/>
      <c r="M12483"/>
      <c r="N12483"/>
    </row>
    <row r="12484" spans="11:14" x14ac:dyDescent="0.25">
      <c r="K12484"/>
      <c r="L12484"/>
      <c r="M12484"/>
      <c r="N12484"/>
    </row>
    <row r="12485" spans="11:14" x14ac:dyDescent="0.25">
      <c r="K12485"/>
      <c r="L12485"/>
      <c r="M12485"/>
      <c r="N12485"/>
    </row>
    <row r="12486" spans="11:14" x14ac:dyDescent="0.25">
      <c r="K12486"/>
      <c r="L12486"/>
      <c r="M12486"/>
      <c r="N12486"/>
    </row>
    <row r="12487" spans="11:14" x14ac:dyDescent="0.25">
      <c r="K12487"/>
      <c r="L12487"/>
      <c r="M12487"/>
      <c r="N12487"/>
    </row>
    <row r="12488" spans="11:14" x14ac:dyDescent="0.25">
      <c r="K12488"/>
      <c r="L12488"/>
      <c r="M12488"/>
      <c r="N12488"/>
    </row>
    <row r="12489" spans="11:14" x14ac:dyDescent="0.25">
      <c r="K12489"/>
      <c r="L12489"/>
      <c r="M12489"/>
      <c r="N12489"/>
    </row>
    <row r="12490" spans="11:14" x14ac:dyDescent="0.25">
      <c r="K12490"/>
      <c r="L12490"/>
      <c r="M12490"/>
      <c r="N12490"/>
    </row>
    <row r="12491" spans="11:14" x14ac:dyDescent="0.25">
      <c r="K12491"/>
      <c r="L12491"/>
      <c r="M12491"/>
      <c r="N12491"/>
    </row>
    <row r="12492" spans="11:14" x14ac:dyDescent="0.25">
      <c r="K12492"/>
      <c r="L12492"/>
      <c r="M12492"/>
      <c r="N12492"/>
    </row>
    <row r="12493" spans="11:14" x14ac:dyDescent="0.25">
      <c r="K12493"/>
      <c r="L12493"/>
      <c r="M12493"/>
      <c r="N12493"/>
    </row>
    <row r="12494" spans="11:14" x14ac:dyDescent="0.25">
      <c r="K12494"/>
      <c r="L12494"/>
      <c r="M12494"/>
      <c r="N12494"/>
    </row>
    <row r="12495" spans="11:14" x14ac:dyDescent="0.25">
      <c r="K12495"/>
      <c r="L12495"/>
      <c r="M12495"/>
      <c r="N12495"/>
    </row>
    <row r="12496" spans="11:14" x14ac:dyDescent="0.25">
      <c r="K12496"/>
      <c r="L12496"/>
      <c r="M12496"/>
      <c r="N12496"/>
    </row>
    <row r="12497" spans="11:14" x14ac:dyDescent="0.25">
      <c r="K12497"/>
      <c r="L12497"/>
      <c r="M12497"/>
      <c r="N12497"/>
    </row>
    <row r="12498" spans="11:14" x14ac:dyDescent="0.25">
      <c r="K12498"/>
      <c r="L12498"/>
      <c r="M12498"/>
      <c r="N12498"/>
    </row>
    <row r="12499" spans="11:14" x14ac:dyDescent="0.25">
      <c r="K12499"/>
      <c r="L12499"/>
      <c r="M12499"/>
      <c r="N12499"/>
    </row>
    <row r="12500" spans="11:14" x14ac:dyDescent="0.25">
      <c r="K12500"/>
      <c r="L12500"/>
      <c r="M12500"/>
      <c r="N12500"/>
    </row>
    <row r="12501" spans="11:14" x14ac:dyDescent="0.25">
      <c r="K12501"/>
      <c r="L12501"/>
      <c r="M12501"/>
      <c r="N12501"/>
    </row>
    <row r="12502" spans="11:14" x14ac:dyDescent="0.25">
      <c r="K12502"/>
      <c r="L12502"/>
      <c r="M12502"/>
      <c r="N12502"/>
    </row>
    <row r="12503" spans="11:14" x14ac:dyDescent="0.25">
      <c r="K12503"/>
      <c r="L12503"/>
      <c r="M12503"/>
      <c r="N12503"/>
    </row>
    <row r="12504" spans="11:14" x14ac:dyDescent="0.25">
      <c r="K12504"/>
      <c r="L12504"/>
      <c r="M12504"/>
      <c r="N12504"/>
    </row>
    <row r="12505" spans="11:14" x14ac:dyDescent="0.25">
      <c r="K12505"/>
      <c r="L12505"/>
      <c r="M12505"/>
      <c r="N12505"/>
    </row>
    <row r="12506" spans="11:14" x14ac:dyDescent="0.25">
      <c r="K12506"/>
      <c r="L12506"/>
      <c r="M12506"/>
      <c r="N12506"/>
    </row>
    <row r="12507" spans="11:14" x14ac:dyDescent="0.25">
      <c r="K12507"/>
      <c r="L12507"/>
      <c r="M12507"/>
      <c r="N12507"/>
    </row>
    <row r="12508" spans="11:14" x14ac:dyDescent="0.25">
      <c r="K12508"/>
      <c r="L12508"/>
      <c r="M12508"/>
      <c r="N12508"/>
    </row>
    <row r="12509" spans="11:14" x14ac:dyDescent="0.25">
      <c r="K12509"/>
      <c r="L12509"/>
      <c r="M12509"/>
      <c r="N12509"/>
    </row>
    <row r="12510" spans="11:14" x14ac:dyDescent="0.25">
      <c r="K12510"/>
      <c r="L12510"/>
      <c r="M12510"/>
      <c r="N12510"/>
    </row>
    <row r="12511" spans="11:14" x14ac:dyDescent="0.25">
      <c r="K12511"/>
      <c r="L12511"/>
      <c r="M12511"/>
      <c r="N12511"/>
    </row>
    <row r="12512" spans="11:14" x14ac:dyDescent="0.25">
      <c r="K12512"/>
      <c r="L12512"/>
      <c r="M12512"/>
      <c r="N12512"/>
    </row>
    <row r="12513" spans="11:14" x14ac:dyDescent="0.25">
      <c r="K12513"/>
      <c r="L12513"/>
      <c r="M12513"/>
      <c r="N12513"/>
    </row>
    <row r="12514" spans="11:14" x14ac:dyDescent="0.25">
      <c r="K12514"/>
      <c r="L12514"/>
      <c r="M12514"/>
      <c r="N12514"/>
    </row>
    <row r="12515" spans="11:14" x14ac:dyDescent="0.25">
      <c r="K12515"/>
      <c r="L12515"/>
      <c r="M12515"/>
      <c r="N12515"/>
    </row>
    <row r="12516" spans="11:14" x14ac:dyDescent="0.25">
      <c r="K12516"/>
      <c r="L12516"/>
      <c r="M12516"/>
      <c r="N12516"/>
    </row>
    <row r="12517" spans="11:14" x14ac:dyDescent="0.25">
      <c r="K12517"/>
      <c r="L12517"/>
      <c r="M12517"/>
      <c r="N12517"/>
    </row>
    <row r="12518" spans="11:14" x14ac:dyDescent="0.25">
      <c r="K12518"/>
      <c r="L12518"/>
      <c r="M12518"/>
      <c r="N12518"/>
    </row>
    <row r="12519" spans="11:14" x14ac:dyDescent="0.25">
      <c r="K12519"/>
      <c r="L12519"/>
      <c r="M12519"/>
      <c r="N12519"/>
    </row>
    <row r="12520" spans="11:14" x14ac:dyDescent="0.25">
      <c r="K12520"/>
      <c r="L12520"/>
      <c r="M12520"/>
      <c r="N12520"/>
    </row>
    <row r="12521" spans="11:14" x14ac:dyDescent="0.25">
      <c r="K12521"/>
      <c r="L12521"/>
      <c r="M12521"/>
      <c r="N12521"/>
    </row>
    <row r="12522" spans="11:14" x14ac:dyDescent="0.25">
      <c r="K12522"/>
      <c r="L12522"/>
      <c r="M12522"/>
      <c r="N12522"/>
    </row>
    <row r="12523" spans="11:14" x14ac:dyDescent="0.25">
      <c r="K12523"/>
      <c r="L12523"/>
      <c r="M12523"/>
      <c r="N12523"/>
    </row>
    <row r="12524" spans="11:14" x14ac:dyDescent="0.25">
      <c r="K12524"/>
      <c r="L12524"/>
      <c r="M12524"/>
      <c r="N12524"/>
    </row>
    <row r="12525" spans="11:14" x14ac:dyDescent="0.25">
      <c r="K12525"/>
      <c r="L12525"/>
      <c r="M12525"/>
      <c r="N12525"/>
    </row>
    <row r="12526" spans="11:14" x14ac:dyDescent="0.25">
      <c r="K12526"/>
      <c r="L12526"/>
      <c r="M12526"/>
      <c r="N12526"/>
    </row>
    <row r="12527" spans="11:14" x14ac:dyDescent="0.25">
      <c r="K12527"/>
      <c r="L12527"/>
      <c r="M12527"/>
      <c r="N12527"/>
    </row>
    <row r="12528" spans="11:14" x14ac:dyDescent="0.25">
      <c r="K12528"/>
      <c r="L12528"/>
      <c r="M12528"/>
      <c r="N12528"/>
    </row>
    <row r="12529" spans="11:14" x14ac:dyDescent="0.25">
      <c r="K12529"/>
      <c r="L12529"/>
      <c r="M12529"/>
      <c r="N12529"/>
    </row>
    <row r="12530" spans="11:14" x14ac:dyDescent="0.25">
      <c r="K12530"/>
      <c r="L12530"/>
      <c r="M12530"/>
      <c r="N12530"/>
    </row>
    <row r="12531" spans="11:14" x14ac:dyDescent="0.25">
      <c r="K12531"/>
      <c r="L12531"/>
      <c r="M12531"/>
      <c r="N12531"/>
    </row>
    <row r="12532" spans="11:14" x14ac:dyDescent="0.25">
      <c r="K12532"/>
      <c r="L12532"/>
      <c r="M12532"/>
      <c r="N12532"/>
    </row>
    <row r="12533" spans="11:14" x14ac:dyDescent="0.25">
      <c r="K12533"/>
      <c r="L12533"/>
      <c r="M12533"/>
      <c r="N12533"/>
    </row>
    <row r="12534" spans="11:14" x14ac:dyDescent="0.25">
      <c r="K12534"/>
      <c r="L12534"/>
      <c r="M12534"/>
      <c r="N12534"/>
    </row>
    <row r="12535" spans="11:14" x14ac:dyDescent="0.25">
      <c r="K12535"/>
      <c r="L12535"/>
      <c r="M12535"/>
      <c r="N12535"/>
    </row>
    <row r="12536" spans="11:14" x14ac:dyDescent="0.25">
      <c r="K12536"/>
      <c r="L12536"/>
      <c r="M12536"/>
      <c r="N12536"/>
    </row>
    <row r="12537" spans="11:14" x14ac:dyDescent="0.25">
      <c r="K12537"/>
      <c r="L12537"/>
      <c r="M12537"/>
      <c r="N12537"/>
    </row>
    <row r="12538" spans="11:14" x14ac:dyDescent="0.25">
      <c r="K12538"/>
      <c r="L12538"/>
      <c r="M12538"/>
      <c r="N12538"/>
    </row>
    <row r="12539" spans="11:14" x14ac:dyDescent="0.25">
      <c r="K12539"/>
      <c r="L12539"/>
      <c r="M12539"/>
      <c r="N12539"/>
    </row>
    <row r="12540" spans="11:14" x14ac:dyDescent="0.25">
      <c r="K12540"/>
      <c r="L12540"/>
      <c r="M12540"/>
      <c r="N12540"/>
    </row>
    <row r="12541" spans="11:14" x14ac:dyDescent="0.25">
      <c r="K12541"/>
      <c r="L12541"/>
      <c r="M12541"/>
      <c r="N12541"/>
    </row>
    <row r="12542" spans="11:14" x14ac:dyDescent="0.25">
      <c r="K12542"/>
      <c r="L12542"/>
      <c r="M12542"/>
      <c r="N12542"/>
    </row>
    <row r="12543" spans="11:14" x14ac:dyDescent="0.25">
      <c r="K12543"/>
      <c r="L12543"/>
      <c r="M12543"/>
      <c r="N12543"/>
    </row>
    <row r="12544" spans="11:14" x14ac:dyDescent="0.25">
      <c r="K12544"/>
      <c r="L12544"/>
      <c r="M12544"/>
      <c r="N12544"/>
    </row>
    <row r="12545" spans="11:14" x14ac:dyDescent="0.25">
      <c r="K12545"/>
      <c r="L12545"/>
      <c r="M12545"/>
      <c r="N12545"/>
    </row>
    <row r="12546" spans="11:14" x14ac:dyDescent="0.25">
      <c r="K12546"/>
      <c r="L12546"/>
      <c r="M12546"/>
      <c r="N12546"/>
    </row>
    <row r="12547" spans="11:14" x14ac:dyDescent="0.25">
      <c r="K12547"/>
      <c r="L12547"/>
      <c r="M12547"/>
      <c r="N12547"/>
    </row>
    <row r="12548" spans="11:14" x14ac:dyDescent="0.25">
      <c r="K12548"/>
      <c r="L12548"/>
      <c r="M12548"/>
      <c r="N12548"/>
    </row>
    <row r="12549" spans="11:14" x14ac:dyDescent="0.25">
      <c r="K12549"/>
      <c r="L12549"/>
      <c r="M12549"/>
      <c r="N12549"/>
    </row>
    <row r="12550" spans="11:14" x14ac:dyDescent="0.25">
      <c r="K12550"/>
      <c r="L12550"/>
      <c r="M12550"/>
      <c r="N12550"/>
    </row>
    <row r="12551" spans="11:14" x14ac:dyDescent="0.25">
      <c r="K12551"/>
      <c r="L12551"/>
      <c r="M12551"/>
      <c r="N12551"/>
    </row>
    <row r="12552" spans="11:14" x14ac:dyDescent="0.25">
      <c r="K12552"/>
      <c r="L12552"/>
      <c r="M12552"/>
      <c r="N12552"/>
    </row>
    <row r="12553" spans="11:14" x14ac:dyDescent="0.25">
      <c r="K12553"/>
      <c r="L12553"/>
      <c r="M12553"/>
      <c r="N12553"/>
    </row>
    <row r="12554" spans="11:14" x14ac:dyDescent="0.25">
      <c r="K12554"/>
      <c r="L12554"/>
      <c r="M12554"/>
      <c r="N12554"/>
    </row>
    <row r="12555" spans="11:14" x14ac:dyDescent="0.25">
      <c r="K12555"/>
      <c r="L12555"/>
      <c r="M12555"/>
      <c r="N12555"/>
    </row>
    <row r="12556" spans="11:14" x14ac:dyDescent="0.25">
      <c r="K12556"/>
      <c r="L12556"/>
      <c r="M12556"/>
      <c r="N12556"/>
    </row>
    <row r="12557" spans="11:14" x14ac:dyDescent="0.25">
      <c r="K12557"/>
      <c r="L12557"/>
      <c r="M12557"/>
      <c r="N12557"/>
    </row>
    <row r="12558" spans="11:14" x14ac:dyDescent="0.25">
      <c r="K12558"/>
      <c r="L12558"/>
      <c r="M12558"/>
      <c r="N12558"/>
    </row>
    <row r="12559" spans="11:14" x14ac:dyDescent="0.25">
      <c r="K12559"/>
      <c r="L12559"/>
      <c r="M12559"/>
      <c r="N12559"/>
    </row>
    <row r="12560" spans="11:14" x14ac:dyDescent="0.25">
      <c r="K12560"/>
      <c r="L12560"/>
      <c r="M12560"/>
      <c r="N12560"/>
    </row>
    <row r="12561" spans="11:14" x14ac:dyDescent="0.25">
      <c r="K12561"/>
      <c r="L12561"/>
      <c r="M12561"/>
      <c r="N12561"/>
    </row>
    <row r="12562" spans="11:14" x14ac:dyDescent="0.25">
      <c r="K12562"/>
      <c r="L12562"/>
      <c r="M12562"/>
      <c r="N12562"/>
    </row>
    <row r="12563" spans="11:14" x14ac:dyDescent="0.25">
      <c r="K12563"/>
      <c r="L12563"/>
      <c r="M12563"/>
      <c r="N12563"/>
    </row>
    <row r="12564" spans="11:14" x14ac:dyDescent="0.25">
      <c r="K12564"/>
      <c r="L12564"/>
      <c r="M12564"/>
      <c r="N12564"/>
    </row>
    <row r="12565" spans="11:14" x14ac:dyDescent="0.25">
      <c r="K12565"/>
      <c r="L12565"/>
      <c r="M12565"/>
      <c r="N12565"/>
    </row>
    <row r="12566" spans="11:14" x14ac:dyDescent="0.25">
      <c r="K12566"/>
      <c r="L12566"/>
      <c r="M12566"/>
      <c r="N12566"/>
    </row>
    <row r="12567" spans="11:14" x14ac:dyDescent="0.25">
      <c r="K12567"/>
      <c r="L12567"/>
      <c r="M12567"/>
      <c r="N12567"/>
    </row>
    <row r="12568" spans="11:14" x14ac:dyDescent="0.25">
      <c r="K12568"/>
      <c r="L12568"/>
      <c r="M12568"/>
      <c r="N12568"/>
    </row>
    <row r="12569" spans="11:14" x14ac:dyDescent="0.25">
      <c r="K12569"/>
      <c r="L12569"/>
      <c r="M12569"/>
      <c r="N12569"/>
    </row>
    <row r="12570" spans="11:14" x14ac:dyDescent="0.25">
      <c r="K12570"/>
      <c r="L12570"/>
      <c r="M12570"/>
      <c r="N12570"/>
    </row>
    <row r="12571" spans="11:14" x14ac:dyDescent="0.25">
      <c r="K12571"/>
      <c r="L12571"/>
      <c r="M12571"/>
      <c r="N12571"/>
    </row>
    <row r="12572" spans="11:14" x14ac:dyDescent="0.25">
      <c r="K12572"/>
      <c r="L12572"/>
      <c r="M12572"/>
      <c r="N12572"/>
    </row>
    <row r="12573" spans="11:14" x14ac:dyDescent="0.25">
      <c r="K12573"/>
      <c r="L12573"/>
      <c r="M12573"/>
      <c r="N12573"/>
    </row>
    <row r="12574" spans="11:14" x14ac:dyDescent="0.25">
      <c r="K12574"/>
      <c r="L12574"/>
      <c r="M12574"/>
      <c r="N12574"/>
    </row>
    <row r="12575" spans="11:14" x14ac:dyDescent="0.25">
      <c r="K12575"/>
      <c r="L12575"/>
      <c r="M12575"/>
      <c r="N12575"/>
    </row>
    <row r="12576" spans="11:14" x14ac:dyDescent="0.25">
      <c r="K12576"/>
      <c r="L12576"/>
      <c r="M12576"/>
      <c r="N12576"/>
    </row>
    <row r="12577" spans="11:14" x14ac:dyDescent="0.25">
      <c r="K12577"/>
      <c r="L12577"/>
      <c r="M12577"/>
      <c r="N12577"/>
    </row>
    <row r="12578" spans="11:14" x14ac:dyDescent="0.25">
      <c r="K12578"/>
      <c r="L12578"/>
      <c r="M12578"/>
      <c r="N12578"/>
    </row>
    <row r="12579" spans="11:14" x14ac:dyDescent="0.25">
      <c r="K12579"/>
      <c r="L12579"/>
      <c r="M12579"/>
      <c r="N12579"/>
    </row>
    <row r="12580" spans="11:14" x14ac:dyDescent="0.25">
      <c r="K12580"/>
      <c r="L12580"/>
      <c r="M12580"/>
      <c r="N12580"/>
    </row>
    <row r="12581" spans="11:14" x14ac:dyDescent="0.25">
      <c r="K12581"/>
      <c r="L12581"/>
      <c r="M12581"/>
      <c r="N12581"/>
    </row>
    <row r="12582" spans="11:14" x14ac:dyDescent="0.25">
      <c r="K12582"/>
      <c r="L12582"/>
      <c r="M12582"/>
      <c r="N12582"/>
    </row>
    <row r="12583" spans="11:14" x14ac:dyDescent="0.25">
      <c r="K12583"/>
      <c r="L12583"/>
      <c r="M12583"/>
      <c r="N12583"/>
    </row>
    <row r="12584" spans="11:14" x14ac:dyDescent="0.25">
      <c r="K12584"/>
      <c r="L12584"/>
      <c r="M12584"/>
      <c r="N12584"/>
    </row>
    <row r="12585" spans="11:14" x14ac:dyDescent="0.25">
      <c r="K12585"/>
      <c r="L12585"/>
      <c r="M12585"/>
      <c r="N12585"/>
    </row>
    <row r="12586" spans="11:14" x14ac:dyDescent="0.25">
      <c r="K12586"/>
      <c r="L12586"/>
      <c r="M12586"/>
      <c r="N12586"/>
    </row>
    <row r="12587" spans="11:14" x14ac:dyDescent="0.25">
      <c r="K12587"/>
      <c r="L12587"/>
      <c r="M12587"/>
      <c r="N12587"/>
    </row>
    <row r="12588" spans="11:14" x14ac:dyDescent="0.25">
      <c r="K12588"/>
      <c r="L12588"/>
      <c r="M12588"/>
      <c r="N12588"/>
    </row>
    <row r="12589" spans="11:14" x14ac:dyDescent="0.25">
      <c r="K12589"/>
      <c r="L12589"/>
      <c r="M12589"/>
      <c r="N12589"/>
    </row>
    <row r="12590" spans="11:14" x14ac:dyDescent="0.25">
      <c r="K12590"/>
      <c r="L12590"/>
      <c r="M12590"/>
      <c r="N12590"/>
    </row>
    <row r="12591" spans="11:14" x14ac:dyDescent="0.25">
      <c r="K12591"/>
      <c r="L12591"/>
      <c r="M12591"/>
      <c r="N12591"/>
    </row>
    <row r="12592" spans="11:14" x14ac:dyDescent="0.25">
      <c r="K12592"/>
      <c r="L12592"/>
      <c r="M12592"/>
      <c r="N12592"/>
    </row>
    <row r="12593" spans="11:14" x14ac:dyDescent="0.25">
      <c r="K12593"/>
      <c r="L12593"/>
      <c r="M12593"/>
      <c r="N12593"/>
    </row>
    <row r="12594" spans="11:14" x14ac:dyDescent="0.25">
      <c r="K12594"/>
      <c r="L12594"/>
      <c r="M12594"/>
      <c r="N12594"/>
    </row>
    <row r="12595" spans="11:14" x14ac:dyDescent="0.25">
      <c r="K12595"/>
      <c r="L12595"/>
      <c r="M12595"/>
      <c r="N12595"/>
    </row>
    <row r="12596" spans="11:14" x14ac:dyDescent="0.25">
      <c r="K12596"/>
      <c r="L12596"/>
      <c r="M12596"/>
      <c r="N12596"/>
    </row>
    <row r="12597" spans="11:14" x14ac:dyDescent="0.25">
      <c r="K12597"/>
      <c r="L12597"/>
      <c r="M12597"/>
      <c r="N12597"/>
    </row>
    <row r="12598" spans="11:14" x14ac:dyDescent="0.25">
      <c r="K12598"/>
      <c r="L12598"/>
      <c r="M12598"/>
      <c r="N12598"/>
    </row>
    <row r="12599" spans="11:14" x14ac:dyDescent="0.25">
      <c r="K12599"/>
      <c r="L12599"/>
      <c r="M12599"/>
      <c r="N12599"/>
    </row>
    <row r="12600" spans="11:14" x14ac:dyDescent="0.25">
      <c r="K12600"/>
      <c r="L12600"/>
      <c r="M12600"/>
      <c r="N12600"/>
    </row>
    <row r="12601" spans="11:14" x14ac:dyDescent="0.25">
      <c r="K12601"/>
      <c r="L12601"/>
      <c r="M12601"/>
      <c r="N12601"/>
    </row>
    <row r="12602" spans="11:14" x14ac:dyDescent="0.25">
      <c r="K12602"/>
      <c r="L12602"/>
      <c r="M12602"/>
      <c r="N12602"/>
    </row>
    <row r="12603" spans="11:14" x14ac:dyDescent="0.25">
      <c r="K12603"/>
      <c r="L12603"/>
      <c r="M12603"/>
      <c r="N12603"/>
    </row>
    <row r="12604" spans="11:14" x14ac:dyDescent="0.25">
      <c r="K12604"/>
      <c r="L12604"/>
      <c r="M12604"/>
      <c r="N12604"/>
    </row>
    <row r="12605" spans="11:14" x14ac:dyDescent="0.25">
      <c r="K12605"/>
      <c r="L12605"/>
      <c r="M12605"/>
      <c r="N12605"/>
    </row>
    <row r="12606" spans="11:14" x14ac:dyDescent="0.25">
      <c r="K12606"/>
      <c r="L12606"/>
      <c r="M12606"/>
      <c r="N12606"/>
    </row>
    <row r="12607" spans="11:14" x14ac:dyDescent="0.25">
      <c r="K12607"/>
      <c r="L12607"/>
      <c r="M12607"/>
      <c r="N12607"/>
    </row>
    <row r="12608" spans="11:14" x14ac:dyDescent="0.25">
      <c r="K12608"/>
      <c r="L12608"/>
      <c r="M12608"/>
      <c r="N12608"/>
    </row>
    <row r="12609" spans="11:14" x14ac:dyDescent="0.25">
      <c r="K12609"/>
      <c r="L12609"/>
      <c r="M12609"/>
      <c r="N12609"/>
    </row>
    <row r="12610" spans="11:14" x14ac:dyDescent="0.25">
      <c r="K12610"/>
      <c r="L12610"/>
      <c r="M12610"/>
      <c r="N12610"/>
    </row>
    <row r="12611" spans="11:14" x14ac:dyDescent="0.25">
      <c r="K12611"/>
      <c r="L12611"/>
      <c r="M12611"/>
      <c r="N12611"/>
    </row>
    <row r="12612" spans="11:14" x14ac:dyDescent="0.25">
      <c r="K12612"/>
      <c r="L12612"/>
      <c r="M12612"/>
      <c r="N12612"/>
    </row>
    <row r="12613" spans="11:14" x14ac:dyDescent="0.25">
      <c r="K12613"/>
      <c r="L12613"/>
      <c r="M12613"/>
      <c r="N12613"/>
    </row>
    <row r="12614" spans="11:14" x14ac:dyDescent="0.25">
      <c r="K12614"/>
      <c r="L12614"/>
      <c r="M12614"/>
      <c r="N12614"/>
    </row>
    <row r="12615" spans="11:14" x14ac:dyDescent="0.25">
      <c r="K12615"/>
      <c r="L12615"/>
      <c r="M12615"/>
      <c r="N12615"/>
    </row>
    <row r="12616" spans="11:14" x14ac:dyDescent="0.25">
      <c r="K12616"/>
      <c r="L12616"/>
      <c r="M12616"/>
      <c r="N12616"/>
    </row>
    <row r="12617" spans="11:14" x14ac:dyDescent="0.25">
      <c r="K12617"/>
      <c r="L12617"/>
      <c r="M12617"/>
      <c r="N12617"/>
    </row>
    <row r="12618" spans="11:14" x14ac:dyDescent="0.25">
      <c r="K12618"/>
      <c r="L12618"/>
      <c r="M12618"/>
      <c r="N12618"/>
    </row>
    <row r="12619" spans="11:14" x14ac:dyDescent="0.25">
      <c r="K12619"/>
      <c r="L12619"/>
      <c r="M12619"/>
      <c r="N12619"/>
    </row>
    <row r="12620" spans="11:14" x14ac:dyDescent="0.25">
      <c r="K12620"/>
      <c r="L12620"/>
      <c r="M12620"/>
      <c r="N12620"/>
    </row>
    <row r="12621" spans="11:14" x14ac:dyDescent="0.25">
      <c r="K12621"/>
      <c r="L12621"/>
      <c r="M12621"/>
      <c r="N12621"/>
    </row>
    <row r="12622" spans="11:14" x14ac:dyDescent="0.25">
      <c r="K12622"/>
      <c r="L12622"/>
      <c r="M12622"/>
      <c r="N12622"/>
    </row>
    <row r="12623" spans="11:14" x14ac:dyDescent="0.25">
      <c r="K12623"/>
      <c r="L12623"/>
      <c r="M12623"/>
      <c r="N12623"/>
    </row>
    <row r="12624" spans="11:14" x14ac:dyDescent="0.25">
      <c r="K12624"/>
      <c r="L12624"/>
      <c r="M12624"/>
      <c r="N12624"/>
    </row>
    <row r="12625" spans="11:14" x14ac:dyDescent="0.25">
      <c r="K12625"/>
      <c r="L12625"/>
      <c r="M12625"/>
      <c r="N12625"/>
    </row>
    <row r="12626" spans="11:14" x14ac:dyDescent="0.25">
      <c r="K12626"/>
      <c r="L12626"/>
      <c r="M12626"/>
      <c r="N12626"/>
    </row>
    <row r="12627" spans="11:14" x14ac:dyDescent="0.25">
      <c r="K12627"/>
      <c r="L12627"/>
      <c r="M12627"/>
      <c r="N12627"/>
    </row>
    <row r="12628" spans="11:14" x14ac:dyDescent="0.25">
      <c r="K12628"/>
      <c r="L12628"/>
      <c r="M12628"/>
      <c r="N12628"/>
    </row>
    <row r="12629" spans="11:14" x14ac:dyDescent="0.25">
      <c r="K12629"/>
      <c r="L12629"/>
      <c r="M12629"/>
      <c r="N12629"/>
    </row>
    <row r="12630" spans="11:14" x14ac:dyDescent="0.25">
      <c r="K12630"/>
      <c r="L12630"/>
      <c r="M12630"/>
      <c r="N12630"/>
    </row>
    <row r="12631" spans="11:14" x14ac:dyDescent="0.25">
      <c r="K12631"/>
      <c r="L12631"/>
      <c r="M12631"/>
      <c r="N12631"/>
    </row>
    <row r="12632" spans="11:14" x14ac:dyDescent="0.25">
      <c r="K12632"/>
      <c r="L12632"/>
      <c r="M12632"/>
      <c r="N12632"/>
    </row>
    <row r="12633" spans="11:14" x14ac:dyDescent="0.25">
      <c r="K12633"/>
      <c r="L12633"/>
      <c r="M12633"/>
      <c r="N12633"/>
    </row>
    <row r="12634" spans="11:14" x14ac:dyDescent="0.25">
      <c r="K12634"/>
      <c r="L12634"/>
      <c r="M12634"/>
      <c r="N12634"/>
    </row>
    <row r="12635" spans="11:14" x14ac:dyDescent="0.25">
      <c r="K12635"/>
      <c r="L12635"/>
      <c r="M12635"/>
      <c r="N12635"/>
    </row>
    <row r="12636" spans="11:14" x14ac:dyDescent="0.25">
      <c r="K12636"/>
      <c r="L12636"/>
      <c r="M12636"/>
      <c r="N12636"/>
    </row>
    <row r="12637" spans="11:14" x14ac:dyDescent="0.25">
      <c r="K12637"/>
      <c r="L12637"/>
      <c r="M12637"/>
      <c r="N12637"/>
    </row>
    <row r="12638" spans="11:14" x14ac:dyDescent="0.25">
      <c r="K12638"/>
      <c r="L12638"/>
      <c r="M12638"/>
      <c r="N12638"/>
    </row>
    <row r="12639" spans="11:14" x14ac:dyDescent="0.25">
      <c r="K12639"/>
      <c r="L12639"/>
      <c r="M12639"/>
      <c r="N12639"/>
    </row>
    <row r="12640" spans="11:14" x14ac:dyDescent="0.25">
      <c r="K12640"/>
      <c r="L12640"/>
      <c r="M12640"/>
      <c r="N12640"/>
    </row>
    <row r="12641" spans="11:14" x14ac:dyDescent="0.25">
      <c r="K12641"/>
      <c r="L12641"/>
      <c r="M12641"/>
      <c r="N12641"/>
    </row>
    <row r="12642" spans="11:14" x14ac:dyDescent="0.25">
      <c r="K12642"/>
      <c r="L12642"/>
      <c r="M12642"/>
      <c r="N12642"/>
    </row>
    <row r="12643" spans="11:14" x14ac:dyDescent="0.25">
      <c r="K12643"/>
      <c r="L12643"/>
      <c r="M12643"/>
      <c r="N12643"/>
    </row>
    <row r="12644" spans="11:14" x14ac:dyDescent="0.25">
      <c r="K12644"/>
      <c r="L12644"/>
      <c r="M12644"/>
      <c r="N12644"/>
    </row>
    <row r="12645" spans="11:14" x14ac:dyDescent="0.25">
      <c r="K12645"/>
      <c r="L12645"/>
      <c r="M12645"/>
      <c r="N12645"/>
    </row>
    <row r="12646" spans="11:14" x14ac:dyDescent="0.25">
      <c r="K12646"/>
      <c r="L12646"/>
      <c r="M12646"/>
      <c r="N12646"/>
    </row>
    <row r="12647" spans="11:14" x14ac:dyDescent="0.25">
      <c r="K12647"/>
      <c r="L12647"/>
      <c r="M12647"/>
      <c r="N12647"/>
    </row>
    <row r="12648" spans="11:14" x14ac:dyDescent="0.25">
      <c r="K12648"/>
      <c r="L12648"/>
      <c r="M12648"/>
      <c r="N12648"/>
    </row>
    <row r="12649" spans="11:14" x14ac:dyDescent="0.25">
      <c r="K12649"/>
      <c r="L12649"/>
      <c r="M12649"/>
      <c r="N12649"/>
    </row>
    <row r="12650" spans="11:14" x14ac:dyDescent="0.25">
      <c r="K12650"/>
      <c r="L12650"/>
      <c r="M12650"/>
      <c r="N12650"/>
    </row>
    <row r="12651" spans="11:14" x14ac:dyDescent="0.25">
      <c r="K12651"/>
      <c r="L12651"/>
      <c r="M12651"/>
      <c r="N12651"/>
    </row>
    <row r="12652" spans="11:14" x14ac:dyDescent="0.25">
      <c r="K12652"/>
      <c r="L12652"/>
      <c r="M12652"/>
      <c r="N12652"/>
    </row>
    <row r="12653" spans="11:14" x14ac:dyDescent="0.25">
      <c r="K12653"/>
      <c r="L12653"/>
      <c r="M12653"/>
      <c r="N12653"/>
    </row>
    <row r="12654" spans="11:14" x14ac:dyDescent="0.25">
      <c r="K12654"/>
      <c r="L12654"/>
      <c r="M12654"/>
      <c r="N12654"/>
    </row>
    <row r="12655" spans="11:14" x14ac:dyDescent="0.25">
      <c r="K12655"/>
      <c r="L12655"/>
      <c r="M12655"/>
      <c r="N12655"/>
    </row>
    <row r="12656" spans="11:14" x14ac:dyDescent="0.25">
      <c r="K12656"/>
      <c r="L12656"/>
      <c r="M12656"/>
      <c r="N12656"/>
    </row>
    <row r="12657" spans="11:14" x14ac:dyDescent="0.25">
      <c r="K12657"/>
      <c r="L12657"/>
      <c r="M12657"/>
      <c r="N12657"/>
    </row>
    <row r="12658" spans="11:14" x14ac:dyDescent="0.25">
      <c r="K12658"/>
      <c r="L12658"/>
      <c r="M12658"/>
      <c r="N12658"/>
    </row>
    <row r="12659" spans="11:14" x14ac:dyDescent="0.25">
      <c r="K12659"/>
      <c r="L12659"/>
      <c r="M12659"/>
      <c r="N12659"/>
    </row>
    <row r="12660" spans="11:14" x14ac:dyDescent="0.25">
      <c r="K12660"/>
      <c r="L12660"/>
      <c r="M12660"/>
      <c r="N12660"/>
    </row>
    <row r="12661" spans="11:14" x14ac:dyDescent="0.25">
      <c r="K12661"/>
      <c r="L12661"/>
      <c r="M12661"/>
      <c r="N12661"/>
    </row>
    <row r="12662" spans="11:14" x14ac:dyDescent="0.25">
      <c r="K12662"/>
      <c r="L12662"/>
      <c r="M12662"/>
      <c r="N12662"/>
    </row>
    <row r="12663" spans="11:14" x14ac:dyDescent="0.25">
      <c r="K12663"/>
      <c r="L12663"/>
      <c r="M12663"/>
      <c r="N12663"/>
    </row>
    <row r="12664" spans="11:14" x14ac:dyDescent="0.25">
      <c r="K12664"/>
      <c r="L12664"/>
      <c r="M12664"/>
      <c r="N12664"/>
    </row>
    <row r="12665" spans="11:14" x14ac:dyDescent="0.25">
      <c r="K12665"/>
      <c r="L12665"/>
      <c r="M12665"/>
      <c r="N12665"/>
    </row>
    <row r="12666" spans="11:14" x14ac:dyDescent="0.25">
      <c r="K12666"/>
      <c r="L12666"/>
      <c r="M12666"/>
      <c r="N12666"/>
    </row>
    <row r="12667" spans="11:14" x14ac:dyDescent="0.25">
      <c r="K12667"/>
      <c r="L12667"/>
      <c r="M12667"/>
      <c r="N12667"/>
    </row>
    <row r="12668" spans="11:14" x14ac:dyDescent="0.25">
      <c r="K12668"/>
      <c r="L12668"/>
      <c r="M12668"/>
      <c r="N12668"/>
    </row>
    <row r="12669" spans="11:14" x14ac:dyDescent="0.25">
      <c r="K12669"/>
      <c r="L12669"/>
      <c r="M12669"/>
      <c r="N12669"/>
    </row>
    <row r="12670" spans="11:14" x14ac:dyDescent="0.25">
      <c r="K12670"/>
      <c r="L12670"/>
      <c r="M12670"/>
      <c r="N12670"/>
    </row>
    <row r="12671" spans="11:14" x14ac:dyDescent="0.25">
      <c r="K12671"/>
      <c r="L12671"/>
      <c r="M12671"/>
      <c r="N12671"/>
    </row>
    <row r="12672" spans="11:14" x14ac:dyDescent="0.25">
      <c r="K12672"/>
      <c r="L12672"/>
      <c r="M12672"/>
      <c r="N12672"/>
    </row>
    <row r="12673" spans="11:14" x14ac:dyDescent="0.25">
      <c r="K12673"/>
      <c r="L12673"/>
      <c r="M12673"/>
      <c r="N12673"/>
    </row>
    <row r="12674" spans="11:14" x14ac:dyDescent="0.25">
      <c r="K12674"/>
      <c r="L12674"/>
      <c r="M12674"/>
      <c r="N12674"/>
    </row>
    <row r="12675" spans="11:14" x14ac:dyDescent="0.25">
      <c r="K12675"/>
      <c r="L12675"/>
      <c r="M12675"/>
      <c r="N12675"/>
    </row>
    <row r="12676" spans="11:14" x14ac:dyDescent="0.25">
      <c r="K12676"/>
      <c r="L12676"/>
      <c r="M12676"/>
      <c r="N12676"/>
    </row>
    <row r="12677" spans="11:14" x14ac:dyDescent="0.25">
      <c r="K12677"/>
      <c r="L12677"/>
      <c r="M12677"/>
      <c r="N12677"/>
    </row>
    <row r="12678" spans="11:14" x14ac:dyDescent="0.25">
      <c r="K12678"/>
      <c r="L12678"/>
      <c r="M12678"/>
      <c r="N12678"/>
    </row>
    <row r="12679" spans="11:14" x14ac:dyDescent="0.25">
      <c r="K12679"/>
      <c r="L12679"/>
      <c r="M12679"/>
      <c r="N12679"/>
    </row>
    <row r="12680" spans="11:14" x14ac:dyDescent="0.25">
      <c r="K12680"/>
      <c r="L12680"/>
      <c r="M12680"/>
      <c r="N12680"/>
    </row>
    <row r="12681" spans="11:14" x14ac:dyDescent="0.25">
      <c r="K12681"/>
      <c r="L12681"/>
      <c r="M12681"/>
      <c r="N12681"/>
    </row>
    <row r="12682" spans="11:14" x14ac:dyDescent="0.25">
      <c r="K12682"/>
      <c r="L12682"/>
      <c r="M12682"/>
      <c r="N12682"/>
    </row>
    <row r="12683" spans="11:14" x14ac:dyDescent="0.25">
      <c r="K12683"/>
      <c r="L12683"/>
      <c r="M12683"/>
      <c r="N12683"/>
    </row>
    <row r="12684" spans="11:14" x14ac:dyDescent="0.25">
      <c r="K12684"/>
      <c r="L12684"/>
      <c r="M12684"/>
      <c r="N12684"/>
    </row>
    <row r="12685" spans="11:14" x14ac:dyDescent="0.25">
      <c r="K12685"/>
      <c r="L12685"/>
      <c r="M12685"/>
      <c r="N12685"/>
    </row>
    <row r="12686" spans="11:14" x14ac:dyDescent="0.25">
      <c r="K12686"/>
      <c r="L12686"/>
      <c r="M12686"/>
      <c r="N12686"/>
    </row>
    <row r="12687" spans="11:14" x14ac:dyDescent="0.25">
      <c r="K12687"/>
      <c r="L12687"/>
      <c r="M12687"/>
      <c r="N12687"/>
    </row>
    <row r="12688" spans="11:14" x14ac:dyDescent="0.25">
      <c r="K12688"/>
      <c r="L12688"/>
      <c r="M12688"/>
      <c r="N12688"/>
    </row>
    <row r="12689" spans="11:14" x14ac:dyDescent="0.25">
      <c r="K12689"/>
      <c r="L12689"/>
      <c r="M12689"/>
      <c r="N12689"/>
    </row>
    <row r="12690" spans="11:14" x14ac:dyDescent="0.25">
      <c r="K12690"/>
      <c r="L12690"/>
      <c r="M12690"/>
      <c r="N12690"/>
    </row>
    <row r="12691" spans="11:14" x14ac:dyDescent="0.25">
      <c r="K12691"/>
      <c r="L12691"/>
      <c r="M12691"/>
      <c r="N12691"/>
    </row>
    <row r="12692" spans="11:14" x14ac:dyDescent="0.25">
      <c r="K12692"/>
      <c r="L12692"/>
      <c r="M12692"/>
      <c r="N12692"/>
    </row>
    <row r="12693" spans="11:14" x14ac:dyDescent="0.25">
      <c r="K12693"/>
      <c r="L12693"/>
      <c r="M12693"/>
      <c r="N12693"/>
    </row>
    <row r="12694" spans="11:14" x14ac:dyDescent="0.25">
      <c r="K12694"/>
      <c r="L12694"/>
      <c r="M12694"/>
      <c r="N12694"/>
    </row>
    <row r="12695" spans="11:14" x14ac:dyDescent="0.25">
      <c r="K12695"/>
      <c r="L12695"/>
      <c r="M12695"/>
      <c r="N12695"/>
    </row>
    <row r="12696" spans="11:14" x14ac:dyDescent="0.25">
      <c r="K12696"/>
      <c r="L12696"/>
      <c r="M12696"/>
      <c r="N12696"/>
    </row>
    <row r="12697" spans="11:14" x14ac:dyDescent="0.25">
      <c r="K12697"/>
      <c r="L12697"/>
      <c r="M12697"/>
      <c r="N12697"/>
    </row>
    <row r="12698" spans="11:14" x14ac:dyDescent="0.25">
      <c r="K12698"/>
      <c r="L12698"/>
      <c r="M12698"/>
      <c r="N12698"/>
    </row>
    <row r="12699" spans="11:14" x14ac:dyDescent="0.25">
      <c r="K12699"/>
      <c r="L12699"/>
      <c r="M12699"/>
      <c r="N12699"/>
    </row>
    <row r="12700" spans="11:14" x14ac:dyDescent="0.25">
      <c r="K12700"/>
      <c r="L12700"/>
      <c r="M12700"/>
      <c r="N12700"/>
    </row>
    <row r="12701" spans="11:14" x14ac:dyDescent="0.25">
      <c r="K12701"/>
      <c r="L12701"/>
      <c r="M12701"/>
      <c r="N12701"/>
    </row>
    <row r="12702" spans="11:14" x14ac:dyDescent="0.25">
      <c r="K12702"/>
      <c r="L12702"/>
      <c r="M12702"/>
      <c r="N12702"/>
    </row>
    <row r="12703" spans="11:14" x14ac:dyDescent="0.25">
      <c r="K12703"/>
      <c r="L12703"/>
      <c r="M12703"/>
      <c r="N12703"/>
    </row>
    <row r="12704" spans="11:14" x14ac:dyDescent="0.25">
      <c r="K12704"/>
      <c r="L12704"/>
      <c r="M12704"/>
      <c r="N12704"/>
    </row>
    <row r="12705" spans="11:14" x14ac:dyDescent="0.25">
      <c r="K12705"/>
      <c r="L12705"/>
      <c r="M12705"/>
      <c r="N12705"/>
    </row>
    <row r="12706" spans="11:14" x14ac:dyDescent="0.25">
      <c r="K12706"/>
      <c r="L12706"/>
      <c r="M12706"/>
      <c r="N12706"/>
    </row>
    <row r="12707" spans="11:14" x14ac:dyDescent="0.25">
      <c r="K12707"/>
      <c r="L12707"/>
      <c r="M12707"/>
      <c r="N12707"/>
    </row>
    <row r="12708" spans="11:14" x14ac:dyDescent="0.25">
      <c r="K12708"/>
      <c r="L12708"/>
      <c r="M12708"/>
      <c r="N12708"/>
    </row>
    <row r="12709" spans="11:14" x14ac:dyDescent="0.25">
      <c r="K12709"/>
      <c r="L12709"/>
      <c r="M12709"/>
      <c r="N12709"/>
    </row>
    <row r="12710" spans="11:14" x14ac:dyDescent="0.25">
      <c r="K12710"/>
      <c r="L12710"/>
      <c r="M12710"/>
      <c r="N12710"/>
    </row>
    <row r="12711" spans="11:14" x14ac:dyDescent="0.25">
      <c r="K12711"/>
      <c r="L12711"/>
      <c r="M12711"/>
      <c r="N12711"/>
    </row>
    <row r="12712" spans="11:14" x14ac:dyDescent="0.25">
      <c r="K12712"/>
      <c r="L12712"/>
      <c r="M12712"/>
      <c r="N12712"/>
    </row>
    <row r="12713" spans="11:14" x14ac:dyDescent="0.25">
      <c r="K12713"/>
      <c r="L12713"/>
      <c r="M12713"/>
      <c r="N12713"/>
    </row>
    <row r="12714" spans="11:14" x14ac:dyDescent="0.25">
      <c r="K12714"/>
      <c r="L12714"/>
      <c r="M12714"/>
      <c r="N12714"/>
    </row>
    <row r="12715" spans="11:14" x14ac:dyDescent="0.25">
      <c r="K12715"/>
      <c r="L12715"/>
      <c r="M12715"/>
      <c r="N12715"/>
    </row>
    <row r="12716" spans="11:14" x14ac:dyDescent="0.25">
      <c r="K12716"/>
      <c r="L12716"/>
      <c r="M12716"/>
      <c r="N12716"/>
    </row>
    <row r="12717" spans="11:14" x14ac:dyDescent="0.25">
      <c r="K12717"/>
      <c r="L12717"/>
      <c r="M12717"/>
      <c r="N12717"/>
    </row>
    <row r="12718" spans="11:14" x14ac:dyDescent="0.25">
      <c r="K12718"/>
      <c r="L12718"/>
      <c r="M12718"/>
      <c r="N12718"/>
    </row>
    <row r="12719" spans="11:14" x14ac:dyDescent="0.25">
      <c r="K12719"/>
      <c r="L12719"/>
      <c r="M12719"/>
      <c r="N12719"/>
    </row>
    <row r="12720" spans="11:14" x14ac:dyDescent="0.25">
      <c r="K12720"/>
      <c r="L12720"/>
      <c r="M12720"/>
      <c r="N12720"/>
    </row>
    <row r="12721" spans="11:14" x14ac:dyDescent="0.25">
      <c r="K12721"/>
      <c r="L12721"/>
      <c r="M12721"/>
      <c r="N12721"/>
    </row>
    <row r="12722" spans="11:14" x14ac:dyDescent="0.25">
      <c r="K12722"/>
      <c r="L12722"/>
      <c r="M12722"/>
      <c r="N12722"/>
    </row>
    <row r="12723" spans="11:14" x14ac:dyDescent="0.25">
      <c r="K12723"/>
      <c r="L12723"/>
      <c r="M12723"/>
      <c r="N12723"/>
    </row>
    <row r="12724" spans="11:14" x14ac:dyDescent="0.25">
      <c r="K12724"/>
      <c r="L12724"/>
      <c r="M12724"/>
      <c r="N12724"/>
    </row>
    <row r="12725" spans="11:14" x14ac:dyDescent="0.25">
      <c r="K12725"/>
      <c r="L12725"/>
      <c r="M12725"/>
      <c r="N12725"/>
    </row>
    <row r="12726" spans="11:14" x14ac:dyDescent="0.25">
      <c r="K12726"/>
      <c r="L12726"/>
      <c r="M12726"/>
      <c r="N12726"/>
    </row>
    <row r="12727" spans="11:14" x14ac:dyDescent="0.25">
      <c r="K12727"/>
      <c r="L12727"/>
      <c r="M12727"/>
      <c r="N12727"/>
    </row>
    <row r="12728" spans="11:14" x14ac:dyDescent="0.25">
      <c r="K12728"/>
      <c r="L12728"/>
      <c r="M12728"/>
      <c r="N12728"/>
    </row>
    <row r="12729" spans="11:14" x14ac:dyDescent="0.25">
      <c r="K12729"/>
      <c r="L12729"/>
      <c r="M12729"/>
      <c r="N12729"/>
    </row>
    <row r="12730" spans="11:14" x14ac:dyDescent="0.25">
      <c r="K12730"/>
      <c r="L12730"/>
      <c r="M12730"/>
      <c r="N12730"/>
    </row>
    <row r="12731" spans="11:14" x14ac:dyDescent="0.25">
      <c r="K12731"/>
      <c r="L12731"/>
      <c r="M12731"/>
      <c r="N12731"/>
    </row>
    <row r="12732" spans="11:14" x14ac:dyDescent="0.25">
      <c r="K12732"/>
      <c r="L12732"/>
      <c r="M12732"/>
      <c r="N12732"/>
    </row>
    <row r="12733" spans="11:14" x14ac:dyDescent="0.25">
      <c r="K12733"/>
      <c r="L12733"/>
      <c r="M12733"/>
      <c r="N12733"/>
    </row>
    <row r="12734" spans="11:14" x14ac:dyDescent="0.25">
      <c r="K12734"/>
      <c r="L12734"/>
      <c r="M12734"/>
      <c r="N12734"/>
    </row>
    <row r="12735" spans="11:14" x14ac:dyDescent="0.25">
      <c r="K12735"/>
      <c r="L12735"/>
      <c r="M12735"/>
      <c r="N12735"/>
    </row>
    <row r="12736" spans="11:14" x14ac:dyDescent="0.25">
      <c r="K12736"/>
      <c r="L12736"/>
      <c r="M12736"/>
      <c r="N12736"/>
    </row>
    <row r="12737" spans="11:14" x14ac:dyDescent="0.25">
      <c r="K12737"/>
      <c r="L12737"/>
      <c r="M12737"/>
      <c r="N12737"/>
    </row>
    <row r="12738" spans="11:14" x14ac:dyDescent="0.25">
      <c r="K12738"/>
      <c r="L12738"/>
      <c r="M12738"/>
      <c r="N12738"/>
    </row>
    <row r="12739" spans="11:14" x14ac:dyDescent="0.25">
      <c r="K12739"/>
      <c r="L12739"/>
      <c r="M12739"/>
      <c r="N12739"/>
    </row>
    <row r="12740" spans="11:14" x14ac:dyDescent="0.25">
      <c r="K12740"/>
      <c r="L12740"/>
      <c r="M12740"/>
      <c r="N12740"/>
    </row>
    <row r="12741" spans="11:14" x14ac:dyDescent="0.25">
      <c r="K12741"/>
      <c r="L12741"/>
      <c r="M12741"/>
      <c r="N12741"/>
    </row>
    <row r="12742" spans="11:14" x14ac:dyDescent="0.25">
      <c r="K12742"/>
      <c r="L12742"/>
      <c r="M12742"/>
      <c r="N12742"/>
    </row>
    <row r="12743" spans="11:14" x14ac:dyDescent="0.25">
      <c r="K12743"/>
      <c r="L12743"/>
      <c r="M12743"/>
      <c r="N12743"/>
    </row>
    <row r="12744" spans="11:14" x14ac:dyDescent="0.25">
      <c r="K12744"/>
      <c r="L12744"/>
      <c r="M12744"/>
      <c r="N12744"/>
    </row>
    <row r="12745" spans="11:14" x14ac:dyDescent="0.25">
      <c r="K12745"/>
      <c r="L12745"/>
      <c r="M12745"/>
      <c r="N12745"/>
    </row>
    <row r="12746" spans="11:14" x14ac:dyDescent="0.25">
      <c r="K12746"/>
      <c r="L12746"/>
      <c r="M12746"/>
      <c r="N12746"/>
    </row>
    <row r="12747" spans="11:14" x14ac:dyDescent="0.25">
      <c r="K12747"/>
      <c r="L12747"/>
      <c r="M12747"/>
      <c r="N12747"/>
    </row>
    <row r="12748" spans="11:14" x14ac:dyDescent="0.25">
      <c r="K12748"/>
      <c r="L12748"/>
      <c r="M12748"/>
      <c r="N12748"/>
    </row>
    <row r="12749" spans="11:14" x14ac:dyDescent="0.25">
      <c r="K12749"/>
      <c r="L12749"/>
      <c r="M12749"/>
      <c r="N12749"/>
    </row>
    <row r="12750" spans="11:14" x14ac:dyDescent="0.25">
      <c r="K12750"/>
      <c r="L12750"/>
      <c r="M12750"/>
      <c r="N12750"/>
    </row>
    <row r="12751" spans="11:14" x14ac:dyDescent="0.25">
      <c r="K12751"/>
      <c r="L12751"/>
      <c r="M12751"/>
      <c r="N12751"/>
    </row>
    <row r="12752" spans="11:14" x14ac:dyDescent="0.25">
      <c r="K12752"/>
      <c r="L12752"/>
      <c r="M12752"/>
      <c r="N12752"/>
    </row>
    <row r="12753" spans="11:14" x14ac:dyDescent="0.25">
      <c r="K12753"/>
      <c r="L12753"/>
      <c r="M12753"/>
      <c r="N12753"/>
    </row>
    <row r="12754" spans="11:14" x14ac:dyDescent="0.25">
      <c r="K12754"/>
      <c r="L12754"/>
      <c r="M12754"/>
      <c r="N12754"/>
    </row>
    <row r="12755" spans="11:14" x14ac:dyDescent="0.25">
      <c r="K12755"/>
      <c r="L12755"/>
      <c r="M12755"/>
      <c r="N12755"/>
    </row>
    <row r="12756" spans="11:14" x14ac:dyDescent="0.25">
      <c r="K12756"/>
      <c r="L12756"/>
      <c r="M12756"/>
      <c r="N12756"/>
    </row>
    <row r="12757" spans="11:14" x14ac:dyDescent="0.25">
      <c r="K12757"/>
      <c r="L12757"/>
      <c r="M12757"/>
      <c r="N12757"/>
    </row>
    <row r="12758" spans="11:14" x14ac:dyDescent="0.25">
      <c r="K12758"/>
      <c r="L12758"/>
      <c r="M12758"/>
      <c r="N12758"/>
    </row>
    <row r="12759" spans="11:14" x14ac:dyDescent="0.25">
      <c r="K12759"/>
      <c r="L12759"/>
      <c r="M12759"/>
      <c r="N12759"/>
    </row>
    <row r="12760" spans="11:14" x14ac:dyDescent="0.25">
      <c r="K12760"/>
      <c r="L12760"/>
      <c r="M12760"/>
      <c r="N12760"/>
    </row>
    <row r="12761" spans="11:14" x14ac:dyDescent="0.25">
      <c r="K12761"/>
      <c r="L12761"/>
      <c r="M12761"/>
      <c r="N12761"/>
    </row>
    <row r="12762" spans="11:14" x14ac:dyDescent="0.25">
      <c r="K12762"/>
      <c r="L12762"/>
      <c r="M12762"/>
      <c r="N12762"/>
    </row>
    <row r="12763" spans="11:14" x14ac:dyDescent="0.25">
      <c r="K12763"/>
      <c r="L12763"/>
      <c r="M12763"/>
      <c r="N12763"/>
    </row>
    <row r="12764" spans="11:14" x14ac:dyDescent="0.25">
      <c r="K12764"/>
      <c r="L12764"/>
      <c r="M12764"/>
      <c r="N12764"/>
    </row>
    <row r="12765" spans="11:14" x14ac:dyDescent="0.25">
      <c r="K12765"/>
      <c r="L12765"/>
      <c r="M12765"/>
      <c r="N12765"/>
    </row>
    <row r="12766" spans="11:14" x14ac:dyDescent="0.25">
      <c r="K12766"/>
      <c r="L12766"/>
      <c r="M12766"/>
      <c r="N12766"/>
    </row>
    <row r="12767" spans="11:14" x14ac:dyDescent="0.25">
      <c r="K12767"/>
      <c r="L12767"/>
      <c r="M12767"/>
      <c r="N12767"/>
    </row>
    <row r="12768" spans="11:14" x14ac:dyDescent="0.25">
      <c r="K12768"/>
      <c r="L12768"/>
      <c r="M12768"/>
      <c r="N12768"/>
    </row>
    <row r="12769" spans="11:14" x14ac:dyDescent="0.25">
      <c r="K12769"/>
      <c r="L12769"/>
      <c r="M12769"/>
      <c r="N12769"/>
    </row>
    <row r="12770" spans="11:14" x14ac:dyDescent="0.25">
      <c r="K12770"/>
      <c r="L12770"/>
      <c r="M12770"/>
      <c r="N12770"/>
    </row>
    <row r="12771" spans="11:14" x14ac:dyDescent="0.25">
      <c r="K12771"/>
      <c r="L12771"/>
      <c r="M12771"/>
      <c r="N12771"/>
    </row>
    <row r="12772" spans="11:14" x14ac:dyDescent="0.25">
      <c r="K12772"/>
      <c r="L12772"/>
      <c r="M12772"/>
      <c r="N12772"/>
    </row>
    <row r="12773" spans="11:14" x14ac:dyDescent="0.25">
      <c r="K12773"/>
      <c r="L12773"/>
      <c r="M12773"/>
      <c r="N12773"/>
    </row>
    <row r="12774" spans="11:14" x14ac:dyDescent="0.25">
      <c r="K12774"/>
      <c r="L12774"/>
      <c r="M12774"/>
      <c r="N12774"/>
    </row>
    <row r="12775" spans="11:14" x14ac:dyDescent="0.25">
      <c r="K12775"/>
      <c r="L12775"/>
      <c r="M12775"/>
      <c r="N12775"/>
    </row>
    <row r="12776" spans="11:14" x14ac:dyDescent="0.25">
      <c r="K12776"/>
      <c r="L12776"/>
      <c r="M12776"/>
      <c r="N12776"/>
    </row>
    <row r="12777" spans="11:14" x14ac:dyDescent="0.25">
      <c r="K12777"/>
      <c r="L12777"/>
      <c r="M12777"/>
      <c r="N12777"/>
    </row>
    <row r="12778" spans="11:14" x14ac:dyDescent="0.25">
      <c r="K12778"/>
      <c r="L12778"/>
      <c r="M12778"/>
      <c r="N12778"/>
    </row>
    <row r="12779" spans="11:14" x14ac:dyDescent="0.25">
      <c r="K12779"/>
      <c r="L12779"/>
      <c r="M12779"/>
      <c r="N12779"/>
    </row>
    <row r="12780" spans="11:14" x14ac:dyDescent="0.25">
      <c r="K12780"/>
      <c r="L12780"/>
      <c r="M12780"/>
      <c r="N12780"/>
    </row>
    <row r="12781" spans="11:14" x14ac:dyDescent="0.25">
      <c r="K12781"/>
      <c r="L12781"/>
      <c r="M12781"/>
      <c r="N12781"/>
    </row>
    <row r="12782" spans="11:14" x14ac:dyDescent="0.25">
      <c r="K12782"/>
      <c r="L12782"/>
      <c r="M12782"/>
      <c r="N12782"/>
    </row>
    <row r="12783" spans="11:14" x14ac:dyDescent="0.25">
      <c r="K12783"/>
      <c r="L12783"/>
      <c r="M12783"/>
      <c r="N12783"/>
    </row>
    <row r="12784" spans="11:14" x14ac:dyDescent="0.25">
      <c r="K12784"/>
      <c r="L12784"/>
      <c r="M12784"/>
      <c r="N12784"/>
    </row>
    <row r="12785" spans="11:14" x14ac:dyDescent="0.25">
      <c r="K12785"/>
      <c r="L12785"/>
      <c r="M12785"/>
      <c r="N12785"/>
    </row>
    <row r="12786" spans="11:14" x14ac:dyDescent="0.25">
      <c r="K12786"/>
      <c r="L12786"/>
      <c r="M12786"/>
      <c r="N12786"/>
    </row>
    <row r="12787" spans="11:14" x14ac:dyDescent="0.25">
      <c r="K12787"/>
      <c r="L12787"/>
      <c r="M12787"/>
      <c r="N12787"/>
    </row>
    <row r="12788" spans="11:14" x14ac:dyDescent="0.25">
      <c r="K12788"/>
      <c r="L12788"/>
      <c r="M12788"/>
      <c r="N12788"/>
    </row>
    <row r="12789" spans="11:14" x14ac:dyDescent="0.25">
      <c r="K12789"/>
      <c r="L12789"/>
      <c r="M12789"/>
      <c r="N12789"/>
    </row>
    <row r="12790" spans="11:14" x14ac:dyDescent="0.25">
      <c r="K12790"/>
      <c r="L12790"/>
      <c r="M12790"/>
      <c r="N12790"/>
    </row>
    <row r="12791" spans="11:14" x14ac:dyDescent="0.25">
      <c r="K12791"/>
      <c r="L12791"/>
      <c r="M12791"/>
      <c r="N12791"/>
    </row>
    <row r="12792" spans="11:14" x14ac:dyDescent="0.25">
      <c r="K12792"/>
      <c r="L12792"/>
      <c r="M12792"/>
      <c r="N12792"/>
    </row>
    <row r="12793" spans="11:14" x14ac:dyDescent="0.25">
      <c r="K12793"/>
      <c r="L12793"/>
      <c r="M12793"/>
      <c r="N12793"/>
    </row>
    <row r="12794" spans="11:14" x14ac:dyDescent="0.25">
      <c r="K12794"/>
      <c r="L12794"/>
      <c r="M12794"/>
      <c r="N12794"/>
    </row>
    <row r="12795" spans="11:14" x14ac:dyDescent="0.25">
      <c r="K12795"/>
      <c r="L12795"/>
      <c r="M12795"/>
      <c r="N12795"/>
    </row>
    <row r="12796" spans="11:14" x14ac:dyDescent="0.25">
      <c r="K12796"/>
      <c r="L12796"/>
      <c r="M12796"/>
      <c r="N12796"/>
    </row>
    <row r="12797" spans="11:14" x14ac:dyDescent="0.25">
      <c r="K12797"/>
      <c r="L12797"/>
      <c r="M12797"/>
      <c r="N12797"/>
    </row>
    <row r="12798" spans="11:14" x14ac:dyDescent="0.25">
      <c r="K12798"/>
      <c r="L12798"/>
      <c r="M12798"/>
      <c r="N12798"/>
    </row>
    <row r="12799" spans="11:14" x14ac:dyDescent="0.25">
      <c r="K12799"/>
      <c r="L12799"/>
      <c r="M12799"/>
      <c r="N12799"/>
    </row>
    <row r="12800" spans="11:14" x14ac:dyDescent="0.25">
      <c r="K12800"/>
      <c r="L12800"/>
      <c r="M12800"/>
      <c r="N12800"/>
    </row>
    <row r="12801" spans="11:14" x14ac:dyDescent="0.25">
      <c r="K12801"/>
      <c r="L12801"/>
      <c r="M12801"/>
      <c r="N12801"/>
    </row>
    <row r="12802" spans="11:14" x14ac:dyDescent="0.25">
      <c r="K12802"/>
      <c r="L12802"/>
      <c r="M12802"/>
      <c r="N12802"/>
    </row>
    <row r="12803" spans="11:14" x14ac:dyDescent="0.25">
      <c r="K12803"/>
      <c r="L12803"/>
      <c r="M12803"/>
      <c r="N12803"/>
    </row>
    <row r="12804" spans="11:14" x14ac:dyDescent="0.25">
      <c r="K12804"/>
      <c r="L12804"/>
      <c r="M12804"/>
      <c r="N12804"/>
    </row>
    <row r="12805" spans="11:14" x14ac:dyDescent="0.25">
      <c r="K12805"/>
      <c r="L12805"/>
      <c r="M12805"/>
      <c r="N12805"/>
    </row>
    <row r="12806" spans="11:14" x14ac:dyDescent="0.25">
      <c r="K12806"/>
      <c r="L12806"/>
      <c r="M12806"/>
      <c r="N12806"/>
    </row>
    <row r="12807" spans="11:14" x14ac:dyDescent="0.25">
      <c r="K12807"/>
      <c r="L12807"/>
      <c r="M12807"/>
      <c r="N12807"/>
    </row>
    <row r="12808" spans="11:14" x14ac:dyDescent="0.25">
      <c r="K12808"/>
      <c r="L12808"/>
      <c r="M12808"/>
      <c r="N12808"/>
    </row>
    <row r="12809" spans="11:14" x14ac:dyDescent="0.25">
      <c r="K12809"/>
      <c r="L12809"/>
      <c r="M12809"/>
      <c r="N12809"/>
    </row>
    <row r="12810" spans="11:14" x14ac:dyDescent="0.25">
      <c r="K12810"/>
      <c r="L12810"/>
      <c r="M12810"/>
      <c r="N12810"/>
    </row>
    <row r="12811" spans="11:14" x14ac:dyDescent="0.25">
      <c r="K12811"/>
      <c r="L12811"/>
      <c r="M12811"/>
      <c r="N12811"/>
    </row>
    <row r="12812" spans="11:14" x14ac:dyDescent="0.25">
      <c r="K12812"/>
      <c r="L12812"/>
      <c r="M12812"/>
      <c r="N12812"/>
    </row>
    <row r="12813" spans="11:14" x14ac:dyDescent="0.25">
      <c r="K12813"/>
      <c r="L12813"/>
      <c r="M12813"/>
      <c r="N12813"/>
    </row>
    <row r="12814" spans="11:14" x14ac:dyDescent="0.25">
      <c r="K12814"/>
      <c r="L12814"/>
      <c r="M12814"/>
      <c r="N12814"/>
    </row>
    <row r="12815" spans="11:14" x14ac:dyDescent="0.25">
      <c r="K12815"/>
      <c r="L12815"/>
      <c r="M12815"/>
      <c r="N12815"/>
    </row>
    <row r="12816" spans="11:14" x14ac:dyDescent="0.25">
      <c r="K12816"/>
      <c r="L12816"/>
      <c r="M12816"/>
      <c r="N12816"/>
    </row>
    <row r="12817" spans="11:14" x14ac:dyDescent="0.25">
      <c r="K12817"/>
      <c r="L12817"/>
      <c r="M12817"/>
      <c r="N12817"/>
    </row>
    <row r="12818" spans="11:14" x14ac:dyDescent="0.25">
      <c r="K12818"/>
      <c r="L12818"/>
      <c r="M12818"/>
      <c r="N12818"/>
    </row>
    <row r="12819" spans="11:14" x14ac:dyDescent="0.25">
      <c r="K12819"/>
      <c r="L12819"/>
      <c r="M12819"/>
      <c r="N12819"/>
    </row>
    <row r="12820" spans="11:14" x14ac:dyDescent="0.25">
      <c r="K12820"/>
      <c r="L12820"/>
      <c r="M12820"/>
      <c r="N12820"/>
    </row>
    <row r="12821" spans="11:14" x14ac:dyDescent="0.25">
      <c r="K12821"/>
      <c r="L12821"/>
      <c r="M12821"/>
      <c r="N12821"/>
    </row>
    <row r="12822" spans="11:14" x14ac:dyDescent="0.25">
      <c r="K12822"/>
      <c r="L12822"/>
      <c r="M12822"/>
      <c r="N12822"/>
    </row>
    <row r="12823" spans="11:14" x14ac:dyDescent="0.25">
      <c r="K12823"/>
      <c r="L12823"/>
      <c r="M12823"/>
      <c r="N12823"/>
    </row>
    <row r="12824" spans="11:14" x14ac:dyDescent="0.25">
      <c r="K12824"/>
      <c r="L12824"/>
      <c r="M12824"/>
      <c r="N12824"/>
    </row>
    <row r="12825" spans="11:14" x14ac:dyDescent="0.25">
      <c r="K12825"/>
      <c r="L12825"/>
      <c r="M12825"/>
      <c r="N12825"/>
    </row>
    <row r="12826" spans="11:14" x14ac:dyDescent="0.25">
      <c r="K12826"/>
      <c r="L12826"/>
      <c r="M12826"/>
      <c r="N12826"/>
    </row>
    <row r="12827" spans="11:14" x14ac:dyDescent="0.25">
      <c r="K12827"/>
      <c r="L12827"/>
      <c r="M12827"/>
      <c r="N12827"/>
    </row>
    <row r="12828" spans="11:14" x14ac:dyDescent="0.25">
      <c r="K12828"/>
      <c r="L12828"/>
      <c r="M12828"/>
      <c r="N12828"/>
    </row>
    <row r="12829" spans="11:14" x14ac:dyDescent="0.25">
      <c r="K12829"/>
      <c r="L12829"/>
      <c r="M12829"/>
      <c r="N12829"/>
    </row>
    <row r="12830" spans="11:14" x14ac:dyDescent="0.25">
      <c r="K12830"/>
      <c r="L12830"/>
      <c r="M12830"/>
      <c r="N12830"/>
    </row>
    <row r="12831" spans="11:14" x14ac:dyDescent="0.25">
      <c r="K12831"/>
      <c r="L12831"/>
      <c r="M12831"/>
      <c r="N12831"/>
    </row>
    <row r="12832" spans="11:14" x14ac:dyDescent="0.25">
      <c r="K12832"/>
      <c r="L12832"/>
      <c r="M12832"/>
      <c r="N12832"/>
    </row>
    <row r="12833" spans="11:14" x14ac:dyDescent="0.25">
      <c r="K12833"/>
      <c r="L12833"/>
      <c r="M12833"/>
      <c r="N12833"/>
    </row>
    <row r="12834" spans="11:14" x14ac:dyDescent="0.25">
      <c r="K12834"/>
      <c r="L12834"/>
      <c r="M12834"/>
      <c r="N12834"/>
    </row>
    <row r="12835" spans="11:14" x14ac:dyDescent="0.25">
      <c r="K12835"/>
      <c r="L12835"/>
      <c r="M12835"/>
      <c r="N12835"/>
    </row>
    <row r="12836" spans="11:14" x14ac:dyDescent="0.25">
      <c r="K12836"/>
      <c r="L12836"/>
      <c r="M12836"/>
      <c r="N12836"/>
    </row>
    <row r="12837" spans="11:14" x14ac:dyDescent="0.25">
      <c r="K12837"/>
      <c r="L12837"/>
      <c r="M12837"/>
      <c r="N12837"/>
    </row>
    <row r="12838" spans="11:14" x14ac:dyDescent="0.25">
      <c r="K12838"/>
      <c r="L12838"/>
      <c r="M12838"/>
      <c r="N12838"/>
    </row>
    <row r="12839" spans="11:14" x14ac:dyDescent="0.25">
      <c r="K12839"/>
      <c r="L12839"/>
      <c r="M12839"/>
      <c r="N12839"/>
    </row>
    <row r="12840" spans="11:14" x14ac:dyDescent="0.25">
      <c r="K12840"/>
      <c r="L12840"/>
      <c r="M12840"/>
      <c r="N12840"/>
    </row>
    <row r="12841" spans="11:14" x14ac:dyDescent="0.25">
      <c r="K12841"/>
      <c r="L12841"/>
      <c r="M12841"/>
      <c r="N12841"/>
    </row>
    <row r="12842" spans="11:14" x14ac:dyDescent="0.25">
      <c r="K12842"/>
      <c r="L12842"/>
      <c r="M12842"/>
      <c r="N12842"/>
    </row>
    <row r="12843" spans="11:14" x14ac:dyDescent="0.25">
      <c r="K12843"/>
      <c r="L12843"/>
      <c r="M12843"/>
      <c r="N12843"/>
    </row>
    <row r="12844" spans="11:14" x14ac:dyDescent="0.25">
      <c r="K12844"/>
      <c r="L12844"/>
      <c r="M12844"/>
      <c r="N12844"/>
    </row>
    <row r="12845" spans="11:14" x14ac:dyDescent="0.25">
      <c r="K12845"/>
      <c r="L12845"/>
      <c r="M12845"/>
      <c r="N12845"/>
    </row>
    <row r="12846" spans="11:14" x14ac:dyDescent="0.25">
      <c r="K12846"/>
      <c r="L12846"/>
      <c r="M12846"/>
      <c r="N12846"/>
    </row>
    <row r="12847" spans="11:14" x14ac:dyDescent="0.25">
      <c r="K12847"/>
      <c r="L12847"/>
      <c r="M12847"/>
      <c r="N12847"/>
    </row>
    <row r="12848" spans="11:14" x14ac:dyDescent="0.25">
      <c r="K12848"/>
      <c r="L12848"/>
      <c r="M12848"/>
      <c r="N12848"/>
    </row>
    <row r="12849" spans="11:14" x14ac:dyDescent="0.25">
      <c r="K12849"/>
      <c r="L12849"/>
      <c r="M12849"/>
      <c r="N12849"/>
    </row>
    <row r="12850" spans="11:14" x14ac:dyDescent="0.25">
      <c r="K12850"/>
      <c r="L12850"/>
      <c r="M12850"/>
      <c r="N12850"/>
    </row>
    <row r="12851" spans="11:14" x14ac:dyDescent="0.25">
      <c r="K12851"/>
      <c r="L12851"/>
      <c r="M12851"/>
      <c r="N12851"/>
    </row>
    <row r="12852" spans="11:14" x14ac:dyDescent="0.25">
      <c r="K12852"/>
      <c r="L12852"/>
      <c r="M12852"/>
      <c r="N12852"/>
    </row>
    <row r="12853" spans="11:14" x14ac:dyDescent="0.25">
      <c r="K12853"/>
      <c r="L12853"/>
      <c r="M12853"/>
      <c r="N12853"/>
    </row>
    <row r="12854" spans="11:14" x14ac:dyDescent="0.25">
      <c r="K12854"/>
      <c r="L12854"/>
      <c r="M12854"/>
      <c r="N12854"/>
    </row>
    <row r="12855" spans="11:14" x14ac:dyDescent="0.25">
      <c r="K12855"/>
      <c r="L12855"/>
      <c r="M12855"/>
      <c r="N12855"/>
    </row>
    <row r="12856" spans="11:14" x14ac:dyDescent="0.25">
      <c r="K12856"/>
      <c r="L12856"/>
      <c r="M12856"/>
      <c r="N12856"/>
    </row>
    <row r="12857" spans="11:14" x14ac:dyDescent="0.25">
      <c r="K12857"/>
      <c r="L12857"/>
      <c r="M12857"/>
      <c r="N12857"/>
    </row>
    <row r="12858" spans="11:14" x14ac:dyDescent="0.25">
      <c r="K12858"/>
      <c r="L12858"/>
      <c r="M12858"/>
      <c r="N12858"/>
    </row>
    <row r="12859" spans="11:14" x14ac:dyDescent="0.25">
      <c r="K12859"/>
      <c r="L12859"/>
      <c r="M12859"/>
      <c r="N12859"/>
    </row>
    <row r="12860" spans="11:14" x14ac:dyDescent="0.25">
      <c r="K12860"/>
      <c r="L12860"/>
      <c r="M12860"/>
      <c r="N12860"/>
    </row>
    <row r="12861" spans="11:14" x14ac:dyDescent="0.25">
      <c r="K12861"/>
      <c r="L12861"/>
      <c r="M12861"/>
      <c r="N12861"/>
    </row>
    <row r="12862" spans="11:14" x14ac:dyDescent="0.25">
      <c r="K12862"/>
      <c r="L12862"/>
      <c r="M12862"/>
      <c r="N12862"/>
    </row>
    <row r="12863" spans="11:14" x14ac:dyDescent="0.25">
      <c r="K12863"/>
      <c r="L12863"/>
      <c r="M12863"/>
      <c r="N12863"/>
    </row>
    <row r="12864" spans="11:14" x14ac:dyDescent="0.25">
      <c r="K12864"/>
      <c r="L12864"/>
      <c r="M12864"/>
      <c r="N12864"/>
    </row>
    <row r="12865" spans="11:14" x14ac:dyDescent="0.25">
      <c r="K12865"/>
      <c r="L12865"/>
      <c r="M12865"/>
      <c r="N12865"/>
    </row>
    <row r="12866" spans="11:14" x14ac:dyDescent="0.25">
      <c r="K12866"/>
      <c r="L12866"/>
      <c r="M12866"/>
      <c r="N12866"/>
    </row>
    <row r="12867" spans="11:14" x14ac:dyDescent="0.25">
      <c r="K12867"/>
      <c r="L12867"/>
      <c r="M12867"/>
      <c r="N12867"/>
    </row>
    <row r="12868" spans="11:14" x14ac:dyDescent="0.25">
      <c r="K12868"/>
      <c r="L12868"/>
      <c r="M12868"/>
      <c r="N12868"/>
    </row>
    <row r="12869" spans="11:14" x14ac:dyDescent="0.25">
      <c r="K12869"/>
      <c r="L12869"/>
      <c r="M12869"/>
      <c r="N12869"/>
    </row>
    <row r="12870" spans="11:14" x14ac:dyDescent="0.25">
      <c r="K12870"/>
      <c r="L12870"/>
      <c r="M12870"/>
      <c r="N12870"/>
    </row>
    <row r="12871" spans="11:14" x14ac:dyDescent="0.25">
      <c r="K12871"/>
      <c r="L12871"/>
      <c r="M12871"/>
      <c r="N12871"/>
    </row>
    <row r="12872" spans="11:14" x14ac:dyDescent="0.25">
      <c r="K12872"/>
      <c r="L12872"/>
      <c r="M12872"/>
      <c r="N12872"/>
    </row>
    <row r="12873" spans="11:14" x14ac:dyDescent="0.25">
      <c r="K12873"/>
      <c r="L12873"/>
      <c r="M12873"/>
      <c r="N12873"/>
    </row>
    <row r="12874" spans="11:14" x14ac:dyDescent="0.25">
      <c r="K12874"/>
      <c r="L12874"/>
      <c r="M12874"/>
      <c r="N12874"/>
    </row>
    <row r="12875" spans="11:14" x14ac:dyDescent="0.25">
      <c r="K12875"/>
      <c r="L12875"/>
      <c r="M12875"/>
      <c r="N12875"/>
    </row>
    <row r="12876" spans="11:14" x14ac:dyDescent="0.25">
      <c r="K12876"/>
      <c r="L12876"/>
      <c r="M12876"/>
      <c r="N12876"/>
    </row>
    <row r="12877" spans="11:14" x14ac:dyDescent="0.25">
      <c r="K12877"/>
      <c r="L12877"/>
      <c r="M12877"/>
      <c r="N12877"/>
    </row>
    <row r="12878" spans="11:14" x14ac:dyDescent="0.25">
      <c r="K12878"/>
      <c r="L12878"/>
      <c r="M12878"/>
      <c r="N12878"/>
    </row>
    <row r="12879" spans="11:14" x14ac:dyDescent="0.25">
      <c r="K12879"/>
      <c r="L12879"/>
      <c r="M12879"/>
      <c r="N12879"/>
    </row>
    <row r="12880" spans="11:14" x14ac:dyDescent="0.25">
      <c r="K12880"/>
      <c r="L12880"/>
      <c r="M12880"/>
      <c r="N12880"/>
    </row>
    <row r="12881" spans="11:14" x14ac:dyDescent="0.25">
      <c r="K12881"/>
      <c r="L12881"/>
      <c r="M12881"/>
      <c r="N12881"/>
    </row>
    <row r="12882" spans="11:14" x14ac:dyDescent="0.25">
      <c r="K12882"/>
      <c r="L12882"/>
      <c r="M12882"/>
      <c r="N12882"/>
    </row>
    <row r="12883" spans="11:14" x14ac:dyDescent="0.25">
      <c r="K12883"/>
      <c r="L12883"/>
      <c r="M12883"/>
      <c r="N12883"/>
    </row>
    <row r="12884" spans="11:14" x14ac:dyDescent="0.25">
      <c r="K12884"/>
      <c r="L12884"/>
      <c r="M12884"/>
      <c r="N12884"/>
    </row>
    <row r="12885" spans="11:14" x14ac:dyDescent="0.25">
      <c r="K12885"/>
      <c r="L12885"/>
      <c r="M12885"/>
      <c r="N12885"/>
    </row>
    <row r="12886" spans="11:14" x14ac:dyDescent="0.25">
      <c r="K12886"/>
      <c r="L12886"/>
      <c r="M12886"/>
      <c r="N12886"/>
    </row>
    <row r="12887" spans="11:14" x14ac:dyDescent="0.25">
      <c r="K12887"/>
      <c r="L12887"/>
      <c r="M12887"/>
      <c r="N12887"/>
    </row>
    <row r="12888" spans="11:14" x14ac:dyDescent="0.25">
      <c r="K12888"/>
      <c r="L12888"/>
      <c r="M12888"/>
      <c r="N12888"/>
    </row>
    <row r="12889" spans="11:14" x14ac:dyDescent="0.25">
      <c r="K12889"/>
      <c r="L12889"/>
      <c r="M12889"/>
      <c r="N12889"/>
    </row>
    <row r="12890" spans="11:14" x14ac:dyDescent="0.25">
      <c r="K12890"/>
      <c r="L12890"/>
      <c r="M12890"/>
      <c r="N12890"/>
    </row>
    <row r="12891" spans="11:14" x14ac:dyDescent="0.25">
      <c r="K12891"/>
      <c r="L12891"/>
      <c r="M12891"/>
      <c r="N12891"/>
    </row>
    <row r="12892" spans="11:14" x14ac:dyDescent="0.25">
      <c r="K12892"/>
      <c r="L12892"/>
      <c r="M12892"/>
      <c r="N12892"/>
    </row>
    <row r="12893" spans="11:14" x14ac:dyDescent="0.25">
      <c r="K12893"/>
      <c r="L12893"/>
      <c r="M12893"/>
      <c r="N12893"/>
    </row>
    <row r="12894" spans="11:14" x14ac:dyDescent="0.25">
      <c r="K12894"/>
      <c r="L12894"/>
      <c r="M12894"/>
      <c r="N12894"/>
    </row>
    <row r="12895" spans="11:14" x14ac:dyDescent="0.25">
      <c r="K12895"/>
      <c r="L12895"/>
      <c r="M12895"/>
      <c r="N12895"/>
    </row>
    <row r="12896" spans="11:14" x14ac:dyDescent="0.25">
      <c r="K12896"/>
      <c r="L12896"/>
      <c r="M12896"/>
      <c r="N12896"/>
    </row>
    <row r="12897" spans="11:14" x14ac:dyDescent="0.25">
      <c r="K12897"/>
      <c r="L12897"/>
      <c r="M12897"/>
      <c r="N12897"/>
    </row>
    <row r="12898" spans="11:14" x14ac:dyDescent="0.25">
      <c r="K12898"/>
      <c r="L12898"/>
      <c r="M12898"/>
      <c r="N12898"/>
    </row>
    <row r="12899" spans="11:14" x14ac:dyDescent="0.25">
      <c r="K12899"/>
      <c r="L12899"/>
      <c r="M12899"/>
      <c r="N12899"/>
    </row>
    <row r="12900" spans="11:14" x14ac:dyDescent="0.25">
      <c r="K12900"/>
      <c r="L12900"/>
      <c r="M12900"/>
      <c r="N12900"/>
    </row>
    <row r="12901" spans="11:14" x14ac:dyDescent="0.25">
      <c r="K12901"/>
      <c r="L12901"/>
      <c r="M12901"/>
      <c r="N12901"/>
    </row>
    <row r="12902" spans="11:14" x14ac:dyDescent="0.25">
      <c r="K12902"/>
      <c r="L12902"/>
      <c r="M12902"/>
      <c r="N12902"/>
    </row>
    <row r="12903" spans="11:14" x14ac:dyDescent="0.25">
      <c r="K12903"/>
      <c r="L12903"/>
      <c r="M12903"/>
      <c r="N12903"/>
    </row>
    <row r="12904" spans="11:14" x14ac:dyDescent="0.25">
      <c r="K12904"/>
      <c r="L12904"/>
      <c r="M12904"/>
      <c r="N12904"/>
    </row>
    <row r="12905" spans="11:14" x14ac:dyDescent="0.25">
      <c r="K12905"/>
      <c r="L12905"/>
      <c r="M12905"/>
      <c r="N12905"/>
    </row>
    <row r="12906" spans="11:14" x14ac:dyDescent="0.25">
      <c r="K12906"/>
      <c r="L12906"/>
      <c r="M12906"/>
      <c r="N12906"/>
    </row>
    <row r="12907" spans="11:14" x14ac:dyDescent="0.25">
      <c r="K12907"/>
      <c r="L12907"/>
      <c r="M12907"/>
      <c r="N12907"/>
    </row>
    <row r="12908" spans="11:14" x14ac:dyDescent="0.25">
      <c r="K12908"/>
      <c r="L12908"/>
      <c r="M12908"/>
      <c r="N12908"/>
    </row>
    <row r="12909" spans="11:14" x14ac:dyDescent="0.25">
      <c r="K12909"/>
      <c r="L12909"/>
      <c r="M12909"/>
      <c r="N12909"/>
    </row>
    <row r="12910" spans="11:14" x14ac:dyDescent="0.25">
      <c r="K12910"/>
      <c r="L12910"/>
      <c r="M12910"/>
      <c r="N12910"/>
    </row>
    <row r="12911" spans="11:14" x14ac:dyDescent="0.25">
      <c r="K12911"/>
      <c r="L12911"/>
      <c r="M12911"/>
      <c r="N12911"/>
    </row>
    <row r="12912" spans="11:14" x14ac:dyDescent="0.25">
      <c r="K12912"/>
      <c r="L12912"/>
      <c r="M12912"/>
      <c r="N12912"/>
    </row>
    <row r="12913" spans="11:14" x14ac:dyDescent="0.25">
      <c r="K12913"/>
      <c r="L12913"/>
      <c r="M12913"/>
      <c r="N12913"/>
    </row>
    <row r="12914" spans="11:14" x14ac:dyDescent="0.25">
      <c r="K12914"/>
      <c r="L12914"/>
      <c r="M12914"/>
      <c r="N12914"/>
    </row>
    <row r="12915" spans="11:14" x14ac:dyDescent="0.25">
      <c r="K12915"/>
      <c r="L12915"/>
      <c r="M12915"/>
      <c r="N12915"/>
    </row>
    <row r="12916" spans="11:14" x14ac:dyDescent="0.25">
      <c r="K12916"/>
      <c r="L12916"/>
      <c r="M12916"/>
      <c r="N12916"/>
    </row>
    <row r="12917" spans="11:14" x14ac:dyDescent="0.25">
      <c r="K12917"/>
      <c r="L12917"/>
      <c r="M12917"/>
      <c r="N12917"/>
    </row>
    <row r="12918" spans="11:14" x14ac:dyDescent="0.25">
      <c r="K12918"/>
      <c r="L12918"/>
      <c r="M12918"/>
      <c r="N12918"/>
    </row>
    <row r="12919" spans="11:14" x14ac:dyDescent="0.25">
      <c r="K12919"/>
      <c r="L12919"/>
      <c r="M12919"/>
      <c r="N12919"/>
    </row>
    <row r="12920" spans="11:14" x14ac:dyDescent="0.25">
      <c r="K12920"/>
      <c r="L12920"/>
      <c r="M12920"/>
      <c r="N12920"/>
    </row>
    <row r="12921" spans="11:14" x14ac:dyDescent="0.25">
      <c r="K12921"/>
      <c r="L12921"/>
      <c r="M12921"/>
      <c r="N12921"/>
    </row>
    <row r="12922" spans="11:14" x14ac:dyDescent="0.25">
      <c r="K12922"/>
      <c r="L12922"/>
      <c r="M12922"/>
      <c r="N12922"/>
    </row>
    <row r="12923" spans="11:14" x14ac:dyDescent="0.25">
      <c r="K12923"/>
      <c r="L12923"/>
      <c r="M12923"/>
      <c r="N12923"/>
    </row>
    <row r="12924" spans="11:14" x14ac:dyDescent="0.25">
      <c r="K12924"/>
      <c r="L12924"/>
      <c r="M12924"/>
      <c r="N12924"/>
    </row>
    <row r="12925" spans="11:14" x14ac:dyDescent="0.25">
      <c r="K12925"/>
      <c r="L12925"/>
      <c r="M12925"/>
      <c r="N12925"/>
    </row>
    <row r="12926" spans="11:14" x14ac:dyDescent="0.25">
      <c r="K12926"/>
      <c r="L12926"/>
      <c r="M12926"/>
      <c r="N12926"/>
    </row>
    <row r="12927" spans="11:14" x14ac:dyDescent="0.25">
      <c r="K12927"/>
      <c r="L12927"/>
      <c r="M12927"/>
      <c r="N12927"/>
    </row>
    <row r="12928" spans="11:14" x14ac:dyDescent="0.25">
      <c r="K12928"/>
      <c r="L12928"/>
      <c r="M12928"/>
      <c r="N12928"/>
    </row>
    <row r="12929" spans="11:14" x14ac:dyDescent="0.25">
      <c r="K12929"/>
      <c r="L12929"/>
      <c r="M12929"/>
      <c r="N12929"/>
    </row>
    <row r="12930" spans="11:14" x14ac:dyDescent="0.25">
      <c r="K12930"/>
      <c r="L12930"/>
      <c r="M12930"/>
      <c r="N12930"/>
    </row>
    <row r="12931" spans="11:14" x14ac:dyDescent="0.25">
      <c r="K12931"/>
      <c r="L12931"/>
      <c r="M12931"/>
      <c r="N12931"/>
    </row>
    <row r="12932" spans="11:14" x14ac:dyDescent="0.25">
      <c r="K12932"/>
      <c r="L12932"/>
      <c r="M12932"/>
      <c r="N12932"/>
    </row>
    <row r="12933" spans="11:14" x14ac:dyDescent="0.25">
      <c r="K12933"/>
      <c r="L12933"/>
      <c r="M12933"/>
      <c r="N12933"/>
    </row>
    <row r="12934" spans="11:14" x14ac:dyDescent="0.25">
      <c r="K12934"/>
      <c r="L12934"/>
      <c r="M12934"/>
      <c r="N12934"/>
    </row>
    <row r="12935" spans="11:14" x14ac:dyDescent="0.25">
      <c r="K12935"/>
      <c r="L12935"/>
      <c r="M12935"/>
      <c r="N12935"/>
    </row>
    <row r="12936" spans="11:14" x14ac:dyDescent="0.25">
      <c r="K12936"/>
      <c r="L12936"/>
      <c r="M12936"/>
      <c r="N12936"/>
    </row>
    <row r="12937" spans="11:14" x14ac:dyDescent="0.25">
      <c r="K12937"/>
      <c r="L12937"/>
      <c r="M12937"/>
      <c r="N12937"/>
    </row>
    <row r="12938" spans="11:14" x14ac:dyDescent="0.25">
      <c r="K12938"/>
      <c r="L12938"/>
      <c r="M12938"/>
      <c r="N12938"/>
    </row>
    <row r="12939" spans="11:14" x14ac:dyDescent="0.25">
      <c r="K12939"/>
      <c r="L12939"/>
      <c r="M12939"/>
      <c r="N12939"/>
    </row>
    <row r="12940" spans="11:14" x14ac:dyDescent="0.25">
      <c r="K12940"/>
      <c r="L12940"/>
      <c r="M12940"/>
      <c r="N12940"/>
    </row>
    <row r="12941" spans="11:14" x14ac:dyDescent="0.25">
      <c r="K12941"/>
      <c r="L12941"/>
      <c r="M12941"/>
      <c r="N12941"/>
    </row>
    <row r="12942" spans="11:14" x14ac:dyDescent="0.25">
      <c r="K12942"/>
      <c r="L12942"/>
      <c r="M12942"/>
      <c r="N12942"/>
    </row>
    <row r="12943" spans="11:14" x14ac:dyDescent="0.25">
      <c r="K12943"/>
      <c r="L12943"/>
      <c r="M12943"/>
      <c r="N12943"/>
    </row>
    <row r="12944" spans="11:14" x14ac:dyDescent="0.25">
      <c r="K12944"/>
      <c r="L12944"/>
      <c r="M12944"/>
      <c r="N12944"/>
    </row>
    <row r="12945" spans="11:14" x14ac:dyDescent="0.25">
      <c r="K12945"/>
      <c r="L12945"/>
      <c r="M12945"/>
      <c r="N12945"/>
    </row>
    <row r="12946" spans="11:14" x14ac:dyDescent="0.25">
      <c r="K12946"/>
      <c r="L12946"/>
      <c r="M12946"/>
      <c r="N12946"/>
    </row>
    <row r="12947" spans="11:14" x14ac:dyDescent="0.25">
      <c r="K12947"/>
      <c r="L12947"/>
      <c r="M12947"/>
      <c r="N12947"/>
    </row>
    <row r="12948" spans="11:14" x14ac:dyDescent="0.25">
      <c r="K12948"/>
      <c r="L12948"/>
      <c r="M12948"/>
      <c r="N12948"/>
    </row>
    <row r="12949" spans="11:14" x14ac:dyDescent="0.25">
      <c r="K12949"/>
      <c r="L12949"/>
      <c r="M12949"/>
      <c r="N12949"/>
    </row>
    <row r="12950" spans="11:14" x14ac:dyDescent="0.25">
      <c r="K12950"/>
      <c r="L12950"/>
      <c r="M12950"/>
      <c r="N12950"/>
    </row>
    <row r="12951" spans="11:14" x14ac:dyDescent="0.25">
      <c r="K12951"/>
      <c r="L12951"/>
      <c r="M12951"/>
      <c r="N12951"/>
    </row>
    <row r="12952" spans="11:14" x14ac:dyDescent="0.25">
      <c r="K12952"/>
      <c r="L12952"/>
      <c r="M12952"/>
      <c r="N12952"/>
    </row>
    <row r="12953" spans="11:14" x14ac:dyDescent="0.25">
      <c r="K12953"/>
      <c r="L12953"/>
      <c r="M12953"/>
      <c r="N12953"/>
    </row>
    <row r="12954" spans="11:14" x14ac:dyDescent="0.25">
      <c r="K12954"/>
      <c r="L12954"/>
      <c r="M12954"/>
      <c r="N12954"/>
    </row>
    <row r="12955" spans="11:14" x14ac:dyDescent="0.25">
      <c r="K12955"/>
      <c r="L12955"/>
      <c r="M12955"/>
      <c r="N12955"/>
    </row>
    <row r="12956" spans="11:14" x14ac:dyDescent="0.25">
      <c r="K12956"/>
      <c r="L12956"/>
      <c r="M12956"/>
      <c r="N12956"/>
    </row>
    <row r="12957" spans="11:14" x14ac:dyDescent="0.25">
      <c r="K12957"/>
      <c r="L12957"/>
      <c r="M12957"/>
      <c r="N12957"/>
    </row>
    <row r="12958" spans="11:14" x14ac:dyDescent="0.25">
      <c r="K12958"/>
      <c r="L12958"/>
      <c r="M12958"/>
      <c r="N12958"/>
    </row>
    <row r="12959" spans="11:14" x14ac:dyDescent="0.25">
      <c r="K12959"/>
      <c r="L12959"/>
      <c r="M12959"/>
      <c r="N12959"/>
    </row>
    <row r="12960" spans="11:14" x14ac:dyDescent="0.25">
      <c r="K12960"/>
      <c r="L12960"/>
      <c r="M12960"/>
      <c r="N12960"/>
    </row>
    <row r="12961" spans="11:14" x14ac:dyDescent="0.25">
      <c r="K12961"/>
      <c r="L12961"/>
      <c r="M12961"/>
      <c r="N12961"/>
    </row>
    <row r="12962" spans="11:14" x14ac:dyDescent="0.25">
      <c r="K12962"/>
      <c r="L12962"/>
      <c r="M12962"/>
      <c r="N12962"/>
    </row>
    <row r="12963" spans="11:14" x14ac:dyDescent="0.25">
      <c r="K12963"/>
      <c r="L12963"/>
      <c r="M12963"/>
      <c r="N12963"/>
    </row>
    <row r="12964" spans="11:14" x14ac:dyDescent="0.25">
      <c r="K12964"/>
      <c r="L12964"/>
      <c r="M12964"/>
      <c r="N12964"/>
    </row>
    <row r="12965" spans="11:14" x14ac:dyDescent="0.25">
      <c r="K12965"/>
      <c r="L12965"/>
      <c r="M12965"/>
      <c r="N12965"/>
    </row>
    <row r="12966" spans="11:14" x14ac:dyDescent="0.25">
      <c r="K12966"/>
      <c r="L12966"/>
      <c r="M12966"/>
      <c r="N12966"/>
    </row>
    <row r="12967" spans="11:14" x14ac:dyDescent="0.25">
      <c r="K12967"/>
      <c r="L12967"/>
      <c r="M12967"/>
      <c r="N12967"/>
    </row>
    <row r="12968" spans="11:14" x14ac:dyDescent="0.25">
      <c r="K12968"/>
      <c r="L12968"/>
      <c r="M12968"/>
      <c r="N12968"/>
    </row>
    <row r="12969" spans="11:14" x14ac:dyDescent="0.25">
      <c r="K12969"/>
      <c r="L12969"/>
      <c r="M12969"/>
      <c r="N12969"/>
    </row>
    <row r="12970" spans="11:14" x14ac:dyDescent="0.25">
      <c r="K12970"/>
      <c r="L12970"/>
      <c r="M12970"/>
      <c r="N12970"/>
    </row>
    <row r="12971" spans="11:14" x14ac:dyDescent="0.25">
      <c r="K12971"/>
      <c r="L12971"/>
      <c r="M12971"/>
      <c r="N12971"/>
    </row>
    <row r="12972" spans="11:14" x14ac:dyDescent="0.25">
      <c r="K12972"/>
      <c r="L12972"/>
      <c r="M12972"/>
      <c r="N12972"/>
    </row>
    <row r="12973" spans="11:14" x14ac:dyDescent="0.25">
      <c r="K12973"/>
      <c r="L12973"/>
      <c r="M12973"/>
      <c r="N12973"/>
    </row>
    <row r="12974" spans="11:14" x14ac:dyDescent="0.25">
      <c r="K12974"/>
      <c r="L12974"/>
      <c r="M12974"/>
      <c r="N12974"/>
    </row>
    <row r="12975" spans="11:14" x14ac:dyDescent="0.25">
      <c r="K12975"/>
      <c r="L12975"/>
      <c r="M12975"/>
      <c r="N12975"/>
    </row>
    <row r="12976" spans="11:14" x14ac:dyDescent="0.25">
      <c r="K12976"/>
      <c r="L12976"/>
      <c r="M12976"/>
      <c r="N12976"/>
    </row>
    <row r="12977" spans="11:14" x14ac:dyDescent="0.25">
      <c r="K12977"/>
      <c r="L12977"/>
      <c r="M12977"/>
      <c r="N12977"/>
    </row>
    <row r="12978" spans="11:14" x14ac:dyDescent="0.25">
      <c r="K12978"/>
      <c r="L12978"/>
      <c r="M12978"/>
      <c r="N12978"/>
    </row>
    <row r="12979" spans="11:14" x14ac:dyDescent="0.25">
      <c r="K12979"/>
      <c r="L12979"/>
      <c r="M12979"/>
      <c r="N12979"/>
    </row>
    <row r="12980" spans="11:14" x14ac:dyDescent="0.25">
      <c r="K12980"/>
      <c r="L12980"/>
      <c r="M12980"/>
      <c r="N12980"/>
    </row>
    <row r="12981" spans="11:14" x14ac:dyDescent="0.25">
      <c r="K12981"/>
      <c r="L12981"/>
      <c r="M12981"/>
      <c r="N12981"/>
    </row>
    <row r="12982" spans="11:14" x14ac:dyDescent="0.25">
      <c r="K12982"/>
      <c r="L12982"/>
      <c r="M12982"/>
      <c r="N12982"/>
    </row>
    <row r="12983" spans="11:14" x14ac:dyDescent="0.25">
      <c r="K12983"/>
      <c r="L12983"/>
      <c r="M12983"/>
      <c r="N12983"/>
    </row>
    <row r="12984" spans="11:14" x14ac:dyDescent="0.25">
      <c r="K12984"/>
      <c r="L12984"/>
      <c r="M12984"/>
      <c r="N12984"/>
    </row>
    <row r="12985" spans="11:14" x14ac:dyDescent="0.25">
      <c r="K12985"/>
      <c r="L12985"/>
      <c r="M12985"/>
      <c r="N12985"/>
    </row>
    <row r="12986" spans="11:14" x14ac:dyDescent="0.25">
      <c r="K12986"/>
      <c r="L12986"/>
      <c r="M12986"/>
      <c r="N12986"/>
    </row>
    <row r="12987" spans="11:14" x14ac:dyDescent="0.25">
      <c r="K12987"/>
      <c r="L12987"/>
      <c r="M12987"/>
      <c r="N12987"/>
    </row>
    <row r="12988" spans="11:14" x14ac:dyDescent="0.25">
      <c r="K12988"/>
      <c r="L12988"/>
      <c r="M12988"/>
      <c r="N12988"/>
    </row>
    <row r="12989" spans="11:14" x14ac:dyDescent="0.25">
      <c r="K12989"/>
      <c r="L12989"/>
      <c r="M12989"/>
      <c r="N12989"/>
    </row>
    <row r="12990" spans="11:14" x14ac:dyDescent="0.25">
      <c r="K12990"/>
      <c r="L12990"/>
      <c r="M12990"/>
      <c r="N12990"/>
    </row>
    <row r="12991" spans="11:14" x14ac:dyDescent="0.25">
      <c r="K12991"/>
      <c r="L12991"/>
      <c r="M12991"/>
      <c r="N12991"/>
    </row>
    <row r="12992" spans="11:14" x14ac:dyDescent="0.25">
      <c r="K12992"/>
      <c r="L12992"/>
      <c r="M12992"/>
      <c r="N12992"/>
    </row>
    <row r="12993" spans="11:14" x14ac:dyDescent="0.25">
      <c r="K12993"/>
      <c r="L12993"/>
      <c r="M12993"/>
      <c r="N12993"/>
    </row>
    <row r="12994" spans="11:14" x14ac:dyDescent="0.25">
      <c r="K12994"/>
      <c r="L12994"/>
      <c r="M12994"/>
      <c r="N12994"/>
    </row>
    <row r="12995" spans="11:14" x14ac:dyDescent="0.25">
      <c r="K12995"/>
      <c r="L12995"/>
      <c r="M12995"/>
      <c r="N12995"/>
    </row>
    <row r="12996" spans="11:14" x14ac:dyDescent="0.25">
      <c r="K12996"/>
      <c r="L12996"/>
      <c r="M12996"/>
      <c r="N12996"/>
    </row>
    <row r="12997" spans="11:14" x14ac:dyDescent="0.25">
      <c r="K12997"/>
      <c r="L12997"/>
      <c r="M12997"/>
      <c r="N12997"/>
    </row>
    <row r="12998" spans="11:14" x14ac:dyDescent="0.25">
      <c r="K12998"/>
      <c r="L12998"/>
      <c r="M12998"/>
      <c r="N12998"/>
    </row>
    <row r="12999" spans="11:14" x14ac:dyDescent="0.25">
      <c r="K12999"/>
      <c r="L12999"/>
      <c r="M12999"/>
      <c r="N12999"/>
    </row>
    <row r="13000" spans="11:14" x14ac:dyDescent="0.25">
      <c r="K13000"/>
      <c r="L13000"/>
      <c r="M13000"/>
      <c r="N13000"/>
    </row>
    <row r="13001" spans="11:14" x14ac:dyDescent="0.25">
      <c r="K13001"/>
      <c r="L13001"/>
      <c r="M13001"/>
      <c r="N13001"/>
    </row>
    <row r="13002" spans="11:14" x14ac:dyDescent="0.25">
      <c r="K13002"/>
      <c r="L13002"/>
      <c r="M13002"/>
      <c r="N13002"/>
    </row>
    <row r="13003" spans="11:14" x14ac:dyDescent="0.25">
      <c r="K13003"/>
      <c r="L13003"/>
      <c r="M13003"/>
      <c r="N13003"/>
    </row>
    <row r="13004" spans="11:14" x14ac:dyDescent="0.25">
      <c r="K13004"/>
      <c r="L13004"/>
      <c r="M13004"/>
      <c r="N13004"/>
    </row>
    <row r="13005" spans="11:14" x14ac:dyDescent="0.25">
      <c r="K13005"/>
      <c r="L13005"/>
      <c r="M13005"/>
      <c r="N13005"/>
    </row>
    <row r="13006" spans="11:14" x14ac:dyDescent="0.25">
      <c r="K13006"/>
      <c r="L13006"/>
      <c r="M13006"/>
      <c r="N13006"/>
    </row>
    <row r="13007" spans="11:14" x14ac:dyDescent="0.25">
      <c r="K13007"/>
      <c r="L13007"/>
      <c r="M13007"/>
      <c r="N13007"/>
    </row>
    <row r="13008" spans="11:14" x14ac:dyDescent="0.25">
      <c r="K13008"/>
      <c r="L13008"/>
      <c r="M13008"/>
      <c r="N13008"/>
    </row>
    <row r="13009" spans="11:14" x14ac:dyDescent="0.25">
      <c r="K13009"/>
      <c r="L13009"/>
      <c r="M13009"/>
      <c r="N13009"/>
    </row>
    <row r="13010" spans="11:14" x14ac:dyDescent="0.25">
      <c r="K13010"/>
      <c r="L13010"/>
      <c r="M13010"/>
      <c r="N13010"/>
    </row>
    <row r="13011" spans="11:14" x14ac:dyDescent="0.25">
      <c r="K13011"/>
      <c r="L13011"/>
      <c r="M13011"/>
      <c r="N13011"/>
    </row>
    <row r="13012" spans="11:14" x14ac:dyDescent="0.25">
      <c r="K13012"/>
      <c r="L13012"/>
      <c r="M13012"/>
      <c r="N13012"/>
    </row>
    <row r="13013" spans="11:14" x14ac:dyDescent="0.25">
      <c r="K13013"/>
      <c r="L13013"/>
      <c r="M13013"/>
      <c r="N13013"/>
    </row>
    <row r="13014" spans="11:14" x14ac:dyDescent="0.25">
      <c r="K13014"/>
      <c r="L13014"/>
      <c r="M13014"/>
      <c r="N13014"/>
    </row>
    <row r="13015" spans="11:14" x14ac:dyDescent="0.25">
      <c r="K13015"/>
      <c r="L13015"/>
      <c r="M13015"/>
      <c r="N13015"/>
    </row>
    <row r="13016" spans="11:14" x14ac:dyDescent="0.25">
      <c r="K13016"/>
      <c r="L13016"/>
      <c r="M13016"/>
      <c r="N13016"/>
    </row>
    <row r="13017" spans="11:14" x14ac:dyDescent="0.25">
      <c r="K13017"/>
      <c r="L13017"/>
      <c r="M13017"/>
      <c r="N13017"/>
    </row>
    <row r="13018" spans="11:14" x14ac:dyDescent="0.25">
      <c r="K13018"/>
      <c r="L13018"/>
      <c r="M13018"/>
      <c r="N13018"/>
    </row>
    <row r="13019" spans="11:14" x14ac:dyDescent="0.25">
      <c r="K13019"/>
      <c r="L13019"/>
      <c r="M13019"/>
      <c r="N13019"/>
    </row>
    <row r="13020" spans="11:14" x14ac:dyDescent="0.25">
      <c r="K13020"/>
      <c r="L13020"/>
      <c r="M13020"/>
      <c r="N13020"/>
    </row>
    <row r="13021" spans="11:14" x14ac:dyDescent="0.25">
      <c r="K13021"/>
      <c r="L13021"/>
      <c r="M13021"/>
      <c r="N13021"/>
    </row>
    <row r="13022" spans="11:14" x14ac:dyDescent="0.25">
      <c r="K13022"/>
      <c r="L13022"/>
      <c r="M13022"/>
      <c r="N13022"/>
    </row>
    <row r="13023" spans="11:14" x14ac:dyDescent="0.25">
      <c r="K13023"/>
      <c r="L13023"/>
      <c r="M13023"/>
      <c r="N13023"/>
    </row>
    <row r="13024" spans="11:14" x14ac:dyDescent="0.25">
      <c r="K13024"/>
      <c r="L13024"/>
      <c r="M13024"/>
      <c r="N13024"/>
    </row>
    <row r="13025" spans="11:14" x14ac:dyDescent="0.25">
      <c r="K13025"/>
      <c r="L13025"/>
      <c r="M13025"/>
      <c r="N13025"/>
    </row>
    <row r="13026" spans="11:14" x14ac:dyDescent="0.25">
      <c r="K13026"/>
      <c r="L13026"/>
      <c r="M13026"/>
      <c r="N13026"/>
    </row>
    <row r="13027" spans="11:14" x14ac:dyDescent="0.25">
      <c r="K13027"/>
      <c r="L13027"/>
      <c r="M13027"/>
      <c r="N13027"/>
    </row>
    <row r="13028" spans="11:14" x14ac:dyDescent="0.25">
      <c r="K13028"/>
      <c r="L13028"/>
      <c r="M13028"/>
      <c r="N13028"/>
    </row>
    <row r="13029" spans="11:14" x14ac:dyDescent="0.25">
      <c r="K13029"/>
      <c r="L13029"/>
      <c r="M13029"/>
      <c r="N13029"/>
    </row>
    <row r="13030" spans="11:14" x14ac:dyDescent="0.25">
      <c r="K13030"/>
      <c r="L13030"/>
      <c r="M13030"/>
      <c r="N13030"/>
    </row>
    <row r="13031" spans="11:14" x14ac:dyDescent="0.25">
      <c r="K13031"/>
      <c r="L13031"/>
      <c r="M13031"/>
      <c r="N13031"/>
    </row>
    <row r="13032" spans="11:14" x14ac:dyDescent="0.25">
      <c r="K13032"/>
      <c r="L13032"/>
      <c r="M13032"/>
      <c r="N13032"/>
    </row>
    <row r="13033" spans="11:14" x14ac:dyDescent="0.25">
      <c r="K13033"/>
      <c r="L13033"/>
      <c r="M13033"/>
      <c r="N13033"/>
    </row>
    <row r="13034" spans="11:14" x14ac:dyDescent="0.25">
      <c r="K13034"/>
      <c r="L13034"/>
      <c r="M13034"/>
      <c r="N13034"/>
    </row>
    <row r="13035" spans="11:14" x14ac:dyDescent="0.25">
      <c r="K13035"/>
      <c r="L13035"/>
      <c r="M13035"/>
      <c r="N13035"/>
    </row>
    <row r="13036" spans="11:14" x14ac:dyDescent="0.25">
      <c r="K13036"/>
      <c r="L13036"/>
      <c r="M13036"/>
      <c r="N13036"/>
    </row>
    <row r="13037" spans="11:14" x14ac:dyDescent="0.25">
      <c r="K13037"/>
      <c r="L13037"/>
      <c r="M13037"/>
      <c r="N13037"/>
    </row>
    <row r="13038" spans="11:14" x14ac:dyDescent="0.25">
      <c r="K13038"/>
      <c r="L13038"/>
      <c r="M13038"/>
      <c r="N13038"/>
    </row>
    <row r="13039" spans="11:14" x14ac:dyDescent="0.25">
      <c r="K13039"/>
      <c r="L13039"/>
      <c r="M13039"/>
      <c r="N13039"/>
    </row>
    <row r="13040" spans="11:14" x14ac:dyDescent="0.25">
      <c r="K13040"/>
      <c r="L13040"/>
      <c r="M13040"/>
      <c r="N13040"/>
    </row>
    <row r="13041" spans="11:14" x14ac:dyDescent="0.25">
      <c r="K13041"/>
      <c r="L13041"/>
      <c r="M13041"/>
      <c r="N13041"/>
    </row>
    <row r="13042" spans="11:14" x14ac:dyDescent="0.25">
      <c r="K13042"/>
      <c r="L13042"/>
      <c r="M13042"/>
      <c r="N13042"/>
    </row>
    <row r="13043" spans="11:14" x14ac:dyDescent="0.25">
      <c r="K13043"/>
      <c r="L13043"/>
      <c r="M13043"/>
      <c r="N13043"/>
    </row>
    <row r="13044" spans="11:14" x14ac:dyDescent="0.25">
      <c r="K13044"/>
      <c r="L13044"/>
      <c r="M13044"/>
      <c r="N13044"/>
    </row>
    <row r="13045" spans="11:14" x14ac:dyDescent="0.25">
      <c r="K13045"/>
      <c r="L13045"/>
      <c r="M13045"/>
      <c r="N13045"/>
    </row>
    <row r="13046" spans="11:14" x14ac:dyDescent="0.25">
      <c r="K13046"/>
      <c r="L13046"/>
      <c r="M13046"/>
      <c r="N13046"/>
    </row>
    <row r="13047" spans="11:14" x14ac:dyDescent="0.25">
      <c r="K13047"/>
      <c r="L13047"/>
      <c r="M13047"/>
      <c r="N13047"/>
    </row>
    <row r="13048" spans="11:14" x14ac:dyDescent="0.25">
      <c r="K13048"/>
      <c r="L13048"/>
      <c r="M13048"/>
      <c r="N13048"/>
    </row>
    <row r="13049" spans="11:14" x14ac:dyDescent="0.25">
      <c r="K13049"/>
      <c r="L13049"/>
      <c r="M13049"/>
      <c r="N13049"/>
    </row>
    <row r="13050" spans="11:14" x14ac:dyDescent="0.25">
      <c r="K13050"/>
      <c r="L13050"/>
      <c r="M13050"/>
      <c r="N13050"/>
    </row>
    <row r="13051" spans="11:14" x14ac:dyDescent="0.25">
      <c r="K13051"/>
      <c r="L13051"/>
      <c r="M13051"/>
      <c r="N13051"/>
    </row>
    <row r="13052" spans="11:14" x14ac:dyDescent="0.25">
      <c r="K13052"/>
      <c r="L13052"/>
      <c r="M13052"/>
      <c r="N13052"/>
    </row>
    <row r="13053" spans="11:14" x14ac:dyDescent="0.25">
      <c r="K13053"/>
      <c r="L13053"/>
      <c r="M13053"/>
      <c r="N13053"/>
    </row>
    <row r="13054" spans="11:14" x14ac:dyDescent="0.25">
      <c r="K13054"/>
      <c r="L13054"/>
      <c r="M13054"/>
      <c r="N13054"/>
    </row>
    <row r="13055" spans="11:14" x14ac:dyDescent="0.25">
      <c r="K13055"/>
      <c r="L13055"/>
      <c r="M13055"/>
      <c r="N13055"/>
    </row>
    <row r="13056" spans="11:14" x14ac:dyDescent="0.25">
      <c r="K13056"/>
      <c r="L13056"/>
      <c r="M13056"/>
      <c r="N13056"/>
    </row>
    <row r="13057" spans="11:14" x14ac:dyDescent="0.25">
      <c r="K13057"/>
      <c r="L13057"/>
      <c r="M13057"/>
      <c r="N13057"/>
    </row>
    <row r="13058" spans="11:14" x14ac:dyDescent="0.25">
      <c r="K13058"/>
      <c r="L13058"/>
      <c r="M13058"/>
      <c r="N13058"/>
    </row>
    <row r="13059" spans="11:14" x14ac:dyDescent="0.25">
      <c r="K13059"/>
      <c r="L13059"/>
      <c r="M13059"/>
      <c r="N13059"/>
    </row>
    <row r="13060" spans="11:14" x14ac:dyDescent="0.25">
      <c r="K13060"/>
      <c r="L13060"/>
      <c r="M13060"/>
      <c r="N13060"/>
    </row>
    <row r="13061" spans="11:14" x14ac:dyDescent="0.25">
      <c r="K13061"/>
      <c r="L13061"/>
      <c r="M13061"/>
      <c r="N13061"/>
    </row>
    <row r="13062" spans="11:14" x14ac:dyDescent="0.25">
      <c r="K13062"/>
      <c r="L13062"/>
      <c r="M13062"/>
      <c r="N13062"/>
    </row>
    <row r="13063" spans="11:14" x14ac:dyDescent="0.25">
      <c r="K13063"/>
      <c r="L13063"/>
      <c r="M13063"/>
      <c r="N13063"/>
    </row>
    <row r="13064" spans="11:14" x14ac:dyDescent="0.25">
      <c r="K13064"/>
      <c r="L13064"/>
      <c r="M13064"/>
      <c r="N13064"/>
    </row>
    <row r="13065" spans="11:14" x14ac:dyDescent="0.25">
      <c r="K13065"/>
      <c r="L13065"/>
      <c r="M13065"/>
      <c r="N13065"/>
    </row>
    <row r="13066" spans="11:14" x14ac:dyDescent="0.25">
      <c r="K13066"/>
      <c r="L13066"/>
      <c r="M13066"/>
      <c r="N13066"/>
    </row>
    <row r="13067" spans="11:14" x14ac:dyDescent="0.25">
      <c r="K13067"/>
      <c r="L13067"/>
      <c r="M13067"/>
      <c r="N13067"/>
    </row>
    <row r="13068" spans="11:14" x14ac:dyDescent="0.25">
      <c r="K13068"/>
      <c r="L13068"/>
      <c r="M13068"/>
      <c r="N13068"/>
    </row>
    <row r="13069" spans="11:14" x14ac:dyDescent="0.25">
      <c r="K13069"/>
      <c r="L13069"/>
      <c r="M13069"/>
      <c r="N13069"/>
    </row>
    <row r="13070" spans="11:14" x14ac:dyDescent="0.25">
      <c r="K13070"/>
      <c r="L13070"/>
      <c r="M13070"/>
      <c r="N13070"/>
    </row>
    <row r="13071" spans="11:14" x14ac:dyDescent="0.25">
      <c r="K13071"/>
      <c r="L13071"/>
      <c r="M13071"/>
      <c r="N13071"/>
    </row>
    <row r="13072" spans="11:14" x14ac:dyDescent="0.25">
      <c r="K13072"/>
      <c r="L13072"/>
      <c r="M13072"/>
      <c r="N13072"/>
    </row>
    <row r="13073" spans="11:14" x14ac:dyDescent="0.25">
      <c r="K13073"/>
      <c r="L13073"/>
      <c r="M13073"/>
      <c r="N13073"/>
    </row>
    <row r="13074" spans="11:14" x14ac:dyDescent="0.25">
      <c r="K13074"/>
      <c r="L13074"/>
      <c r="M13074"/>
      <c r="N13074"/>
    </row>
    <row r="13075" spans="11:14" x14ac:dyDescent="0.25">
      <c r="K13075"/>
      <c r="L13075"/>
      <c r="M13075"/>
      <c r="N13075"/>
    </row>
    <row r="13076" spans="11:14" x14ac:dyDescent="0.25">
      <c r="K13076"/>
      <c r="L13076"/>
      <c r="M13076"/>
      <c r="N13076"/>
    </row>
    <row r="13077" spans="11:14" x14ac:dyDescent="0.25">
      <c r="K13077"/>
      <c r="L13077"/>
      <c r="M13077"/>
      <c r="N13077"/>
    </row>
    <row r="13078" spans="11:14" x14ac:dyDescent="0.25">
      <c r="K13078"/>
      <c r="L13078"/>
      <c r="M13078"/>
      <c r="N13078"/>
    </row>
    <row r="13079" spans="11:14" x14ac:dyDescent="0.25">
      <c r="K13079"/>
      <c r="L13079"/>
      <c r="M13079"/>
      <c r="N13079"/>
    </row>
    <row r="13080" spans="11:14" x14ac:dyDescent="0.25">
      <c r="K13080"/>
      <c r="L13080"/>
      <c r="M13080"/>
      <c r="N13080"/>
    </row>
    <row r="13081" spans="11:14" x14ac:dyDescent="0.25">
      <c r="K13081"/>
      <c r="L13081"/>
      <c r="M13081"/>
      <c r="N13081"/>
    </row>
    <row r="13082" spans="11:14" x14ac:dyDescent="0.25">
      <c r="K13082"/>
      <c r="L13082"/>
      <c r="M13082"/>
      <c r="N13082"/>
    </row>
    <row r="13083" spans="11:14" x14ac:dyDescent="0.25">
      <c r="K13083"/>
      <c r="L13083"/>
      <c r="M13083"/>
      <c r="N13083"/>
    </row>
    <row r="13084" spans="11:14" x14ac:dyDescent="0.25">
      <c r="K13084"/>
      <c r="L13084"/>
      <c r="M13084"/>
      <c r="N13084"/>
    </row>
    <row r="13085" spans="11:14" x14ac:dyDescent="0.25">
      <c r="K13085"/>
      <c r="L13085"/>
      <c r="M13085"/>
      <c r="N13085"/>
    </row>
    <row r="13086" spans="11:14" x14ac:dyDescent="0.25">
      <c r="K13086"/>
      <c r="L13086"/>
      <c r="M13086"/>
      <c r="N13086"/>
    </row>
    <row r="13087" spans="11:14" x14ac:dyDescent="0.25">
      <c r="K13087"/>
      <c r="L13087"/>
      <c r="M13087"/>
      <c r="N13087"/>
    </row>
    <row r="13088" spans="11:14" x14ac:dyDescent="0.25">
      <c r="K13088"/>
      <c r="L13088"/>
      <c r="M13088"/>
      <c r="N13088"/>
    </row>
    <row r="13089" spans="11:14" x14ac:dyDescent="0.25">
      <c r="K13089"/>
      <c r="L13089"/>
      <c r="M13089"/>
      <c r="N13089"/>
    </row>
    <row r="13090" spans="11:14" x14ac:dyDescent="0.25">
      <c r="K13090"/>
      <c r="L13090"/>
      <c r="M13090"/>
      <c r="N13090"/>
    </row>
    <row r="13091" spans="11:14" x14ac:dyDescent="0.25">
      <c r="K13091"/>
      <c r="L13091"/>
      <c r="M13091"/>
      <c r="N13091"/>
    </row>
    <row r="13092" spans="11:14" x14ac:dyDescent="0.25">
      <c r="K13092"/>
      <c r="L13092"/>
      <c r="M13092"/>
      <c r="N13092"/>
    </row>
    <row r="13093" spans="11:14" x14ac:dyDescent="0.25">
      <c r="K13093"/>
      <c r="L13093"/>
      <c r="M13093"/>
      <c r="N13093"/>
    </row>
    <row r="13094" spans="11:14" x14ac:dyDescent="0.25">
      <c r="K13094"/>
      <c r="L13094"/>
      <c r="M13094"/>
      <c r="N13094"/>
    </row>
    <row r="13095" spans="11:14" x14ac:dyDescent="0.25">
      <c r="K13095"/>
      <c r="L13095"/>
      <c r="M13095"/>
      <c r="N13095"/>
    </row>
    <row r="13096" spans="11:14" x14ac:dyDescent="0.25">
      <c r="K13096"/>
      <c r="L13096"/>
      <c r="M13096"/>
      <c r="N13096"/>
    </row>
    <row r="13097" spans="11:14" x14ac:dyDescent="0.25">
      <c r="K13097"/>
      <c r="L13097"/>
      <c r="M13097"/>
      <c r="N13097"/>
    </row>
    <row r="13098" spans="11:14" x14ac:dyDescent="0.25">
      <c r="K13098"/>
      <c r="L13098"/>
      <c r="M13098"/>
      <c r="N13098"/>
    </row>
    <row r="13099" spans="11:14" x14ac:dyDescent="0.25">
      <c r="K13099"/>
      <c r="L13099"/>
      <c r="M13099"/>
      <c r="N13099"/>
    </row>
    <row r="13100" spans="11:14" x14ac:dyDescent="0.25">
      <c r="K13100"/>
      <c r="L13100"/>
      <c r="M13100"/>
      <c r="N13100"/>
    </row>
    <row r="13101" spans="11:14" x14ac:dyDescent="0.25">
      <c r="K13101"/>
      <c r="L13101"/>
      <c r="M13101"/>
      <c r="N13101"/>
    </row>
    <row r="13102" spans="11:14" x14ac:dyDescent="0.25">
      <c r="K13102"/>
      <c r="L13102"/>
      <c r="M13102"/>
      <c r="N13102"/>
    </row>
    <row r="13103" spans="11:14" x14ac:dyDescent="0.25">
      <c r="K13103"/>
      <c r="L13103"/>
      <c r="M13103"/>
      <c r="N13103"/>
    </row>
    <row r="13104" spans="11:14" x14ac:dyDescent="0.25">
      <c r="K13104"/>
      <c r="L13104"/>
      <c r="M13104"/>
      <c r="N13104"/>
    </row>
    <row r="13105" spans="11:14" x14ac:dyDescent="0.25">
      <c r="K13105"/>
      <c r="L13105"/>
      <c r="M13105"/>
      <c r="N13105"/>
    </row>
    <row r="13106" spans="11:14" x14ac:dyDescent="0.25">
      <c r="K13106"/>
      <c r="L13106"/>
      <c r="M13106"/>
      <c r="N13106"/>
    </row>
    <row r="13107" spans="11:14" x14ac:dyDescent="0.25">
      <c r="K13107"/>
      <c r="L13107"/>
      <c r="M13107"/>
      <c r="N13107"/>
    </row>
    <row r="13108" spans="11:14" x14ac:dyDescent="0.25">
      <c r="K13108"/>
      <c r="L13108"/>
      <c r="M13108"/>
      <c r="N13108"/>
    </row>
    <row r="13109" spans="11:14" x14ac:dyDescent="0.25">
      <c r="K13109"/>
      <c r="L13109"/>
      <c r="M13109"/>
      <c r="N13109"/>
    </row>
    <row r="13110" spans="11:14" x14ac:dyDescent="0.25">
      <c r="K13110"/>
      <c r="L13110"/>
      <c r="M13110"/>
      <c r="N13110"/>
    </row>
    <row r="13111" spans="11:14" x14ac:dyDescent="0.25">
      <c r="K13111"/>
      <c r="L13111"/>
      <c r="M13111"/>
      <c r="N13111"/>
    </row>
    <row r="13112" spans="11:14" x14ac:dyDescent="0.25">
      <c r="K13112"/>
      <c r="L13112"/>
      <c r="M13112"/>
      <c r="N13112"/>
    </row>
    <row r="13113" spans="11:14" x14ac:dyDescent="0.25">
      <c r="K13113"/>
      <c r="L13113"/>
      <c r="M13113"/>
      <c r="N13113"/>
    </row>
    <row r="13114" spans="11:14" x14ac:dyDescent="0.25">
      <c r="K13114"/>
      <c r="L13114"/>
      <c r="M13114"/>
      <c r="N13114"/>
    </row>
    <row r="13115" spans="11:14" x14ac:dyDescent="0.25">
      <c r="K13115"/>
      <c r="L13115"/>
      <c r="M13115"/>
      <c r="N13115"/>
    </row>
    <row r="13116" spans="11:14" x14ac:dyDescent="0.25">
      <c r="K13116"/>
      <c r="L13116"/>
      <c r="M13116"/>
      <c r="N13116"/>
    </row>
    <row r="13117" spans="11:14" x14ac:dyDescent="0.25">
      <c r="K13117"/>
      <c r="L13117"/>
      <c r="M13117"/>
      <c r="N13117"/>
    </row>
    <row r="13118" spans="11:14" x14ac:dyDescent="0.25">
      <c r="K13118"/>
      <c r="L13118"/>
      <c r="M13118"/>
      <c r="N13118"/>
    </row>
    <row r="13119" spans="11:14" x14ac:dyDescent="0.25">
      <c r="K13119"/>
      <c r="L13119"/>
      <c r="M13119"/>
      <c r="N13119"/>
    </row>
    <row r="13120" spans="11:14" x14ac:dyDescent="0.25">
      <c r="K13120"/>
      <c r="L13120"/>
      <c r="M13120"/>
      <c r="N13120"/>
    </row>
    <row r="13121" spans="11:14" x14ac:dyDescent="0.25">
      <c r="K13121"/>
      <c r="L13121"/>
      <c r="M13121"/>
      <c r="N13121"/>
    </row>
    <row r="13122" spans="11:14" x14ac:dyDescent="0.25">
      <c r="K13122"/>
      <c r="L13122"/>
      <c r="M13122"/>
      <c r="N13122"/>
    </row>
    <row r="13123" spans="11:14" x14ac:dyDescent="0.25">
      <c r="K13123"/>
      <c r="L13123"/>
      <c r="M13123"/>
      <c r="N13123"/>
    </row>
    <row r="13124" spans="11:14" x14ac:dyDescent="0.25">
      <c r="K13124"/>
      <c r="L13124"/>
      <c r="M13124"/>
      <c r="N13124"/>
    </row>
    <row r="13125" spans="11:14" x14ac:dyDescent="0.25">
      <c r="K13125"/>
      <c r="L13125"/>
      <c r="M13125"/>
      <c r="N13125"/>
    </row>
    <row r="13126" spans="11:14" x14ac:dyDescent="0.25">
      <c r="K13126"/>
      <c r="L13126"/>
      <c r="M13126"/>
      <c r="N13126"/>
    </row>
    <row r="13127" spans="11:14" x14ac:dyDescent="0.25">
      <c r="K13127"/>
      <c r="L13127"/>
      <c r="M13127"/>
      <c r="N13127"/>
    </row>
    <row r="13128" spans="11:14" x14ac:dyDescent="0.25">
      <c r="K13128"/>
      <c r="L13128"/>
      <c r="M13128"/>
      <c r="N13128"/>
    </row>
    <row r="13129" spans="11:14" x14ac:dyDescent="0.25">
      <c r="K13129"/>
      <c r="L13129"/>
      <c r="M13129"/>
      <c r="N13129"/>
    </row>
    <row r="13130" spans="11:14" x14ac:dyDescent="0.25">
      <c r="K13130"/>
      <c r="L13130"/>
      <c r="M13130"/>
      <c r="N13130"/>
    </row>
    <row r="13131" spans="11:14" x14ac:dyDescent="0.25">
      <c r="K13131"/>
      <c r="L13131"/>
      <c r="M13131"/>
      <c r="N13131"/>
    </row>
    <row r="13132" spans="11:14" x14ac:dyDescent="0.25">
      <c r="K13132"/>
      <c r="L13132"/>
      <c r="M13132"/>
      <c r="N13132"/>
    </row>
    <row r="13133" spans="11:14" x14ac:dyDescent="0.25">
      <c r="K13133"/>
      <c r="L13133"/>
      <c r="M13133"/>
      <c r="N13133"/>
    </row>
    <row r="13134" spans="11:14" x14ac:dyDescent="0.25">
      <c r="K13134"/>
      <c r="L13134"/>
      <c r="M13134"/>
      <c r="N13134"/>
    </row>
    <row r="13135" spans="11:14" x14ac:dyDescent="0.25">
      <c r="K13135"/>
      <c r="L13135"/>
      <c r="M13135"/>
      <c r="N13135"/>
    </row>
    <row r="13136" spans="11:14" x14ac:dyDescent="0.25">
      <c r="K13136"/>
      <c r="L13136"/>
      <c r="M13136"/>
      <c r="N13136"/>
    </row>
    <row r="13137" spans="11:14" x14ac:dyDescent="0.25">
      <c r="K13137"/>
      <c r="L13137"/>
      <c r="M13137"/>
      <c r="N13137"/>
    </row>
    <row r="13138" spans="11:14" x14ac:dyDescent="0.25">
      <c r="K13138"/>
      <c r="L13138"/>
      <c r="M13138"/>
      <c r="N13138"/>
    </row>
    <row r="13139" spans="11:14" x14ac:dyDescent="0.25">
      <c r="K13139"/>
      <c r="L13139"/>
      <c r="M13139"/>
      <c r="N13139"/>
    </row>
    <row r="13140" spans="11:14" x14ac:dyDescent="0.25">
      <c r="K13140"/>
      <c r="L13140"/>
      <c r="M13140"/>
      <c r="N13140"/>
    </row>
    <row r="13141" spans="11:14" x14ac:dyDescent="0.25">
      <c r="K13141"/>
      <c r="L13141"/>
      <c r="M13141"/>
      <c r="N13141"/>
    </row>
    <row r="13142" spans="11:14" x14ac:dyDescent="0.25">
      <c r="K13142"/>
      <c r="L13142"/>
      <c r="M13142"/>
      <c r="N13142"/>
    </row>
    <row r="13143" spans="11:14" x14ac:dyDescent="0.25">
      <c r="K13143"/>
      <c r="L13143"/>
      <c r="M13143"/>
      <c r="N13143"/>
    </row>
    <row r="13144" spans="11:14" x14ac:dyDescent="0.25">
      <c r="K13144"/>
      <c r="L13144"/>
      <c r="M13144"/>
      <c r="N13144"/>
    </row>
    <row r="13145" spans="11:14" x14ac:dyDescent="0.25">
      <c r="K13145"/>
      <c r="L13145"/>
      <c r="M13145"/>
      <c r="N13145"/>
    </row>
    <row r="13146" spans="11:14" x14ac:dyDescent="0.25">
      <c r="K13146"/>
      <c r="L13146"/>
      <c r="M13146"/>
      <c r="N13146"/>
    </row>
    <row r="13147" spans="11:14" x14ac:dyDescent="0.25">
      <c r="K13147"/>
      <c r="L13147"/>
      <c r="M13147"/>
      <c r="N13147"/>
    </row>
    <row r="13148" spans="11:14" x14ac:dyDescent="0.25">
      <c r="K13148"/>
      <c r="L13148"/>
      <c r="M13148"/>
      <c r="N13148"/>
    </row>
    <row r="13149" spans="11:14" x14ac:dyDescent="0.25">
      <c r="K13149"/>
      <c r="L13149"/>
      <c r="M13149"/>
      <c r="N13149"/>
    </row>
    <row r="13150" spans="11:14" x14ac:dyDescent="0.25">
      <c r="K13150"/>
      <c r="L13150"/>
      <c r="M13150"/>
      <c r="N13150"/>
    </row>
    <row r="13151" spans="11:14" x14ac:dyDescent="0.25">
      <c r="K13151"/>
      <c r="L13151"/>
      <c r="M13151"/>
      <c r="N13151"/>
    </row>
    <row r="13152" spans="11:14" x14ac:dyDescent="0.25">
      <c r="K13152"/>
      <c r="L13152"/>
      <c r="M13152"/>
      <c r="N13152"/>
    </row>
    <row r="13153" spans="11:14" x14ac:dyDescent="0.25">
      <c r="K13153"/>
      <c r="L13153"/>
      <c r="M13153"/>
      <c r="N13153"/>
    </row>
    <row r="13154" spans="11:14" x14ac:dyDescent="0.25">
      <c r="K13154"/>
      <c r="L13154"/>
      <c r="M13154"/>
      <c r="N13154"/>
    </row>
    <row r="13155" spans="11:14" x14ac:dyDescent="0.25">
      <c r="K13155"/>
      <c r="L13155"/>
      <c r="M13155"/>
      <c r="N13155"/>
    </row>
    <row r="13156" spans="11:14" x14ac:dyDescent="0.25">
      <c r="K13156"/>
      <c r="L13156"/>
      <c r="M13156"/>
      <c r="N13156"/>
    </row>
    <row r="13157" spans="11:14" x14ac:dyDescent="0.25">
      <c r="K13157"/>
      <c r="L13157"/>
      <c r="M13157"/>
      <c r="N13157"/>
    </row>
    <row r="13158" spans="11:14" x14ac:dyDescent="0.25">
      <c r="K13158"/>
      <c r="L13158"/>
      <c r="M13158"/>
      <c r="N13158"/>
    </row>
    <row r="13159" spans="11:14" x14ac:dyDescent="0.25">
      <c r="K13159"/>
      <c r="L13159"/>
      <c r="M13159"/>
      <c r="N13159"/>
    </row>
    <row r="13160" spans="11:14" x14ac:dyDescent="0.25">
      <c r="K13160"/>
      <c r="L13160"/>
      <c r="M13160"/>
      <c r="N13160"/>
    </row>
    <row r="13161" spans="11:14" x14ac:dyDescent="0.25">
      <c r="K13161"/>
      <c r="L13161"/>
      <c r="M13161"/>
      <c r="N13161"/>
    </row>
    <row r="13162" spans="11:14" x14ac:dyDescent="0.25">
      <c r="K13162"/>
      <c r="L13162"/>
      <c r="M13162"/>
      <c r="N13162"/>
    </row>
    <row r="13163" spans="11:14" x14ac:dyDescent="0.25">
      <c r="K13163"/>
      <c r="L13163"/>
      <c r="M13163"/>
      <c r="N13163"/>
    </row>
    <row r="13164" spans="11:14" x14ac:dyDescent="0.25">
      <c r="K13164"/>
      <c r="L13164"/>
      <c r="M13164"/>
      <c r="N13164"/>
    </row>
    <row r="13165" spans="11:14" x14ac:dyDescent="0.25">
      <c r="K13165"/>
      <c r="L13165"/>
      <c r="M13165"/>
      <c r="N13165"/>
    </row>
    <row r="13166" spans="11:14" x14ac:dyDescent="0.25">
      <c r="K13166"/>
      <c r="L13166"/>
      <c r="M13166"/>
      <c r="N13166"/>
    </row>
    <row r="13167" spans="11:14" x14ac:dyDescent="0.25">
      <c r="K13167"/>
      <c r="L13167"/>
      <c r="M13167"/>
      <c r="N13167"/>
    </row>
    <row r="13168" spans="11:14" x14ac:dyDescent="0.25">
      <c r="K13168"/>
      <c r="L13168"/>
      <c r="M13168"/>
      <c r="N13168"/>
    </row>
    <row r="13169" spans="11:14" x14ac:dyDescent="0.25">
      <c r="K13169"/>
      <c r="L13169"/>
      <c r="M13169"/>
      <c r="N13169"/>
    </row>
    <row r="13170" spans="11:14" x14ac:dyDescent="0.25">
      <c r="K13170"/>
      <c r="L13170"/>
      <c r="M13170"/>
      <c r="N13170"/>
    </row>
    <row r="13171" spans="11:14" x14ac:dyDescent="0.25">
      <c r="K13171"/>
      <c r="L13171"/>
      <c r="M13171"/>
      <c r="N13171"/>
    </row>
    <row r="13172" spans="11:14" x14ac:dyDescent="0.25">
      <c r="K13172"/>
      <c r="L13172"/>
      <c r="M13172"/>
      <c r="N13172"/>
    </row>
    <row r="13173" spans="11:14" x14ac:dyDescent="0.25">
      <c r="K13173"/>
      <c r="L13173"/>
      <c r="M13173"/>
      <c r="N13173"/>
    </row>
    <row r="13174" spans="11:14" x14ac:dyDescent="0.25">
      <c r="K13174"/>
      <c r="L13174"/>
      <c r="M13174"/>
      <c r="N13174"/>
    </row>
    <row r="13175" spans="11:14" x14ac:dyDescent="0.25">
      <c r="K13175"/>
      <c r="L13175"/>
      <c r="M13175"/>
      <c r="N13175"/>
    </row>
    <row r="13176" spans="11:14" x14ac:dyDescent="0.25">
      <c r="K13176"/>
      <c r="L13176"/>
      <c r="M13176"/>
      <c r="N13176"/>
    </row>
    <row r="13177" spans="11:14" x14ac:dyDescent="0.25">
      <c r="K13177"/>
      <c r="L13177"/>
      <c r="M13177"/>
      <c r="N13177"/>
    </row>
    <row r="13178" spans="11:14" x14ac:dyDescent="0.25">
      <c r="K13178"/>
      <c r="L13178"/>
      <c r="M13178"/>
      <c r="N13178"/>
    </row>
    <row r="13179" spans="11:14" x14ac:dyDescent="0.25">
      <c r="K13179"/>
      <c r="L13179"/>
      <c r="M13179"/>
      <c r="N13179"/>
    </row>
    <row r="13180" spans="11:14" x14ac:dyDescent="0.25">
      <c r="K13180"/>
      <c r="L13180"/>
      <c r="M13180"/>
      <c r="N13180"/>
    </row>
    <row r="13181" spans="11:14" x14ac:dyDescent="0.25">
      <c r="K13181"/>
      <c r="L13181"/>
      <c r="M13181"/>
      <c r="N13181"/>
    </row>
    <row r="13182" spans="11:14" x14ac:dyDescent="0.25">
      <c r="K13182"/>
      <c r="L13182"/>
      <c r="M13182"/>
      <c r="N13182"/>
    </row>
    <row r="13183" spans="11:14" x14ac:dyDescent="0.25">
      <c r="K13183"/>
      <c r="L13183"/>
      <c r="M13183"/>
      <c r="N13183"/>
    </row>
    <row r="13184" spans="11:14" x14ac:dyDescent="0.25">
      <c r="K13184"/>
      <c r="L13184"/>
      <c r="M13184"/>
      <c r="N13184"/>
    </row>
    <row r="13185" spans="11:14" x14ac:dyDescent="0.25">
      <c r="K13185"/>
      <c r="L13185"/>
      <c r="M13185"/>
      <c r="N13185"/>
    </row>
    <row r="13186" spans="11:14" x14ac:dyDescent="0.25">
      <c r="K13186"/>
      <c r="L13186"/>
      <c r="M13186"/>
      <c r="N13186"/>
    </row>
    <row r="13187" spans="11:14" x14ac:dyDescent="0.25">
      <c r="K13187"/>
      <c r="L13187"/>
      <c r="M13187"/>
      <c r="N13187"/>
    </row>
    <row r="13188" spans="11:14" x14ac:dyDescent="0.25">
      <c r="K13188"/>
      <c r="L13188"/>
      <c r="M13188"/>
      <c r="N13188"/>
    </row>
    <row r="13189" spans="11:14" x14ac:dyDescent="0.25">
      <c r="K13189"/>
      <c r="L13189"/>
      <c r="M13189"/>
      <c r="N13189"/>
    </row>
    <row r="13190" spans="11:14" x14ac:dyDescent="0.25">
      <c r="K13190"/>
      <c r="L13190"/>
      <c r="M13190"/>
      <c r="N13190"/>
    </row>
    <row r="13191" spans="11:14" x14ac:dyDescent="0.25">
      <c r="K13191"/>
      <c r="L13191"/>
      <c r="M13191"/>
      <c r="N13191"/>
    </row>
    <row r="13192" spans="11:14" x14ac:dyDescent="0.25">
      <c r="K13192"/>
      <c r="L13192"/>
      <c r="M13192"/>
      <c r="N13192"/>
    </row>
    <row r="13193" spans="11:14" x14ac:dyDescent="0.25">
      <c r="K13193"/>
      <c r="L13193"/>
      <c r="M13193"/>
      <c r="N13193"/>
    </row>
    <row r="13194" spans="11:14" x14ac:dyDescent="0.25">
      <c r="K13194"/>
      <c r="L13194"/>
      <c r="M13194"/>
      <c r="N13194"/>
    </row>
    <row r="13195" spans="11:14" x14ac:dyDescent="0.25">
      <c r="K13195"/>
      <c r="L13195"/>
      <c r="M13195"/>
      <c r="N13195"/>
    </row>
    <row r="13196" spans="11:14" x14ac:dyDescent="0.25">
      <c r="K13196"/>
      <c r="L13196"/>
      <c r="M13196"/>
      <c r="N13196"/>
    </row>
    <row r="13197" spans="11:14" x14ac:dyDescent="0.25">
      <c r="K13197"/>
      <c r="L13197"/>
      <c r="M13197"/>
      <c r="N13197"/>
    </row>
    <row r="13198" spans="11:14" x14ac:dyDescent="0.25">
      <c r="K13198"/>
      <c r="L13198"/>
      <c r="M13198"/>
      <c r="N13198"/>
    </row>
    <row r="13199" spans="11:14" x14ac:dyDescent="0.25">
      <c r="K13199"/>
      <c r="L13199"/>
      <c r="M13199"/>
      <c r="N13199"/>
    </row>
    <row r="13200" spans="11:14" x14ac:dyDescent="0.25">
      <c r="K13200"/>
      <c r="L13200"/>
      <c r="M13200"/>
      <c r="N13200"/>
    </row>
    <row r="13201" spans="11:14" x14ac:dyDescent="0.25">
      <c r="K13201"/>
      <c r="L13201"/>
      <c r="M13201"/>
      <c r="N13201"/>
    </row>
    <row r="13202" spans="11:14" x14ac:dyDescent="0.25">
      <c r="K13202"/>
      <c r="L13202"/>
      <c r="M13202"/>
      <c r="N13202"/>
    </row>
    <row r="13203" spans="11:14" x14ac:dyDescent="0.25">
      <c r="K13203"/>
      <c r="L13203"/>
      <c r="M13203"/>
      <c r="N13203"/>
    </row>
    <row r="13204" spans="11:14" x14ac:dyDescent="0.25">
      <c r="K13204"/>
      <c r="L13204"/>
      <c r="M13204"/>
      <c r="N13204"/>
    </row>
    <row r="13205" spans="11:14" x14ac:dyDescent="0.25">
      <c r="K13205"/>
      <c r="L13205"/>
      <c r="M13205"/>
      <c r="N13205"/>
    </row>
    <row r="13206" spans="11:14" x14ac:dyDescent="0.25">
      <c r="K13206"/>
      <c r="L13206"/>
      <c r="M13206"/>
      <c r="N13206"/>
    </row>
    <row r="13207" spans="11:14" x14ac:dyDescent="0.25">
      <c r="K13207"/>
      <c r="L13207"/>
      <c r="M13207"/>
      <c r="N13207"/>
    </row>
    <row r="13208" spans="11:14" x14ac:dyDescent="0.25">
      <c r="K13208"/>
      <c r="L13208"/>
      <c r="M13208"/>
      <c r="N13208"/>
    </row>
    <row r="13209" spans="11:14" x14ac:dyDescent="0.25">
      <c r="K13209"/>
      <c r="L13209"/>
      <c r="M13209"/>
      <c r="N13209"/>
    </row>
    <row r="13210" spans="11:14" x14ac:dyDescent="0.25">
      <c r="K13210"/>
      <c r="L13210"/>
      <c r="M13210"/>
      <c r="N13210"/>
    </row>
    <row r="13211" spans="11:14" x14ac:dyDescent="0.25">
      <c r="K13211"/>
      <c r="L13211"/>
      <c r="M13211"/>
      <c r="N13211"/>
    </row>
    <row r="13212" spans="11:14" x14ac:dyDescent="0.25">
      <c r="K13212"/>
      <c r="L13212"/>
      <c r="M13212"/>
      <c r="N13212"/>
    </row>
    <row r="13213" spans="11:14" x14ac:dyDescent="0.25">
      <c r="K13213"/>
      <c r="L13213"/>
      <c r="M13213"/>
      <c r="N13213"/>
    </row>
    <row r="13214" spans="11:14" x14ac:dyDescent="0.25">
      <c r="K13214"/>
      <c r="L13214"/>
      <c r="M13214"/>
      <c r="N13214"/>
    </row>
    <row r="13215" spans="11:14" x14ac:dyDescent="0.25">
      <c r="K13215"/>
      <c r="L13215"/>
      <c r="M13215"/>
      <c r="N13215"/>
    </row>
    <row r="13216" spans="11:14" x14ac:dyDescent="0.25">
      <c r="K13216"/>
      <c r="L13216"/>
      <c r="M13216"/>
      <c r="N13216"/>
    </row>
    <row r="13217" spans="11:14" x14ac:dyDescent="0.25">
      <c r="K13217"/>
      <c r="L13217"/>
      <c r="M13217"/>
      <c r="N13217"/>
    </row>
    <row r="13218" spans="11:14" x14ac:dyDescent="0.25">
      <c r="K13218"/>
      <c r="L13218"/>
      <c r="M13218"/>
      <c r="N13218"/>
    </row>
    <row r="13219" spans="11:14" x14ac:dyDescent="0.25">
      <c r="K13219"/>
      <c r="L13219"/>
      <c r="M13219"/>
      <c r="N13219"/>
    </row>
    <row r="13220" spans="11:14" x14ac:dyDescent="0.25">
      <c r="K13220"/>
      <c r="L13220"/>
      <c r="M13220"/>
      <c r="N13220"/>
    </row>
    <row r="13221" spans="11:14" x14ac:dyDescent="0.25">
      <c r="K13221"/>
      <c r="L13221"/>
      <c r="M13221"/>
      <c r="N13221"/>
    </row>
    <row r="13222" spans="11:14" x14ac:dyDescent="0.25">
      <c r="K13222"/>
      <c r="L13222"/>
      <c r="M13222"/>
      <c r="N13222"/>
    </row>
    <row r="13223" spans="11:14" x14ac:dyDescent="0.25">
      <c r="K13223"/>
      <c r="L13223"/>
      <c r="M13223"/>
      <c r="N13223"/>
    </row>
    <row r="13224" spans="11:14" x14ac:dyDescent="0.25">
      <c r="K13224"/>
      <c r="L13224"/>
      <c r="M13224"/>
      <c r="N13224"/>
    </row>
    <row r="13225" spans="11:14" x14ac:dyDescent="0.25">
      <c r="K13225"/>
      <c r="L13225"/>
      <c r="M13225"/>
      <c r="N13225"/>
    </row>
    <row r="13226" spans="11:14" x14ac:dyDescent="0.25">
      <c r="K13226"/>
      <c r="L13226"/>
      <c r="M13226"/>
      <c r="N13226"/>
    </row>
    <row r="13227" spans="11:14" x14ac:dyDescent="0.25">
      <c r="K13227"/>
      <c r="L13227"/>
      <c r="M13227"/>
      <c r="N13227"/>
    </row>
    <row r="13228" spans="11:14" x14ac:dyDescent="0.25">
      <c r="K13228"/>
      <c r="L13228"/>
      <c r="M13228"/>
      <c r="N13228"/>
    </row>
    <row r="13229" spans="11:14" x14ac:dyDescent="0.25">
      <c r="K13229"/>
      <c r="L13229"/>
      <c r="M13229"/>
      <c r="N13229"/>
    </row>
    <row r="13230" spans="11:14" x14ac:dyDescent="0.25">
      <c r="K13230"/>
      <c r="L13230"/>
      <c r="M13230"/>
      <c r="N13230"/>
    </row>
    <row r="13231" spans="11:14" x14ac:dyDescent="0.25">
      <c r="K13231"/>
      <c r="L13231"/>
      <c r="M13231"/>
      <c r="N13231"/>
    </row>
    <row r="13232" spans="11:14" x14ac:dyDescent="0.25">
      <c r="K13232"/>
      <c r="L13232"/>
      <c r="M13232"/>
      <c r="N13232"/>
    </row>
    <row r="13233" spans="11:14" x14ac:dyDescent="0.25">
      <c r="K13233"/>
      <c r="L13233"/>
      <c r="M13233"/>
      <c r="N13233"/>
    </row>
    <row r="13234" spans="11:14" x14ac:dyDescent="0.25">
      <c r="K13234"/>
      <c r="L13234"/>
      <c r="M13234"/>
      <c r="N13234"/>
    </row>
    <row r="13235" spans="11:14" x14ac:dyDescent="0.25">
      <c r="K13235"/>
      <c r="L13235"/>
      <c r="M13235"/>
      <c r="N13235"/>
    </row>
    <row r="13236" spans="11:14" x14ac:dyDescent="0.25">
      <c r="K13236"/>
      <c r="L13236"/>
      <c r="M13236"/>
      <c r="N13236"/>
    </row>
    <row r="13237" spans="11:14" x14ac:dyDescent="0.25">
      <c r="K13237"/>
      <c r="L13237"/>
      <c r="M13237"/>
      <c r="N13237"/>
    </row>
    <row r="13238" spans="11:14" x14ac:dyDescent="0.25">
      <c r="K13238"/>
      <c r="L13238"/>
      <c r="M13238"/>
      <c r="N13238"/>
    </row>
    <row r="13239" spans="11:14" x14ac:dyDescent="0.25">
      <c r="K13239"/>
      <c r="L13239"/>
      <c r="M13239"/>
      <c r="N13239"/>
    </row>
    <row r="13240" spans="11:14" x14ac:dyDescent="0.25">
      <c r="K13240"/>
      <c r="L13240"/>
      <c r="M13240"/>
      <c r="N13240"/>
    </row>
    <row r="13241" spans="11:14" x14ac:dyDescent="0.25">
      <c r="K13241"/>
      <c r="L13241"/>
      <c r="M13241"/>
      <c r="N13241"/>
    </row>
    <row r="13242" spans="11:14" x14ac:dyDescent="0.25">
      <c r="K13242"/>
      <c r="L13242"/>
      <c r="M13242"/>
      <c r="N13242"/>
    </row>
    <row r="13243" spans="11:14" x14ac:dyDescent="0.25">
      <c r="K13243"/>
      <c r="L13243"/>
      <c r="M13243"/>
      <c r="N13243"/>
    </row>
    <row r="13244" spans="11:14" x14ac:dyDescent="0.25">
      <c r="K13244"/>
      <c r="L13244"/>
      <c r="M13244"/>
      <c r="N13244"/>
    </row>
    <row r="13245" spans="11:14" x14ac:dyDescent="0.25">
      <c r="K13245"/>
      <c r="L13245"/>
      <c r="M13245"/>
      <c r="N13245"/>
    </row>
    <row r="13246" spans="11:14" x14ac:dyDescent="0.25">
      <c r="K13246"/>
      <c r="L13246"/>
      <c r="M13246"/>
      <c r="N13246"/>
    </row>
    <row r="13247" spans="11:14" x14ac:dyDescent="0.25">
      <c r="K13247"/>
      <c r="L13247"/>
      <c r="M13247"/>
      <c r="N13247"/>
    </row>
    <row r="13248" spans="11:14" x14ac:dyDescent="0.25">
      <c r="K13248"/>
      <c r="L13248"/>
      <c r="M13248"/>
      <c r="N13248"/>
    </row>
    <row r="13249" spans="11:14" x14ac:dyDescent="0.25">
      <c r="K13249"/>
      <c r="L13249"/>
      <c r="M13249"/>
      <c r="N13249"/>
    </row>
    <row r="13250" spans="11:14" x14ac:dyDescent="0.25">
      <c r="K13250"/>
      <c r="L13250"/>
      <c r="M13250"/>
      <c r="N13250"/>
    </row>
    <row r="13251" spans="11:14" x14ac:dyDescent="0.25">
      <c r="K13251"/>
      <c r="L13251"/>
      <c r="M13251"/>
      <c r="N13251"/>
    </row>
    <row r="13252" spans="11:14" x14ac:dyDescent="0.25">
      <c r="K13252"/>
      <c r="L13252"/>
      <c r="M13252"/>
      <c r="N13252"/>
    </row>
    <row r="13253" spans="11:14" x14ac:dyDescent="0.25">
      <c r="K13253"/>
      <c r="L13253"/>
      <c r="M13253"/>
      <c r="N13253"/>
    </row>
    <row r="13254" spans="11:14" x14ac:dyDescent="0.25">
      <c r="K13254"/>
      <c r="L13254"/>
      <c r="M13254"/>
      <c r="N13254"/>
    </row>
    <row r="13255" spans="11:14" x14ac:dyDescent="0.25">
      <c r="K13255"/>
      <c r="L13255"/>
      <c r="M13255"/>
      <c r="N13255"/>
    </row>
    <row r="13256" spans="11:14" x14ac:dyDescent="0.25">
      <c r="K13256"/>
      <c r="L13256"/>
      <c r="M13256"/>
      <c r="N13256"/>
    </row>
    <row r="13257" spans="11:14" x14ac:dyDescent="0.25">
      <c r="K13257"/>
      <c r="L13257"/>
      <c r="M13257"/>
      <c r="N13257"/>
    </row>
    <row r="13258" spans="11:14" x14ac:dyDescent="0.25">
      <c r="K13258"/>
      <c r="L13258"/>
      <c r="M13258"/>
      <c r="N13258"/>
    </row>
    <row r="13259" spans="11:14" x14ac:dyDescent="0.25">
      <c r="K13259"/>
      <c r="L13259"/>
      <c r="M13259"/>
      <c r="N13259"/>
    </row>
    <row r="13260" spans="11:14" x14ac:dyDescent="0.25">
      <c r="K13260"/>
      <c r="L13260"/>
      <c r="M13260"/>
      <c r="N13260"/>
    </row>
    <row r="13261" spans="11:14" x14ac:dyDescent="0.25">
      <c r="K13261"/>
      <c r="L13261"/>
      <c r="M13261"/>
      <c r="N13261"/>
    </row>
    <row r="13262" spans="11:14" x14ac:dyDescent="0.25">
      <c r="K13262"/>
      <c r="L13262"/>
      <c r="M13262"/>
      <c r="N13262"/>
    </row>
    <row r="13263" spans="11:14" x14ac:dyDescent="0.25">
      <c r="K13263"/>
      <c r="L13263"/>
      <c r="M13263"/>
      <c r="N13263"/>
    </row>
    <row r="13264" spans="11:14" x14ac:dyDescent="0.25">
      <c r="K13264"/>
      <c r="L13264"/>
      <c r="M13264"/>
      <c r="N13264"/>
    </row>
    <row r="13265" spans="11:14" x14ac:dyDescent="0.25">
      <c r="K13265"/>
      <c r="L13265"/>
      <c r="M13265"/>
      <c r="N13265"/>
    </row>
    <row r="13266" spans="11:14" x14ac:dyDescent="0.25">
      <c r="K13266"/>
      <c r="L13266"/>
      <c r="M13266"/>
      <c r="N13266"/>
    </row>
    <row r="13267" spans="11:14" x14ac:dyDescent="0.25">
      <c r="K13267"/>
      <c r="L13267"/>
      <c r="M13267"/>
      <c r="N13267"/>
    </row>
    <row r="13268" spans="11:14" x14ac:dyDescent="0.25">
      <c r="K13268"/>
      <c r="L13268"/>
      <c r="M13268"/>
      <c r="N13268"/>
    </row>
    <row r="13269" spans="11:14" x14ac:dyDescent="0.25">
      <c r="K13269"/>
      <c r="L13269"/>
      <c r="M13269"/>
      <c r="N13269"/>
    </row>
    <row r="13270" spans="11:14" x14ac:dyDescent="0.25">
      <c r="K13270"/>
      <c r="L13270"/>
      <c r="M13270"/>
      <c r="N13270"/>
    </row>
    <row r="13271" spans="11:14" x14ac:dyDescent="0.25">
      <c r="K13271"/>
      <c r="L13271"/>
      <c r="M13271"/>
      <c r="N13271"/>
    </row>
    <row r="13272" spans="11:14" x14ac:dyDescent="0.25">
      <c r="K13272"/>
      <c r="L13272"/>
      <c r="M13272"/>
      <c r="N13272"/>
    </row>
    <row r="13273" spans="11:14" x14ac:dyDescent="0.25">
      <c r="K13273"/>
      <c r="L13273"/>
      <c r="M13273"/>
      <c r="N13273"/>
    </row>
    <row r="13274" spans="11:14" x14ac:dyDescent="0.25">
      <c r="K13274"/>
      <c r="L13274"/>
      <c r="M13274"/>
      <c r="N13274"/>
    </row>
    <row r="13275" spans="11:14" x14ac:dyDescent="0.25">
      <c r="K13275"/>
      <c r="L13275"/>
      <c r="M13275"/>
      <c r="N13275"/>
    </row>
    <row r="13276" spans="11:14" x14ac:dyDescent="0.25">
      <c r="K13276"/>
      <c r="L13276"/>
      <c r="M13276"/>
      <c r="N13276"/>
    </row>
    <row r="13277" spans="11:14" x14ac:dyDescent="0.25">
      <c r="K13277"/>
      <c r="L13277"/>
      <c r="M13277"/>
      <c r="N13277"/>
    </row>
    <row r="13278" spans="11:14" x14ac:dyDescent="0.25">
      <c r="K13278"/>
      <c r="L13278"/>
      <c r="M13278"/>
      <c r="N13278"/>
    </row>
    <row r="13279" spans="11:14" x14ac:dyDescent="0.25">
      <c r="K13279"/>
      <c r="L13279"/>
      <c r="M13279"/>
      <c r="N13279"/>
    </row>
    <row r="13280" spans="11:14" x14ac:dyDescent="0.25">
      <c r="K13280"/>
      <c r="L13280"/>
      <c r="M13280"/>
      <c r="N13280"/>
    </row>
    <row r="13281" spans="11:14" x14ac:dyDescent="0.25">
      <c r="K13281"/>
      <c r="L13281"/>
      <c r="M13281"/>
      <c r="N13281"/>
    </row>
    <row r="13282" spans="11:14" x14ac:dyDescent="0.25">
      <c r="K13282"/>
      <c r="L13282"/>
      <c r="M13282"/>
      <c r="N13282"/>
    </row>
    <row r="13283" spans="11:14" x14ac:dyDescent="0.25">
      <c r="K13283"/>
      <c r="L13283"/>
      <c r="M13283"/>
      <c r="N13283"/>
    </row>
    <row r="13284" spans="11:14" x14ac:dyDescent="0.25">
      <c r="K13284"/>
      <c r="L13284"/>
      <c r="M13284"/>
      <c r="N13284"/>
    </row>
    <row r="13285" spans="11:14" x14ac:dyDescent="0.25">
      <c r="K13285"/>
      <c r="L13285"/>
      <c r="M13285"/>
      <c r="N13285"/>
    </row>
    <row r="13286" spans="11:14" x14ac:dyDescent="0.25">
      <c r="K13286"/>
      <c r="L13286"/>
      <c r="M13286"/>
      <c r="N13286"/>
    </row>
    <row r="13287" spans="11:14" x14ac:dyDescent="0.25">
      <c r="K13287"/>
      <c r="L13287"/>
      <c r="M13287"/>
      <c r="N13287"/>
    </row>
    <row r="13288" spans="11:14" x14ac:dyDescent="0.25">
      <c r="K13288"/>
      <c r="L13288"/>
      <c r="M13288"/>
      <c r="N13288"/>
    </row>
    <row r="13289" spans="11:14" x14ac:dyDescent="0.25">
      <c r="K13289"/>
      <c r="L13289"/>
      <c r="M13289"/>
      <c r="N13289"/>
    </row>
    <row r="13290" spans="11:14" x14ac:dyDescent="0.25">
      <c r="K13290"/>
      <c r="L13290"/>
      <c r="M13290"/>
      <c r="N13290"/>
    </row>
    <row r="13291" spans="11:14" x14ac:dyDescent="0.25">
      <c r="K13291"/>
      <c r="L13291"/>
      <c r="M13291"/>
      <c r="N13291"/>
    </row>
    <row r="13292" spans="11:14" x14ac:dyDescent="0.25">
      <c r="K13292"/>
      <c r="L13292"/>
      <c r="M13292"/>
      <c r="N13292"/>
    </row>
    <row r="13293" spans="11:14" x14ac:dyDescent="0.25">
      <c r="K13293"/>
      <c r="L13293"/>
      <c r="M13293"/>
      <c r="N13293"/>
    </row>
    <row r="13294" spans="11:14" x14ac:dyDescent="0.25">
      <c r="K13294"/>
      <c r="L13294"/>
      <c r="M13294"/>
      <c r="N13294"/>
    </row>
    <row r="13295" spans="11:14" x14ac:dyDescent="0.25">
      <c r="K13295"/>
      <c r="L13295"/>
      <c r="M13295"/>
      <c r="N13295"/>
    </row>
    <row r="13296" spans="11:14" x14ac:dyDescent="0.25">
      <c r="K13296"/>
      <c r="L13296"/>
      <c r="M13296"/>
      <c r="N13296"/>
    </row>
    <row r="13297" spans="11:14" x14ac:dyDescent="0.25">
      <c r="K13297"/>
      <c r="L13297"/>
      <c r="M13297"/>
      <c r="N13297"/>
    </row>
    <row r="13298" spans="11:14" x14ac:dyDescent="0.25">
      <c r="K13298"/>
      <c r="L13298"/>
      <c r="M13298"/>
      <c r="N13298"/>
    </row>
    <row r="13299" spans="11:14" x14ac:dyDescent="0.25">
      <c r="K13299"/>
      <c r="L13299"/>
      <c r="M13299"/>
      <c r="N13299"/>
    </row>
    <row r="13300" spans="11:14" x14ac:dyDescent="0.25">
      <c r="K13300"/>
      <c r="L13300"/>
      <c r="M13300"/>
      <c r="N13300"/>
    </row>
    <row r="13301" spans="11:14" x14ac:dyDescent="0.25">
      <c r="K13301"/>
      <c r="L13301"/>
      <c r="M13301"/>
      <c r="N13301"/>
    </row>
    <row r="13302" spans="11:14" x14ac:dyDescent="0.25">
      <c r="K13302"/>
      <c r="L13302"/>
      <c r="M13302"/>
      <c r="N13302"/>
    </row>
    <row r="13303" spans="11:14" x14ac:dyDescent="0.25">
      <c r="K13303"/>
      <c r="L13303"/>
      <c r="M13303"/>
      <c r="N13303"/>
    </row>
    <row r="13304" spans="11:14" x14ac:dyDescent="0.25">
      <c r="K13304"/>
      <c r="L13304"/>
      <c r="M13304"/>
      <c r="N13304"/>
    </row>
    <row r="13305" spans="11:14" x14ac:dyDescent="0.25">
      <c r="K13305"/>
      <c r="L13305"/>
      <c r="M13305"/>
      <c r="N13305"/>
    </row>
    <row r="13306" spans="11:14" x14ac:dyDescent="0.25">
      <c r="K13306"/>
      <c r="L13306"/>
      <c r="M13306"/>
      <c r="N13306"/>
    </row>
    <row r="13307" spans="11:14" x14ac:dyDescent="0.25">
      <c r="K13307"/>
      <c r="L13307"/>
      <c r="M13307"/>
      <c r="N13307"/>
    </row>
    <row r="13308" spans="11:14" x14ac:dyDescent="0.25">
      <c r="K13308"/>
      <c r="L13308"/>
      <c r="M13308"/>
      <c r="N13308"/>
    </row>
    <row r="13309" spans="11:14" x14ac:dyDescent="0.25">
      <c r="K13309"/>
      <c r="L13309"/>
      <c r="M13309"/>
      <c r="N13309"/>
    </row>
    <row r="13310" spans="11:14" x14ac:dyDescent="0.25">
      <c r="K13310"/>
      <c r="L13310"/>
      <c r="M13310"/>
      <c r="N13310"/>
    </row>
    <row r="13311" spans="11:14" x14ac:dyDescent="0.25">
      <c r="K13311"/>
      <c r="L13311"/>
      <c r="M13311"/>
      <c r="N13311"/>
    </row>
    <row r="13312" spans="11:14" x14ac:dyDescent="0.25">
      <c r="K13312"/>
      <c r="L13312"/>
      <c r="M13312"/>
      <c r="N13312"/>
    </row>
    <row r="13313" spans="11:14" x14ac:dyDescent="0.25">
      <c r="K13313"/>
      <c r="L13313"/>
      <c r="M13313"/>
      <c r="N13313"/>
    </row>
    <row r="13314" spans="11:14" x14ac:dyDescent="0.25">
      <c r="K13314"/>
      <c r="L13314"/>
      <c r="M13314"/>
      <c r="N13314"/>
    </row>
    <row r="13315" spans="11:14" x14ac:dyDescent="0.25">
      <c r="K13315"/>
      <c r="L13315"/>
      <c r="M13315"/>
      <c r="N13315"/>
    </row>
    <row r="13316" spans="11:14" x14ac:dyDescent="0.25">
      <c r="K13316"/>
      <c r="L13316"/>
      <c r="M13316"/>
      <c r="N13316"/>
    </row>
    <row r="13317" spans="11:14" x14ac:dyDescent="0.25">
      <c r="K13317"/>
      <c r="L13317"/>
      <c r="M13317"/>
      <c r="N13317"/>
    </row>
    <row r="13318" spans="11:14" x14ac:dyDescent="0.25">
      <c r="K13318"/>
      <c r="L13318"/>
      <c r="M13318"/>
      <c r="N13318"/>
    </row>
    <row r="13319" spans="11:14" x14ac:dyDescent="0.25">
      <c r="K13319"/>
      <c r="L13319"/>
      <c r="M13319"/>
      <c r="N13319"/>
    </row>
    <row r="13320" spans="11:14" x14ac:dyDescent="0.25">
      <c r="K13320"/>
      <c r="L13320"/>
      <c r="M13320"/>
      <c r="N13320"/>
    </row>
    <row r="13321" spans="11:14" x14ac:dyDescent="0.25">
      <c r="K13321"/>
      <c r="L13321"/>
      <c r="M13321"/>
      <c r="N13321"/>
    </row>
    <row r="13322" spans="11:14" x14ac:dyDescent="0.25">
      <c r="K13322"/>
      <c r="L13322"/>
      <c r="M13322"/>
      <c r="N13322"/>
    </row>
    <row r="13323" spans="11:14" x14ac:dyDescent="0.25">
      <c r="K13323"/>
      <c r="L13323"/>
      <c r="M13323"/>
      <c r="N13323"/>
    </row>
    <row r="13324" spans="11:14" x14ac:dyDescent="0.25">
      <c r="K13324"/>
      <c r="L13324"/>
      <c r="M13324"/>
      <c r="N13324"/>
    </row>
    <row r="13325" spans="11:14" x14ac:dyDescent="0.25">
      <c r="K13325"/>
      <c r="L13325"/>
      <c r="M13325"/>
      <c r="N13325"/>
    </row>
    <row r="13326" spans="11:14" x14ac:dyDescent="0.25">
      <c r="K13326"/>
      <c r="L13326"/>
      <c r="M13326"/>
      <c r="N13326"/>
    </row>
    <row r="13327" spans="11:14" x14ac:dyDescent="0.25">
      <c r="K13327"/>
      <c r="L13327"/>
      <c r="M13327"/>
      <c r="N13327"/>
    </row>
    <row r="13328" spans="11:14" x14ac:dyDescent="0.25">
      <c r="K13328"/>
      <c r="L13328"/>
      <c r="M13328"/>
      <c r="N13328"/>
    </row>
    <row r="13329" spans="11:14" x14ac:dyDescent="0.25">
      <c r="K13329"/>
      <c r="L13329"/>
      <c r="M13329"/>
      <c r="N13329"/>
    </row>
    <row r="13330" spans="11:14" x14ac:dyDescent="0.25">
      <c r="K13330"/>
      <c r="L13330"/>
      <c r="M13330"/>
      <c r="N13330"/>
    </row>
    <row r="13331" spans="11:14" x14ac:dyDescent="0.25">
      <c r="K13331"/>
      <c r="L13331"/>
      <c r="M13331"/>
      <c r="N13331"/>
    </row>
    <row r="13332" spans="11:14" x14ac:dyDescent="0.25">
      <c r="K13332"/>
      <c r="L13332"/>
      <c r="M13332"/>
      <c r="N13332"/>
    </row>
    <row r="13333" spans="11:14" x14ac:dyDescent="0.25">
      <c r="K13333"/>
      <c r="L13333"/>
      <c r="M13333"/>
      <c r="N13333"/>
    </row>
    <row r="13334" spans="11:14" x14ac:dyDescent="0.25">
      <c r="K13334"/>
      <c r="L13334"/>
      <c r="M13334"/>
      <c r="N13334"/>
    </row>
    <row r="13335" spans="11:14" x14ac:dyDescent="0.25">
      <c r="K13335"/>
      <c r="L13335"/>
      <c r="M13335"/>
      <c r="N13335"/>
    </row>
    <row r="13336" spans="11:14" x14ac:dyDescent="0.25">
      <c r="K13336"/>
      <c r="L13336"/>
      <c r="M13336"/>
      <c r="N13336"/>
    </row>
    <row r="13337" spans="11:14" x14ac:dyDescent="0.25">
      <c r="K13337"/>
      <c r="L13337"/>
      <c r="M13337"/>
      <c r="N13337"/>
    </row>
    <row r="13338" spans="11:14" x14ac:dyDescent="0.25">
      <c r="K13338"/>
      <c r="L13338"/>
      <c r="M13338"/>
      <c r="N13338"/>
    </row>
    <row r="13339" spans="11:14" x14ac:dyDescent="0.25">
      <c r="K13339"/>
      <c r="L13339"/>
      <c r="M13339"/>
      <c r="N13339"/>
    </row>
    <row r="13340" spans="11:14" x14ac:dyDescent="0.25">
      <c r="K13340"/>
      <c r="L13340"/>
      <c r="M13340"/>
      <c r="N13340"/>
    </row>
    <row r="13341" spans="11:14" x14ac:dyDescent="0.25">
      <c r="K13341"/>
      <c r="L13341"/>
      <c r="M13341"/>
      <c r="N13341"/>
    </row>
    <row r="13342" spans="11:14" x14ac:dyDescent="0.25">
      <c r="K13342"/>
      <c r="L13342"/>
      <c r="M13342"/>
      <c r="N13342"/>
    </row>
    <row r="13343" spans="11:14" x14ac:dyDescent="0.25">
      <c r="K13343"/>
      <c r="L13343"/>
      <c r="M13343"/>
      <c r="N13343"/>
    </row>
    <row r="13344" spans="11:14" x14ac:dyDescent="0.25">
      <c r="K13344"/>
      <c r="L13344"/>
      <c r="M13344"/>
      <c r="N13344"/>
    </row>
    <row r="13345" spans="11:14" x14ac:dyDescent="0.25">
      <c r="K13345"/>
      <c r="L13345"/>
      <c r="M13345"/>
      <c r="N13345"/>
    </row>
    <row r="13346" spans="11:14" x14ac:dyDescent="0.25">
      <c r="K13346"/>
      <c r="L13346"/>
      <c r="M13346"/>
      <c r="N13346"/>
    </row>
    <row r="13347" spans="11:14" x14ac:dyDescent="0.25">
      <c r="K13347"/>
      <c r="L13347"/>
      <c r="M13347"/>
      <c r="N13347"/>
    </row>
    <row r="13348" spans="11:14" x14ac:dyDescent="0.25">
      <c r="K13348"/>
      <c r="L13348"/>
      <c r="M13348"/>
      <c r="N13348"/>
    </row>
    <row r="13349" spans="11:14" x14ac:dyDescent="0.25">
      <c r="K13349"/>
      <c r="L13349"/>
      <c r="M13349"/>
      <c r="N13349"/>
    </row>
    <row r="13350" spans="11:14" x14ac:dyDescent="0.25">
      <c r="K13350"/>
      <c r="L13350"/>
      <c r="M13350"/>
      <c r="N13350"/>
    </row>
    <row r="13351" spans="11:14" x14ac:dyDescent="0.25">
      <c r="K13351"/>
      <c r="L13351"/>
      <c r="M13351"/>
      <c r="N13351"/>
    </row>
    <row r="13352" spans="11:14" x14ac:dyDescent="0.25">
      <c r="K13352"/>
      <c r="L13352"/>
      <c r="M13352"/>
      <c r="N13352"/>
    </row>
    <row r="13353" spans="11:14" x14ac:dyDescent="0.25">
      <c r="K13353"/>
      <c r="L13353"/>
      <c r="M13353"/>
      <c r="N13353"/>
    </row>
    <row r="13354" spans="11:14" x14ac:dyDescent="0.25">
      <c r="K13354"/>
      <c r="L13354"/>
      <c r="M13354"/>
      <c r="N13354"/>
    </row>
    <row r="13355" spans="11:14" x14ac:dyDescent="0.25">
      <c r="K13355"/>
      <c r="L13355"/>
      <c r="M13355"/>
      <c r="N13355"/>
    </row>
    <row r="13356" spans="11:14" x14ac:dyDescent="0.25">
      <c r="K13356"/>
      <c r="L13356"/>
      <c r="M13356"/>
      <c r="N13356"/>
    </row>
    <row r="13357" spans="11:14" x14ac:dyDescent="0.25">
      <c r="K13357"/>
      <c r="L13357"/>
      <c r="M13357"/>
      <c r="N13357"/>
    </row>
    <row r="13358" spans="11:14" x14ac:dyDescent="0.25">
      <c r="K13358"/>
      <c r="L13358"/>
      <c r="M13358"/>
      <c r="N13358"/>
    </row>
    <row r="13359" spans="11:14" x14ac:dyDescent="0.25">
      <c r="K13359"/>
      <c r="L13359"/>
      <c r="M13359"/>
      <c r="N13359"/>
    </row>
    <row r="13360" spans="11:14" x14ac:dyDescent="0.25">
      <c r="K13360"/>
      <c r="L13360"/>
      <c r="M13360"/>
      <c r="N13360"/>
    </row>
    <row r="13361" spans="11:14" x14ac:dyDescent="0.25">
      <c r="K13361"/>
      <c r="L13361"/>
      <c r="M13361"/>
      <c r="N13361"/>
    </row>
    <row r="13362" spans="11:14" x14ac:dyDescent="0.25">
      <c r="K13362"/>
      <c r="L13362"/>
      <c r="M13362"/>
      <c r="N13362"/>
    </row>
    <row r="13363" spans="11:14" x14ac:dyDescent="0.25">
      <c r="K13363"/>
      <c r="L13363"/>
      <c r="M13363"/>
      <c r="N13363"/>
    </row>
    <row r="13364" spans="11:14" x14ac:dyDescent="0.25">
      <c r="K13364"/>
      <c r="L13364"/>
      <c r="M13364"/>
      <c r="N13364"/>
    </row>
    <row r="13365" spans="11:14" x14ac:dyDescent="0.25">
      <c r="K13365"/>
      <c r="L13365"/>
      <c r="M13365"/>
      <c r="N13365"/>
    </row>
    <row r="13366" spans="11:14" x14ac:dyDescent="0.25">
      <c r="K13366"/>
      <c r="L13366"/>
      <c r="M13366"/>
      <c r="N13366"/>
    </row>
    <row r="13367" spans="11:14" x14ac:dyDescent="0.25">
      <c r="K13367"/>
      <c r="L13367"/>
      <c r="M13367"/>
      <c r="N13367"/>
    </row>
    <row r="13368" spans="11:14" x14ac:dyDescent="0.25">
      <c r="K13368"/>
      <c r="L13368"/>
      <c r="M13368"/>
      <c r="N13368"/>
    </row>
    <row r="13369" spans="11:14" x14ac:dyDescent="0.25">
      <c r="K13369"/>
      <c r="L13369"/>
      <c r="M13369"/>
      <c r="N13369"/>
    </row>
    <row r="13370" spans="11:14" x14ac:dyDescent="0.25">
      <c r="K13370"/>
      <c r="L13370"/>
      <c r="M13370"/>
      <c r="N13370"/>
    </row>
    <row r="13371" spans="11:14" x14ac:dyDescent="0.25">
      <c r="K13371"/>
      <c r="L13371"/>
      <c r="M13371"/>
      <c r="N13371"/>
    </row>
    <row r="13372" spans="11:14" x14ac:dyDescent="0.25">
      <c r="K13372"/>
      <c r="L13372"/>
      <c r="M13372"/>
      <c r="N13372"/>
    </row>
    <row r="13373" spans="11:14" x14ac:dyDescent="0.25">
      <c r="K13373"/>
      <c r="L13373"/>
      <c r="M13373"/>
      <c r="N13373"/>
    </row>
    <row r="13374" spans="11:14" x14ac:dyDescent="0.25">
      <c r="K13374"/>
      <c r="L13374"/>
      <c r="M13374"/>
      <c r="N13374"/>
    </row>
    <row r="13375" spans="11:14" x14ac:dyDescent="0.25">
      <c r="K13375"/>
      <c r="L13375"/>
      <c r="M13375"/>
      <c r="N13375"/>
    </row>
    <row r="13376" spans="11:14" x14ac:dyDescent="0.25">
      <c r="K13376"/>
      <c r="L13376"/>
      <c r="M13376"/>
      <c r="N13376"/>
    </row>
    <row r="13377" spans="11:14" x14ac:dyDescent="0.25">
      <c r="K13377"/>
      <c r="L13377"/>
      <c r="M13377"/>
      <c r="N13377"/>
    </row>
    <row r="13378" spans="11:14" x14ac:dyDescent="0.25">
      <c r="K13378"/>
      <c r="L13378"/>
      <c r="M13378"/>
      <c r="N13378"/>
    </row>
    <row r="13379" spans="11:14" x14ac:dyDescent="0.25">
      <c r="K13379"/>
      <c r="L13379"/>
      <c r="M13379"/>
      <c r="N13379"/>
    </row>
    <row r="13380" spans="11:14" x14ac:dyDescent="0.25">
      <c r="K13380"/>
      <c r="L13380"/>
      <c r="M13380"/>
      <c r="N13380"/>
    </row>
    <row r="13381" spans="11:14" x14ac:dyDescent="0.25">
      <c r="K13381"/>
      <c r="L13381"/>
      <c r="M13381"/>
      <c r="N13381"/>
    </row>
    <row r="13382" spans="11:14" x14ac:dyDescent="0.25">
      <c r="K13382"/>
      <c r="L13382"/>
      <c r="M13382"/>
      <c r="N13382"/>
    </row>
    <row r="13383" spans="11:14" x14ac:dyDescent="0.25">
      <c r="K13383"/>
      <c r="L13383"/>
      <c r="M13383"/>
      <c r="N13383"/>
    </row>
    <row r="13384" spans="11:14" x14ac:dyDescent="0.25">
      <c r="K13384"/>
      <c r="L13384"/>
      <c r="M13384"/>
      <c r="N13384"/>
    </row>
    <row r="13385" spans="11:14" x14ac:dyDescent="0.25">
      <c r="K13385"/>
      <c r="L13385"/>
      <c r="M13385"/>
      <c r="N13385"/>
    </row>
    <row r="13386" spans="11:14" x14ac:dyDescent="0.25">
      <c r="K13386"/>
      <c r="L13386"/>
      <c r="M13386"/>
      <c r="N13386"/>
    </row>
    <row r="13387" spans="11:14" x14ac:dyDescent="0.25">
      <c r="K13387"/>
      <c r="L13387"/>
      <c r="M13387"/>
      <c r="N13387"/>
    </row>
    <row r="13388" spans="11:14" x14ac:dyDescent="0.25">
      <c r="K13388"/>
      <c r="L13388"/>
      <c r="M13388"/>
      <c r="N13388"/>
    </row>
    <row r="13389" spans="11:14" x14ac:dyDescent="0.25">
      <c r="K13389"/>
      <c r="L13389"/>
      <c r="M13389"/>
      <c r="N13389"/>
    </row>
    <row r="13390" spans="11:14" x14ac:dyDescent="0.25">
      <c r="K13390"/>
      <c r="L13390"/>
      <c r="M13390"/>
      <c r="N13390"/>
    </row>
    <row r="13391" spans="11:14" x14ac:dyDescent="0.25">
      <c r="K13391"/>
      <c r="L13391"/>
      <c r="M13391"/>
      <c r="N13391"/>
    </row>
    <row r="13392" spans="11:14" x14ac:dyDescent="0.25">
      <c r="K13392"/>
      <c r="L13392"/>
      <c r="M13392"/>
      <c r="N13392"/>
    </row>
    <row r="13393" spans="11:14" x14ac:dyDescent="0.25">
      <c r="K13393"/>
      <c r="L13393"/>
      <c r="M13393"/>
      <c r="N13393"/>
    </row>
    <row r="13394" spans="11:14" x14ac:dyDescent="0.25">
      <c r="K13394"/>
      <c r="L13394"/>
      <c r="M13394"/>
      <c r="N13394"/>
    </row>
    <row r="13395" spans="11:14" x14ac:dyDescent="0.25">
      <c r="K13395"/>
      <c r="L13395"/>
      <c r="M13395"/>
      <c r="N13395"/>
    </row>
    <row r="13396" spans="11:14" x14ac:dyDescent="0.25">
      <c r="K13396"/>
      <c r="L13396"/>
      <c r="M13396"/>
      <c r="N13396"/>
    </row>
    <row r="13397" spans="11:14" x14ac:dyDescent="0.25">
      <c r="K13397"/>
      <c r="L13397"/>
      <c r="M13397"/>
      <c r="N13397"/>
    </row>
    <row r="13398" spans="11:14" x14ac:dyDescent="0.25">
      <c r="K13398"/>
      <c r="L13398"/>
      <c r="M13398"/>
      <c r="N13398"/>
    </row>
    <row r="13399" spans="11:14" x14ac:dyDescent="0.25">
      <c r="K13399"/>
      <c r="L13399"/>
      <c r="M13399"/>
      <c r="N13399"/>
    </row>
    <row r="13400" spans="11:14" x14ac:dyDescent="0.25">
      <c r="K13400"/>
      <c r="L13400"/>
      <c r="M13400"/>
      <c r="N13400"/>
    </row>
    <row r="13401" spans="11:14" x14ac:dyDescent="0.25">
      <c r="K13401"/>
      <c r="L13401"/>
      <c r="M13401"/>
      <c r="N13401"/>
    </row>
    <row r="13402" spans="11:14" x14ac:dyDescent="0.25">
      <c r="K13402"/>
      <c r="L13402"/>
      <c r="M13402"/>
      <c r="N13402"/>
    </row>
    <row r="13403" spans="11:14" x14ac:dyDescent="0.25">
      <c r="K13403"/>
      <c r="L13403"/>
      <c r="M13403"/>
      <c r="N13403"/>
    </row>
    <row r="13404" spans="11:14" x14ac:dyDescent="0.25">
      <c r="K13404"/>
      <c r="L13404"/>
      <c r="M13404"/>
      <c r="N13404"/>
    </row>
    <row r="13405" spans="11:14" x14ac:dyDescent="0.25">
      <c r="K13405"/>
      <c r="L13405"/>
      <c r="M13405"/>
      <c r="N13405"/>
    </row>
    <row r="13406" spans="11:14" x14ac:dyDescent="0.25">
      <c r="K13406"/>
      <c r="L13406"/>
      <c r="M13406"/>
      <c r="N13406"/>
    </row>
    <row r="13407" spans="11:14" x14ac:dyDescent="0.25">
      <c r="K13407"/>
      <c r="L13407"/>
      <c r="M13407"/>
      <c r="N13407"/>
    </row>
    <row r="13408" spans="11:14" x14ac:dyDescent="0.25">
      <c r="K13408"/>
      <c r="L13408"/>
      <c r="M13408"/>
      <c r="N13408"/>
    </row>
    <row r="13409" spans="11:14" x14ac:dyDescent="0.25">
      <c r="K13409"/>
      <c r="L13409"/>
      <c r="M13409"/>
      <c r="N13409"/>
    </row>
    <row r="13410" spans="11:14" x14ac:dyDescent="0.25">
      <c r="K13410"/>
      <c r="L13410"/>
      <c r="M13410"/>
      <c r="N13410"/>
    </row>
    <row r="13411" spans="11:14" x14ac:dyDescent="0.25">
      <c r="K13411"/>
      <c r="L13411"/>
      <c r="M13411"/>
      <c r="N13411"/>
    </row>
    <row r="13412" spans="11:14" x14ac:dyDescent="0.25">
      <c r="K13412"/>
      <c r="L13412"/>
      <c r="M13412"/>
      <c r="N13412"/>
    </row>
    <row r="13413" spans="11:14" x14ac:dyDescent="0.25">
      <c r="K13413"/>
      <c r="L13413"/>
      <c r="M13413"/>
      <c r="N13413"/>
    </row>
    <row r="13414" spans="11:14" x14ac:dyDescent="0.25">
      <c r="K13414"/>
      <c r="L13414"/>
      <c r="M13414"/>
      <c r="N13414"/>
    </row>
    <row r="13415" spans="11:14" x14ac:dyDescent="0.25">
      <c r="K13415"/>
      <c r="L13415"/>
      <c r="M13415"/>
      <c r="N13415"/>
    </row>
    <row r="13416" spans="11:14" x14ac:dyDescent="0.25">
      <c r="K13416"/>
      <c r="L13416"/>
      <c r="M13416"/>
      <c r="N13416"/>
    </row>
    <row r="13417" spans="11:14" x14ac:dyDescent="0.25">
      <c r="K13417"/>
      <c r="L13417"/>
      <c r="M13417"/>
      <c r="N13417"/>
    </row>
    <row r="13418" spans="11:14" x14ac:dyDescent="0.25">
      <c r="K13418"/>
      <c r="L13418"/>
      <c r="M13418"/>
      <c r="N13418"/>
    </row>
    <row r="13419" spans="11:14" x14ac:dyDescent="0.25">
      <c r="K13419"/>
      <c r="L13419"/>
      <c r="M13419"/>
      <c r="N13419"/>
    </row>
    <row r="13420" spans="11:14" x14ac:dyDescent="0.25">
      <c r="K13420"/>
      <c r="L13420"/>
      <c r="M13420"/>
      <c r="N13420"/>
    </row>
    <row r="13421" spans="11:14" x14ac:dyDescent="0.25">
      <c r="K13421"/>
      <c r="L13421"/>
      <c r="M13421"/>
      <c r="N13421"/>
    </row>
    <row r="13422" spans="11:14" x14ac:dyDescent="0.25">
      <c r="K13422"/>
      <c r="L13422"/>
      <c r="M13422"/>
      <c r="N13422"/>
    </row>
    <row r="13423" spans="11:14" x14ac:dyDescent="0.25">
      <c r="K13423"/>
      <c r="L13423"/>
      <c r="M13423"/>
      <c r="N13423"/>
    </row>
    <row r="13424" spans="11:14" x14ac:dyDescent="0.25">
      <c r="K13424"/>
      <c r="L13424"/>
      <c r="M13424"/>
      <c r="N13424"/>
    </row>
    <row r="13425" spans="11:14" x14ac:dyDescent="0.25">
      <c r="K13425"/>
      <c r="L13425"/>
      <c r="M13425"/>
      <c r="N13425"/>
    </row>
    <row r="13426" spans="11:14" x14ac:dyDescent="0.25">
      <c r="K13426"/>
      <c r="L13426"/>
      <c r="M13426"/>
      <c r="N13426"/>
    </row>
    <row r="13427" spans="11:14" x14ac:dyDescent="0.25">
      <c r="K13427"/>
      <c r="L13427"/>
      <c r="M13427"/>
      <c r="N13427"/>
    </row>
    <row r="13428" spans="11:14" x14ac:dyDescent="0.25">
      <c r="K13428"/>
      <c r="L13428"/>
      <c r="M13428"/>
      <c r="N13428"/>
    </row>
    <row r="13429" spans="11:14" x14ac:dyDescent="0.25">
      <c r="K13429"/>
      <c r="L13429"/>
      <c r="M13429"/>
      <c r="N13429"/>
    </row>
    <row r="13430" spans="11:14" x14ac:dyDescent="0.25">
      <c r="K13430"/>
      <c r="L13430"/>
      <c r="M13430"/>
      <c r="N13430"/>
    </row>
    <row r="13431" spans="11:14" x14ac:dyDescent="0.25">
      <c r="K13431"/>
      <c r="L13431"/>
      <c r="M13431"/>
      <c r="N13431"/>
    </row>
    <row r="13432" spans="11:14" x14ac:dyDescent="0.25">
      <c r="K13432"/>
      <c r="L13432"/>
      <c r="M13432"/>
      <c r="N13432"/>
    </row>
    <row r="13433" spans="11:14" x14ac:dyDescent="0.25">
      <c r="K13433"/>
      <c r="L13433"/>
      <c r="M13433"/>
      <c r="N13433"/>
    </row>
    <row r="13434" spans="11:14" x14ac:dyDescent="0.25">
      <c r="K13434"/>
      <c r="L13434"/>
      <c r="M13434"/>
      <c r="N13434"/>
    </row>
    <row r="13435" spans="11:14" x14ac:dyDescent="0.25">
      <c r="K13435"/>
      <c r="L13435"/>
      <c r="M13435"/>
      <c r="N13435"/>
    </row>
    <row r="13436" spans="11:14" x14ac:dyDescent="0.25">
      <c r="K13436"/>
      <c r="L13436"/>
      <c r="M13436"/>
      <c r="N13436"/>
    </row>
    <row r="13437" spans="11:14" x14ac:dyDescent="0.25">
      <c r="K13437"/>
      <c r="L13437"/>
      <c r="M13437"/>
      <c r="N13437"/>
    </row>
    <row r="13438" spans="11:14" x14ac:dyDescent="0.25">
      <c r="K13438"/>
      <c r="L13438"/>
      <c r="M13438"/>
      <c r="N13438"/>
    </row>
    <row r="13439" spans="11:14" x14ac:dyDescent="0.25">
      <c r="K13439"/>
      <c r="L13439"/>
      <c r="M13439"/>
      <c r="N13439"/>
    </row>
    <row r="13440" spans="11:14" x14ac:dyDescent="0.25">
      <c r="K13440"/>
      <c r="L13440"/>
      <c r="M13440"/>
      <c r="N13440"/>
    </row>
    <row r="13441" spans="11:14" x14ac:dyDescent="0.25">
      <c r="K13441"/>
      <c r="L13441"/>
      <c r="M13441"/>
      <c r="N13441"/>
    </row>
    <row r="13442" spans="11:14" x14ac:dyDescent="0.25">
      <c r="K13442"/>
      <c r="L13442"/>
      <c r="M13442"/>
      <c r="N13442"/>
    </row>
    <row r="13443" spans="11:14" x14ac:dyDescent="0.25">
      <c r="K13443"/>
      <c r="L13443"/>
      <c r="M13443"/>
      <c r="N13443"/>
    </row>
    <row r="13444" spans="11:14" x14ac:dyDescent="0.25">
      <c r="K13444"/>
      <c r="L13444"/>
      <c r="M13444"/>
      <c r="N13444"/>
    </row>
    <row r="13445" spans="11:14" x14ac:dyDescent="0.25">
      <c r="K13445"/>
      <c r="L13445"/>
      <c r="M13445"/>
      <c r="N13445"/>
    </row>
    <row r="13446" spans="11:14" x14ac:dyDescent="0.25">
      <c r="K13446"/>
      <c r="L13446"/>
      <c r="M13446"/>
      <c r="N13446"/>
    </row>
    <row r="13447" spans="11:14" x14ac:dyDescent="0.25">
      <c r="K13447"/>
      <c r="L13447"/>
      <c r="M13447"/>
      <c r="N13447"/>
    </row>
    <row r="13448" spans="11:14" x14ac:dyDescent="0.25">
      <c r="K13448"/>
      <c r="L13448"/>
      <c r="M13448"/>
      <c r="N13448"/>
    </row>
    <row r="13449" spans="11:14" x14ac:dyDescent="0.25">
      <c r="K13449"/>
      <c r="L13449"/>
      <c r="M13449"/>
      <c r="N13449"/>
    </row>
    <row r="13450" spans="11:14" x14ac:dyDescent="0.25">
      <c r="K13450"/>
      <c r="L13450"/>
      <c r="M13450"/>
      <c r="N13450"/>
    </row>
    <row r="13451" spans="11:14" x14ac:dyDescent="0.25">
      <c r="K13451"/>
      <c r="L13451"/>
      <c r="M13451"/>
      <c r="N13451"/>
    </row>
    <row r="13452" spans="11:14" x14ac:dyDescent="0.25">
      <c r="K13452"/>
      <c r="L13452"/>
      <c r="M13452"/>
      <c r="N13452"/>
    </row>
    <row r="13453" spans="11:14" x14ac:dyDescent="0.25">
      <c r="K13453"/>
      <c r="L13453"/>
      <c r="M13453"/>
      <c r="N13453"/>
    </row>
    <row r="13454" spans="11:14" x14ac:dyDescent="0.25">
      <c r="K13454"/>
      <c r="L13454"/>
      <c r="M13454"/>
      <c r="N13454"/>
    </row>
    <row r="13455" spans="11:14" x14ac:dyDescent="0.25">
      <c r="K13455"/>
      <c r="L13455"/>
      <c r="M13455"/>
      <c r="N13455"/>
    </row>
    <row r="13456" spans="11:14" x14ac:dyDescent="0.25">
      <c r="K13456"/>
      <c r="L13456"/>
      <c r="M13456"/>
      <c r="N13456"/>
    </row>
    <row r="13457" spans="11:14" x14ac:dyDescent="0.25">
      <c r="K13457"/>
      <c r="L13457"/>
      <c r="M13457"/>
      <c r="N13457"/>
    </row>
    <row r="13458" spans="11:14" x14ac:dyDescent="0.25">
      <c r="K13458"/>
      <c r="L13458"/>
      <c r="M13458"/>
      <c r="N13458"/>
    </row>
    <row r="13459" spans="11:14" x14ac:dyDescent="0.25">
      <c r="K13459"/>
      <c r="L13459"/>
      <c r="M13459"/>
      <c r="N13459"/>
    </row>
    <row r="13460" spans="11:14" x14ac:dyDescent="0.25">
      <c r="K13460"/>
      <c r="L13460"/>
      <c r="M13460"/>
      <c r="N13460"/>
    </row>
    <row r="13461" spans="11:14" x14ac:dyDescent="0.25">
      <c r="K13461"/>
      <c r="L13461"/>
      <c r="M13461"/>
      <c r="N13461"/>
    </row>
    <row r="13462" spans="11:14" x14ac:dyDescent="0.25">
      <c r="K13462"/>
      <c r="L13462"/>
      <c r="M13462"/>
      <c r="N13462"/>
    </row>
    <row r="13463" spans="11:14" x14ac:dyDescent="0.25">
      <c r="K13463"/>
      <c r="L13463"/>
      <c r="M13463"/>
      <c r="N13463"/>
    </row>
    <row r="13464" spans="11:14" x14ac:dyDescent="0.25">
      <c r="K13464"/>
      <c r="L13464"/>
      <c r="M13464"/>
      <c r="N13464"/>
    </row>
    <row r="13465" spans="11:14" x14ac:dyDescent="0.25">
      <c r="K13465"/>
      <c r="L13465"/>
      <c r="M13465"/>
      <c r="N13465"/>
    </row>
    <row r="13466" spans="11:14" x14ac:dyDescent="0.25">
      <c r="K13466"/>
      <c r="L13466"/>
      <c r="M13466"/>
      <c r="N13466"/>
    </row>
    <row r="13467" spans="11:14" x14ac:dyDescent="0.25">
      <c r="K13467"/>
      <c r="L13467"/>
      <c r="M13467"/>
      <c r="N13467"/>
    </row>
    <row r="13468" spans="11:14" x14ac:dyDescent="0.25">
      <c r="K13468"/>
      <c r="L13468"/>
      <c r="M13468"/>
      <c r="N13468"/>
    </row>
    <row r="13469" spans="11:14" x14ac:dyDescent="0.25">
      <c r="K13469"/>
      <c r="L13469"/>
      <c r="M13469"/>
      <c r="N13469"/>
    </row>
    <row r="13470" spans="11:14" x14ac:dyDescent="0.25">
      <c r="K13470"/>
      <c r="L13470"/>
      <c r="M13470"/>
      <c r="N13470"/>
    </row>
    <row r="13471" spans="11:14" x14ac:dyDescent="0.25">
      <c r="K13471"/>
      <c r="L13471"/>
      <c r="M13471"/>
      <c r="N13471"/>
    </row>
    <row r="13472" spans="11:14" x14ac:dyDescent="0.25">
      <c r="K13472"/>
      <c r="L13472"/>
      <c r="M13472"/>
      <c r="N13472"/>
    </row>
    <row r="13473" spans="11:14" x14ac:dyDescent="0.25">
      <c r="K13473"/>
      <c r="L13473"/>
      <c r="M13473"/>
      <c r="N13473"/>
    </row>
    <row r="13474" spans="11:14" x14ac:dyDescent="0.25">
      <c r="K13474"/>
      <c r="L13474"/>
      <c r="M13474"/>
      <c r="N13474"/>
    </row>
    <row r="13475" spans="11:14" x14ac:dyDescent="0.25">
      <c r="K13475"/>
      <c r="L13475"/>
      <c r="M13475"/>
      <c r="N13475"/>
    </row>
    <row r="13476" spans="11:14" x14ac:dyDescent="0.25">
      <c r="K13476"/>
      <c r="L13476"/>
      <c r="M13476"/>
      <c r="N13476"/>
    </row>
    <row r="13477" spans="11:14" x14ac:dyDescent="0.25">
      <c r="K13477"/>
      <c r="L13477"/>
      <c r="M13477"/>
      <c r="N13477"/>
    </row>
    <row r="13478" spans="11:14" x14ac:dyDescent="0.25">
      <c r="K13478"/>
      <c r="L13478"/>
      <c r="M13478"/>
      <c r="N13478"/>
    </row>
    <row r="13479" spans="11:14" x14ac:dyDescent="0.25">
      <c r="K13479"/>
      <c r="L13479"/>
      <c r="M13479"/>
      <c r="N13479"/>
    </row>
    <row r="13480" spans="11:14" x14ac:dyDescent="0.25">
      <c r="K13480"/>
      <c r="L13480"/>
      <c r="M13480"/>
      <c r="N13480"/>
    </row>
    <row r="13481" spans="11:14" x14ac:dyDescent="0.25">
      <c r="K13481"/>
      <c r="L13481"/>
      <c r="M13481"/>
      <c r="N13481"/>
    </row>
    <row r="13482" spans="11:14" x14ac:dyDescent="0.25">
      <c r="K13482"/>
      <c r="L13482"/>
      <c r="M13482"/>
      <c r="N13482"/>
    </row>
    <row r="13483" spans="11:14" x14ac:dyDescent="0.25">
      <c r="K13483"/>
      <c r="L13483"/>
      <c r="M13483"/>
      <c r="N13483"/>
    </row>
    <row r="13484" spans="11:14" x14ac:dyDescent="0.25">
      <c r="K13484"/>
      <c r="L13484"/>
      <c r="M13484"/>
      <c r="N13484"/>
    </row>
    <row r="13485" spans="11:14" x14ac:dyDescent="0.25">
      <c r="K13485"/>
      <c r="L13485"/>
      <c r="M13485"/>
      <c r="N13485"/>
    </row>
    <row r="13486" spans="11:14" x14ac:dyDescent="0.25">
      <c r="K13486"/>
      <c r="L13486"/>
      <c r="M13486"/>
      <c r="N13486"/>
    </row>
    <row r="13487" spans="11:14" x14ac:dyDescent="0.25">
      <c r="K13487"/>
      <c r="L13487"/>
      <c r="M13487"/>
      <c r="N13487"/>
    </row>
    <row r="13488" spans="11:14" x14ac:dyDescent="0.25">
      <c r="K13488"/>
      <c r="L13488"/>
      <c r="M13488"/>
      <c r="N13488"/>
    </row>
    <row r="13489" spans="11:14" x14ac:dyDescent="0.25">
      <c r="K13489"/>
      <c r="L13489"/>
      <c r="M13489"/>
      <c r="N13489"/>
    </row>
    <row r="13490" spans="11:14" x14ac:dyDescent="0.25">
      <c r="K13490"/>
      <c r="L13490"/>
      <c r="M13490"/>
      <c r="N13490"/>
    </row>
    <row r="13491" spans="11:14" x14ac:dyDescent="0.25">
      <c r="K13491"/>
      <c r="L13491"/>
      <c r="M13491"/>
      <c r="N13491"/>
    </row>
    <row r="13492" spans="11:14" x14ac:dyDescent="0.25">
      <c r="K13492"/>
      <c r="L13492"/>
      <c r="M13492"/>
      <c r="N13492"/>
    </row>
    <row r="13493" spans="11:14" x14ac:dyDescent="0.25">
      <c r="K13493"/>
      <c r="L13493"/>
      <c r="M13493"/>
      <c r="N13493"/>
    </row>
    <row r="13494" spans="11:14" x14ac:dyDescent="0.25">
      <c r="K13494"/>
      <c r="L13494"/>
      <c r="M13494"/>
      <c r="N13494"/>
    </row>
    <row r="13495" spans="11:14" x14ac:dyDescent="0.25">
      <c r="K13495"/>
      <c r="L13495"/>
      <c r="M13495"/>
      <c r="N13495"/>
    </row>
    <row r="13496" spans="11:14" x14ac:dyDescent="0.25">
      <c r="K13496"/>
      <c r="L13496"/>
      <c r="M13496"/>
      <c r="N13496"/>
    </row>
    <row r="13497" spans="11:14" x14ac:dyDescent="0.25">
      <c r="K13497"/>
      <c r="L13497"/>
      <c r="M13497"/>
      <c r="N13497"/>
    </row>
    <row r="13498" spans="11:14" x14ac:dyDescent="0.25">
      <c r="K13498"/>
      <c r="L13498"/>
      <c r="M13498"/>
      <c r="N13498"/>
    </row>
    <row r="13499" spans="11:14" x14ac:dyDescent="0.25">
      <c r="K13499"/>
      <c r="L13499"/>
      <c r="M13499"/>
      <c r="N13499"/>
    </row>
    <row r="13500" spans="11:14" x14ac:dyDescent="0.25">
      <c r="K13500"/>
      <c r="L13500"/>
      <c r="M13500"/>
      <c r="N13500"/>
    </row>
    <row r="13501" spans="11:14" x14ac:dyDescent="0.25">
      <c r="K13501"/>
      <c r="L13501"/>
      <c r="M13501"/>
      <c r="N13501"/>
    </row>
    <row r="13502" spans="11:14" x14ac:dyDescent="0.25">
      <c r="K13502"/>
      <c r="L13502"/>
      <c r="M13502"/>
      <c r="N13502"/>
    </row>
    <row r="13503" spans="11:14" x14ac:dyDescent="0.25">
      <c r="K13503"/>
      <c r="L13503"/>
      <c r="M13503"/>
      <c r="N13503"/>
    </row>
    <row r="13504" spans="11:14" x14ac:dyDescent="0.25">
      <c r="K13504"/>
      <c r="L13504"/>
      <c r="M13504"/>
      <c r="N13504"/>
    </row>
    <row r="13505" spans="11:14" x14ac:dyDescent="0.25">
      <c r="K13505"/>
      <c r="L13505"/>
      <c r="M13505"/>
      <c r="N13505"/>
    </row>
    <row r="13506" spans="11:14" x14ac:dyDescent="0.25">
      <c r="K13506"/>
      <c r="L13506"/>
      <c r="M13506"/>
      <c r="N13506"/>
    </row>
    <row r="13507" spans="11:14" x14ac:dyDescent="0.25">
      <c r="K13507"/>
      <c r="L13507"/>
      <c r="M13507"/>
      <c r="N13507"/>
    </row>
    <row r="13508" spans="11:14" x14ac:dyDescent="0.25">
      <c r="K13508"/>
      <c r="L13508"/>
      <c r="M13508"/>
      <c r="N13508"/>
    </row>
    <row r="13509" spans="11:14" x14ac:dyDescent="0.25">
      <c r="K13509"/>
      <c r="L13509"/>
      <c r="M13509"/>
      <c r="N13509"/>
    </row>
    <row r="13510" spans="11:14" x14ac:dyDescent="0.25">
      <c r="K13510"/>
      <c r="L13510"/>
      <c r="M13510"/>
      <c r="N13510"/>
    </row>
    <row r="13511" spans="11:14" x14ac:dyDescent="0.25">
      <c r="K13511"/>
      <c r="L13511"/>
      <c r="M13511"/>
      <c r="N13511"/>
    </row>
    <row r="13512" spans="11:14" x14ac:dyDescent="0.25">
      <c r="K13512"/>
      <c r="L13512"/>
      <c r="M13512"/>
      <c r="N13512"/>
    </row>
    <row r="13513" spans="11:14" x14ac:dyDescent="0.25">
      <c r="K13513"/>
      <c r="L13513"/>
      <c r="M13513"/>
      <c r="N13513"/>
    </row>
    <row r="13514" spans="11:14" x14ac:dyDescent="0.25">
      <c r="K13514"/>
      <c r="L13514"/>
      <c r="M13514"/>
      <c r="N13514"/>
    </row>
    <row r="13515" spans="11:14" x14ac:dyDescent="0.25">
      <c r="K13515"/>
      <c r="L13515"/>
      <c r="M13515"/>
      <c r="N13515"/>
    </row>
    <row r="13516" spans="11:14" x14ac:dyDescent="0.25">
      <c r="K13516"/>
      <c r="L13516"/>
      <c r="M13516"/>
      <c r="N13516"/>
    </row>
    <row r="13517" spans="11:14" x14ac:dyDescent="0.25">
      <c r="K13517"/>
      <c r="L13517"/>
      <c r="M13517"/>
      <c r="N13517"/>
    </row>
    <row r="13518" spans="11:14" x14ac:dyDescent="0.25">
      <c r="K13518"/>
      <c r="L13518"/>
      <c r="M13518"/>
      <c r="N13518"/>
    </row>
    <row r="13519" spans="11:14" x14ac:dyDescent="0.25">
      <c r="K13519"/>
      <c r="L13519"/>
      <c r="M13519"/>
      <c r="N13519"/>
    </row>
    <row r="13520" spans="11:14" x14ac:dyDescent="0.25">
      <c r="K13520"/>
      <c r="L13520"/>
      <c r="M13520"/>
      <c r="N13520"/>
    </row>
    <row r="13521" spans="11:14" x14ac:dyDescent="0.25">
      <c r="K13521"/>
      <c r="L13521"/>
      <c r="M13521"/>
      <c r="N13521"/>
    </row>
    <row r="13522" spans="11:14" x14ac:dyDescent="0.25">
      <c r="K13522"/>
      <c r="L13522"/>
      <c r="M13522"/>
      <c r="N13522"/>
    </row>
    <row r="13523" spans="11:14" x14ac:dyDescent="0.25">
      <c r="K13523"/>
      <c r="L13523"/>
      <c r="M13523"/>
      <c r="N13523"/>
    </row>
    <row r="13524" spans="11:14" x14ac:dyDescent="0.25">
      <c r="K13524"/>
      <c r="L13524"/>
      <c r="M13524"/>
      <c r="N13524"/>
    </row>
    <row r="13525" spans="11:14" x14ac:dyDescent="0.25">
      <c r="K13525"/>
      <c r="L13525"/>
      <c r="M13525"/>
      <c r="N13525"/>
    </row>
    <row r="13526" spans="11:14" x14ac:dyDescent="0.25">
      <c r="K13526"/>
      <c r="L13526"/>
      <c r="M13526"/>
      <c r="N13526"/>
    </row>
    <row r="13527" spans="11:14" x14ac:dyDescent="0.25">
      <c r="K13527"/>
      <c r="L13527"/>
      <c r="M13527"/>
      <c r="N13527"/>
    </row>
    <row r="13528" spans="11:14" x14ac:dyDescent="0.25">
      <c r="K13528"/>
      <c r="L13528"/>
      <c r="M13528"/>
      <c r="N13528"/>
    </row>
    <row r="13529" spans="11:14" x14ac:dyDescent="0.25">
      <c r="K13529"/>
      <c r="L13529"/>
      <c r="M13529"/>
      <c r="N13529"/>
    </row>
    <row r="13530" spans="11:14" x14ac:dyDescent="0.25">
      <c r="K13530"/>
      <c r="L13530"/>
      <c r="M13530"/>
      <c r="N13530"/>
    </row>
    <row r="13531" spans="11:14" x14ac:dyDescent="0.25">
      <c r="K13531"/>
      <c r="L13531"/>
      <c r="M13531"/>
      <c r="N13531"/>
    </row>
    <row r="13532" spans="11:14" x14ac:dyDescent="0.25">
      <c r="K13532"/>
      <c r="L13532"/>
      <c r="M13532"/>
      <c r="N13532"/>
    </row>
    <row r="13533" spans="11:14" x14ac:dyDescent="0.25">
      <c r="K13533"/>
      <c r="L13533"/>
      <c r="M13533"/>
      <c r="N13533"/>
    </row>
    <row r="13534" spans="11:14" x14ac:dyDescent="0.25">
      <c r="K13534"/>
      <c r="L13534"/>
      <c r="M13534"/>
      <c r="N13534"/>
    </row>
    <row r="13535" spans="11:14" x14ac:dyDescent="0.25">
      <c r="K13535"/>
      <c r="L13535"/>
      <c r="M13535"/>
      <c r="N13535"/>
    </row>
    <row r="13536" spans="11:14" x14ac:dyDescent="0.25">
      <c r="K13536"/>
      <c r="L13536"/>
      <c r="M13536"/>
      <c r="N13536"/>
    </row>
    <row r="13537" spans="11:14" x14ac:dyDescent="0.25">
      <c r="K13537"/>
      <c r="L13537"/>
      <c r="M13537"/>
      <c r="N13537"/>
    </row>
    <row r="13538" spans="11:14" x14ac:dyDescent="0.25">
      <c r="K13538"/>
      <c r="L13538"/>
      <c r="M13538"/>
      <c r="N13538"/>
    </row>
    <row r="13539" spans="11:14" x14ac:dyDescent="0.25">
      <c r="K13539"/>
      <c r="L13539"/>
      <c r="M13539"/>
      <c r="N13539"/>
    </row>
    <row r="13540" spans="11:14" x14ac:dyDescent="0.25">
      <c r="K13540"/>
      <c r="L13540"/>
      <c r="M13540"/>
      <c r="N13540"/>
    </row>
    <row r="13541" spans="11:14" x14ac:dyDescent="0.25">
      <c r="K13541"/>
      <c r="L13541"/>
      <c r="M13541"/>
      <c r="N13541"/>
    </row>
    <row r="13542" spans="11:14" x14ac:dyDescent="0.25">
      <c r="K13542"/>
      <c r="L13542"/>
      <c r="M13542"/>
      <c r="N13542"/>
    </row>
    <row r="13543" spans="11:14" x14ac:dyDescent="0.25">
      <c r="K13543"/>
      <c r="L13543"/>
      <c r="M13543"/>
      <c r="N13543"/>
    </row>
    <row r="13544" spans="11:14" x14ac:dyDescent="0.25">
      <c r="K13544"/>
      <c r="L13544"/>
      <c r="M13544"/>
      <c r="N13544"/>
    </row>
    <row r="13545" spans="11:14" x14ac:dyDescent="0.25">
      <c r="K13545"/>
      <c r="L13545"/>
      <c r="M13545"/>
      <c r="N13545"/>
    </row>
    <row r="13546" spans="11:14" x14ac:dyDescent="0.25">
      <c r="K13546"/>
      <c r="L13546"/>
      <c r="M13546"/>
      <c r="N13546"/>
    </row>
    <row r="13547" spans="11:14" x14ac:dyDescent="0.25">
      <c r="K13547"/>
      <c r="L13547"/>
      <c r="M13547"/>
      <c r="N13547"/>
    </row>
    <row r="13548" spans="11:14" x14ac:dyDescent="0.25">
      <c r="K13548"/>
      <c r="L13548"/>
      <c r="M13548"/>
      <c r="N13548"/>
    </row>
    <row r="13549" spans="11:14" x14ac:dyDescent="0.25">
      <c r="K13549"/>
      <c r="L13549"/>
      <c r="M13549"/>
      <c r="N13549"/>
    </row>
    <row r="13550" spans="11:14" x14ac:dyDescent="0.25">
      <c r="K13550"/>
      <c r="L13550"/>
      <c r="M13550"/>
      <c r="N13550"/>
    </row>
    <row r="13551" spans="11:14" x14ac:dyDescent="0.25">
      <c r="K13551"/>
      <c r="L13551"/>
      <c r="M13551"/>
      <c r="N13551"/>
    </row>
    <row r="13552" spans="11:14" x14ac:dyDescent="0.25">
      <c r="K13552"/>
      <c r="L13552"/>
      <c r="M13552"/>
      <c r="N13552"/>
    </row>
    <row r="13553" spans="11:14" x14ac:dyDescent="0.25">
      <c r="K13553"/>
      <c r="L13553"/>
      <c r="M13553"/>
      <c r="N13553"/>
    </row>
    <row r="13554" spans="11:14" x14ac:dyDescent="0.25">
      <c r="K13554"/>
      <c r="L13554"/>
      <c r="M13554"/>
      <c r="N13554"/>
    </row>
    <row r="13555" spans="11:14" x14ac:dyDescent="0.25">
      <c r="K13555"/>
      <c r="L13555"/>
      <c r="M13555"/>
      <c r="N13555"/>
    </row>
    <row r="13556" spans="11:14" x14ac:dyDescent="0.25">
      <c r="K13556"/>
      <c r="L13556"/>
      <c r="M13556"/>
      <c r="N13556"/>
    </row>
    <row r="13557" spans="11:14" x14ac:dyDescent="0.25">
      <c r="K13557"/>
      <c r="L13557"/>
      <c r="M13557"/>
      <c r="N13557"/>
    </row>
    <row r="13558" spans="11:14" x14ac:dyDescent="0.25">
      <c r="K13558"/>
      <c r="L13558"/>
      <c r="M13558"/>
      <c r="N13558"/>
    </row>
    <row r="13559" spans="11:14" x14ac:dyDescent="0.25">
      <c r="K13559"/>
      <c r="L13559"/>
      <c r="M13559"/>
      <c r="N13559"/>
    </row>
    <row r="13560" spans="11:14" x14ac:dyDescent="0.25">
      <c r="K13560"/>
      <c r="L13560"/>
      <c r="M13560"/>
      <c r="N13560"/>
    </row>
    <row r="13561" spans="11:14" x14ac:dyDescent="0.25">
      <c r="K13561"/>
      <c r="L13561"/>
      <c r="M13561"/>
      <c r="N13561"/>
    </row>
    <row r="13562" spans="11:14" x14ac:dyDescent="0.25">
      <c r="K13562"/>
      <c r="L13562"/>
      <c r="M13562"/>
      <c r="N13562"/>
    </row>
    <row r="13563" spans="11:14" x14ac:dyDescent="0.25">
      <c r="K13563"/>
      <c r="L13563"/>
      <c r="M13563"/>
      <c r="N13563"/>
    </row>
    <row r="13564" spans="11:14" x14ac:dyDescent="0.25">
      <c r="K13564"/>
      <c r="L13564"/>
      <c r="M13564"/>
      <c r="N13564"/>
    </row>
    <row r="13565" spans="11:14" x14ac:dyDescent="0.25">
      <c r="K13565"/>
      <c r="L13565"/>
      <c r="M13565"/>
      <c r="N13565"/>
    </row>
    <row r="13566" spans="11:14" x14ac:dyDescent="0.25">
      <c r="K13566"/>
      <c r="L13566"/>
      <c r="M13566"/>
      <c r="N13566"/>
    </row>
    <row r="13567" spans="11:14" x14ac:dyDescent="0.25">
      <c r="K13567"/>
      <c r="L13567"/>
      <c r="M13567"/>
      <c r="N13567"/>
    </row>
    <row r="13568" spans="11:14" x14ac:dyDescent="0.25">
      <c r="K13568"/>
      <c r="L13568"/>
      <c r="M13568"/>
      <c r="N13568"/>
    </row>
    <row r="13569" spans="11:14" x14ac:dyDescent="0.25">
      <c r="K13569"/>
      <c r="L13569"/>
      <c r="M13569"/>
      <c r="N13569"/>
    </row>
    <row r="13570" spans="11:14" x14ac:dyDescent="0.25">
      <c r="K13570"/>
      <c r="L13570"/>
      <c r="M13570"/>
      <c r="N13570"/>
    </row>
    <row r="13571" spans="11:14" x14ac:dyDescent="0.25">
      <c r="K13571"/>
      <c r="L13571"/>
      <c r="M13571"/>
      <c r="N13571"/>
    </row>
    <row r="13572" spans="11:14" x14ac:dyDescent="0.25">
      <c r="K13572"/>
      <c r="L13572"/>
      <c r="M13572"/>
      <c r="N13572"/>
    </row>
    <row r="13573" spans="11:14" x14ac:dyDescent="0.25">
      <c r="K13573"/>
      <c r="L13573"/>
      <c r="M13573"/>
      <c r="N13573"/>
    </row>
    <row r="13574" spans="11:14" x14ac:dyDescent="0.25">
      <c r="K13574"/>
      <c r="L13574"/>
      <c r="M13574"/>
      <c r="N13574"/>
    </row>
    <row r="13575" spans="11:14" x14ac:dyDescent="0.25">
      <c r="K13575"/>
      <c r="L13575"/>
      <c r="M13575"/>
      <c r="N13575"/>
    </row>
    <row r="13576" spans="11:14" x14ac:dyDescent="0.25">
      <c r="K13576"/>
      <c r="L13576"/>
      <c r="M13576"/>
      <c r="N13576"/>
    </row>
    <row r="13577" spans="11:14" x14ac:dyDescent="0.25">
      <c r="K13577"/>
      <c r="L13577"/>
      <c r="M13577"/>
      <c r="N13577"/>
    </row>
    <row r="13578" spans="11:14" x14ac:dyDescent="0.25">
      <c r="K13578"/>
      <c r="L13578"/>
      <c r="M13578"/>
      <c r="N13578"/>
    </row>
    <row r="13579" spans="11:14" x14ac:dyDescent="0.25">
      <c r="K13579"/>
      <c r="L13579"/>
      <c r="M13579"/>
      <c r="N13579"/>
    </row>
    <row r="13580" spans="11:14" x14ac:dyDescent="0.25">
      <c r="K13580"/>
      <c r="L13580"/>
      <c r="M13580"/>
      <c r="N13580"/>
    </row>
    <row r="13581" spans="11:14" x14ac:dyDescent="0.25">
      <c r="K13581"/>
      <c r="L13581"/>
      <c r="M13581"/>
      <c r="N13581"/>
    </row>
    <row r="13582" spans="11:14" x14ac:dyDescent="0.25">
      <c r="K13582"/>
      <c r="L13582"/>
      <c r="M13582"/>
      <c r="N13582"/>
    </row>
    <row r="13583" spans="11:14" x14ac:dyDescent="0.25">
      <c r="K13583"/>
      <c r="L13583"/>
      <c r="M13583"/>
      <c r="N13583"/>
    </row>
    <row r="13584" spans="11:14" x14ac:dyDescent="0.25">
      <c r="K13584"/>
      <c r="L13584"/>
      <c r="M13584"/>
      <c r="N13584"/>
    </row>
    <row r="13585" spans="11:14" x14ac:dyDescent="0.25">
      <c r="K13585"/>
      <c r="L13585"/>
      <c r="M13585"/>
      <c r="N13585"/>
    </row>
    <row r="13586" spans="11:14" x14ac:dyDescent="0.25">
      <c r="K13586"/>
      <c r="L13586"/>
      <c r="M13586"/>
      <c r="N13586"/>
    </row>
    <row r="13587" spans="11:14" x14ac:dyDescent="0.25">
      <c r="K13587"/>
      <c r="L13587"/>
      <c r="M13587"/>
      <c r="N13587"/>
    </row>
    <row r="13588" spans="11:14" x14ac:dyDescent="0.25">
      <c r="K13588"/>
      <c r="L13588"/>
      <c r="M13588"/>
      <c r="N13588"/>
    </row>
    <row r="13589" spans="11:14" x14ac:dyDescent="0.25">
      <c r="K13589"/>
      <c r="L13589"/>
      <c r="M13589"/>
      <c r="N13589"/>
    </row>
    <row r="13590" spans="11:14" x14ac:dyDescent="0.25">
      <c r="K13590"/>
      <c r="L13590"/>
      <c r="M13590"/>
      <c r="N13590"/>
    </row>
    <row r="13591" spans="11:14" x14ac:dyDescent="0.25">
      <c r="K13591"/>
      <c r="L13591"/>
      <c r="M13591"/>
      <c r="N13591"/>
    </row>
    <row r="13592" spans="11:14" x14ac:dyDescent="0.25">
      <c r="K13592"/>
      <c r="L13592"/>
      <c r="M13592"/>
      <c r="N13592"/>
    </row>
    <row r="13593" spans="11:14" x14ac:dyDescent="0.25">
      <c r="K13593"/>
      <c r="L13593"/>
      <c r="M13593"/>
      <c r="N13593"/>
    </row>
    <row r="13594" spans="11:14" x14ac:dyDescent="0.25">
      <c r="K13594"/>
      <c r="L13594"/>
      <c r="M13594"/>
      <c r="N13594"/>
    </row>
    <row r="13595" spans="11:14" x14ac:dyDescent="0.25">
      <c r="K13595"/>
      <c r="L13595"/>
      <c r="M13595"/>
      <c r="N13595"/>
    </row>
    <row r="13596" spans="11:14" x14ac:dyDescent="0.25">
      <c r="K13596"/>
      <c r="L13596"/>
      <c r="M13596"/>
      <c r="N13596"/>
    </row>
    <row r="13597" spans="11:14" x14ac:dyDescent="0.25">
      <c r="K13597"/>
      <c r="L13597"/>
      <c r="M13597"/>
      <c r="N13597"/>
    </row>
    <row r="13598" spans="11:14" x14ac:dyDescent="0.25">
      <c r="K13598"/>
      <c r="L13598"/>
      <c r="M13598"/>
      <c r="N13598"/>
    </row>
    <row r="13599" spans="11:14" x14ac:dyDescent="0.25">
      <c r="K13599"/>
      <c r="L13599"/>
      <c r="M13599"/>
      <c r="N13599"/>
    </row>
    <row r="13600" spans="11:14" x14ac:dyDescent="0.25">
      <c r="K13600"/>
      <c r="L13600"/>
      <c r="M13600"/>
      <c r="N13600"/>
    </row>
    <row r="13601" spans="11:14" x14ac:dyDescent="0.25">
      <c r="K13601"/>
      <c r="L13601"/>
      <c r="M13601"/>
      <c r="N13601"/>
    </row>
    <row r="13602" spans="11:14" x14ac:dyDescent="0.25">
      <c r="K13602"/>
      <c r="L13602"/>
      <c r="M13602"/>
      <c r="N13602"/>
    </row>
    <row r="13603" spans="11:14" x14ac:dyDescent="0.25">
      <c r="K13603"/>
      <c r="L13603"/>
      <c r="M13603"/>
      <c r="N13603"/>
    </row>
    <row r="13604" spans="11:14" x14ac:dyDescent="0.25">
      <c r="K13604"/>
      <c r="L13604"/>
      <c r="M13604"/>
      <c r="N13604"/>
    </row>
    <row r="13605" spans="11:14" x14ac:dyDescent="0.25">
      <c r="K13605"/>
      <c r="L13605"/>
      <c r="M13605"/>
      <c r="N13605"/>
    </row>
    <row r="13606" spans="11:14" x14ac:dyDescent="0.25">
      <c r="K13606"/>
      <c r="L13606"/>
      <c r="M13606"/>
      <c r="N13606"/>
    </row>
    <row r="13607" spans="11:14" x14ac:dyDescent="0.25">
      <c r="K13607"/>
      <c r="L13607"/>
      <c r="M13607"/>
      <c r="N13607"/>
    </row>
    <row r="13608" spans="11:14" x14ac:dyDescent="0.25">
      <c r="K13608"/>
      <c r="L13608"/>
      <c r="M13608"/>
      <c r="N13608"/>
    </row>
    <row r="13609" spans="11:14" x14ac:dyDescent="0.25">
      <c r="K13609"/>
      <c r="L13609"/>
      <c r="M13609"/>
      <c r="N13609"/>
    </row>
    <row r="13610" spans="11:14" x14ac:dyDescent="0.25">
      <c r="K13610"/>
      <c r="L13610"/>
      <c r="M13610"/>
      <c r="N13610"/>
    </row>
    <row r="13611" spans="11:14" x14ac:dyDescent="0.25">
      <c r="K13611"/>
      <c r="L13611"/>
      <c r="M13611"/>
      <c r="N13611"/>
    </row>
    <row r="13612" spans="11:14" x14ac:dyDescent="0.25">
      <c r="K13612"/>
      <c r="L13612"/>
      <c r="M13612"/>
      <c r="N13612"/>
    </row>
    <row r="13613" spans="11:14" x14ac:dyDescent="0.25">
      <c r="K13613"/>
      <c r="L13613"/>
      <c r="M13613"/>
      <c r="N13613"/>
    </row>
    <row r="13614" spans="11:14" x14ac:dyDescent="0.25">
      <c r="K13614"/>
      <c r="L13614"/>
      <c r="M13614"/>
      <c r="N13614"/>
    </row>
    <row r="13615" spans="11:14" x14ac:dyDescent="0.25">
      <c r="K13615"/>
      <c r="L13615"/>
      <c r="M13615"/>
      <c r="N13615"/>
    </row>
    <row r="13616" spans="11:14" x14ac:dyDescent="0.25">
      <c r="K13616"/>
      <c r="L13616"/>
      <c r="M13616"/>
      <c r="N13616"/>
    </row>
    <row r="13617" spans="11:14" x14ac:dyDescent="0.25">
      <c r="K13617"/>
      <c r="L13617"/>
      <c r="M13617"/>
      <c r="N13617"/>
    </row>
    <row r="13618" spans="11:14" x14ac:dyDescent="0.25">
      <c r="K13618"/>
      <c r="L13618"/>
      <c r="M13618"/>
      <c r="N13618"/>
    </row>
    <row r="13619" spans="11:14" x14ac:dyDescent="0.25">
      <c r="K13619"/>
      <c r="L13619"/>
      <c r="M13619"/>
      <c r="N13619"/>
    </row>
    <row r="13620" spans="11:14" x14ac:dyDescent="0.25">
      <c r="K13620"/>
      <c r="L13620"/>
      <c r="M13620"/>
      <c r="N13620"/>
    </row>
    <row r="13621" spans="11:14" x14ac:dyDescent="0.25">
      <c r="K13621"/>
      <c r="L13621"/>
      <c r="M13621"/>
      <c r="N13621"/>
    </row>
    <row r="13622" spans="11:14" x14ac:dyDescent="0.25">
      <c r="K13622"/>
      <c r="L13622"/>
      <c r="M13622"/>
      <c r="N13622"/>
    </row>
    <row r="13623" spans="11:14" x14ac:dyDescent="0.25">
      <c r="K13623"/>
      <c r="L13623"/>
      <c r="M13623"/>
      <c r="N13623"/>
    </row>
    <row r="13624" spans="11:14" x14ac:dyDescent="0.25">
      <c r="K13624"/>
      <c r="L13624"/>
      <c r="M13624"/>
      <c r="N13624"/>
    </row>
    <row r="13625" spans="11:14" x14ac:dyDescent="0.25">
      <c r="K13625"/>
      <c r="L13625"/>
      <c r="M13625"/>
      <c r="N13625"/>
    </row>
    <row r="13626" spans="11:14" x14ac:dyDescent="0.25">
      <c r="K13626"/>
      <c r="L13626"/>
      <c r="M13626"/>
      <c r="N13626"/>
    </row>
    <row r="13627" spans="11:14" x14ac:dyDescent="0.25">
      <c r="K13627"/>
      <c r="L13627"/>
      <c r="M13627"/>
      <c r="N13627"/>
    </row>
    <row r="13628" spans="11:14" x14ac:dyDescent="0.25">
      <c r="K13628"/>
      <c r="L13628"/>
      <c r="M13628"/>
      <c r="N13628"/>
    </row>
    <row r="13629" spans="11:14" x14ac:dyDescent="0.25">
      <c r="K13629"/>
      <c r="L13629"/>
      <c r="M13629"/>
      <c r="N13629"/>
    </row>
    <row r="13630" spans="11:14" x14ac:dyDescent="0.25">
      <c r="K13630"/>
      <c r="L13630"/>
      <c r="M13630"/>
      <c r="N13630"/>
    </row>
    <row r="13631" spans="11:14" x14ac:dyDescent="0.25">
      <c r="K13631"/>
      <c r="L13631"/>
      <c r="M13631"/>
      <c r="N13631"/>
    </row>
    <row r="13632" spans="11:14" x14ac:dyDescent="0.25">
      <c r="K13632"/>
      <c r="L13632"/>
      <c r="M13632"/>
      <c r="N13632"/>
    </row>
    <row r="13633" spans="11:14" x14ac:dyDescent="0.25">
      <c r="K13633"/>
      <c r="L13633"/>
      <c r="M13633"/>
      <c r="N13633"/>
    </row>
    <row r="13634" spans="11:14" x14ac:dyDescent="0.25">
      <c r="K13634"/>
      <c r="L13634"/>
      <c r="M13634"/>
      <c r="N13634"/>
    </row>
    <row r="13635" spans="11:14" x14ac:dyDescent="0.25">
      <c r="K13635"/>
      <c r="L13635"/>
      <c r="M13635"/>
      <c r="N13635"/>
    </row>
    <row r="13636" spans="11:14" x14ac:dyDescent="0.25">
      <c r="K13636"/>
      <c r="L13636"/>
      <c r="M13636"/>
      <c r="N13636"/>
    </row>
    <row r="13637" spans="11:14" x14ac:dyDescent="0.25">
      <c r="K13637"/>
      <c r="L13637"/>
      <c r="M13637"/>
      <c r="N13637"/>
    </row>
    <row r="13638" spans="11:14" x14ac:dyDescent="0.25">
      <c r="K13638"/>
      <c r="L13638"/>
      <c r="M13638"/>
      <c r="N13638"/>
    </row>
    <row r="13639" spans="11:14" x14ac:dyDescent="0.25">
      <c r="K13639"/>
      <c r="L13639"/>
      <c r="M13639"/>
      <c r="N13639"/>
    </row>
    <row r="13640" spans="11:14" x14ac:dyDescent="0.25">
      <c r="K13640"/>
      <c r="L13640"/>
      <c r="M13640"/>
      <c r="N13640"/>
    </row>
    <row r="13641" spans="11:14" x14ac:dyDescent="0.25">
      <c r="K13641"/>
      <c r="L13641"/>
      <c r="M13641"/>
      <c r="N13641"/>
    </row>
    <row r="13642" spans="11:14" x14ac:dyDescent="0.25">
      <c r="K13642"/>
      <c r="L13642"/>
      <c r="M13642"/>
      <c r="N13642"/>
    </row>
    <row r="13643" spans="11:14" x14ac:dyDescent="0.25">
      <c r="K13643"/>
      <c r="L13643"/>
      <c r="M13643"/>
      <c r="N13643"/>
    </row>
    <row r="13644" spans="11:14" x14ac:dyDescent="0.25">
      <c r="K13644"/>
      <c r="L13644"/>
      <c r="M13644"/>
      <c r="N13644"/>
    </row>
    <row r="13645" spans="11:14" x14ac:dyDescent="0.25">
      <c r="K13645"/>
      <c r="L13645"/>
      <c r="M13645"/>
      <c r="N13645"/>
    </row>
    <row r="13646" spans="11:14" x14ac:dyDescent="0.25">
      <c r="K13646"/>
      <c r="L13646"/>
      <c r="M13646"/>
      <c r="N13646"/>
    </row>
    <row r="13647" spans="11:14" x14ac:dyDescent="0.25">
      <c r="K13647"/>
      <c r="L13647"/>
      <c r="M13647"/>
      <c r="N13647"/>
    </row>
    <row r="13648" spans="11:14" x14ac:dyDescent="0.25">
      <c r="K13648"/>
      <c r="L13648"/>
      <c r="M13648"/>
      <c r="N13648"/>
    </row>
    <row r="13649" spans="11:14" x14ac:dyDescent="0.25">
      <c r="K13649"/>
      <c r="L13649"/>
      <c r="M13649"/>
      <c r="N13649"/>
    </row>
    <row r="13650" spans="11:14" x14ac:dyDescent="0.25">
      <c r="K13650"/>
      <c r="L13650"/>
      <c r="M13650"/>
      <c r="N13650"/>
    </row>
    <row r="13651" spans="11:14" x14ac:dyDescent="0.25">
      <c r="K13651"/>
      <c r="L13651"/>
      <c r="M13651"/>
      <c r="N13651"/>
    </row>
    <row r="13652" spans="11:14" x14ac:dyDescent="0.25">
      <c r="K13652"/>
      <c r="L13652"/>
      <c r="M13652"/>
      <c r="N13652"/>
    </row>
    <row r="13653" spans="11:14" x14ac:dyDescent="0.25">
      <c r="K13653"/>
      <c r="L13653"/>
      <c r="M13653"/>
      <c r="N13653"/>
    </row>
    <row r="13654" spans="11:14" x14ac:dyDescent="0.25">
      <c r="K13654"/>
      <c r="L13654"/>
      <c r="M13654"/>
      <c r="N13654"/>
    </row>
    <row r="13655" spans="11:14" x14ac:dyDescent="0.25">
      <c r="K13655"/>
      <c r="L13655"/>
      <c r="M13655"/>
      <c r="N13655"/>
    </row>
    <row r="13656" spans="11:14" x14ac:dyDescent="0.25">
      <c r="K13656"/>
      <c r="L13656"/>
      <c r="M13656"/>
      <c r="N13656"/>
    </row>
    <row r="13657" spans="11:14" x14ac:dyDescent="0.25">
      <c r="K13657"/>
      <c r="L13657"/>
      <c r="M13657"/>
      <c r="N13657"/>
    </row>
    <row r="13658" spans="11:14" x14ac:dyDescent="0.25">
      <c r="K13658"/>
      <c r="L13658"/>
      <c r="M13658"/>
      <c r="N13658"/>
    </row>
    <row r="13659" spans="11:14" x14ac:dyDescent="0.25">
      <c r="K13659"/>
      <c r="L13659"/>
      <c r="M13659"/>
      <c r="N13659"/>
    </row>
    <row r="13660" spans="11:14" x14ac:dyDescent="0.25">
      <c r="K13660"/>
      <c r="L13660"/>
      <c r="M13660"/>
      <c r="N13660"/>
    </row>
    <row r="13661" spans="11:14" x14ac:dyDescent="0.25">
      <c r="K13661"/>
      <c r="L13661"/>
      <c r="M13661"/>
      <c r="N13661"/>
    </row>
    <row r="13662" spans="11:14" x14ac:dyDescent="0.25">
      <c r="K13662"/>
      <c r="L13662"/>
      <c r="M13662"/>
      <c r="N13662"/>
    </row>
    <row r="13663" spans="11:14" x14ac:dyDescent="0.25">
      <c r="K13663"/>
      <c r="L13663"/>
      <c r="M13663"/>
      <c r="N13663"/>
    </row>
    <row r="13664" spans="11:14" x14ac:dyDescent="0.25">
      <c r="K13664"/>
      <c r="L13664"/>
      <c r="M13664"/>
      <c r="N13664"/>
    </row>
    <row r="13665" spans="11:14" x14ac:dyDescent="0.25">
      <c r="K13665"/>
      <c r="L13665"/>
      <c r="M13665"/>
      <c r="N13665"/>
    </row>
    <row r="13666" spans="11:14" x14ac:dyDescent="0.25">
      <c r="K13666"/>
      <c r="L13666"/>
      <c r="M13666"/>
      <c r="N13666"/>
    </row>
    <row r="13667" spans="11:14" x14ac:dyDescent="0.25">
      <c r="K13667"/>
      <c r="L13667"/>
      <c r="M13667"/>
      <c r="N13667"/>
    </row>
    <row r="13668" spans="11:14" x14ac:dyDescent="0.25">
      <c r="K13668"/>
      <c r="L13668"/>
      <c r="M13668"/>
      <c r="N13668"/>
    </row>
    <row r="13669" spans="11:14" x14ac:dyDescent="0.25">
      <c r="K13669"/>
      <c r="L13669"/>
      <c r="M13669"/>
      <c r="N13669"/>
    </row>
    <row r="13670" spans="11:14" x14ac:dyDescent="0.25">
      <c r="K13670"/>
      <c r="L13670"/>
      <c r="M13670"/>
      <c r="N13670"/>
    </row>
    <row r="13671" spans="11:14" x14ac:dyDescent="0.25">
      <c r="K13671"/>
      <c r="L13671"/>
      <c r="M13671"/>
      <c r="N13671"/>
    </row>
    <row r="13672" spans="11:14" x14ac:dyDescent="0.25">
      <c r="K13672"/>
      <c r="L13672"/>
      <c r="M13672"/>
      <c r="N13672"/>
    </row>
    <row r="13673" spans="11:14" x14ac:dyDescent="0.25">
      <c r="K13673"/>
      <c r="L13673"/>
      <c r="M13673"/>
      <c r="N13673"/>
    </row>
    <row r="13674" spans="11:14" x14ac:dyDescent="0.25">
      <c r="K13674"/>
      <c r="L13674"/>
      <c r="M13674"/>
      <c r="N13674"/>
    </row>
    <row r="13675" spans="11:14" x14ac:dyDescent="0.25">
      <c r="K13675"/>
      <c r="L13675"/>
      <c r="M13675"/>
      <c r="N13675"/>
    </row>
    <row r="13676" spans="11:14" x14ac:dyDescent="0.25">
      <c r="K13676"/>
      <c r="L13676"/>
      <c r="M13676"/>
      <c r="N13676"/>
    </row>
    <row r="13677" spans="11:14" x14ac:dyDescent="0.25">
      <c r="K13677"/>
      <c r="L13677"/>
      <c r="M13677"/>
      <c r="N13677"/>
    </row>
    <row r="13678" spans="11:14" x14ac:dyDescent="0.25">
      <c r="K13678"/>
      <c r="L13678"/>
      <c r="M13678"/>
      <c r="N13678"/>
    </row>
    <row r="13679" spans="11:14" x14ac:dyDescent="0.25">
      <c r="K13679"/>
      <c r="L13679"/>
      <c r="M13679"/>
      <c r="N13679"/>
    </row>
    <row r="13680" spans="11:14" x14ac:dyDescent="0.25">
      <c r="K13680"/>
      <c r="L13680"/>
      <c r="M13680"/>
      <c r="N13680"/>
    </row>
    <row r="13681" spans="11:14" x14ac:dyDescent="0.25">
      <c r="K13681"/>
      <c r="L13681"/>
      <c r="M13681"/>
      <c r="N13681"/>
    </row>
    <row r="13682" spans="11:14" x14ac:dyDescent="0.25">
      <c r="K13682"/>
      <c r="L13682"/>
      <c r="M13682"/>
      <c r="N13682"/>
    </row>
    <row r="13683" spans="11:14" x14ac:dyDescent="0.25">
      <c r="K13683"/>
      <c r="L13683"/>
      <c r="M13683"/>
      <c r="N13683"/>
    </row>
    <row r="13684" spans="11:14" x14ac:dyDescent="0.25">
      <c r="K13684"/>
      <c r="L13684"/>
      <c r="M13684"/>
      <c r="N13684"/>
    </row>
    <row r="13685" spans="11:14" x14ac:dyDescent="0.25">
      <c r="K13685"/>
      <c r="L13685"/>
      <c r="M13685"/>
      <c r="N13685"/>
    </row>
    <row r="13686" spans="11:14" x14ac:dyDescent="0.25">
      <c r="K13686"/>
      <c r="L13686"/>
      <c r="M13686"/>
      <c r="N13686"/>
    </row>
    <row r="13687" spans="11:14" x14ac:dyDescent="0.25">
      <c r="K13687"/>
      <c r="L13687"/>
      <c r="M13687"/>
      <c r="N13687"/>
    </row>
    <row r="13688" spans="11:14" x14ac:dyDescent="0.25">
      <c r="K13688"/>
      <c r="L13688"/>
      <c r="M13688"/>
      <c r="N13688"/>
    </row>
    <row r="13689" spans="11:14" x14ac:dyDescent="0.25">
      <c r="K13689"/>
      <c r="L13689"/>
      <c r="M13689"/>
      <c r="N13689"/>
    </row>
    <row r="13690" spans="11:14" x14ac:dyDescent="0.25">
      <c r="K13690"/>
      <c r="L13690"/>
      <c r="M13690"/>
      <c r="N13690"/>
    </row>
    <row r="13691" spans="11:14" x14ac:dyDescent="0.25">
      <c r="K13691"/>
      <c r="L13691"/>
      <c r="M13691"/>
      <c r="N13691"/>
    </row>
    <row r="13692" spans="11:14" x14ac:dyDescent="0.25">
      <c r="K13692"/>
      <c r="L13692"/>
      <c r="M13692"/>
      <c r="N13692"/>
    </row>
    <row r="13693" spans="11:14" x14ac:dyDescent="0.25">
      <c r="K13693"/>
      <c r="L13693"/>
      <c r="M13693"/>
      <c r="N13693"/>
    </row>
    <row r="13694" spans="11:14" x14ac:dyDescent="0.25">
      <c r="K13694"/>
      <c r="L13694"/>
      <c r="M13694"/>
      <c r="N13694"/>
    </row>
    <row r="13695" spans="11:14" x14ac:dyDescent="0.25">
      <c r="K13695"/>
      <c r="L13695"/>
      <c r="M13695"/>
      <c r="N13695"/>
    </row>
    <row r="13696" spans="11:14" x14ac:dyDescent="0.25">
      <c r="K13696"/>
      <c r="L13696"/>
      <c r="M13696"/>
      <c r="N13696"/>
    </row>
    <row r="13697" spans="11:14" x14ac:dyDescent="0.25">
      <c r="K13697"/>
      <c r="L13697"/>
      <c r="M13697"/>
      <c r="N13697"/>
    </row>
    <row r="13698" spans="11:14" x14ac:dyDescent="0.25">
      <c r="K13698"/>
      <c r="L13698"/>
      <c r="M13698"/>
      <c r="N13698"/>
    </row>
    <row r="13699" spans="11:14" x14ac:dyDescent="0.25">
      <c r="K13699"/>
      <c r="L13699"/>
      <c r="M13699"/>
      <c r="N13699"/>
    </row>
    <row r="13700" spans="11:14" x14ac:dyDescent="0.25">
      <c r="K13700"/>
      <c r="L13700"/>
      <c r="M13700"/>
      <c r="N13700"/>
    </row>
    <row r="13701" spans="11:14" x14ac:dyDescent="0.25">
      <c r="K13701"/>
      <c r="L13701"/>
      <c r="M13701"/>
      <c r="N13701"/>
    </row>
    <row r="13702" spans="11:14" x14ac:dyDescent="0.25">
      <c r="K13702"/>
      <c r="L13702"/>
      <c r="M13702"/>
      <c r="N13702"/>
    </row>
    <row r="13703" spans="11:14" x14ac:dyDescent="0.25">
      <c r="K13703"/>
      <c r="L13703"/>
      <c r="M13703"/>
      <c r="N13703"/>
    </row>
    <row r="13704" spans="11:14" x14ac:dyDescent="0.25">
      <c r="K13704"/>
      <c r="L13704"/>
      <c r="M13704"/>
      <c r="N13704"/>
    </row>
    <row r="13705" spans="11:14" x14ac:dyDescent="0.25">
      <c r="K13705"/>
      <c r="L13705"/>
      <c r="M13705"/>
      <c r="N13705"/>
    </row>
    <row r="13706" spans="11:14" x14ac:dyDescent="0.25">
      <c r="K13706"/>
      <c r="L13706"/>
      <c r="M13706"/>
      <c r="N13706"/>
    </row>
    <row r="13707" spans="11:14" x14ac:dyDescent="0.25">
      <c r="K13707"/>
      <c r="L13707"/>
      <c r="M13707"/>
      <c r="N13707"/>
    </row>
    <row r="13708" spans="11:14" x14ac:dyDescent="0.25">
      <c r="K13708"/>
      <c r="L13708"/>
      <c r="M13708"/>
      <c r="N13708"/>
    </row>
    <row r="13709" spans="11:14" x14ac:dyDescent="0.25">
      <c r="K13709"/>
      <c r="L13709"/>
      <c r="M13709"/>
      <c r="N13709"/>
    </row>
    <row r="13710" spans="11:14" x14ac:dyDescent="0.25">
      <c r="K13710"/>
      <c r="L13710"/>
      <c r="M13710"/>
      <c r="N13710"/>
    </row>
    <row r="13711" spans="11:14" x14ac:dyDescent="0.25">
      <c r="K13711"/>
      <c r="L13711"/>
      <c r="M13711"/>
      <c r="N13711"/>
    </row>
    <row r="13712" spans="11:14" x14ac:dyDescent="0.25">
      <c r="K13712"/>
      <c r="L13712"/>
      <c r="M13712"/>
      <c r="N13712"/>
    </row>
    <row r="13713" spans="11:14" x14ac:dyDescent="0.25">
      <c r="K13713"/>
      <c r="L13713"/>
      <c r="M13713"/>
      <c r="N13713"/>
    </row>
    <row r="13714" spans="11:14" x14ac:dyDescent="0.25">
      <c r="K13714"/>
      <c r="L13714"/>
      <c r="M13714"/>
      <c r="N13714"/>
    </row>
    <row r="13715" spans="11:14" x14ac:dyDescent="0.25">
      <c r="K13715"/>
      <c r="L13715"/>
      <c r="M13715"/>
      <c r="N13715"/>
    </row>
    <row r="13716" spans="11:14" x14ac:dyDescent="0.25">
      <c r="K13716"/>
      <c r="L13716"/>
      <c r="M13716"/>
      <c r="N13716"/>
    </row>
    <row r="13717" spans="11:14" x14ac:dyDescent="0.25">
      <c r="K13717"/>
      <c r="L13717"/>
      <c r="M13717"/>
      <c r="N13717"/>
    </row>
    <row r="13718" spans="11:14" x14ac:dyDescent="0.25">
      <c r="K13718"/>
      <c r="L13718"/>
      <c r="M13718"/>
      <c r="N13718"/>
    </row>
    <row r="13719" spans="11:14" x14ac:dyDescent="0.25">
      <c r="K13719"/>
      <c r="L13719"/>
      <c r="M13719"/>
      <c r="N13719"/>
    </row>
    <row r="13720" spans="11:14" x14ac:dyDescent="0.25">
      <c r="K13720"/>
      <c r="L13720"/>
      <c r="M13720"/>
      <c r="N13720"/>
    </row>
    <row r="13721" spans="11:14" x14ac:dyDescent="0.25">
      <c r="K13721"/>
      <c r="L13721"/>
      <c r="M13721"/>
      <c r="N13721"/>
    </row>
    <row r="13722" spans="11:14" x14ac:dyDescent="0.25">
      <c r="K13722"/>
      <c r="L13722"/>
      <c r="M13722"/>
      <c r="N13722"/>
    </row>
    <row r="13723" spans="11:14" x14ac:dyDescent="0.25">
      <c r="K13723"/>
      <c r="L13723"/>
      <c r="M13723"/>
      <c r="N13723"/>
    </row>
    <row r="13724" spans="11:14" x14ac:dyDescent="0.25">
      <c r="K13724"/>
      <c r="L13724"/>
      <c r="M13724"/>
      <c r="N13724"/>
    </row>
    <row r="13725" spans="11:14" x14ac:dyDescent="0.25">
      <c r="K13725"/>
      <c r="L13725"/>
      <c r="M13725"/>
      <c r="N13725"/>
    </row>
    <row r="13726" spans="11:14" x14ac:dyDescent="0.25">
      <c r="K13726"/>
      <c r="L13726"/>
      <c r="M13726"/>
      <c r="N13726"/>
    </row>
    <row r="13727" spans="11:14" x14ac:dyDescent="0.25">
      <c r="K13727"/>
      <c r="L13727"/>
      <c r="M13727"/>
      <c r="N13727"/>
    </row>
    <row r="13728" spans="11:14" x14ac:dyDescent="0.25">
      <c r="K13728"/>
      <c r="L13728"/>
      <c r="M13728"/>
      <c r="N13728"/>
    </row>
    <row r="13729" spans="11:14" x14ac:dyDescent="0.25">
      <c r="K13729"/>
      <c r="L13729"/>
      <c r="M13729"/>
      <c r="N13729"/>
    </row>
    <row r="13730" spans="11:14" x14ac:dyDescent="0.25">
      <c r="K13730"/>
      <c r="L13730"/>
      <c r="M13730"/>
      <c r="N13730"/>
    </row>
    <row r="13731" spans="11:14" x14ac:dyDescent="0.25">
      <c r="K13731"/>
      <c r="L13731"/>
      <c r="M13731"/>
      <c r="N13731"/>
    </row>
    <row r="13732" spans="11:14" x14ac:dyDescent="0.25">
      <c r="K13732"/>
      <c r="L13732"/>
      <c r="M13732"/>
      <c r="N13732"/>
    </row>
    <row r="13733" spans="11:14" x14ac:dyDescent="0.25">
      <c r="K13733"/>
      <c r="L13733"/>
      <c r="M13733"/>
      <c r="N13733"/>
    </row>
    <row r="13734" spans="11:14" x14ac:dyDescent="0.25">
      <c r="K13734"/>
      <c r="L13734"/>
      <c r="M13734"/>
      <c r="N13734"/>
    </row>
    <row r="13735" spans="11:14" x14ac:dyDescent="0.25">
      <c r="K13735"/>
      <c r="L13735"/>
      <c r="M13735"/>
      <c r="N13735"/>
    </row>
    <row r="13736" spans="11:14" x14ac:dyDescent="0.25">
      <c r="K13736"/>
      <c r="L13736"/>
      <c r="M13736"/>
      <c r="N13736"/>
    </row>
    <row r="13737" spans="11:14" x14ac:dyDescent="0.25">
      <c r="K13737"/>
      <c r="L13737"/>
      <c r="M13737"/>
      <c r="N13737"/>
    </row>
    <row r="13738" spans="11:14" x14ac:dyDescent="0.25">
      <c r="K13738"/>
      <c r="L13738"/>
      <c r="M13738"/>
      <c r="N13738"/>
    </row>
    <row r="13739" spans="11:14" x14ac:dyDescent="0.25">
      <c r="K13739"/>
      <c r="L13739"/>
      <c r="M13739"/>
      <c r="N13739"/>
    </row>
    <row r="13740" spans="11:14" x14ac:dyDescent="0.25">
      <c r="K13740"/>
      <c r="L13740"/>
      <c r="M13740"/>
      <c r="N13740"/>
    </row>
    <row r="13741" spans="11:14" x14ac:dyDescent="0.25">
      <c r="K13741"/>
      <c r="L13741"/>
      <c r="M13741"/>
      <c r="N13741"/>
    </row>
    <row r="13742" spans="11:14" x14ac:dyDescent="0.25">
      <c r="K13742"/>
      <c r="L13742"/>
      <c r="M13742"/>
      <c r="N13742"/>
    </row>
    <row r="13743" spans="11:14" x14ac:dyDescent="0.25">
      <c r="K13743"/>
      <c r="L13743"/>
      <c r="M13743"/>
      <c r="N13743"/>
    </row>
    <row r="13744" spans="11:14" x14ac:dyDescent="0.25">
      <c r="K13744"/>
      <c r="L13744"/>
      <c r="M13744"/>
      <c r="N13744"/>
    </row>
    <row r="13745" spans="11:14" x14ac:dyDescent="0.25">
      <c r="K13745"/>
      <c r="L13745"/>
      <c r="M13745"/>
      <c r="N13745"/>
    </row>
    <row r="13746" spans="11:14" x14ac:dyDescent="0.25">
      <c r="K13746"/>
      <c r="L13746"/>
      <c r="M13746"/>
      <c r="N13746"/>
    </row>
    <row r="13747" spans="11:14" x14ac:dyDescent="0.25">
      <c r="K13747"/>
      <c r="L13747"/>
      <c r="M13747"/>
      <c r="N13747"/>
    </row>
    <row r="13748" spans="11:14" x14ac:dyDescent="0.25">
      <c r="K13748"/>
      <c r="L13748"/>
      <c r="M13748"/>
      <c r="N13748"/>
    </row>
    <row r="13749" spans="11:14" x14ac:dyDescent="0.25">
      <c r="K13749"/>
      <c r="L13749"/>
      <c r="M13749"/>
      <c r="N13749"/>
    </row>
    <row r="13750" spans="11:14" x14ac:dyDescent="0.25">
      <c r="K13750"/>
      <c r="L13750"/>
      <c r="M13750"/>
      <c r="N13750"/>
    </row>
    <row r="13751" spans="11:14" x14ac:dyDescent="0.25">
      <c r="K13751"/>
      <c r="L13751"/>
      <c r="M13751"/>
      <c r="N13751"/>
    </row>
    <row r="13752" spans="11:14" x14ac:dyDescent="0.25">
      <c r="K13752"/>
      <c r="L13752"/>
      <c r="M13752"/>
      <c r="N13752"/>
    </row>
    <row r="13753" spans="11:14" x14ac:dyDescent="0.25">
      <c r="K13753"/>
      <c r="L13753"/>
      <c r="M13753"/>
      <c r="N13753"/>
    </row>
    <row r="13754" spans="11:14" x14ac:dyDescent="0.25">
      <c r="K13754"/>
      <c r="L13754"/>
      <c r="M13754"/>
      <c r="N13754"/>
    </row>
    <row r="13755" spans="11:14" x14ac:dyDescent="0.25">
      <c r="K13755"/>
      <c r="L13755"/>
      <c r="M13755"/>
      <c r="N13755"/>
    </row>
    <row r="13756" spans="11:14" x14ac:dyDescent="0.25">
      <c r="K13756"/>
      <c r="L13756"/>
      <c r="M13756"/>
      <c r="N13756"/>
    </row>
    <row r="13757" spans="11:14" x14ac:dyDescent="0.25">
      <c r="K13757"/>
      <c r="L13757"/>
      <c r="M13757"/>
      <c r="N13757"/>
    </row>
    <row r="13758" spans="11:14" x14ac:dyDescent="0.25">
      <c r="K13758"/>
      <c r="L13758"/>
      <c r="M13758"/>
      <c r="N13758"/>
    </row>
    <row r="13759" spans="11:14" x14ac:dyDescent="0.25">
      <c r="K13759"/>
      <c r="L13759"/>
      <c r="M13759"/>
      <c r="N13759"/>
    </row>
    <row r="13760" spans="11:14" x14ac:dyDescent="0.25">
      <c r="K13760"/>
      <c r="L13760"/>
      <c r="M13760"/>
      <c r="N13760"/>
    </row>
    <row r="13761" spans="11:14" x14ac:dyDescent="0.25">
      <c r="K13761"/>
      <c r="L13761"/>
      <c r="M13761"/>
      <c r="N13761"/>
    </row>
    <row r="13762" spans="11:14" x14ac:dyDescent="0.25">
      <c r="K13762"/>
      <c r="L13762"/>
      <c r="M13762"/>
      <c r="N13762"/>
    </row>
    <row r="13763" spans="11:14" x14ac:dyDescent="0.25">
      <c r="K13763"/>
      <c r="L13763"/>
      <c r="M13763"/>
      <c r="N13763"/>
    </row>
    <row r="13764" spans="11:14" x14ac:dyDescent="0.25">
      <c r="K13764"/>
      <c r="L13764"/>
      <c r="M13764"/>
      <c r="N13764"/>
    </row>
    <row r="13765" spans="11:14" x14ac:dyDescent="0.25">
      <c r="K13765"/>
      <c r="L13765"/>
      <c r="M13765"/>
      <c r="N13765"/>
    </row>
    <row r="13766" spans="11:14" x14ac:dyDescent="0.25">
      <c r="K13766"/>
      <c r="L13766"/>
      <c r="M13766"/>
      <c r="N13766"/>
    </row>
    <row r="13767" spans="11:14" x14ac:dyDescent="0.25">
      <c r="K13767"/>
      <c r="L13767"/>
      <c r="M13767"/>
      <c r="N13767"/>
    </row>
    <row r="13768" spans="11:14" x14ac:dyDescent="0.25">
      <c r="K13768"/>
      <c r="L13768"/>
      <c r="M13768"/>
      <c r="N13768"/>
    </row>
    <row r="13769" spans="11:14" x14ac:dyDescent="0.25">
      <c r="K13769"/>
      <c r="L13769"/>
      <c r="M13769"/>
      <c r="N13769"/>
    </row>
    <row r="13770" spans="11:14" x14ac:dyDescent="0.25">
      <c r="K13770"/>
      <c r="L13770"/>
      <c r="M13770"/>
      <c r="N13770"/>
    </row>
    <row r="13771" spans="11:14" x14ac:dyDescent="0.25">
      <c r="K13771"/>
      <c r="L13771"/>
      <c r="M13771"/>
      <c r="N13771"/>
    </row>
    <row r="13772" spans="11:14" x14ac:dyDescent="0.25">
      <c r="K13772"/>
      <c r="L13772"/>
      <c r="M13772"/>
      <c r="N13772"/>
    </row>
    <row r="13773" spans="11:14" x14ac:dyDescent="0.25">
      <c r="K13773"/>
      <c r="L13773"/>
      <c r="M13773"/>
      <c r="N13773"/>
    </row>
    <row r="13774" spans="11:14" x14ac:dyDescent="0.25">
      <c r="K13774"/>
      <c r="L13774"/>
      <c r="M13774"/>
      <c r="N13774"/>
    </row>
    <row r="13775" spans="11:14" x14ac:dyDescent="0.25">
      <c r="K13775"/>
      <c r="L13775"/>
      <c r="M13775"/>
      <c r="N13775"/>
    </row>
    <row r="13776" spans="11:14" x14ac:dyDescent="0.25">
      <c r="K13776"/>
      <c r="L13776"/>
      <c r="M13776"/>
      <c r="N13776"/>
    </row>
    <row r="13777" spans="11:14" x14ac:dyDescent="0.25">
      <c r="K13777"/>
      <c r="L13777"/>
      <c r="M13777"/>
      <c r="N13777"/>
    </row>
    <row r="13778" spans="11:14" x14ac:dyDescent="0.25">
      <c r="K13778"/>
      <c r="L13778"/>
      <c r="M13778"/>
      <c r="N13778"/>
    </row>
    <row r="13779" spans="11:14" x14ac:dyDescent="0.25">
      <c r="K13779"/>
      <c r="L13779"/>
      <c r="M13779"/>
      <c r="N13779"/>
    </row>
    <row r="13780" spans="11:14" x14ac:dyDescent="0.25">
      <c r="K13780"/>
      <c r="L13780"/>
      <c r="M13780"/>
      <c r="N13780"/>
    </row>
    <row r="13781" spans="11:14" x14ac:dyDescent="0.25">
      <c r="K13781"/>
      <c r="L13781"/>
      <c r="M13781"/>
      <c r="N13781"/>
    </row>
    <row r="13782" spans="11:14" x14ac:dyDescent="0.25">
      <c r="K13782"/>
      <c r="L13782"/>
      <c r="M13782"/>
      <c r="N13782"/>
    </row>
    <row r="13783" spans="11:14" x14ac:dyDescent="0.25">
      <c r="K13783"/>
      <c r="L13783"/>
      <c r="M13783"/>
      <c r="N13783"/>
    </row>
    <row r="13784" spans="11:14" x14ac:dyDescent="0.25">
      <c r="K13784"/>
      <c r="L13784"/>
      <c r="M13784"/>
      <c r="N13784"/>
    </row>
    <row r="13785" spans="11:14" x14ac:dyDescent="0.25">
      <c r="K13785"/>
      <c r="L13785"/>
      <c r="M13785"/>
      <c r="N13785"/>
    </row>
    <row r="13786" spans="11:14" x14ac:dyDescent="0.25">
      <c r="K13786"/>
      <c r="L13786"/>
      <c r="M13786"/>
      <c r="N13786"/>
    </row>
    <row r="13787" spans="11:14" x14ac:dyDescent="0.25">
      <c r="K13787"/>
      <c r="L13787"/>
      <c r="M13787"/>
      <c r="N13787"/>
    </row>
    <row r="13788" spans="11:14" x14ac:dyDescent="0.25">
      <c r="K13788"/>
      <c r="L13788"/>
      <c r="M13788"/>
      <c r="N13788"/>
    </row>
    <row r="13789" spans="11:14" x14ac:dyDescent="0.25">
      <c r="K13789"/>
      <c r="L13789"/>
      <c r="M13789"/>
      <c r="N13789"/>
    </row>
    <row r="13790" spans="11:14" x14ac:dyDescent="0.25">
      <c r="K13790"/>
      <c r="L13790"/>
      <c r="M13790"/>
      <c r="N13790"/>
    </row>
    <row r="13791" spans="11:14" x14ac:dyDescent="0.25">
      <c r="K13791"/>
      <c r="L13791"/>
      <c r="M13791"/>
      <c r="N13791"/>
    </row>
    <row r="13792" spans="11:14" x14ac:dyDescent="0.25">
      <c r="K13792"/>
      <c r="L13792"/>
      <c r="M13792"/>
      <c r="N13792"/>
    </row>
    <row r="13793" spans="11:14" x14ac:dyDescent="0.25">
      <c r="K13793"/>
      <c r="L13793"/>
      <c r="M13793"/>
      <c r="N13793"/>
    </row>
    <row r="13794" spans="11:14" x14ac:dyDescent="0.25">
      <c r="K13794"/>
      <c r="L13794"/>
      <c r="M13794"/>
      <c r="N13794"/>
    </row>
    <row r="13795" spans="11:14" x14ac:dyDescent="0.25">
      <c r="K13795"/>
      <c r="L13795"/>
      <c r="M13795"/>
      <c r="N13795"/>
    </row>
    <row r="13796" spans="11:14" x14ac:dyDescent="0.25">
      <c r="K13796"/>
      <c r="L13796"/>
      <c r="M13796"/>
      <c r="N13796"/>
    </row>
    <row r="13797" spans="11:14" x14ac:dyDescent="0.25">
      <c r="K13797"/>
      <c r="L13797"/>
      <c r="M13797"/>
      <c r="N13797"/>
    </row>
    <row r="13798" spans="11:14" x14ac:dyDescent="0.25">
      <c r="K13798"/>
      <c r="L13798"/>
      <c r="M13798"/>
      <c r="N13798"/>
    </row>
    <row r="13799" spans="11:14" x14ac:dyDescent="0.25">
      <c r="K13799"/>
      <c r="L13799"/>
      <c r="M13799"/>
      <c r="N13799"/>
    </row>
    <row r="13800" spans="11:14" x14ac:dyDescent="0.25">
      <c r="K13800"/>
      <c r="L13800"/>
      <c r="M13800"/>
      <c r="N13800"/>
    </row>
    <row r="13801" spans="11:14" x14ac:dyDescent="0.25">
      <c r="K13801"/>
      <c r="L13801"/>
      <c r="M13801"/>
      <c r="N13801"/>
    </row>
    <row r="13802" spans="11:14" x14ac:dyDescent="0.25">
      <c r="K13802"/>
      <c r="L13802"/>
      <c r="M13802"/>
      <c r="N13802"/>
    </row>
    <row r="13803" spans="11:14" x14ac:dyDescent="0.25">
      <c r="K13803"/>
      <c r="L13803"/>
      <c r="M13803"/>
      <c r="N13803"/>
    </row>
    <row r="13804" spans="11:14" x14ac:dyDescent="0.25">
      <c r="K13804"/>
      <c r="L13804"/>
      <c r="M13804"/>
      <c r="N13804"/>
    </row>
    <row r="13805" spans="11:14" x14ac:dyDescent="0.25">
      <c r="K13805"/>
      <c r="L13805"/>
      <c r="M13805"/>
      <c r="N13805"/>
    </row>
    <row r="13806" spans="11:14" x14ac:dyDescent="0.25">
      <c r="K13806"/>
      <c r="L13806"/>
      <c r="M13806"/>
      <c r="N13806"/>
    </row>
    <row r="13807" spans="11:14" x14ac:dyDescent="0.25">
      <c r="K13807"/>
      <c r="L13807"/>
      <c r="M13807"/>
      <c r="N13807"/>
    </row>
    <row r="13808" spans="11:14" x14ac:dyDescent="0.25">
      <c r="K13808"/>
      <c r="L13808"/>
      <c r="M13808"/>
      <c r="N13808"/>
    </row>
    <row r="13809" spans="11:14" x14ac:dyDescent="0.25">
      <c r="K13809"/>
      <c r="L13809"/>
      <c r="M13809"/>
      <c r="N13809"/>
    </row>
    <row r="13810" spans="11:14" x14ac:dyDescent="0.25">
      <c r="K13810"/>
      <c r="L13810"/>
      <c r="M13810"/>
      <c r="N13810"/>
    </row>
    <row r="13811" spans="11:14" x14ac:dyDescent="0.25">
      <c r="K13811"/>
      <c r="L13811"/>
      <c r="M13811"/>
      <c r="N13811"/>
    </row>
    <row r="13812" spans="11:14" x14ac:dyDescent="0.25">
      <c r="K13812"/>
      <c r="L13812"/>
      <c r="M13812"/>
      <c r="N13812"/>
    </row>
    <row r="13813" spans="11:14" x14ac:dyDescent="0.25">
      <c r="K13813"/>
      <c r="L13813"/>
      <c r="M13813"/>
      <c r="N13813"/>
    </row>
    <row r="13814" spans="11:14" x14ac:dyDescent="0.25">
      <c r="K13814"/>
      <c r="L13814"/>
      <c r="M13814"/>
      <c r="N13814"/>
    </row>
    <row r="13815" spans="11:14" x14ac:dyDescent="0.25">
      <c r="K13815"/>
      <c r="L13815"/>
      <c r="M13815"/>
      <c r="N13815"/>
    </row>
    <row r="13816" spans="11:14" x14ac:dyDescent="0.25">
      <c r="K13816"/>
      <c r="L13816"/>
      <c r="M13816"/>
      <c r="N13816"/>
    </row>
    <row r="13817" spans="11:14" x14ac:dyDescent="0.25">
      <c r="K13817"/>
      <c r="L13817"/>
      <c r="M13817"/>
      <c r="N13817"/>
    </row>
    <row r="13818" spans="11:14" x14ac:dyDescent="0.25">
      <c r="K13818"/>
      <c r="L13818"/>
      <c r="M13818"/>
      <c r="N13818"/>
    </row>
    <row r="13819" spans="11:14" x14ac:dyDescent="0.25">
      <c r="K13819"/>
      <c r="L13819"/>
      <c r="M13819"/>
      <c r="N13819"/>
    </row>
    <row r="13820" spans="11:14" x14ac:dyDescent="0.25">
      <c r="K13820"/>
      <c r="L13820"/>
      <c r="M13820"/>
      <c r="N13820"/>
    </row>
    <row r="13821" spans="11:14" x14ac:dyDescent="0.25">
      <c r="K13821"/>
      <c r="L13821"/>
      <c r="M13821"/>
      <c r="N13821"/>
    </row>
    <row r="13822" spans="11:14" x14ac:dyDescent="0.25">
      <c r="K13822"/>
      <c r="L13822"/>
      <c r="M13822"/>
      <c r="N13822"/>
    </row>
    <row r="13823" spans="11:14" x14ac:dyDescent="0.25">
      <c r="K13823"/>
      <c r="L13823"/>
      <c r="M13823"/>
      <c r="N13823"/>
    </row>
    <row r="13824" spans="11:14" x14ac:dyDescent="0.25">
      <c r="K13824"/>
      <c r="L13824"/>
      <c r="M13824"/>
      <c r="N13824"/>
    </row>
    <row r="13825" spans="11:14" x14ac:dyDescent="0.25">
      <c r="K13825"/>
      <c r="L13825"/>
      <c r="M13825"/>
      <c r="N13825"/>
    </row>
    <row r="13826" spans="11:14" x14ac:dyDescent="0.25">
      <c r="K13826"/>
      <c r="L13826"/>
      <c r="M13826"/>
      <c r="N13826"/>
    </row>
    <row r="13827" spans="11:14" x14ac:dyDescent="0.25">
      <c r="K13827"/>
      <c r="L13827"/>
      <c r="M13827"/>
      <c r="N13827"/>
    </row>
    <row r="13828" spans="11:14" x14ac:dyDescent="0.25">
      <c r="K13828"/>
      <c r="L13828"/>
      <c r="M13828"/>
      <c r="N13828"/>
    </row>
    <row r="13829" spans="11:14" x14ac:dyDescent="0.25">
      <c r="K13829"/>
      <c r="L13829"/>
      <c r="M13829"/>
      <c r="N13829"/>
    </row>
    <row r="13830" spans="11:14" x14ac:dyDescent="0.25">
      <c r="K13830"/>
      <c r="L13830"/>
      <c r="M13830"/>
      <c r="N13830"/>
    </row>
    <row r="13831" spans="11:14" x14ac:dyDescent="0.25">
      <c r="K13831"/>
      <c r="L13831"/>
      <c r="M13831"/>
      <c r="N13831"/>
    </row>
    <row r="13832" spans="11:14" x14ac:dyDescent="0.25">
      <c r="K13832"/>
      <c r="L13832"/>
      <c r="M13832"/>
      <c r="N13832"/>
    </row>
    <row r="13833" spans="11:14" x14ac:dyDescent="0.25">
      <c r="K13833"/>
      <c r="L13833"/>
      <c r="M13833"/>
      <c r="N13833"/>
    </row>
    <row r="13834" spans="11:14" x14ac:dyDescent="0.25">
      <c r="K13834"/>
      <c r="L13834"/>
      <c r="M13834"/>
      <c r="N13834"/>
    </row>
    <row r="13835" spans="11:14" x14ac:dyDescent="0.25">
      <c r="K13835"/>
      <c r="L13835"/>
      <c r="M13835"/>
      <c r="N13835"/>
    </row>
    <row r="13836" spans="11:14" x14ac:dyDescent="0.25">
      <c r="K13836"/>
      <c r="L13836"/>
      <c r="M13836"/>
      <c r="N13836"/>
    </row>
    <row r="13837" spans="11:14" x14ac:dyDescent="0.25">
      <c r="K13837"/>
      <c r="L13837"/>
      <c r="M13837"/>
      <c r="N13837"/>
    </row>
    <row r="13838" spans="11:14" x14ac:dyDescent="0.25">
      <c r="K13838"/>
      <c r="L13838"/>
      <c r="M13838"/>
      <c r="N13838"/>
    </row>
    <row r="13839" spans="11:14" x14ac:dyDescent="0.25">
      <c r="K13839"/>
      <c r="L13839"/>
      <c r="M13839"/>
      <c r="N13839"/>
    </row>
    <row r="13840" spans="11:14" x14ac:dyDescent="0.25">
      <c r="K13840"/>
      <c r="L13840"/>
      <c r="M13840"/>
      <c r="N13840"/>
    </row>
    <row r="13841" spans="11:14" x14ac:dyDescent="0.25">
      <c r="K13841"/>
      <c r="L13841"/>
      <c r="M13841"/>
      <c r="N13841"/>
    </row>
    <row r="13842" spans="11:14" x14ac:dyDescent="0.25">
      <c r="K13842"/>
      <c r="L13842"/>
      <c r="M13842"/>
      <c r="N13842"/>
    </row>
    <row r="13843" spans="11:14" x14ac:dyDescent="0.25">
      <c r="K13843"/>
      <c r="L13843"/>
      <c r="M13843"/>
      <c r="N13843"/>
    </row>
    <row r="13844" spans="11:14" x14ac:dyDescent="0.25">
      <c r="K13844"/>
      <c r="L13844"/>
      <c r="M13844"/>
      <c r="N13844"/>
    </row>
    <row r="13845" spans="11:14" x14ac:dyDescent="0.25">
      <c r="K13845"/>
      <c r="L13845"/>
      <c r="M13845"/>
      <c r="N13845"/>
    </row>
    <row r="13846" spans="11:14" x14ac:dyDescent="0.25">
      <c r="K13846"/>
      <c r="L13846"/>
      <c r="M13846"/>
      <c r="N13846"/>
    </row>
    <row r="13847" spans="11:14" x14ac:dyDescent="0.25">
      <c r="K13847"/>
      <c r="L13847"/>
      <c r="M13847"/>
      <c r="N13847"/>
    </row>
    <row r="13848" spans="11:14" x14ac:dyDescent="0.25">
      <c r="K13848"/>
      <c r="L13848"/>
      <c r="M13848"/>
      <c r="N13848"/>
    </row>
    <row r="13849" spans="11:14" x14ac:dyDescent="0.25">
      <c r="K13849"/>
      <c r="L13849"/>
      <c r="M13849"/>
      <c r="N13849"/>
    </row>
    <row r="13850" spans="11:14" x14ac:dyDescent="0.25">
      <c r="K13850"/>
      <c r="L13850"/>
      <c r="M13850"/>
      <c r="N13850"/>
    </row>
    <row r="13851" spans="11:14" x14ac:dyDescent="0.25">
      <c r="K13851"/>
      <c r="L13851"/>
      <c r="M13851"/>
      <c r="N13851"/>
    </row>
    <row r="13852" spans="11:14" x14ac:dyDescent="0.25">
      <c r="K13852"/>
      <c r="L13852"/>
      <c r="M13852"/>
      <c r="N13852"/>
    </row>
    <row r="13853" spans="11:14" x14ac:dyDescent="0.25">
      <c r="K13853"/>
      <c r="L13853"/>
      <c r="M13853"/>
      <c r="N13853"/>
    </row>
    <row r="13854" spans="11:14" x14ac:dyDescent="0.25">
      <c r="K13854"/>
      <c r="L13854"/>
      <c r="M13854"/>
      <c r="N13854"/>
    </row>
    <row r="13855" spans="11:14" x14ac:dyDescent="0.25">
      <c r="K13855"/>
      <c r="L13855"/>
      <c r="M13855"/>
      <c r="N13855"/>
    </row>
    <row r="13856" spans="11:14" x14ac:dyDescent="0.25">
      <c r="K13856"/>
      <c r="L13856"/>
      <c r="M13856"/>
      <c r="N13856"/>
    </row>
    <row r="13857" spans="11:14" x14ac:dyDescent="0.25">
      <c r="K13857"/>
      <c r="L13857"/>
      <c r="M13857"/>
      <c r="N13857"/>
    </row>
    <row r="13858" spans="11:14" x14ac:dyDescent="0.25">
      <c r="K13858"/>
      <c r="L13858"/>
      <c r="M13858"/>
      <c r="N13858"/>
    </row>
    <row r="13859" spans="11:14" x14ac:dyDescent="0.25">
      <c r="K13859"/>
      <c r="L13859"/>
      <c r="M13859"/>
      <c r="N13859"/>
    </row>
    <row r="13860" spans="11:14" x14ac:dyDescent="0.25">
      <c r="K13860"/>
      <c r="L13860"/>
      <c r="M13860"/>
      <c r="N13860"/>
    </row>
    <row r="13861" spans="11:14" x14ac:dyDescent="0.25">
      <c r="K13861"/>
      <c r="L13861"/>
      <c r="M13861"/>
      <c r="N13861"/>
    </row>
    <row r="13862" spans="11:14" x14ac:dyDescent="0.25">
      <c r="K13862"/>
      <c r="L13862"/>
      <c r="M13862"/>
      <c r="N13862"/>
    </row>
    <row r="13863" spans="11:14" x14ac:dyDescent="0.25">
      <c r="K13863"/>
      <c r="L13863"/>
      <c r="M13863"/>
      <c r="N13863"/>
    </row>
    <row r="13864" spans="11:14" x14ac:dyDescent="0.25">
      <c r="K13864"/>
      <c r="L13864"/>
      <c r="M13864"/>
      <c r="N13864"/>
    </row>
    <row r="13865" spans="11:14" x14ac:dyDescent="0.25">
      <c r="K13865"/>
      <c r="L13865"/>
      <c r="M13865"/>
      <c r="N13865"/>
    </row>
    <row r="13866" spans="11:14" x14ac:dyDescent="0.25">
      <c r="K13866"/>
      <c r="L13866"/>
      <c r="M13866"/>
      <c r="N13866"/>
    </row>
    <row r="13867" spans="11:14" x14ac:dyDescent="0.25">
      <c r="K13867"/>
      <c r="L13867"/>
      <c r="M13867"/>
      <c r="N13867"/>
    </row>
    <row r="13868" spans="11:14" x14ac:dyDescent="0.25">
      <c r="K13868"/>
      <c r="L13868"/>
      <c r="M13868"/>
      <c r="N13868"/>
    </row>
    <row r="13869" spans="11:14" x14ac:dyDescent="0.25">
      <c r="K13869"/>
      <c r="L13869"/>
      <c r="M13869"/>
      <c r="N13869"/>
    </row>
    <row r="13870" spans="11:14" x14ac:dyDescent="0.25">
      <c r="K13870"/>
      <c r="L13870"/>
      <c r="M13870"/>
      <c r="N13870"/>
    </row>
    <row r="13871" spans="11:14" x14ac:dyDescent="0.25">
      <c r="K13871"/>
      <c r="L13871"/>
      <c r="M13871"/>
      <c r="N13871"/>
    </row>
    <row r="13872" spans="11:14" x14ac:dyDescent="0.25">
      <c r="K13872"/>
      <c r="L13872"/>
      <c r="M13872"/>
      <c r="N13872"/>
    </row>
    <row r="13873" spans="11:14" x14ac:dyDescent="0.25">
      <c r="K13873"/>
      <c r="L13873"/>
      <c r="M13873"/>
      <c r="N13873"/>
    </row>
    <row r="13874" spans="11:14" x14ac:dyDescent="0.25">
      <c r="K13874"/>
      <c r="L13874"/>
      <c r="M13874"/>
      <c r="N13874"/>
    </row>
    <row r="13875" spans="11:14" x14ac:dyDescent="0.25">
      <c r="K13875"/>
      <c r="L13875"/>
      <c r="M13875"/>
      <c r="N13875"/>
    </row>
    <row r="13876" spans="11:14" x14ac:dyDescent="0.25">
      <c r="K13876"/>
      <c r="L13876"/>
      <c r="M13876"/>
      <c r="N13876"/>
    </row>
    <row r="13877" spans="11:14" x14ac:dyDescent="0.25">
      <c r="K13877"/>
      <c r="L13877"/>
      <c r="M13877"/>
      <c r="N13877"/>
    </row>
    <row r="13878" spans="11:14" x14ac:dyDescent="0.25">
      <c r="K13878"/>
      <c r="L13878"/>
      <c r="M13878"/>
      <c r="N13878"/>
    </row>
    <row r="13879" spans="11:14" x14ac:dyDescent="0.25">
      <c r="K13879"/>
      <c r="L13879"/>
      <c r="M13879"/>
      <c r="N13879"/>
    </row>
    <row r="13880" spans="11:14" x14ac:dyDescent="0.25">
      <c r="K13880"/>
      <c r="L13880"/>
      <c r="M13880"/>
      <c r="N13880"/>
    </row>
    <row r="13881" spans="11:14" x14ac:dyDescent="0.25">
      <c r="K13881"/>
      <c r="L13881"/>
      <c r="M13881"/>
      <c r="N13881"/>
    </row>
    <row r="13882" spans="11:14" x14ac:dyDescent="0.25">
      <c r="K13882"/>
      <c r="L13882"/>
      <c r="M13882"/>
      <c r="N13882"/>
    </row>
    <row r="13883" spans="11:14" x14ac:dyDescent="0.25">
      <c r="K13883"/>
      <c r="L13883"/>
      <c r="M13883"/>
      <c r="N13883"/>
    </row>
    <row r="13884" spans="11:14" x14ac:dyDescent="0.25">
      <c r="K13884"/>
      <c r="L13884"/>
      <c r="M13884"/>
      <c r="N13884"/>
    </row>
    <row r="13885" spans="11:14" x14ac:dyDescent="0.25">
      <c r="K13885"/>
      <c r="L13885"/>
      <c r="M13885"/>
      <c r="N13885"/>
    </row>
    <row r="13886" spans="11:14" x14ac:dyDescent="0.25">
      <c r="K13886"/>
      <c r="L13886"/>
      <c r="M13886"/>
      <c r="N13886"/>
    </row>
    <row r="13887" spans="11:14" x14ac:dyDescent="0.25">
      <c r="K13887"/>
      <c r="L13887"/>
      <c r="M13887"/>
      <c r="N13887"/>
    </row>
    <row r="13888" spans="11:14" x14ac:dyDescent="0.25">
      <c r="K13888"/>
      <c r="L13888"/>
      <c r="M13888"/>
      <c r="N13888"/>
    </row>
    <row r="13889" spans="11:14" x14ac:dyDescent="0.25">
      <c r="K13889"/>
      <c r="L13889"/>
      <c r="M13889"/>
      <c r="N13889"/>
    </row>
    <row r="13890" spans="11:14" x14ac:dyDescent="0.25">
      <c r="K13890"/>
      <c r="L13890"/>
      <c r="M13890"/>
      <c r="N13890"/>
    </row>
    <row r="13891" spans="11:14" x14ac:dyDescent="0.25">
      <c r="K13891"/>
      <c r="L13891"/>
      <c r="M13891"/>
      <c r="N13891"/>
    </row>
    <row r="13892" spans="11:14" x14ac:dyDescent="0.25">
      <c r="K13892"/>
      <c r="L13892"/>
      <c r="M13892"/>
      <c r="N13892"/>
    </row>
    <row r="13893" spans="11:14" x14ac:dyDescent="0.25">
      <c r="K13893"/>
      <c r="L13893"/>
      <c r="M13893"/>
      <c r="N13893"/>
    </row>
    <row r="13894" spans="11:14" x14ac:dyDescent="0.25">
      <c r="K13894"/>
      <c r="L13894"/>
      <c r="M13894"/>
      <c r="N13894"/>
    </row>
    <row r="13895" spans="11:14" x14ac:dyDescent="0.25">
      <c r="K13895"/>
      <c r="L13895"/>
      <c r="M13895"/>
      <c r="N13895"/>
    </row>
    <row r="13896" spans="11:14" x14ac:dyDescent="0.25">
      <c r="K13896"/>
      <c r="L13896"/>
      <c r="M13896"/>
      <c r="N13896"/>
    </row>
    <row r="13897" spans="11:14" x14ac:dyDescent="0.25">
      <c r="K13897"/>
      <c r="L13897"/>
      <c r="M13897"/>
      <c r="N13897"/>
    </row>
    <row r="13898" spans="11:14" x14ac:dyDescent="0.25">
      <c r="K13898"/>
      <c r="L13898"/>
      <c r="M13898"/>
      <c r="N13898"/>
    </row>
    <row r="13899" spans="11:14" x14ac:dyDescent="0.25">
      <c r="K13899"/>
      <c r="L13899"/>
      <c r="M13899"/>
      <c r="N13899"/>
    </row>
    <row r="13900" spans="11:14" x14ac:dyDescent="0.25">
      <c r="K13900"/>
      <c r="L13900"/>
      <c r="M13900"/>
      <c r="N13900"/>
    </row>
    <row r="13901" spans="11:14" x14ac:dyDescent="0.25">
      <c r="K13901"/>
      <c r="L13901"/>
      <c r="M13901"/>
      <c r="N13901"/>
    </row>
    <row r="13902" spans="11:14" x14ac:dyDescent="0.25">
      <c r="K13902"/>
      <c r="L13902"/>
      <c r="M13902"/>
      <c r="N13902"/>
    </row>
    <row r="13903" spans="11:14" x14ac:dyDescent="0.25">
      <c r="K13903"/>
      <c r="L13903"/>
      <c r="M13903"/>
      <c r="N13903"/>
    </row>
    <row r="13904" spans="11:14" x14ac:dyDescent="0.25">
      <c r="K13904"/>
      <c r="L13904"/>
      <c r="M13904"/>
      <c r="N13904"/>
    </row>
    <row r="13905" spans="11:14" x14ac:dyDescent="0.25">
      <c r="K13905"/>
      <c r="L13905"/>
      <c r="M13905"/>
      <c r="N13905"/>
    </row>
    <row r="13906" spans="11:14" x14ac:dyDescent="0.25">
      <c r="K13906"/>
      <c r="L13906"/>
      <c r="M13906"/>
      <c r="N13906"/>
    </row>
    <row r="13907" spans="11:14" x14ac:dyDescent="0.25">
      <c r="K13907"/>
      <c r="L13907"/>
      <c r="M13907"/>
      <c r="N13907"/>
    </row>
    <row r="13908" spans="11:14" x14ac:dyDescent="0.25">
      <c r="K13908"/>
      <c r="L13908"/>
      <c r="M13908"/>
      <c r="N13908"/>
    </row>
    <row r="13909" spans="11:14" x14ac:dyDescent="0.25">
      <c r="K13909"/>
      <c r="L13909"/>
      <c r="M13909"/>
      <c r="N13909"/>
    </row>
    <row r="13910" spans="11:14" x14ac:dyDescent="0.25">
      <c r="K13910"/>
      <c r="L13910"/>
      <c r="M13910"/>
      <c r="N13910"/>
    </row>
    <row r="13911" spans="11:14" x14ac:dyDescent="0.25">
      <c r="K13911"/>
      <c r="L13911"/>
      <c r="M13911"/>
      <c r="N13911"/>
    </row>
    <row r="13912" spans="11:14" x14ac:dyDescent="0.25">
      <c r="K13912"/>
      <c r="L13912"/>
      <c r="M13912"/>
      <c r="N13912"/>
    </row>
    <row r="13913" spans="11:14" x14ac:dyDescent="0.25">
      <c r="K13913"/>
      <c r="L13913"/>
      <c r="M13913"/>
      <c r="N13913"/>
    </row>
    <row r="13914" spans="11:14" x14ac:dyDescent="0.25">
      <c r="K13914"/>
      <c r="L13914"/>
      <c r="M13914"/>
      <c r="N13914"/>
    </row>
    <row r="13915" spans="11:14" x14ac:dyDescent="0.25">
      <c r="K13915"/>
      <c r="L13915"/>
      <c r="M13915"/>
      <c r="N13915"/>
    </row>
    <row r="13916" spans="11:14" x14ac:dyDescent="0.25">
      <c r="K13916"/>
      <c r="L13916"/>
      <c r="M13916"/>
      <c r="N13916"/>
    </row>
    <row r="13917" spans="11:14" x14ac:dyDescent="0.25">
      <c r="K13917"/>
      <c r="L13917"/>
      <c r="M13917"/>
      <c r="N13917"/>
    </row>
    <row r="13918" spans="11:14" x14ac:dyDescent="0.25">
      <c r="K13918"/>
      <c r="L13918"/>
      <c r="M13918"/>
      <c r="N13918"/>
    </row>
    <row r="13919" spans="11:14" x14ac:dyDescent="0.25">
      <c r="K13919"/>
      <c r="L13919"/>
      <c r="M13919"/>
      <c r="N13919"/>
    </row>
    <row r="13920" spans="11:14" x14ac:dyDescent="0.25">
      <c r="K13920"/>
      <c r="L13920"/>
      <c r="M13920"/>
      <c r="N13920"/>
    </row>
    <row r="13921" spans="11:14" x14ac:dyDescent="0.25">
      <c r="K13921"/>
      <c r="L13921"/>
      <c r="M13921"/>
      <c r="N13921"/>
    </row>
    <row r="13922" spans="11:14" x14ac:dyDescent="0.25">
      <c r="K13922"/>
      <c r="L13922"/>
      <c r="M13922"/>
      <c r="N13922"/>
    </row>
    <row r="13923" spans="11:14" x14ac:dyDescent="0.25">
      <c r="K13923"/>
      <c r="L13923"/>
      <c r="M13923"/>
      <c r="N13923"/>
    </row>
    <row r="13924" spans="11:14" x14ac:dyDescent="0.25">
      <c r="K13924"/>
      <c r="L13924"/>
      <c r="M13924"/>
      <c r="N13924"/>
    </row>
    <row r="13925" spans="11:14" x14ac:dyDescent="0.25">
      <c r="K13925"/>
      <c r="L13925"/>
      <c r="M13925"/>
      <c r="N13925"/>
    </row>
    <row r="13926" spans="11:14" x14ac:dyDescent="0.25">
      <c r="K13926"/>
      <c r="L13926"/>
      <c r="M13926"/>
      <c r="N13926"/>
    </row>
    <row r="13927" spans="11:14" x14ac:dyDescent="0.25">
      <c r="K13927"/>
      <c r="L13927"/>
      <c r="M13927"/>
      <c r="N13927"/>
    </row>
    <row r="13928" spans="11:14" x14ac:dyDescent="0.25">
      <c r="K13928"/>
      <c r="L13928"/>
      <c r="M13928"/>
      <c r="N13928"/>
    </row>
    <row r="13929" spans="11:14" x14ac:dyDescent="0.25">
      <c r="K13929"/>
      <c r="L13929"/>
      <c r="M13929"/>
      <c r="N13929"/>
    </row>
    <row r="13930" spans="11:14" x14ac:dyDescent="0.25">
      <c r="K13930"/>
      <c r="L13930"/>
      <c r="M13930"/>
      <c r="N13930"/>
    </row>
    <row r="13931" spans="11:14" x14ac:dyDescent="0.25">
      <c r="K13931"/>
      <c r="L13931"/>
      <c r="M13931"/>
      <c r="N13931"/>
    </row>
    <row r="13932" spans="11:14" x14ac:dyDescent="0.25">
      <c r="K13932"/>
      <c r="L13932"/>
      <c r="M13932"/>
      <c r="N13932"/>
    </row>
    <row r="13933" spans="11:14" x14ac:dyDescent="0.25">
      <c r="K13933"/>
      <c r="L13933"/>
      <c r="M13933"/>
      <c r="N13933"/>
    </row>
    <row r="13934" spans="11:14" x14ac:dyDescent="0.25">
      <c r="K13934"/>
      <c r="L13934"/>
      <c r="M13934"/>
      <c r="N13934"/>
    </row>
    <row r="13935" spans="11:14" x14ac:dyDescent="0.25">
      <c r="K13935"/>
      <c r="L13935"/>
      <c r="M13935"/>
      <c r="N13935"/>
    </row>
    <row r="13936" spans="11:14" x14ac:dyDescent="0.25">
      <c r="K13936"/>
      <c r="L13936"/>
      <c r="M13936"/>
      <c r="N13936"/>
    </row>
    <row r="13937" spans="11:14" x14ac:dyDescent="0.25">
      <c r="K13937"/>
      <c r="L13937"/>
      <c r="M13937"/>
      <c r="N13937"/>
    </row>
    <row r="13938" spans="11:14" x14ac:dyDescent="0.25">
      <c r="K13938"/>
      <c r="L13938"/>
      <c r="M13938"/>
      <c r="N13938"/>
    </row>
    <row r="13939" spans="11:14" x14ac:dyDescent="0.25">
      <c r="K13939"/>
      <c r="L13939"/>
      <c r="M13939"/>
      <c r="N13939"/>
    </row>
    <row r="13940" spans="11:14" x14ac:dyDescent="0.25">
      <c r="K13940"/>
      <c r="L13940"/>
      <c r="M13940"/>
      <c r="N13940"/>
    </row>
    <row r="13941" spans="11:14" x14ac:dyDescent="0.25">
      <c r="K13941"/>
      <c r="L13941"/>
      <c r="M13941"/>
      <c r="N13941"/>
    </row>
    <row r="13942" spans="11:14" x14ac:dyDescent="0.25">
      <c r="K13942"/>
      <c r="L13942"/>
      <c r="M13942"/>
      <c r="N13942"/>
    </row>
    <row r="13943" spans="11:14" x14ac:dyDescent="0.25">
      <c r="K13943"/>
      <c r="L13943"/>
      <c r="M13943"/>
      <c r="N13943"/>
    </row>
    <row r="13944" spans="11:14" x14ac:dyDescent="0.25">
      <c r="K13944"/>
      <c r="L13944"/>
      <c r="M13944"/>
      <c r="N13944"/>
    </row>
    <row r="13945" spans="11:14" x14ac:dyDescent="0.25">
      <c r="K13945"/>
      <c r="L13945"/>
      <c r="M13945"/>
      <c r="N13945"/>
    </row>
    <row r="13946" spans="11:14" x14ac:dyDescent="0.25">
      <c r="K13946"/>
      <c r="L13946"/>
      <c r="M13946"/>
      <c r="N13946"/>
    </row>
    <row r="13947" spans="11:14" x14ac:dyDescent="0.25">
      <c r="K13947"/>
      <c r="L13947"/>
      <c r="M13947"/>
      <c r="N13947"/>
    </row>
    <row r="13948" spans="11:14" x14ac:dyDescent="0.25">
      <c r="K13948"/>
      <c r="L13948"/>
      <c r="M13948"/>
      <c r="N13948"/>
    </row>
    <row r="13949" spans="11:14" x14ac:dyDescent="0.25">
      <c r="K13949"/>
      <c r="L13949"/>
      <c r="M13949"/>
      <c r="N13949"/>
    </row>
    <row r="13950" spans="11:14" x14ac:dyDescent="0.25">
      <c r="K13950"/>
      <c r="L13950"/>
      <c r="M13950"/>
      <c r="N13950"/>
    </row>
    <row r="13951" spans="11:14" x14ac:dyDescent="0.25">
      <c r="K13951"/>
      <c r="L13951"/>
      <c r="M13951"/>
      <c r="N13951"/>
    </row>
    <row r="13952" spans="11:14" x14ac:dyDescent="0.25">
      <c r="K13952"/>
      <c r="L13952"/>
      <c r="M13952"/>
      <c r="N13952"/>
    </row>
    <row r="13953" spans="11:14" x14ac:dyDescent="0.25">
      <c r="K13953"/>
      <c r="L13953"/>
      <c r="M13953"/>
      <c r="N13953"/>
    </row>
    <row r="13954" spans="11:14" x14ac:dyDescent="0.25">
      <c r="K13954"/>
      <c r="L13954"/>
      <c r="M13954"/>
      <c r="N13954"/>
    </row>
    <row r="13955" spans="11:14" x14ac:dyDescent="0.25">
      <c r="K13955"/>
      <c r="L13955"/>
      <c r="M13955"/>
      <c r="N13955"/>
    </row>
    <row r="13956" spans="11:14" x14ac:dyDescent="0.25">
      <c r="K13956"/>
      <c r="L13956"/>
      <c r="M13956"/>
      <c r="N13956"/>
    </row>
    <row r="13957" spans="11:14" x14ac:dyDescent="0.25">
      <c r="K13957"/>
      <c r="L13957"/>
      <c r="M13957"/>
      <c r="N13957"/>
    </row>
    <row r="13958" spans="11:14" x14ac:dyDescent="0.25">
      <c r="K13958"/>
      <c r="L13958"/>
      <c r="M13958"/>
      <c r="N13958"/>
    </row>
    <row r="13959" spans="11:14" x14ac:dyDescent="0.25">
      <c r="K13959"/>
      <c r="L13959"/>
      <c r="M13959"/>
      <c r="N13959"/>
    </row>
    <row r="13960" spans="11:14" x14ac:dyDescent="0.25">
      <c r="K13960"/>
      <c r="L13960"/>
      <c r="M13960"/>
      <c r="N13960"/>
    </row>
    <row r="13961" spans="11:14" x14ac:dyDescent="0.25">
      <c r="K13961"/>
      <c r="L13961"/>
      <c r="M13961"/>
      <c r="N13961"/>
    </row>
    <row r="13962" spans="11:14" x14ac:dyDescent="0.25">
      <c r="K13962"/>
      <c r="L13962"/>
      <c r="M13962"/>
      <c r="N13962"/>
    </row>
    <row r="13963" spans="11:14" x14ac:dyDescent="0.25">
      <c r="K13963"/>
      <c r="L13963"/>
      <c r="M13963"/>
      <c r="N13963"/>
    </row>
    <row r="13964" spans="11:14" x14ac:dyDescent="0.25">
      <c r="K13964"/>
      <c r="L13964"/>
      <c r="M13964"/>
      <c r="N13964"/>
    </row>
    <row r="13965" spans="11:14" x14ac:dyDescent="0.25">
      <c r="K13965"/>
      <c r="L13965"/>
      <c r="M13965"/>
      <c r="N13965"/>
    </row>
    <row r="13966" spans="11:14" x14ac:dyDescent="0.25">
      <c r="K13966"/>
      <c r="L13966"/>
      <c r="M13966"/>
      <c r="N13966"/>
    </row>
    <row r="13967" spans="11:14" x14ac:dyDescent="0.25">
      <c r="K13967"/>
      <c r="L13967"/>
      <c r="M13967"/>
      <c r="N13967"/>
    </row>
    <row r="13968" spans="11:14" x14ac:dyDescent="0.25">
      <c r="K13968"/>
      <c r="L13968"/>
      <c r="M13968"/>
      <c r="N13968"/>
    </row>
    <row r="13969" spans="11:14" x14ac:dyDescent="0.25">
      <c r="K13969"/>
      <c r="L13969"/>
      <c r="M13969"/>
      <c r="N13969"/>
    </row>
    <row r="13970" spans="11:14" x14ac:dyDescent="0.25">
      <c r="K13970"/>
      <c r="L13970"/>
      <c r="M13970"/>
      <c r="N13970"/>
    </row>
    <row r="13971" spans="11:14" x14ac:dyDescent="0.25">
      <c r="K13971"/>
      <c r="L13971"/>
      <c r="M13971"/>
      <c r="N13971"/>
    </row>
    <row r="13972" spans="11:14" x14ac:dyDescent="0.25">
      <c r="K13972"/>
      <c r="L13972"/>
      <c r="M13972"/>
      <c r="N13972"/>
    </row>
    <row r="13973" spans="11:14" x14ac:dyDescent="0.25">
      <c r="K13973"/>
      <c r="L13973"/>
      <c r="M13973"/>
      <c r="N13973"/>
    </row>
    <row r="13974" spans="11:14" x14ac:dyDescent="0.25">
      <c r="K13974"/>
      <c r="L13974"/>
      <c r="M13974"/>
      <c r="N13974"/>
    </row>
    <row r="13975" spans="11:14" x14ac:dyDescent="0.25">
      <c r="K13975"/>
      <c r="L13975"/>
      <c r="M13975"/>
      <c r="N13975"/>
    </row>
    <row r="13976" spans="11:14" x14ac:dyDescent="0.25">
      <c r="K13976"/>
      <c r="L13976"/>
      <c r="M13976"/>
      <c r="N13976"/>
    </row>
    <row r="13977" spans="11:14" x14ac:dyDescent="0.25">
      <c r="K13977"/>
      <c r="L13977"/>
      <c r="M13977"/>
      <c r="N13977"/>
    </row>
    <row r="13978" spans="11:14" x14ac:dyDescent="0.25">
      <c r="K13978"/>
      <c r="L13978"/>
      <c r="M13978"/>
      <c r="N13978"/>
    </row>
    <row r="13979" spans="11:14" x14ac:dyDescent="0.25">
      <c r="K13979"/>
      <c r="L13979"/>
      <c r="M13979"/>
      <c r="N13979"/>
    </row>
    <row r="13980" spans="11:14" x14ac:dyDescent="0.25">
      <c r="K13980"/>
      <c r="L13980"/>
      <c r="M13980"/>
      <c r="N13980"/>
    </row>
    <row r="13981" spans="11:14" x14ac:dyDescent="0.25">
      <c r="K13981"/>
      <c r="L13981"/>
      <c r="M13981"/>
      <c r="N13981"/>
    </row>
    <row r="13982" spans="11:14" x14ac:dyDescent="0.25">
      <c r="K13982"/>
      <c r="L13982"/>
      <c r="M13982"/>
      <c r="N13982"/>
    </row>
    <row r="13983" spans="11:14" x14ac:dyDescent="0.25">
      <c r="K13983"/>
      <c r="L13983"/>
      <c r="M13983"/>
      <c r="N13983"/>
    </row>
    <row r="13984" spans="11:14" x14ac:dyDescent="0.25">
      <c r="K13984"/>
      <c r="L13984"/>
      <c r="M13984"/>
      <c r="N13984"/>
    </row>
    <row r="13985" spans="11:14" x14ac:dyDescent="0.25">
      <c r="K13985"/>
      <c r="L13985"/>
      <c r="M13985"/>
      <c r="N13985"/>
    </row>
    <row r="13986" spans="11:14" x14ac:dyDescent="0.25">
      <c r="K13986"/>
      <c r="L13986"/>
      <c r="M13986"/>
      <c r="N13986"/>
    </row>
    <row r="13987" spans="11:14" x14ac:dyDescent="0.25">
      <c r="K13987"/>
      <c r="L13987"/>
      <c r="M13987"/>
      <c r="N13987"/>
    </row>
    <row r="13988" spans="11:14" x14ac:dyDescent="0.25">
      <c r="K13988"/>
      <c r="L13988"/>
      <c r="M13988"/>
      <c r="N13988"/>
    </row>
    <row r="13989" spans="11:14" x14ac:dyDescent="0.25">
      <c r="K13989"/>
      <c r="L13989"/>
      <c r="M13989"/>
      <c r="N13989"/>
    </row>
    <row r="13990" spans="11:14" x14ac:dyDescent="0.25">
      <c r="K13990"/>
      <c r="L13990"/>
      <c r="M13990"/>
      <c r="N13990"/>
    </row>
    <row r="13991" spans="11:14" x14ac:dyDescent="0.25">
      <c r="K13991"/>
      <c r="L13991"/>
      <c r="M13991"/>
      <c r="N13991"/>
    </row>
    <row r="13992" spans="11:14" x14ac:dyDescent="0.25">
      <c r="K13992"/>
      <c r="L13992"/>
      <c r="M13992"/>
      <c r="N13992"/>
    </row>
    <row r="13993" spans="11:14" x14ac:dyDescent="0.25">
      <c r="K13993"/>
      <c r="L13993"/>
      <c r="M13993"/>
      <c r="N13993"/>
    </row>
    <row r="13994" spans="11:14" x14ac:dyDescent="0.25">
      <c r="K13994"/>
      <c r="L13994"/>
      <c r="M13994"/>
      <c r="N13994"/>
    </row>
    <row r="13995" spans="11:14" x14ac:dyDescent="0.25">
      <c r="K13995"/>
      <c r="L13995"/>
      <c r="M13995"/>
      <c r="N13995"/>
    </row>
    <row r="13996" spans="11:14" x14ac:dyDescent="0.25">
      <c r="K13996"/>
      <c r="L13996"/>
      <c r="M13996"/>
      <c r="N13996"/>
    </row>
    <row r="13997" spans="11:14" x14ac:dyDescent="0.25">
      <c r="K13997"/>
      <c r="L13997"/>
      <c r="M13997"/>
      <c r="N13997"/>
    </row>
    <row r="13998" spans="11:14" x14ac:dyDescent="0.25">
      <c r="K13998"/>
      <c r="L13998"/>
      <c r="M13998"/>
      <c r="N13998"/>
    </row>
    <row r="13999" spans="11:14" x14ac:dyDescent="0.25">
      <c r="K13999"/>
      <c r="L13999"/>
      <c r="M13999"/>
      <c r="N13999"/>
    </row>
    <row r="14000" spans="11:14" x14ac:dyDescent="0.25">
      <c r="K14000"/>
      <c r="L14000"/>
      <c r="M14000"/>
      <c r="N14000"/>
    </row>
    <row r="14001" spans="11:14" x14ac:dyDescent="0.25">
      <c r="K14001"/>
      <c r="L14001"/>
      <c r="M14001"/>
      <c r="N14001"/>
    </row>
    <row r="14002" spans="11:14" x14ac:dyDescent="0.25">
      <c r="K14002"/>
      <c r="L14002"/>
      <c r="M14002"/>
      <c r="N14002"/>
    </row>
    <row r="14003" spans="11:14" x14ac:dyDescent="0.25">
      <c r="K14003"/>
      <c r="L14003"/>
      <c r="M14003"/>
      <c r="N14003"/>
    </row>
    <row r="14004" spans="11:14" x14ac:dyDescent="0.25">
      <c r="K14004"/>
      <c r="L14004"/>
      <c r="M14004"/>
      <c r="N14004"/>
    </row>
    <row r="14005" spans="11:14" x14ac:dyDescent="0.25">
      <c r="K14005"/>
      <c r="L14005"/>
      <c r="M14005"/>
      <c r="N14005"/>
    </row>
    <row r="14006" spans="11:14" x14ac:dyDescent="0.25">
      <c r="K14006"/>
      <c r="L14006"/>
      <c r="M14006"/>
      <c r="N14006"/>
    </row>
    <row r="14007" spans="11:14" x14ac:dyDescent="0.25">
      <c r="K14007"/>
      <c r="L14007"/>
      <c r="M14007"/>
      <c r="N14007"/>
    </row>
    <row r="14008" spans="11:14" x14ac:dyDescent="0.25">
      <c r="K14008"/>
      <c r="L14008"/>
      <c r="M14008"/>
      <c r="N14008"/>
    </row>
    <row r="14009" spans="11:14" x14ac:dyDescent="0.25">
      <c r="K14009"/>
      <c r="L14009"/>
      <c r="M14009"/>
      <c r="N14009"/>
    </row>
    <row r="14010" spans="11:14" x14ac:dyDescent="0.25">
      <c r="K14010"/>
      <c r="L14010"/>
      <c r="M14010"/>
      <c r="N14010"/>
    </row>
    <row r="14011" spans="11:14" x14ac:dyDescent="0.25">
      <c r="K14011"/>
      <c r="L14011"/>
      <c r="M14011"/>
      <c r="N14011"/>
    </row>
    <row r="14012" spans="11:14" x14ac:dyDescent="0.25">
      <c r="K14012"/>
      <c r="L14012"/>
      <c r="M14012"/>
      <c r="N14012"/>
    </row>
    <row r="14013" spans="11:14" x14ac:dyDescent="0.25">
      <c r="K14013"/>
      <c r="L14013"/>
      <c r="M14013"/>
      <c r="N14013"/>
    </row>
    <row r="14014" spans="11:14" x14ac:dyDescent="0.25">
      <c r="K14014"/>
      <c r="L14014"/>
      <c r="M14014"/>
      <c r="N14014"/>
    </row>
    <row r="14015" spans="11:14" x14ac:dyDescent="0.25">
      <c r="K14015"/>
      <c r="L14015"/>
      <c r="M14015"/>
      <c r="N14015"/>
    </row>
    <row r="14016" spans="11:14" x14ac:dyDescent="0.25">
      <c r="K14016"/>
      <c r="L14016"/>
      <c r="M14016"/>
      <c r="N14016"/>
    </row>
    <row r="14017" spans="11:14" x14ac:dyDescent="0.25">
      <c r="K14017"/>
      <c r="L14017"/>
      <c r="M14017"/>
      <c r="N14017"/>
    </row>
    <row r="14018" spans="11:14" x14ac:dyDescent="0.25">
      <c r="K14018"/>
      <c r="L14018"/>
      <c r="M14018"/>
      <c r="N14018"/>
    </row>
    <row r="14019" spans="11:14" x14ac:dyDescent="0.25">
      <c r="K14019"/>
      <c r="L14019"/>
      <c r="M14019"/>
      <c r="N14019"/>
    </row>
    <row r="14020" spans="11:14" x14ac:dyDescent="0.25">
      <c r="K14020"/>
      <c r="L14020"/>
      <c r="M14020"/>
      <c r="N14020"/>
    </row>
    <row r="14021" spans="11:14" x14ac:dyDescent="0.25">
      <c r="K14021"/>
      <c r="L14021"/>
      <c r="M14021"/>
      <c r="N14021"/>
    </row>
    <row r="14022" spans="11:14" x14ac:dyDescent="0.25">
      <c r="K14022"/>
      <c r="L14022"/>
      <c r="M14022"/>
      <c r="N14022"/>
    </row>
    <row r="14023" spans="11:14" x14ac:dyDescent="0.25">
      <c r="K14023"/>
      <c r="L14023"/>
      <c r="M14023"/>
      <c r="N14023"/>
    </row>
    <row r="14024" spans="11:14" x14ac:dyDescent="0.25">
      <c r="K14024"/>
      <c r="L14024"/>
      <c r="M14024"/>
      <c r="N14024"/>
    </row>
    <row r="14025" spans="11:14" x14ac:dyDescent="0.25">
      <c r="K14025"/>
      <c r="L14025"/>
      <c r="M14025"/>
      <c r="N14025"/>
    </row>
    <row r="14026" spans="11:14" x14ac:dyDescent="0.25">
      <c r="K14026"/>
      <c r="L14026"/>
      <c r="M14026"/>
      <c r="N14026"/>
    </row>
    <row r="14027" spans="11:14" x14ac:dyDescent="0.25">
      <c r="K14027"/>
      <c r="L14027"/>
      <c r="M14027"/>
      <c r="N14027"/>
    </row>
    <row r="14028" spans="11:14" x14ac:dyDescent="0.25">
      <c r="K14028"/>
      <c r="L14028"/>
      <c r="M14028"/>
      <c r="N14028"/>
    </row>
    <row r="14029" spans="11:14" x14ac:dyDescent="0.25">
      <c r="K14029"/>
      <c r="L14029"/>
      <c r="M14029"/>
      <c r="N14029"/>
    </row>
    <row r="14030" spans="11:14" x14ac:dyDescent="0.25">
      <c r="K14030"/>
      <c r="L14030"/>
      <c r="M14030"/>
      <c r="N14030"/>
    </row>
    <row r="14031" spans="11:14" x14ac:dyDescent="0.25">
      <c r="K14031"/>
      <c r="L14031"/>
      <c r="M14031"/>
      <c r="N14031"/>
    </row>
    <row r="14032" spans="11:14" x14ac:dyDescent="0.25">
      <c r="K14032"/>
      <c r="L14032"/>
      <c r="M14032"/>
      <c r="N14032"/>
    </row>
    <row r="14033" spans="11:14" x14ac:dyDescent="0.25">
      <c r="K14033"/>
      <c r="L14033"/>
      <c r="M14033"/>
      <c r="N14033"/>
    </row>
    <row r="14034" spans="11:14" x14ac:dyDescent="0.25">
      <c r="K14034"/>
      <c r="L14034"/>
      <c r="M14034"/>
      <c r="N14034"/>
    </row>
    <row r="14035" spans="11:14" x14ac:dyDescent="0.25">
      <c r="K14035"/>
      <c r="L14035"/>
      <c r="M14035"/>
      <c r="N14035"/>
    </row>
    <row r="14036" spans="11:14" x14ac:dyDescent="0.25">
      <c r="K14036"/>
      <c r="L14036"/>
      <c r="M14036"/>
      <c r="N14036"/>
    </row>
    <row r="14037" spans="11:14" x14ac:dyDescent="0.25">
      <c r="K14037"/>
      <c r="L14037"/>
      <c r="M14037"/>
      <c r="N14037"/>
    </row>
    <row r="14038" spans="11:14" x14ac:dyDescent="0.25">
      <c r="K14038"/>
      <c r="L14038"/>
      <c r="M14038"/>
      <c r="N14038"/>
    </row>
    <row r="14039" spans="11:14" x14ac:dyDescent="0.25">
      <c r="K14039"/>
      <c r="L14039"/>
      <c r="M14039"/>
      <c r="N14039"/>
    </row>
    <row r="14040" spans="11:14" x14ac:dyDescent="0.25">
      <c r="K14040"/>
      <c r="L14040"/>
      <c r="M14040"/>
      <c r="N14040"/>
    </row>
    <row r="14041" spans="11:14" x14ac:dyDescent="0.25">
      <c r="K14041"/>
      <c r="L14041"/>
      <c r="M14041"/>
      <c r="N14041"/>
    </row>
    <row r="14042" spans="11:14" x14ac:dyDescent="0.25">
      <c r="K14042"/>
      <c r="L14042"/>
      <c r="M14042"/>
      <c r="N14042"/>
    </row>
    <row r="14043" spans="11:14" x14ac:dyDescent="0.25">
      <c r="K14043"/>
      <c r="L14043"/>
      <c r="M14043"/>
      <c r="N14043"/>
    </row>
    <row r="14044" spans="11:14" x14ac:dyDescent="0.25">
      <c r="K14044"/>
      <c r="L14044"/>
      <c r="M14044"/>
      <c r="N14044"/>
    </row>
    <row r="14045" spans="11:14" x14ac:dyDescent="0.25">
      <c r="K14045"/>
      <c r="L14045"/>
      <c r="M14045"/>
      <c r="N14045"/>
    </row>
    <row r="14046" spans="11:14" x14ac:dyDescent="0.25">
      <c r="K14046"/>
      <c r="L14046"/>
      <c r="M14046"/>
      <c r="N14046"/>
    </row>
    <row r="14047" spans="11:14" x14ac:dyDescent="0.25">
      <c r="K14047"/>
      <c r="L14047"/>
      <c r="M14047"/>
      <c r="N14047"/>
    </row>
    <row r="14048" spans="11:14" x14ac:dyDescent="0.25">
      <c r="K14048"/>
      <c r="L14048"/>
      <c r="M14048"/>
      <c r="N14048"/>
    </row>
    <row r="14049" spans="11:14" x14ac:dyDescent="0.25">
      <c r="K14049"/>
      <c r="L14049"/>
      <c r="M14049"/>
      <c r="N14049"/>
    </row>
    <row r="14050" spans="11:14" x14ac:dyDescent="0.25">
      <c r="K14050"/>
      <c r="L14050"/>
      <c r="M14050"/>
      <c r="N14050"/>
    </row>
    <row r="14051" spans="11:14" x14ac:dyDescent="0.25">
      <c r="K14051"/>
      <c r="L14051"/>
      <c r="M14051"/>
      <c r="N14051"/>
    </row>
    <row r="14052" spans="11:14" x14ac:dyDescent="0.25">
      <c r="K14052"/>
      <c r="L14052"/>
      <c r="M14052"/>
      <c r="N14052"/>
    </row>
    <row r="14053" spans="11:14" x14ac:dyDescent="0.25">
      <c r="K14053"/>
      <c r="L14053"/>
      <c r="M14053"/>
      <c r="N14053"/>
    </row>
    <row r="14054" spans="11:14" x14ac:dyDescent="0.25">
      <c r="K14054"/>
      <c r="L14054"/>
      <c r="M14054"/>
      <c r="N14054"/>
    </row>
    <row r="14055" spans="11:14" x14ac:dyDescent="0.25">
      <c r="K14055"/>
      <c r="L14055"/>
      <c r="M14055"/>
      <c r="N14055"/>
    </row>
    <row r="14056" spans="11:14" x14ac:dyDescent="0.25">
      <c r="K14056"/>
      <c r="L14056"/>
      <c r="M14056"/>
      <c r="N14056"/>
    </row>
    <row r="14057" spans="11:14" x14ac:dyDescent="0.25">
      <c r="K14057"/>
      <c r="L14057"/>
      <c r="M14057"/>
      <c r="N14057"/>
    </row>
    <row r="14058" spans="11:14" x14ac:dyDescent="0.25">
      <c r="K14058"/>
      <c r="L14058"/>
      <c r="M14058"/>
      <c r="N14058"/>
    </row>
    <row r="14059" spans="11:14" x14ac:dyDescent="0.25">
      <c r="K14059"/>
      <c r="L14059"/>
      <c r="M14059"/>
      <c r="N14059"/>
    </row>
    <row r="14060" spans="11:14" x14ac:dyDescent="0.25">
      <c r="K14060"/>
      <c r="L14060"/>
      <c r="M14060"/>
      <c r="N14060"/>
    </row>
    <row r="14061" spans="11:14" x14ac:dyDescent="0.25">
      <c r="K14061"/>
      <c r="L14061"/>
      <c r="M14061"/>
      <c r="N14061"/>
    </row>
    <row r="14062" spans="11:14" x14ac:dyDescent="0.25">
      <c r="K14062"/>
      <c r="L14062"/>
      <c r="M14062"/>
      <c r="N14062"/>
    </row>
    <row r="14063" spans="11:14" x14ac:dyDescent="0.25">
      <c r="K14063"/>
      <c r="L14063"/>
      <c r="M14063"/>
      <c r="N14063"/>
    </row>
    <row r="14064" spans="11:14" x14ac:dyDescent="0.25">
      <c r="K14064"/>
      <c r="L14064"/>
      <c r="M14064"/>
      <c r="N14064"/>
    </row>
    <row r="14065" spans="11:14" x14ac:dyDescent="0.25">
      <c r="K14065"/>
      <c r="L14065"/>
      <c r="M14065"/>
      <c r="N14065"/>
    </row>
    <row r="14066" spans="11:14" x14ac:dyDescent="0.25">
      <c r="K14066"/>
      <c r="L14066"/>
      <c r="M14066"/>
      <c r="N14066"/>
    </row>
    <row r="14067" spans="11:14" x14ac:dyDescent="0.25">
      <c r="K14067"/>
      <c r="L14067"/>
      <c r="M14067"/>
      <c r="N14067"/>
    </row>
    <row r="14068" spans="11:14" x14ac:dyDescent="0.25">
      <c r="K14068"/>
      <c r="L14068"/>
      <c r="M14068"/>
      <c r="N14068"/>
    </row>
    <row r="14069" spans="11:14" x14ac:dyDescent="0.25">
      <c r="K14069"/>
      <c r="L14069"/>
      <c r="M14069"/>
      <c r="N14069"/>
    </row>
    <row r="14070" spans="11:14" x14ac:dyDescent="0.25">
      <c r="K14070"/>
      <c r="L14070"/>
      <c r="M14070"/>
      <c r="N14070"/>
    </row>
    <row r="14071" spans="11:14" x14ac:dyDescent="0.25">
      <c r="K14071"/>
      <c r="L14071"/>
      <c r="M14071"/>
      <c r="N14071"/>
    </row>
    <row r="14072" spans="11:14" x14ac:dyDescent="0.25">
      <c r="K14072"/>
      <c r="L14072"/>
      <c r="M14072"/>
      <c r="N14072"/>
    </row>
    <row r="14073" spans="11:14" x14ac:dyDescent="0.25">
      <c r="K14073"/>
      <c r="L14073"/>
      <c r="M14073"/>
      <c r="N14073"/>
    </row>
    <row r="14074" spans="11:14" x14ac:dyDescent="0.25">
      <c r="K14074"/>
      <c r="L14074"/>
      <c r="M14074"/>
      <c r="N14074"/>
    </row>
    <row r="14075" spans="11:14" x14ac:dyDescent="0.25">
      <c r="K14075"/>
      <c r="L14075"/>
      <c r="M14075"/>
      <c r="N14075"/>
    </row>
    <row r="14076" spans="11:14" x14ac:dyDescent="0.25">
      <c r="K14076"/>
      <c r="L14076"/>
      <c r="M14076"/>
      <c r="N14076"/>
    </row>
    <row r="14077" spans="11:14" x14ac:dyDescent="0.25">
      <c r="K14077"/>
      <c r="L14077"/>
      <c r="M14077"/>
      <c r="N14077"/>
    </row>
    <row r="14078" spans="11:14" x14ac:dyDescent="0.25">
      <c r="K14078"/>
      <c r="L14078"/>
      <c r="M14078"/>
      <c r="N14078"/>
    </row>
    <row r="14079" spans="11:14" x14ac:dyDescent="0.25">
      <c r="K14079"/>
      <c r="L14079"/>
      <c r="M14079"/>
      <c r="N14079"/>
    </row>
    <row r="14080" spans="11:14" x14ac:dyDescent="0.25">
      <c r="K14080"/>
      <c r="L14080"/>
      <c r="M14080"/>
      <c r="N14080"/>
    </row>
    <row r="14081" spans="11:14" x14ac:dyDescent="0.25">
      <c r="K14081"/>
      <c r="L14081"/>
      <c r="M14081"/>
      <c r="N14081"/>
    </row>
    <row r="14082" spans="11:14" x14ac:dyDescent="0.25">
      <c r="K14082"/>
      <c r="L14082"/>
      <c r="M14082"/>
      <c r="N14082"/>
    </row>
    <row r="14083" spans="11:14" x14ac:dyDescent="0.25">
      <c r="K14083"/>
      <c r="L14083"/>
      <c r="M14083"/>
      <c r="N14083"/>
    </row>
    <row r="14084" spans="11:14" x14ac:dyDescent="0.25">
      <c r="K14084"/>
      <c r="L14084"/>
      <c r="M14084"/>
      <c r="N14084"/>
    </row>
    <row r="14085" spans="11:14" x14ac:dyDescent="0.25">
      <c r="K14085"/>
      <c r="L14085"/>
      <c r="M14085"/>
      <c r="N14085"/>
    </row>
    <row r="14086" spans="11:14" x14ac:dyDescent="0.25">
      <c r="K14086"/>
      <c r="L14086"/>
      <c r="M14086"/>
      <c r="N14086"/>
    </row>
    <row r="14087" spans="11:14" x14ac:dyDescent="0.25">
      <c r="K14087"/>
      <c r="L14087"/>
      <c r="M14087"/>
      <c r="N14087"/>
    </row>
    <row r="14088" spans="11:14" x14ac:dyDescent="0.25">
      <c r="K14088"/>
      <c r="L14088"/>
      <c r="M14088"/>
      <c r="N14088"/>
    </row>
    <row r="14089" spans="11:14" x14ac:dyDescent="0.25">
      <c r="K14089"/>
      <c r="L14089"/>
      <c r="M14089"/>
      <c r="N14089"/>
    </row>
    <row r="14090" spans="11:14" x14ac:dyDescent="0.25">
      <c r="K14090"/>
      <c r="L14090"/>
      <c r="M14090"/>
      <c r="N14090"/>
    </row>
    <row r="14091" spans="11:14" x14ac:dyDescent="0.25">
      <c r="K14091"/>
      <c r="L14091"/>
      <c r="M14091"/>
      <c r="N14091"/>
    </row>
    <row r="14092" spans="11:14" x14ac:dyDescent="0.25">
      <c r="K14092"/>
      <c r="L14092"/>
      <c r="M14092"/>
      <c r="N14092"/>
    </row>
    <row r="14093" spans="11:14" x14ac:dyDescent="0.25">
      <c r="K14093"/>
      <c r="L14093"/>
      <c r="M14093"/>
      <c r="N14093"/>
    </row>
    <row r="14094" spans="11:14" x14ac:dyDescent="0.25">
      <c r="K14094"/>
      <c r="L14094"/>
      <c r="M14094"/>
      <c r="N14094"/>
    </row>
    <row r="14095" spans="11:14" x14ac:dyDescent="0.25">
      <c r="K14095"/>
      <c r="L14095"/>
      <c r="M14095"/>
      <c r="N14095"/>
    </row>
    <row r="14096" spans="11:14" x14ac:dyDescent="0.25">
      <c r="K14096"/>
      <c r="L14096"/>
      <c r="M14096"/>
      <c r="N14096"/>
    </row>
    <row r="14097" spans="11:14" x14ac:dyDescent="0.25">
      <c r="K14097"/>
      <c r="L14097"/>
      <c r="M14097"/>
      <c r="N14097"/>
    </row>
    <row r="14098" spans="11:14" x14ac:dyDescent="0.25">
      <c r="K14098"/>
      <c r="L14098"/>
      <c r="M14098"/>
      <c r="N14098"/>
    </row>
    <row r="14099" spans="11:14" x14ac:dyDescent="0.25">
      <c r="K14099"/>
      <c r="L14099"/>
      <c r="M14099"/>
      <c r="N14099"/>
    </row>
    <row r="14100" spans="11:14" x14ac:dyDescent="0.25">
      <c r="K14100"/>
      <c r="L14100"/>
      <c r="M14100"/>
      <c r="N14100"/>
    </row>
    <row r="14101" spans="11:14" x14ac:dyDescent="0.25">
      <c r="K14101"/>
      <c r="L14101"/>
      <c r="M14101"/>
      <c r="N14101"/>
    </row>
    <row r="14102" spans="11:14" x14ac:dyDescent="0.25">
      <c r="K14102"/>
      <c r="L14102"/>
      <c r="M14102"/>
      <c r="N14102"/>
    </row>
    <row r="14103" spans="11:14" x14ac:dyDescent="0.25">
      <c r="K14103"/>
      <c r="L14103"/>
      <c r="M14103"/>
      <c r="N14103"/>
    </row>
    <row r="14104" spans="11:14" x14ac:dyDescent="0.25">
      <c r="K14104"/>
      <c r="L14104"/>
      <c r="M14104"/>
      <c r="N14104"/>
    </row>
    <row r="14105" spans="11:14" x14ac:dyDescent="0.25">
      <c r="K14105"/>
      <c r="L14105"/>
      <c r="M14105"/>
      <c r="N14105"/>
    </row>
    <row r="14106" spans="11:14" x14ac:dyDescent="0.25">
      <c r="K14106"/>
      <c r="L14106"/>
      <c r="M14106"/>
      <c r="N14106"/>
    </row>
    <row r="14107" spans="11:14" x14ac:dyDescent="0.25">
      <c r="K14107"/>
      <c r="L14107"/>
      <c r="M14107"/>
      <c r="N14107"/>
    </row>
    <row r="14108" spans="11:14" x14ac:dyDescent="0.25">
      <c r="K14108"/>
      <c r="L14108"/>
      <c r="M14108"/>
      <c r="N14108"/>
    </row>
    <row r="14109" spans="11:14" x14ac:dyDescent="0.25">
      <c r="K14109"/>
      <c r="L14109"/>
      <c r="M14109"/>
      <c r="N14109"/>
    </row>
    <row r="14110" spans="11:14" x14ac:dyDescent="0.25">
      <c r="K14110"/>
      <c r="L14110"/>
      <c r="M14110"/>
      <c r="N14110"/>
    </row>
    <row r="14111" spans="11:14" x14ac:dyDescent="0.25">
      <c r="K14111"/>
      <c r="L14111"/>
      <c r="M14111"/>
      <c r="N14111"/>
    </row>
    <row r="14112" spans="11:14" x14ac:dyDescent="0.25">
      <c r="K14112"/>
      <c r="L14112"/>
      <c r="M14112"/>
      <c r="N14112"/>
    </row>
    <row r="14113" spans="11:14" x14ac:dyDescent="0.25">
      <c r="K14113"/>
      <c r="L14113"/>
      <c r="M14113"/>
      <c r="N14113"/>
    </row>
    <row r="14114" spans="11:14" x14ac:dyDescent="0.25">
      <c r="K14114"/>
      <c r="L14114"/>
      <c r="M14114"/>
      <c r="N14114"/>
    </row>
    <row r="14115" spans="11:14" x14ac:dyDescent="0.25">
      <c r="K14115"/>
      <c r="L14115"/>
      <c r="M14115"/>
      <c r="N14115"/>
    </row>
    <row r="14116" spans="11:14" x14ac:dyDescent="0.25">
      <c r="K14116"/>
      <c r="L14116"/>
      <c r="M14116"/>
      <c r="N14116"/>
    </row>
    <row r="14117" spans="11:14" x14ac:dyDescent="0.25">
      <c r="K14117"/>
      <c r="L14117"/>
      <c r="M14117"/>
      <c r="N14117"/>
    </row>
    <row r="14118" spans="11:14" x14ac:dyDescent="0.25">
      <c r="K14118"/>
      <c r="L14118"/>
      <c r="M14118"/>
      <c r="N14118"/>
    </row>
    <row r="14119" spans="11:14" x14ac:dyDescent="0.25">
      <c r="K14119"/>
      <c r="L14119"/>
      <c r="M14119"/>
      <c r="N14119"/>
    </row>
    <row r="14120" spans="11:14" x14ac:dyDescent="0.25">
      <c r="K14120"/>
      <c r="L14120"/>
      <c r="M14120"/>
      <c r="N14120"/>
    </row>
    <row r="14121" spans="11:14" x14ac:dyDescent="0.25">
      <c r="K14121"/>
      <c r="L14121"/>
      <c r="M14121"/>
      <c r="N14121"/>
    </row>
    <row r="14122" spans="11:14" x14ac:dyDescent="0.25">
      <c r="K14122"/>
      <c r="L14122"/>
      <c r="M14122"/>
      <c r="N14122"/>
    </row>
    <row r="14123" spans="11:14" x14ac:dyDescent="0.25">
      <c r="K14123"/>
      <c r="L14123"/>
      <c r="M14123"/>
      <c r="N14123"/>
    </row>
    <row r="14124" spans="11:14" x14ac:dyDescent="0.25">
      <c r="K14124"/>
      <c r="L14124"/>
      <c r="M14124"/>
      <c r="N14124"/>
    </row>
    <row r="14125" spans="11:14" x14ac:dyDescent="0.25">
      <c r="K14125"/>
      <c r="L14125"/>
      <c r="M14125"/>
      <c r="N14125"/>
    </row>
    <row r="14126" spans="11:14" x14ac:dyDescent="0.25">
      <c r="K14126"/>
      <c r="L14126"/>
      <c r="M14126"/>
      <c r="N14126"/>
    </row>
    <row r="14127" spans="11:14" x14ac:dyDescent="0.25">
      <c r="K14127"/>
      <c r="L14127"/>
      <c r="M14127"/>
      <c r="N14127"/>
    </row>
    <row r="14128" spans="11:14" x14ac:dyDescent="0.25">
      <c r="K14128"/>
      <c r="L14128"/>
      <c r="M14128"/>
      <c r="N14128"/>
    </row>
    <row r="14129" spans="11:14" x14ac:dyDescent="0.25">
      <c r="K14129"/>
      <c r="L14129"/>
      <c r="M14129"/>
      <c r="N14129"/>
    </row>
    <row r="14130" spans="11:14" x14ac:dyDescent="0.25">
      <c r="K14130"/>
      <c r="L14130"/>
      <c r="M14130"/>
      <c r="N14130"/>
    </row>
    <row r="14131" spans="11:14" x14ac:dyDescent="0.25">
      <c r="K14131"/>
      <c r="L14131"/>
      <c r="M14131"/>
      <c r="N14131"/>
    </row>
    <row r="14132" spans="11:14" x14ac:dyDescent="0.25">
      <c r="K14132"/>
      <c r="L14132"/>
      <c r="M14132"/>
      <c r="N14132"/>
    </row>
    <row r="14133" spans="11:14" x14ac:dyDescent="0.25">
      <c r="K14133"/>
      <c r="L14133"/>
      <c r="M14133"/>
      <c r="N14133"/>
    </row>
    <row r="14134" spans="11:14" x14ac:dyDescent="0.25">
      <c r="K14134"/>
      <c r="L14134"/>
      <c r="M14134"/>
      <c r="N14134"/>
    </row>
    <row r="14135" spans="11:14" x14ac:dyDescent="0.25">
      <c r="K14135"/>
      <c r="L14135"/>
      <c r="M14135"/>
      <c r="N14135"/>
    </row>
    <row r="14136" spans="11:14" x14ac:dyDescent="0.25">
      <c r="K14136"/>
      <c r="L14136"/>
      <c r="M14136"/>
      <c r="N14136"/>
    </row>
    <row r="14137" spans="11:14" x14ac:dyDescent="0.25">
      <c r="K14137"/>
      <c r="L14137"/>
      <c r="M14137"/>
      <c r="N14137"/>
    </row>
    <row r="14138" spans="11:14" x14ac:dyDescent="0.25">
      <c r="K14138"/>
      <c r="L14138"/>
      <c r="M14138"/>
      <c r="N14138"/>
    </row>
    <row r="14139" spans="11:14" x14ac:dyDescent="0.25">
      <c r="K14139"/>
      <c r="L14139"/>
      <c r="M14139"/>
      <c r="N14139"/>
    </row>
    <row r="14140" spans="11:14" x14ac:dyDescent="0.25">
      <c r="K14140"/>
      <c r="L14140"/>
      <c r="M14140"/>
      <c r="N14140"/>
    </row>
    <row r="14141" spans="11:14" x14ac:dyDescent="0.25">
      <c r="K14141"/>
      <c r="L14141"/>
      <c r="M14141"/>
      <c r="N14141"/>
    </row>
    <row r="14142" spans="11:14" x14ac:dyDescent="0.25">
      <c r="K14142"/>
      <c r="L14142"/>
      <c r="M14142"/>
      <c r="N14142"/>
    </row>
    <row r="14143" spans="11:14" x14ac:dyDescent="0.25">
      <c r="K14143"/>
      <c r="L14143"/>
      <c r="M14143"/>
      <c r="N14143"/>
    </row>
    <row r="14144" spans="11:14" x14ac:dyDescent="0.25">
      <c r="K14144"/>
      <c r="L14144"/>
      <c r="M14144"/>
      <c r="N14144"/>
    </row>
    <row r="14145" spans="11:14" x14ac:dyDescent="0.25">
      <c r="K14145"/>
      <c r="L14145"/>
      <c r="M14145"/>
      <c r="N14145"/>
    </row>
    <row r="14146" spans="11:14" x14ac:dyDescent="0.25">
      <c r="K14146"/>
      <c r="L14146"/>
      <c r="M14146"/>
      <c r="N14146"/>
    </row>
    <row r="14147" spans="11:14" x14ac:dyDescent="0.25">
      <c r="K14147"/>
      <c r="L14147"/>
      <c r="M14147"/>
      <c r="N14147"/>
    </row>
    <row r="14148" spans="11:14" x14ac:dyDescent="0.25">
      <c r="K14148"/>
      <c r="L14148"/>
      <c r="M14148"/>
      <c r="N14148"/>
    </row>
    <row r="14149" spans="11:14" x14ac:dyDescent="0.25">
      <c r="K14149"/>
      <c r="L14149"/>
      <c r="M14149"/>
      <c r="N14149"/>
    </row>
    <row r="14150" spans="11:14" x14ac:dyDescent="0.25">
      <c r="K14150"/>
      <c r="L14150"/>
      <c r="M14150"/>
      <c r="N14150"/>
    </row>
    <row r="14151" spans="11:14" x14ac:dyDescent="0.25">
      <c r="K14151"/>
      <c r="L14151"/>
      <c r="M14151"/>
      <c r="N14151"/>
    </row>
    <row r="14152" spans="11:14" x14ac:dyDescent="0.25">
      <c r="K14152"/>
      <c r="L14152"/>
      <c r="M14152"/>
      <c r="N14152"/>
    </row>
    <row r="14153" spans="11:14" x14ac:dyDescent="0.25">
      <c r="K14153"/>
      <c r="L14153"/>
      <c r="M14153"/>
      <c r="N14153"/>
    </row>
    <row r="14154" spans="11:14" x14ac:dyDescent="0.25">
      <c r="K14154"/>
      <c r="L14154"/>
      <c r="M14154"/>
      <c r="N14154"/>
    </row>
    <row r="14155" spans="11:14" x14ac:dyDescent="0.25">
      <c r="K14155"/>
      <c r="L14155"/>
      <c r="M14155"/>
      <c r="N14155"/>
    </row>
    <row r="14156" spans="11:14" x14ac:dyDescent="0.25">
      <c r="K14156"/>
      <c r="L14156"/>
      <c r="M14156"/>
      <c r="N14156"/>
    </row>
    <row r="14157" spans="11:14" x14ac:dyDescent="0.25">
      <c r="K14157"/>
      <c r="L14157"/>
      <c r="M14157"/>
      <c r="N14157"/>
    </row>
    <row r="14158" spans="11:14" x14ac:dyDescent="0.25">
      <c r="K14158"/>
      <c r="L14158"/>
      <c r="M14158"/>
      <c r="N14158"/>
    </row>
    <row r="14159" spans="11:14" x14ac:dyDescent="0.25">
      <c r="K14159"/>
      <c r="L14159"/>
      <c r="M14159"/>
      <c r="N14159"/>
    </row>
    <row r="14160" spans="11:14" x14ac:dyDescent="0.25">
      <c r="K14160"/>
      <c r="L14160"/>
      <c r="M14160"/>
      <c r="N14160"/>
    </row>
    <row r="14161" spans="11:14" x14ac:dyDescent="0.25">
      <c r="K14161"/>
      <c r="L14161"/>
      <c r="M14161"/>
      <c r="N14161"/>
    </row>
    <row r="14162" spans="11:14" x14ac:dyDescent="0.25">
      <c r="K14162"/>
      <c r="L14162"/>
      <c r="M14162"/>
      <c r="N14162"/>
    </row>
    <row r="14163" spans="11:14" x14ac:dyDescent="0.25">
      <c r="K14163"/>
      <c r="L14163"/>
      <c r="M14163"/>
      <c r="N14163"/>
    </row>
    <row r="14164" spans="11:14" x14ac:dyDescent="0.25">
      <c r="K14164"/>
      <c r="L14164"/>
      <c r="M14164"/>
      <c r="N14164"/>
    </row>
    <row r="14165" spans="11:14" x14ac:dyDescent="0.25">
      <c r="K14165"/>
      <c r="L14165"/>
      <c r="M14165"/>
      <c r="N14165"/>
    </row>
    <row r="14166" spans="11:14" x14ac:dyDescent="0.25">
      <c r="K14166"/>
      <c r="L14166"/>
      <c r="M14166"/>
      <c r="N14166"/>
    </row>
    <row r="14167" spans="11:14" x14ac:dyDescent="0.25">
      <c r="K14167"/>
      <c r="L14167"/>
      <c r="M14167"/>
      <c r="N14167"/>
    </row>
    <row r="14168" spans="11:14" x14ac:dyDescent="0.25">
      <c r="K14168"/>
      <c r="L14168"/>
      <c r="M14168"/>
      <c r="N14168"/>
    </row>
    <row r="14169" spans="11:14" x14ac:dyDescent="0.25">
      <c r="K14169"/>
      <c r="L14169"/>
      <c r="M14169"/>
      <c r="N14169"/>
    </row>
    <row r="14170" spans="11:14" x14ac:dyDescent="0.25">
      <c r="K14170"/>
      <c r="L14170"/>
      <c r="M14170"/>
      <c r="N14170"/>
    </row>
    <row r="14171" spans="11:14" x14ac:dyDescent="0.25">
      <c r="K14171"/>
      <c r="L14171"/>
      <c r="M14171"/>
      <c r="N14171"/>
    </row>
    <row r="14172" spans="11:14" x14ac:dyDescent="0.25">
      <c r="K14172"/>
      <c r="L14172"/>
      <c r="M14172"/>
      <c r="N14172"/>
    </row>
    <row r="14173" spans="11:14" x14ac:dyDescent="0.25">
      <c r="K14173"/>
      <c r="L14173"/>
      <c r="M14173"/>
      <c r="N14173"/>
    </row>
    <row r="14174" spans="11:14" x14ac:dyDescent="0.25">
      <c r="K14174"/>
      <c r="L14174"/>
      <c r="M14174"/>
      <c r="N14174"/>
    </row>
    <row r="14175" spans="11:14" x14ac:dyDescent="0.25">
      <c r="K14175"/>
      <c r="L14175"/>
      <c r="M14175"/>
      <c r="N14175"/>
    </row>
    <row r="14176" spans="11:14" x14ac:dyDescent="0.25">
      <c r="K14176"/>
      <c r="L14176"/>
      <c r="M14176"/>
      <c r="N14176"/>
    </row>
    <row r="14177" spans="11:14" x14ac:dyDescent="0.25">
      <c r="K14177"/>
      <c r="L14177"/>
      <c r="M14177"/>
      <c r="N14177"/>
    </row>
    <row r="14178" spans="11:14" x14ac:dyDescent="0.25">
      <c r="K14178"/>
      <c r="L14178"/>
      <c r="M14178"/>
      <c r="N14178"/>
    </row>
    <row r="14179" spans="11:14" x14ac:dyDescent="0.25">
      <c r="K14179"/>
      <c r="L14179"/>
      <c r="M14179"/>
      <c r="N14179"/>
    </row>
    <row r="14180" spans="11:14" x14ac:dyDescent="0.25">
      <c r="K14180"/>
      <c r="L14180"/>
      <c r="M14180"/>
      <c r="N14180"/>
    </row>
    <row r="14181" spans="11:14" x14ac:dyDescent="0.25">
      <c r="K14181"/>
      <c r="L14181"/>
      <c r="M14181"/>
      <c r="N14181"/>
    </row>
    <row r="14182" spans="11:14" x14ac:dyDescent="0.25">
      <c r="K14182"/>
      <c r="L14182"/>
      <c r="M14182"/>
      <c r="N14182"/>
    </row>
    <row r="14183" spans="11:14" x14ac:dyDescent="0.25">
      <c r="K14183"/>
      <c r="L14183"/>
      <c r="M14183"/>
      <c r="N14183"/>
    </row>
    <row r="14184" spans="11:14" x14ac:dyDescent="0.25">
      <c r="K14184"/>
      <c r="L14184"/>
      <c r="M14184"/>
      <c r="N14184"/>
    </row>
    <row r="14185" spans="11:14" x14ac:dyDescent="0.25">
      <c r="K14185"/>
      <c r="L14185"/>
      <c r="M14185"/>
      <c r="N14185"/>
    </row>
    <row r="14186" spans="11:14" x14ac:dyDescent="0.25">
      <c r="K14186"/>
      <c r="L14186"/>
      <c r="M14186"/>
      <c r="N14186"/>
    </row>
    <row r="14187" spans="11:14" x14ac:dyDescent="0.25">
      <c r="K14187"/>
      <c r="L14187"/>
      <c r="M14187"/>
      <c r="N14187"/>
    </row>
    <row r="14188" spans="11:14" x14ac:dyDescent="0.25">
      <c r="K14188"/>
      <c r="L14188"/>
      <c r="M14188"/>
      <c r="N14188"/>
    </row>
    <row r="14189" spans="11:14" x14ac:dyDescent="0.25">
      <c r="K14189"/>
      <c r="L14189"/>
      <c r="M14189"/>
      <c r="N14189"/>
    </row>
    <row r="14190" spans="11:14" x14ac:dyDescent="0.25">
      <c r="K14190"/>
      <c r="L14190"/>
      <c r="M14190"/>
      <c r="N14190"/>
    </row>
    <row r="14191" spans="11:14" x14ac:dyDescent="0.25">
      <c r="K14191"/>
      <c r="L14191"/>
      <c r="M14191"/>
      <c r="N14191"/>
    </row>
    <row r="14192" spans="11:14" x14ac:dyDescent="0.25">
      <c r="K14192"/>
      <c r="L14192"/>
      <c r="M14192"/>
      <c r="N14192"/>
    </row>
    <row r="14193" spans="11:14" x14ac:dyDescent="0.25">
      <c r="K14193"/>
      <c r="L14193"/>
      <c r="M14193"/>
      <c r="N14193"/>
    </row>
    <row r="14194" spans="11:14" x14ac:dyDescent="0.25">
      <c r="K14194"/>
      <c r="L14194"/>
      <c r="M14194"/>
      <c r="N14194"/>
    </row>
    <row r="14195" spans="11:14" x14ac:dyDescent="0.25">
      <c r="K14195"/>
      <c r="L14195"/>
      <c r="M14195"/>
      <c r="N14195"/>
    </row>
    <row r="14196" spans="11:14" x14ac:dyDescent="0.25">
      <c r="K14196"/>
      <c r="L14196"/>
      <c r="M14196"/>
      <c r="N14196"/>
    </row>
    <row r="14197" spans="11:14" x14ac:dyDescent="0.25">
      <c r="K14197"/>
      <c r="L14197"/>
      <c r="M14197"/>
      <c r="N14197"/>
    </row>
    <row r="14198" spans="11:14" x14ac:dyDescent="0.25">
      <c r="K14198"/>
      <c r="L14198"/>
      <c r="M14198"/>
      <c r="N14198"/>
    </row>
    <row r="14199" spans="11:14" x14ac:dyDescent="0.25">
      <c r="K14199"/>
      <c r="L14199"/>
      <c r="M14199"/>
      <c r="N14199"/>
    </row>
    <row r="14200" spans="11:14" x14ac:dyDescent="0.25">
      <c r="K14200"/>
      <c r="L14200"/>
      <c r="M14200"/>
      <c r="N14200"/>
    </row>
    <row r="14201" spans="11:14" x14ac:dyDescent="0.25">
      <c r="K14201"/>
      <c r="L14201"/>
      <c r="M14201"/>
      <c r="N14201"/>
    </row>
    <row r="14202" spans="11:14" x14ac:dyDescent="0.25">
      <c r="K14202"/>
      <c r="L14202"/>
      <c r="M14202"/>
      <c r="N14202"/>
    </row>
    <row r="14203" spans="11:14" x14ac:dyDescent="0.25">
      <c r="K14203"/>
      <c r="L14203"/>
      <c r="M14203"/>
      <c r="N14203"/>
    </row>
    <row r="14204" spans="11:14" x14ac:dyDescent="0.25">
      <c r="K14204"/>
      <c r="L14204"/>
      <c r="M14204"/>
      <c r="N14204"/>
    </row>
    <row r="14205" spans="11:14" x14ac:dyDescent="0.25">
      <c r="K14205"/>
      <c r="L14205"/>
      <c r="M14205"/>
      <c r="N14205"/>
    </row>
    <row r="14206" spans="11:14" x14ac:dyDescent="0.25">
      <c r="K14206"/>
      <c r="L14206"/>
      <c r="M14206"/>
      <c r="N14206"/>
    </row>
    <row r="14207" spans="11:14" x14ac:dyDescent="0.25">
      <c r="K14207"/>
      <c r="L14207"/>
      <c r="M14207"/>
      <c r="N14207"/>
    </row>
    <row r="14208" spans="11:14" x14ac:dyDescent="0.25">
      <c r="K14208"/>
      <c r="L14208"/>
      <c r="M14208"/>
      <c r="N14208"/>
    </row>
    <row r="14209" spans="11:14" x14ac:dyDescent="0.25">
      <c r="K14209"/>
      <c r="L14209"/>
      <c r="M14209"/>
      <c r="N14209"/>
    </row>
    <row r="14210" spans="11:14" x14ac:dyDescent="0.25">
      <c r="K14210"/>
      <c r="L14210"/>
      <c r="M14210"/>
      <c r="N14210"/>
    </row>
    <row r="14211" spans="11:14" x14ac:dyDescent="0.25">
      <c r="K14211"/>
      <c r="L14211"/>
      <c r="M14211"/>
      <c r="N14211"/>
    </row>
    <row r="14212" spans="11:14" x14ac:dyDescent="0.25">
      <c r="K14212"/>
      <c r="L14212"/>
      <c r="M14212"/>
      <c r="N14212"/>
    </row>
    <row r="14213" spans="11:14" x14ac:dyDescent="0.25">
      <c r="K14213"/>
      <c r="L14213"/>
      <c r="M14213"/>
      <c r="N14213"/>
    </row>
    <row r="14214" spans="11:14" x14ac:dyDescent="0.25">
      <c r="K14214"/>
      <c r="L14214"/>
      <c r="M14214"/>
      <c r="N14214"/>
    </row>
    <row r="14215" spans="11:14" x14ac:dyDescent="0.25">
      <c r="K14215"/>
      <c r="L14215"/>
      <c r="M14215"/>
      <c r="N14215"/>
    </row>
    <row r="14216" spans="11:14" x14ac:dyDescent="0.25">
      <c r="K14216"/>
      <c r="L14216"/>
      <c r="M14216"/>
      <c r="N14216"/>
    </row>
    <row r="14217" spans="11:14" x14ac:dyDescent="0.25">
      <c r="K14217"/>
      <c r="L14217"/>
      <c r="M14217"/>
      <c r="N14217"/>
    </row>
    <row r="14218" spans="11:14" x14ac:dyDescent="0.25">
      <c r="K14218"/>
      <c r="L14218"/>
      <c r="M14218"/>
      <c r="N14218"/>
    </row>
    <row r="14219" spans="11:14" x14ac:dyDescent="0.25">
      <c r="K14219"/>
      <c r="L14219"/>
      <c r="M14219"/>
      <c r="N14219"/>
    </row>
    <row r="14220" spans="11:14" x14ac:dyDescent="0.25">
      <c r="K14220"/>
      <c r="L14220"/>
      <c r="M14220"/>
      <c r="N14220"/>
    </row>
    <row r="14221" spans="11:14" x14ac:dyDescent="0.25">
      <c r="K14221"/>
      <c r="L14221"/>
      <c r="M14221"/>
      <c r="N14221"/>
    </row>
    <row r="14222" spans="11:14" x14ac:dyDescent="0.25">
      <c r="K14222"/>
      <c r="L14222"/>
      <c r="M14222"/>
      <c r="N14222"/>
    </row>
    <row r="14223" spans="11:14" x14ac:dyDescent="0.25">
      <c r="K14223"/>
      <c r="L14223"/>
      <c r="M14223"/>
      <c r="N14223"/>
    </row>
    <row r="14224" spans="11:14" x14ac:dyDescent="0.25">
      <c r="K14224"/>
      <c r="L14224"/>
      <c r="M14224"/>
      <c r="N14224"/>
    </row>
    <row r="14225" spans="11:14" x14ac:dyDescent="0.25">
      <c r="K14225"/>
      <c r="L14225"/>
      <c r="M14225"/>
      <c r="N14225"/>
    </row>
    <row r="14226" spans="11:14" x14ac:dyDescent="0.25">
      <c r="K14226"/>
      <c r="L14226"/>
      <c r="M14226"/>
      <c r="N14226"/>
    </row>
    <row r="14227" spans="11:14" x14ac:dyDescent="0.25">
      <c r="K14227"/>
      <c r="L14227"/>
      <c r="M14227"/>
      <c r="N14227"/>
    </row>
    <row r="14228" spans="11:14" x14ac:dyDescent="0.25">
      <c r="K14228"/>
      <c r="L14228"/>
      <c r="M14228"/>
      <c r="N14228"/>
    </row>
    <row r="14229" spans="11:14" x14ac:dyDescent="0.25">
      <c r="K14229"/>
      <c r="L14229"/>
      <c r="M14229"/>
      <c r="N14229"/>
    </row>
    <row r="14230" spans="11:14" x14ac:dyDescent="0.25">
      <c r="K14230"/>
      <c r="L14230"/>
      <c r="M14230"/>
      <c r="N14230"/>
    </row>
    <row r="14231" spans="11:14" x14ac:dyDescent="0.25">
      <c r="K14231"/>
      <c r="L14231"/>
      <c r="M14231"/>
      <c r="N14231"/>
    </row>
    <row r="14232" spans="11:14" x14ac:dyDescent="0.25">
      <c r="K14232"/>
      <c r="L14232"/>
      <c r="M14232"/>
      <c r="N14232"/>
    </row>
    <row r="14233" spans="11:14" x14ac:dyDescent="0.25">
      <c r="K14233"/>
      <c r="L14233"/>
      <c r="M14233"/>
      <c r="N14233"/>
    </row>
    <row r="14234" spans="11:14" x14ac:dyDescent="0.25">
      <c r="K14234"/>
      <c r="L14234"/>
      <c r="M14234"/>
      <c r="N14234"/>
    </row>
    <row r="14235" spans="11:14" x14ac:dyDescent="0.25">
      <c r="K14235"/>
      <c r="L14235"/>
      <c r="M14235"/>
      <c r="N14235"/>
    </row>
    <row r="14236" spans="11:14" x14ac:dyDescent="0.25">
      <c r="K14236"/>
      <c r="L14236"/>
      <c r="M14236"/>
      <c r="N14236"/>
    </row>
    <row r="14237" spans="11:14" x14ac:dyDescent="0.25">
      <c r="K14237"/>
      <c r="L14237"/>
      <c r="M14237"/>
      <c r="N14237"/>
    </row>
    <row r="14238" spans="11:14" x14ac:dyDescent="0.25">
      <c r="K14238"/>
      <c r="L14238"/>
      <c r="M14238"/>
      <c r="N14238"/>
    </row>
    <row r="14239" spans="11:14" x14ac:dyDescent="0.25">
      <c r="K14239"/>
      <c r="L14239"/>
      <c r="M14239"/>
      <c r="N14239"/>
    </row>
    <row r="14240" spans="11:14" x14ac:dyDescent="0.25">
      <c r="K14240"/>
      <c r="L14240"/>
      <c r="M14240"/>
      <c r="N14240"/>
    </row>
    <row r="14241" spans="11:14" x14ac:dyDescent="0.25">
      <c r="K14241"/>
      <c r="L14241"/>
      <c r="M14241"/>
      <c r="N14241"/>
    </row>
    <row r="14242" spans="11:14" x14ac:dyDescent="0.25">
      <c r="K14242"/>
      <c r="L14242"/>
      <c r="M14242"/>
      <c r="N14242"/>
    </row>
    <row r="14243" spans="11:14" x14ac:dyDescent="0.25">
      <c r="K14243"/>
      <c r="L14243"/>
      <c r="M14243"/>
      <c r="N14243"/>
    </row>
    <row r="14244" spans="11:14" x14ac:dyDescent="0.25">
      <c r="K14244"/>
      <c r="L14244"/>
      <c r="M14244"/>
      <c r="N14244"/>
    </row>
    <row r="14245" spans="11:14" x14ac:dyDescent="0.25">
      <c r="K14245"/>
      <c r="L14245"/>
      <c r="M14245"/>
      <c r="N14245"/>
    </row>
    <row r="14246" spans="11:14" x14ac:dyDescent="0.25">
      <c r="K14246"/>
      <c r="L14246"/>
      <c r="M14246"/>
      <c r="N14246"/>
    </row>
    <row r="14247" spans="11:14" x14ac:dyDescent="0.25">
      <c r="K14247"/>
      <c r="L14247"/>
      <c r="M14247"/>
      <c r="N14247"/>
    </row>
    <row r="14248" spans="11:14" x14ac:dyDescent="0.25">
      <c r="K14248"/>
      <c r="L14248"/>
      <c r="M14248"/>
      <c r="N14248"/>
    </row>
    <row r="14249" spans="11:14" x14ac:dyDescent="0.25">
      <c r="K14249"/>
      <c r="L14249"/>
      <c r="M14249"/>
      <c r="N14249"/>
    </row>
    <row r="14250" spans="11:14" x14ac:dyDescent="0.25">
      <c r="K14250"/>
      <c r="L14250"/>
      <c r="M14250"/>
      <c r="N14250"/>
    </row>
    <row r="14251" spans="11:14" x14ac:dyDescent="0.25">
      <c r="K14251"/>
      <c r="L14251"/>
      <c r="M14251"/>
      <c r="N14251"/>
    </row>
    <row r="14252" spans="11:14" x14ac:dyDescent="0.25">
      <c r="K14252"/>
      <c r="L14252"/>
      <c r="M14252"/>
      <c r="N14252"/>
    </row>
    <row r="14253" spans="11:14" x14ac:dyDescent="0.25">
      <c r="K14253"/>
      <c r="L14253"/>
      <c r="M14253"/>
      <c r="N14253"/>
    </row>
    <row r="14254" spans="11:14" x14ac:dyDescent="0.25">
      <c r="K14254"/>
      <c r="L14254"/>
      <c r="M14254"/>
      <c r="N14254"/>
    </row>
    <row r="14255" spans="11:14" x14ac:dyDescent="0.25">
      <c r="K14255"/>
      <c r="L14255"/>
      <c r="M14255"/>
      <c r="N14255"/>
    </row>
    <row r="14256" spans="11:14" x14ac:dyDescent="0.25">
      <c r="K14256"/>
      <c r="L14256"/>
      <c r="M14256"/>
      <c r="N14256"/>
    </row>
    <row r="14257" spans="11:14" x14ac:dyDescent="0.25">
      <c r="K14257"/>
      <c r="L14257"/>
      <c r="M14257"/>
      <c r="N14257"/>
    </row>
    <row r="14258" spans="11:14" x14ac:dyDescent="0.25">
      <c r="K14258"/>
      <c r="L14258"/>
      <c r="M14258"/>
      <c r="N14258"/>
    </row>
    <row r="14259" spans="11:14" x14ac:dyDescent="0.25">
      <c r="K14259"/>
      <c r="L14259"/>
      <c r="M14259"/>
      <c r="N14259"/>
    </row>
    <row r="14260" spans="11:14" x14ac:dyDescent="0.25">
      <c r="K14260"/>
      <c r="L14260"/>
      <c r="M14260"/>
      <c r="N14260"/>
    </row>
    <row r="14261" spans="11:14" x14ac:dyDescent="0.25">
      <c r="K14261"/>
      <c r="L14261"/>
      <c r="M14261"/>
      <c r="N14261"/>
    </row>
    <row r="14262" spans="11:14" x14ac:dyDescent="0.25">
      <c r="K14262"/>
      <c r="L14262"/>
      <c r="M14262"/>
      <c r="N14262"/>
    </row>
    <row r="14263" spans="11:14" x14ac:dyDescent="0.25">
      <c r="K14263"/>
      <c r="L14263"/>
      <c r="M14263"/>
      <c r="N14263"/>
    </row>
    <row r="14264" spans="11:14" x14ac:dyDescent="0.25">
      <c r="K14264"/>
      <c r="L14264"/>
      <c r="M14264"/>
      <c r="N14264"/>
    </row>
    <row r="14265" spans="11:14" x14ac:dyDescent="0.25">
      <c r="K14265"/>
      <c r="L14265"/>
      <c r="M14265"/>
      <c r="N14265"/>
    </row>
    <row r="14266" spans="11:14" x14ac:dyDescent="0.25">
      <c r="K14266"/>
      <c r="L14266"/>
      <c r="M14266"/>
      <c r="N14266"/>
    </row>
    <row r="14267" spans="11:14" x14ac:dyDescent="0.25">
      <c r="K14267"/>
      <c r="L14267"/>
      <c r="M14267"/>
      <c r="N14267"/>
    </row>
    <row r="14268" spans="11:14" x14ac:dyDescent="0.25">
      <c r="K14268"/>
      <c r="L14268"/>
      <c r="M14268"/>
      <c r="N14268"/>
    </row>
    <row r="14269" spans="11:14" x14ac:dyDescent="0.25">
      <c r="K14269"/>
      <c r="L14269"/>
      <c r="M14269"/>
      <c r="N14269"/>
    </row>
    <row r="14270" spans="11:14" x14ac:dyDescent="0.25">
      <c r="K14270"/>
      <c r="L14270"/>
      <c r="M14270"/>
      <c r="N14270"/>
    </row>
    <row r="14271" spans="11:14" x14ac:dyDescent="0.25">
      <c r="K14271"/>
      <c r="L14271"/>
      <c r="M14271"/>
      <c r="N14271"/>
    </row>
    <row r="14272" spans="11:14" x14ac:dyDescent="0.25">
      <c r="K14272"/>
      <c r="L14272"/>
      <c r="M14272"/>
      <c r="N14272"/>
    </row>
    <row r="14273" spans="11:14" x14ac:dyDescent="0.25">
      <c r="K14273"/>
      <c r="L14273"/>
      <c r="M14273"/>
      <c r="N14273"/>
    </row>
    <row r="14274" spans="11:14" x14ac:dyDescent="0.25">
      <c r="K14274"/>
      <c r="L14274"/>
      <c r="M14274"/>
      <c r="N14274"/>
    </row>
    <row r="14275" spans="11:14" x14ac:dyDescent="0.25">
      <c r="K14275"/>
      <c r="L14275"/>
      <c r="M14275"/>
      <c r="N14275"/>
    </row>
    <row r="14276" spans="11:14" x14ac:dyDescent="0.25">
      <c r="K14276"/>
      <c r="L14276"/>
      <c r="M14276"/>
      <c r="N14276"/>
    </row>
    <row r="14277" spans="11:14" x14ac:dyDescent="0.25">
      <c r="K14277"/>
      <c r="L14277"/>
      <c r="M14277"/>
      <c r="N14277"/>
    </row>
    <row r="14278" spans="11:14" x14ac:dyDescent="0.25">
      <c r="K14278"/>
      <c r="L14278"/>
      <c r="M14278"/>
      <c r="N14278"/>
    </row>
    <row r="14279" spans="11:14" x14ac:dyDescent="0.25">
      <c r="K14279"/>
      <c r="L14279"/>
      <c r="M14279"/>
      <c r="N14279"/>
    </row>
    <row r="14280" spans="11:14" x14ac:dyDescent="0.25">
      <c r="K14280"/>
      <c r="L14280"/>
      <c r="M14280"/>
      <c r="N14280"/>
    </row>
    <row r="14281" spans="11:14" x14ac:dyDescent="0.25">
      <c r="K14281"/>
      <c r="L14281"/>
      <c r="M14281"/>
      <c r="N14281"/>
    </row>
    <row r="14282" spans="11:14" x14ac:dyDescent="0.25">
      <c r="K14282"/>
      <c r="L14282"/>
      <c r="M14282"/>
      <c r="N14282"/>
    </row>
    <row r="14283" spans="11:14" x14ac:dyDescent="0.25">
      <c r="K14283"/>
      <c r="L14283"/>
      <c r="M14283"/>
      <c r="N14283"/>
    </row>
    <row r="14284" spans="11:14" x14ac:dyDescent="0.25">
      <c r="K14284"/>
      <c r="L14284"/>
      <c r="M14284"/>
      <c r="N14284"/>
    </row>
    <row r="14285" spans="11:14" x14ac:dyDescent="0.25">
      <c r="K14285"/>
      <c r="L14285"/>
      <c r="M14285"/>
      <c r="N14285"/>
    </row>
    <row r="14286" spans="11:14" x14ac:dyDescent="0.25">
      <c r="K14286"/>
      <c r="L14286"/>
      <c r="M14286"/>
      <c r="N14286"/>
    </row>
    <row r="14287" spans="11:14" x14ac:dyDescent="0.25">
      <c r="K14287"/>
      <c r="L14287"/>
      <c r="M14287"/>
      <c r="N14287"/>
    </row>
    <row r="14288" spans="11:14" x14ac:dyDescent="0.25">
      <c r="K14288"/>
      <c r="L14288"/>
      <c r="M14288"/>
      <c r="N14288"/>
    </row>
    <row r="14289" spans="11:14" x14ac:dyDescent="0.25">
      <c r="K14289"/>
      <c r="L14289"/>
      <c r="M14289"/>
      <c r="N14289"/>
    </row>
    <row r="14290" spans="11:14" x14ac:dyDescent="0.25">
      <c r="K14290"/>
      <c r="L14290"/>
      <c r="M14290"/>
      <c r="N14290"/>
    </row>
    <row r="14291" spans="11:14" x14ac:dyDescent="0.25">
      <c r="K14291"/>
      <c r="L14291"/>
      <c r="M14291"/>
      <c r="N14291"/>
    </row>
    <row r="14292" spans="11:14" x14ac:dyDescent="0.25">
      <c r="K14292"/>
      <c r="L14292"/>
      <c r="M14292"/>
      <c r="N14292"/>
    </row>
    <row r="14293" spans="11:14" x14ac:dyDescent="0.25">
      <c r="K14293"/>
      <c r="L14293"/>
      <c r="M14293"/>
      <c r="N14293"/>
    </row>
    <row r="14294" spans="11:14" x14ac:dyDescent="0.25">
      <c r="K14294"/>
      <c r="L14294"/>
      <c r="M14294"/>
      <c r="N14294"/>
    </row>
    <row r="14295" spans="11:14" x14ac:dyDescent="0.25">
      <c r="K14295"/>
      <c r="L14295"/>
      <c r="M14295"/>
      <c r="N14295"/>
    </row>
    <row r="14296" spans="11:14" x14ac:dyDescent="0.25">
      <c r="K14296"/>
      <c r="L14296"/>
      <c r="M14296"/>
      <c r="N14296"/>
    </row>
    <row r="14297" spans="11:14" x14ac:dyDescent="0.25">
      <c r="K14297"/>
      <c r="L14297"/>
      <c r="M14297"/>
      <c r="N14297"/>
    </row>
    <row r="14298" spans="11:14" x14ac:dyDescent="0.25">
      <c r="K14298"/>
      <c r="L14298"/>
      <c r="M14298"/>
      <c r="N14298"/>
    </row>
    <row r="14299" spans="11:14" x14ac:dyDescent="0.25">
      <c r="K14299"/>
      <c r="L14299"/>
      <c r="M14299"/>
      <c r="N14299"/>
    </row>
    <row r="14300" spans="11:14" x14ac:dyDescent="0.25">
      <c r="K14300"/>
      <c r="L14300"/>
      <c r="M14300"/>
      <c r="N14300"/>
    </row>
    <row r="14301" spans="11:14" x14ac:dyDescent="0.25">
      <c r="K14301"/>
      <c r="L14301"/>
      <c r="M14301"/>
      <c r="N14301"/>
    </row>
    <row r="14302" spans="11:14" x14ac:dyDescent="0.25">
      <c r="K14302"/>
      <c r="L14302"/>
      <c r="M14302"/>
      <c r="N14302"/>
    </row>
    <row r="14303" spans="11:14" x14ac:dyDescent="0.25">
      <c r="K14303"/>
      <c r="L14303"/>
      <c r="M14303"/>
      <c r="N14303"/>
    </row>
    <row r="14304" spans="11:14" x14ac:dyDescent="0.25">
      <c r="K14304"/>
      <c r="L14304"/>
      <c r="M14304"/>
      <c r="N14304"/>
    </row>
    <row r="14305" spans="11:14" x14ac:dyDescent="0.25">
      <c r="K14305"/>
      <c r="L14305"/>
      <c r="M14305"/>
      <c r="N14305"/>
    </row>
    <row r="14306" spans="11:14" x14ac:dyDescent="0.25">
      <c r="K14306"/>
      <c r="L14306"/>
      <c r="M14306"/>
      <c r="N14306"/>
    </row>
    <row r="14307" spans="11:14" x14ac:dyDescent="0.25">
      <c r="K14307"/>
      <c r="L14307"/>
      <c r="M14307"/>
      <c r="N14307"/>
    </row>
    <row r="14308" spans="11:14" x14ac:dyDescent="0.25">
      <c r="K14308"/>
      <c r="L14308"/>
      <c r="M14308"/>
      <c r="N14308"/>
    </row>
    <row r="14309" spans="11:14" x14ac:dyDescent="0.25">
      <c r="K14309"/>
      <c r="L14309"/>
      <c r="M14309"/>
      <c r="N14309"/>
    </row>
    <row r="14310" spans="11:14" x14ac:dyDescent="0.25">
      <c r="K14310"/>
      <c r="L14310"/>
      <c r="M14310"/>
      <c r="N14310"/>
    </row>
    <row r="14311" spans="11:14" x14ac:dyDescent="0.25">
      <c r="K14311"/>
      <c r="L14311"/>
      <c r="M14311"/>
      <c r="N14311"/>
    </row>
    <row r="14312" spans="11:14" x14ac:dyDescent="0.25">
      <c r="K14312"/>
      <c r="L14312"/>
      <c r="M14312"/>
      <c r="N14312"/>
    </row>
    <row r="14313" spans="11:14" x14ac:dyDescent="0.25">
      <c r="K14313"/>
      <c r="L14313"/>
      <c r="M14313"/>
      <c r="N14313"/>
    </row>
    <row r="14314" spans="11:14" x14ac:dyDescent="0.25">
      <c r="K14314"/>
      <c r="L14314"/>
      <c r="M14314"/>
      <c r="N14314"/>
    </row>
    <row r="14315" spans="11:14" x14ac:dyDescent="0.25">
      <c r="K14315"/>
      <c r="L14315"/>
      <c r="M14315"/>
      <c r="N14315"/>
    </row>
    <row r="14316" spans="11:14" x14ac:dyDescent="0.25">
      <c r="K14316"/>
      <c r="L14316"/>
      <c r="M14316"/>
      <c r="N14316"/>
    </row>
    <row r="14317" spans="11:14" x14ac:dyDescent="0.25">
      <c r="K14317"/>
      <c r="L14317"/>
      <c r="M14317"/>
      <c r="N14317"/>
    </row>
    <row r="14318" spans="11:14" x14ac:dyDescent="0.25">
      <c r="K14318"/>
      <c r="L14318"/>
      <c r="M14318"/>
      <c r="N14318"/>
    </row>
    <row r="14319" spans="11:14" x14ac:dyDescent="0.25">
      <c r="K14319"/>
      <c r="L14319"/>
      <c r="M14319"/>
      <c r="N14319"/>
    </row>
    <row r="14320" spans="11:14" x14ac:dyDescent="0.25">
      <c r="K14320"/>
      <c r="L14320"/>
      <c r="M14320"/>
      <c r="N14320"/>
    </row>
    <row r="14321" spans="11:14" x14ac:dyDescent="0.25">
      <c r="K14321"/>
      <c r="L14321"/>
      <c r="M14321"/>
      <c r="N14321"/>
    </row>
    <row r="14322" spans="11:14" x14ac:dyDescent="0.25">
      <c r="K14322"/>
      <c r="L14322"/>
      <c r="M14322"/>
      <c r="N14322"/>
    </row>
    <row r="14323" spans="11:14" x14ac:dyDescent="0.25">
      <c r="K14323"/>
      <c r="L14323"/>
      <c r="M14323"/>
      <c r="N14323"/>
    </row>
    <row r="14324" spans="11:14" x14ac:dyDescent="0.25">
      <c r="K14324"/>
      <c r="L14324"/>
      <c r="M14324"/>
      <c r="N14324"/>
    </row>
    <row r="14325" spans="11:14" x14ac:dyDescent="0.25">
      <c r="K14325"/>
      <c r="L14325"/>
      <c r="M14325"/>
      <c r="N14325"/>
    </row>
    <row r="14326" spans="11:14" x14ac:dyDescent="0.25">
      <c r="K14326"/>
      <c r="L14326"/>
      <c r="M14326"/>
      <c r="N14326"/>
    </row>
    <row r="14327" spans="11:14" x14ac:dyDescent="0.25">
      <c r="K14327"/>
      <c r="L14327"/>
      <c r="M14327"/>
      <c r="N14327"/>
    </row>
    <row r="14328" spans="11:14" x14ac:dyDescent="0.25">
      <c r="K14328"/>
      <c r="L14328"/>
      <c r="M14328"/>
      <c r="N14328"/>
    </row>
    <row r="14329" spans="11:14" x14ac:dyDescent="0.25">
      <c r="K14329"/>
      <c r="L14329"/>
      <c r="M14329"/>
      <c r="N14329"/>
    </row>
    <row r="14330" spans="11:14" x14ac:dyDescent="0.25">
      <c r="K14330"/>
      <c r="L14330"/>
      <c r="M14330"/>
      <c r="N14330"/>
    </row>
    <row r="14331" spans="11:14" x14ac:dyDescent="0.25">
      <c r="K14331"/>
      <c r="L14331"/>
      <c r="M14331"/>
      <c r="N14331"/>
    </row>
    <row r="14332" spans="11:14" x14ac:dyDescent="0.25">
      <c r="K14332"/>
      <c r="L14332"/>
      <c r="M14332"/>
      <c r="N14332"/>
    </row>
    <row r="14333" spans="11:14" x14ac:dyDescent="0.25">
      <c r="K14333"/>
      <c r="L14333"/>
      <c r="M14333"/>
      <c r="N14333"/>
    </row>
    <row r="14334" spans="11:14" x14ac:dyDescent="0.25">
      <c r="K14334"/>
      <c r="L14334"/>
      <c r="M14334"/>
      <c r="N14334"/>
    </row>
    <row r="14335" spans="11:14" x14ac:dyDescent="0.25">
      <c r="K14335"/>
      <c r="L14335"/>
      <c r="M14335"/>
      <c r="N14335"/>
    </row>
    <row r="14336" spans="11:14" x14ac:dyDescent="0.25">
      <c r="K14336"/>
      <c r="L14336"/>
      <c r="M14336"/>
      <c r="N14336"/>
    </row>
    <row r="14337" spans="11:14" x14ac:dyDescent="0.25">
      <c r="K14337"/>
      <c r="L14337"/>
      <c r="M14337"/>
      <c r="N14337"/>
    </row>
    <row r="14338" spans="11:14" x14ac:dyDescent="0.25">
      <c r="K14338"/>
      <c r="L14338"/>
      <c r="M14338"/>
      <c r="N14338"/>
    </row>
    <row r="14339" spans="11:14" x14ac:dyDescent="0.25">
      <c r="K14339"/>
      <c r="L14339"/>
      <c r="M14339"/>
      <c r="N14339"/>
    </row>
    <row r="14340" spans="11:14" x14ac:dyDescent="0.25">
      <c r="K14340"/>
      <c r="L14340"/>
      <c r="M14340"/>
      <c r="N14340"/>
    </row>
    <row r="14341" spans="11:14" x14ac:dyDescent="0.25">
      <c r="K14341"/>
      <c r="L14341"/>
      <c r="M14341"/>
      <c r="N14341"/>
    </row>
    <row r="14342" spans="11:14" x14ac:dyDescent="0.25">
      <c r="K14342"/>
      <c r="L14342"/>
      <c r="M14342"/>
      <c r="N14342"/>
    </row>
    <row r="14343" spans="11:14" x14ac:dyDescent="0.25">
      <c r="K14343"/>
      <c r="L14343"/>
      <c r="M14343"/>
      <c r="N14343"/>
    </row>
    <row r="14344" spans="11:14" x14ac:dyDescent="0.25">
      <c r="K14344"/>
      <c r="L14344"/>
      <c r="M14344"/>
      <c r="N14344"/>
    </row>
    <row r="14345" spans="11:14" x14ac:dyDescent="0.25">
      <c r="K14345"/>
      <c r="L14345"/>
      <c r="M14345"/>
      <c r="N14345"/>
    </row>
    <row r="14346" spans="11:14" x14ac:dyDescent="0.25">
      <c r="K14346"/>
      <c r="L14346"/>
      <c r="M14346"/>
      <c r="N14346"/>
    </row>
    <row r="14347" spans="11:14" x14ac:dyDescent="0.25">
      <c r="K14347"/>
      <c r="L14347"/>
      <c r="M14347"/>
      <c r="N14347"/>
    </row>
    <row r="14348" spans="11:14" x14ac:dyDescent="0.25">
      <c r="K14348"/>
      <c r="L14348"/>
      <c r="M14348"/>
      <c r="N14348"/>
    </row>
    <row r="14349" spans="11:14" x14ac:dyDescent="0.25">
      <c r="K14349"/>
      <c r="L14349"/>
      <c r="M14349"/>
      <c r="N14349"/>
    </row>
    <row r="14350" spans="11:14" x14ac:dyDescent="0.25">
      <c r="K14350"/>
      <c r="L14350"/>
      <c r="M14350"/>
      <c r="N14350"/>
    </row>
    <row r="14351" spans="11:14" x14ac:dyDescent="0.25">
      <c r="K14351"/>
      <c r="L14351"/>
      <c r="M14351"/>
      <c r="N14351"/>
    </row>
    <row r="14352" spans="11:14" x14ac:dyDescent="0.25">
      <c r="K14352"/>
      <c r="L14352"/>
      <c r="M14352"/>
      <c r="N14352"/>
    </row>
    <row r="14353" spans="11:14" x14ac:dyDescent="0.25">
      <c r="K14353"/>
      <c r="L14353"/>
      <c r="M14353"/>
      <c r="N14353"/>
    </row>
    <row r="14354" spans="11:14" x14ac:dyDescent="0.25">
      <c r="K14354"/>
      <c r="L14354"/>
      <c r="M14354"/>
      <c r="N14354"/>
    </row>
    <row r="14355" spans="11:14" x14ac:dyDescent="0.25">
      <c r="K14355"/>
      <c r="L14355"/>
      <c r="M14355"/>
      <c r="N14355"/>
    </row>
    <row r="14356" spans="11:14" x14ac:dyDescent="0.25">
      <c r="K14356"/>
      <c r="L14356"/>
      <c r="M14356"/>
      <c r="N14356"/>
    </row>
    <row r="14357" spans="11:14" x14ac:dyDescent="0.25">
      <c r="K14357"/>
      <c r="L14357"/>
      <c r="M14357"/>
      <c r="N14357"/>
    </row>
    <row r="14358" spans="11:14" x14ac:dyDescent="0.25">
      <c r="K14358"/>
      <c r="L14358"/>
      <c r="M14358"/>
      <c r="N14358"/>
    </row>
    <row r="14359" spans="11:14" x14ac:dyDescent="0.25">
      <c r="K14359"/>
      <c r="L14359"/>
      <c r="M14359"/>
      <c r="N14359"/>
    </row>
    <row r="14360" spans="11:14" x14ac:dyDescent="0.25">
      <c r="K14360"/>
      <c r="L14360"/>
      <c r="M14360"/>
      <c r="N14360"/>
    </row>
    <row r="14361" spans="11:14" x14ac:dyDescent="0.25">
      <c r="K14361"/>
      <c r="L14361"/>
      <c r="M14361"/>
      <c r="N14361"/>
    </row>
    <row r="14362" spans="11:14" x14ac:dyDescent="0.25">
      <c r="K14362"/>
      <c r="L14362"/>
      <c r="M14362"/>
      <c r="N14362"/>
    </row>
    <row r="14363" spans="11:14" x14ac:dyDescent="0.25">
      <c r="K14363"/>
      <c r="L14363"/>
      <c r="M14363"/>
      <c r="N14363"/>
    </row>
    <row r="14364" spans="11:14" x14ac:dyDescent="0.25">
      <c r="K14364"/>
      <c r="L14364"/>
      <c r="M14364"/>
      <c r="N14364"/>
    </row>
    <row r="14365" spans="11:14" x14ac:dyDescent="0.25">
      <c r="K14365"/>
      <c r="L14365"/>
      <c r="M14365"/>
      <c r="N14365"/>
    </row>
    <row r="14366" spans="11:14" x14ac:dyDescent="0.25">
      <c r="K14366"/>
      <c r="L14366"/>
      <c r="M14366"/>
      <c r="N14366"/>
    </row>
    <row r="14367" spans="11:14" x14ac:dyDescent="0.25">
      <c r="K14367"/>
      <c r="L14367"/>
      <c r="M14367"/>
      <c r="N14367"/>
    </row>
    <row r="14368" spans="11:14" x14ac:dyDescent="0.25">
      <c r="K14368"/>
      <c r="L14368"/>
      <c r="M14368"/>
      <c r="N14368"/>
    </row>
    <row r="14369" spans="11:14" x14ac:dyDescent="0.25">
      <c r="K14369"/>
      <c r="L14369"/>
      <c r="M14369"/>
      <c r="N14369"/>
    </row>
    <row r="14370" spans="11:14" x14ac:dyDescent="0.25">
      <c r="K14370"/>
      <c r="L14370"/>
      <c r="M14370"/>
      <c r="N14370"/>
    </row>
    <row r="14371" spans="11:14" x14ac:dyDescent="0.25">
      <c r="K14371"/>
      <c r="L14371"/>
      <c r="M14371"/>
      <c r="N14371"/>
    </row>
    <row r="14372" spans="11:14" x14ac:dyDescent="0.25">
      <c r="K14372"/>
      <c r="L14372"/>
      <c r="M14372"/>
      <c r="N14372"/>
    </row>
    <row r="14373" spans="11:14" x14ac:dyDescent="0.25">
      <c r="K14373"/>
      <c r="L14373"/>
      <c r="M14373"/>
      <c r="N14373"/>
    </row>
    <row r="14374" spans="11:14" x14ac:dyDescent="0.25">
      <c r="K14374"/>
      <c r="L14374"/>
      <c r="M14374"/>
      <c r="N14374"/>
    </row>
    <row r="14375" spans="11:14" x14ac:dyDescent="0.25">
      <c r="K14375"/>
      <c r="L14375"/>
      <c r="M14375"/>
      <c r="N14375"/>
    </row>
    <row r="14376" spans="11:14" x14ac:dyDescent="0.25">
      <c r="K14376"/>
      <c r="L14376"/>
      <c r="M14376"/>
      <c r="N14376"/>
    </row>
    <row r="14377" spans="11:14" x14ac:dyDescent="0.25">
      <c r="K14377"/>
      <c r="L14377"/>
      <c r="M14377"/>
      <c r="N14377"/>
    </row>
    <row r="14378" spans="11:14" x14ac:dyDescent="0.25">
      <c r="K14378"/>
      <c r="L14378"/>
      <c r="M14378"/>
      <c r="N14378"/>
    </row>
    <row r="14379" spans="11:14" x14ac:dyDescent="0.25">
      <c r="K14379"/>
      <c r="L14379"/>
      <c r="M14379"/>
      <c r="N14379"/>
    </row>
    <row r="14380" spans="11:14" x14ac:dyDescent="0.25">
      <c r="K14380"/>
      <c r="L14380"/>
      <c r="M14380"/>
      <c r="N14380"/>
    </row>
    <row r="14381" spans="11:14" x14ac:dyDescent="0.25">
      <c r="K14381"/>
      <c r="L14381"/>
      <c r="M14381"/>
      <c r="N14381"/>
    </row>
    <row r="14382" spans="11:14" x14ac:dyDescent="0.25">
      <c r="K14382"/>
      <c r="L14382"/>
      <c r="M14382"/>
      <c r="N14382"/>
    </row>
    <row r="14383" spans="11:14" x14ac:dyDescent="0.25">
      <c r="K14383"/>
      <c r="L14383"/>
      <c r="M14383"/>
      <c r="N14383"/>
    </row>
    <row r="14384" spans="11:14" x14ac:dyDescent="0.25">
      <c r="K14384"/>
      <c r="L14384"/>
      <c r="M14384"/>
      <c r="N14384"/>
    </row>
    <row r="14385" spans="11:14" x14ac:dyDescent="0.25">
      <c r="K14385"/>
      <c r="L14385"/>
      <c r="M14385"/>
      <c r="N14385"/>
    </row>
    <row r="14386" spans="11:14" x14ac:dyDescent="0.25">
      <c r="K14386"/>
      <c r="L14386"/>
      <c r="M14386"/>
      <c r="N14386"/>
    </row>
    <row r="14387" spans="11:14" x14ac:dyDescent="0.25">
      <c r="K14387"/>
      <c r="L14387"/>
      <c r="M14387"/>
      <c r="N14387"/>
    </row>
    <row r="14388" spans="11:14" x14ac:dyDescent="0.25">
      <c r="K14388"/>
      <c r="L14388"/>
      <c r="M14388"/>
      <c r="N14388"/>
    </row>
    <row r="14389" spans="11:14" x14ac:dyDescent="0.25">
      <c r="K14389"/>
      <c r="L14389"/>
      <c r="M14389"/>
      <c r="N14389"/>
    </row>
    <row r="14390" spans="11:14" x14ac:dyDescent="0.25">
      <c r="K14390"/>
      <c r="L14390"/>
      <c r="M14390"/>
      <c r="N14390"/>
    </row>
    <row r="14391" spans="11:14" x14ac:dyDescent="0.25">
      <c r="K14391"/>
      <c r="L14391"/>
      <c r="M14391"/>
      <c r="N14391"/>
    </row>
    <row r="14392" spans="11:14" x14ac:dyDescent="0.25">
      <c r="K14392"/>
      <c r="L14392"/>
      <c r="M14392"/>
      <c r="N14392"/>
    </row>
    <row r="14393" spans="11:14" x14ac:dyDescent="0.25">
      <c r="K14393"/>
      <c r="L14393"/>
      <c r="M14393"/>
      <c r="N14393"/>
    </row>
    <row r="14394" spans="11:14" x14ac:dyDescent="0.25">
      <c r="K14394"/>
      <c r="L14394"/>
      <c r="M14394"/>
      <c r="N14394"/>
    </row>
    <row r="14395" spans="11:14" x14ac:dyDescent="0.25">
      <c r="K14395"/>
      <c r="L14395"/>
      <c r="M14395"/>
      <c r="N14395"/>
    </row>
    <row r="14396" spans="11:14" x14ac:dyDescent="0.25">
      <c r="K14396"/>
      <c r="L14396"/>
      <c r="M14396"/>
      <c r="N14396"/>
    </row>
    <row r="14397" spans="11:14" x14ac:dyDescent="0.25">
      <c r="K14397"/>
      <c r="L14397"/>
      <c r="M14397"/>
      <c r="N14397"/>
    </row>
    <row r="14398" spans="11:14" x14ac:dyDescent="0.25">
      <c r="K14398"/>
      <c r="L14398"/>
      <c r="M14398"/>
      <c r="N14398"/>
    </row>
    <row r="14399" spans="11:14" x14ac:dyDescent="0.25">
      <c r="K14399"/>
      <c r="L14399"/>
      <c r="M14399"/>
      <c r="N14399"/>
    </row>
    <row r="14400" spans="11:14" x14ac:dyDescent="0.25">
      <c r="K14400"/>
      <c r="L14400"/>
      <c r="M14400"/>
      <c r="N14400"/>
    </row>
    <row r="14401" spans="11:14" x14ac:dyDescent="0.25">
      <c r="K14401"/>
      <c r="L14401"/>
      <c r="M14401"/>
      <c r="N14401"/>
    </row>
    <row r="14402" spans="11:14" x14ac:dyDescent="0.25">
      <c r="K14402"/>
      <c r="L14402"/>
      <c r="M14402"/>
      <c r="N14402"/>
    </row>
    <row r="14403" spans="11:14" x14ac:dyDescent="0.25">
      <c r="K14403"/>
      <c r="L14403"/>
      <c r="M14403"/>
      <c r="N14403"/>
    </row>
    <row r="14404" spans="11:14" x14ac:dyDescent="0.25">
      <c r="K14404"/>
      <c r="L14404"/>
      <c r="M14404"/>
      <c r="N14404"/>
    </row>
    <row r="14405" spans="11:14" x14ac:dyDescent="0.25">
      <c r="K14405"/>
      <c r="L14405"/>
      <c r="M14405"/>
      <c r="N14405"/>
    </row>
    <row r="14406" spans="11:14" x14ac:dyDescent="0.25">
      <c r="K14406"/>
      <c r="L14406"/>
      <c r="M14406"/>
      <c r="N14406"/>
    </row>
    <row r="14407" spans="11:14" x14ac:dyDescent="0.25">
      <c r="K14407"/>
      <c r="L14407"/>
      <c r="M14407"/>
      <c r="N14407"/>
    </row>
    <row r="14408" spans="11:14" x14ac:dyDescent="0.25">
      <c r="K14408"/>
      <c r="L14408"/>
      <c r="M14408"/>
      <c r="N14408"/>
    </row>
    <row r="14409" spans="11:14" x14ac:dyDescent="0.25">
      <c r="K14409"/>
      <c r="L14409"/>
      <c r="M14409"/>
      <c r="N14409"/>
    </row>
    <row r="14410" spans="11:14" x14ac:dyDescent="0.25">
      <c r="K14410"/>
      <c r="L14410"/>
      <c r="M14410"/>
      <c r="N14410"/>
    </row>
    <row r="14411" spans="11:14" x14ac:dyDescent="0.25">
      <c r="K14411"/>
      <c r="L14411"/>
      <c r="M14411"/>
      <c r="N14411"/>
    </row>
    <row r="14412" spans="11:14" x14ac:dyDescent="0.25">
      <c r="K14412"/>
      <c r="L14412"/>
      <c r="M14412"/>
      <c r="N14412"/>
    </row>
    <row r="14413" spans="11:14" x14ac:dyDescent="0.25">
      <c r="K14413"/>
      <c r="L14413"/>
      <c r="M14413"/>
      <c r="N14413"/>
    </row>
    <row r="14414" spans="11:14" x14ac:dyDescent="0.25">
      <c r="K14414"/>
      <c r="L14414"/>
      <c r="M14414"/>
      <c r="N14414"/>
    </row>
    <row r="14415" spans="11:14" x14ac:dyDescent="0.25">
      <c r="K14415"/>
      <c r="L14415"/>
      <c r="M14415"/>
      <c r="N14415"/>
    </row>
    <row r="14416" spans="11:14" x14ac:dyDescent="0.25">
      <c r="K14416"/>
      <c r="L14416"/>
      <c r="M14416"/>
      <c r="N14416"/>
    </row>
    <row r="14417" spans="11:14" x14ac:dyDescent="0.25">
      <c r="K14417"/>
      <c r="L14417"/>
      <c r="M14417"/>
      <c r="N14417"/>
    </row>
    <row r="14418" spans="11:14" x14ac:dyDescent="0.25">
      <c r="K14418"/>
      <c r="L14418"/>
      <c r="M14418"/>
      <c r="N14418"/>
    </row>
    <row r="14419" spans="11:14" x14ac:dyDescent="0.25">
      <c r="K14419"/>
      <c r="L14419"/>
      <c r="M14419"/>
      <c r="N14419"/>
    </row>
    <row r="14420" spans="11:14" x14ac:dyDescent="0.25">
      <c r="K14420"/>
      <c r="L14420"/>
      <c r="M14420"/>
      <c r="N14420"/>
    </row>
    <row r="14421" spans="11:14" x14ac:dyDescent="0.25">
      <c r="K14421"/>
      <c r="L14421"/>
      <c r="M14421"/>
      <c r="N14421"/>
    </row>
    <row r="14422" spans="11:14" x14ac:dyDescent="0.25">
      <c r="K14422"/>
      <c r="L14422"/>
      <c r="M14422"/>
      <c r="N14422"/>
    </row>
    <row r="14423" spans="11:14" x14ac:dyDescent="0.25">
      <c r="K14423"/>
      <c r="L14423"/>
      <c r="M14423"/>
      <c r="N14423"/>
    </row>
    <row r="14424" spans="11:14" x14ac:dyDescent="0.25">
      <c r="K14424"/>
      <c r="L14424"/>
      <c r="M14424"/>
      <c r="N14424"/>
    </row>
    <row r="14425" spans="11:14" x14ac:dyDescent="0.25">
      <c r="K14425"/>
      <c r="L14425"/>
      <c r="M14425"/>
      <c r="N14425"/>
    </row>
    <row r="14426" spans="11:14" x14ac:dyDescent="0.25">
      <c r="K14426"/>
      <c r="L14426"/>
      <c r="M14426"/>
      <c r="N14426"/>
    </row>
    <row r="14427" spans="11:14" x14ac:dyDescent="0.25">
      <c r="K14427"/>
      <c r="L14427"/>
      <c r="M14427"/>
      <c r="N14427"/>
    </row>
    <row r="14428" spans="11:14" x14ac:dyDescent="0.25">
      <c r="K14428"/>
      <c r="L14428"/>
      <c r="M14428"/>
      <c r="N14428"/>
    </row>
    <row r="14429" spans="11:14" x14ac:dyDescent="0.25">
      <c r="K14429"/>
      <c r="L14429"/>
      <c r="M14429"/>
      <c r="N14429"/>
    </row>
    <row r="14430" spans="11:14" x14ac:dyDescent="0.25">
      <c r="K14430"/>
      <c r="L14430"/>
      <c r="M14430"/>
      <c r="N14430"/>
    </row>
    <row r="14431" spans="11:14" x14ac:dyDescent="0.25">
      <c r="K14431"/>
      <c r="L14431"/>
      <c r="M14431"/>
      <c r="N14431"/>
    </row>
    <row r="14432" spans="11:14" x14ac:dyDescent="0.25">
      <c r="K14432"/>
      <c r="L14432"/>
      <c r="M14432"/>
      <c r="N14432"/>
    </row>
    <row r="14433" spans="11:14" x14ac:dyDescent="0.25">
      <c r="K14433"/>
      <c r="L14433"/>
      <c r="M14433"/>
      <c r="N14433"/>
    </row>
    <row r="14434" spans="11:14" x14ac:dyDescent="0.25">
      <c r="K14434"/>
      <c r="L14434"/>
      <c r="M14434"/>
      <c r="N14434"/>
    </row>
    <row r="14435" spans="11:14" x14ac:dyDescent="0.25">
      <c r="K14435"/>
      <c r="L14435"/>
      <c r="M14435"/>
      <c r="N14435"/>
    </row>
    <row r="14436" spans="11:14" x14ac:dyDescent="0.25">
      <c r="K14436"/>
      <c r="L14436"/>
      <c r="M14436"/>
      <c r="N14436"/>
    </row>
    <row r="14437" spans="11:14" x14ac:dyDescent="0.25">
      <c r="K14437"/>
      <c r="L14437"/>
      <c r="M14437"/>
      <c r="N14437"/>
    </row>
    <row r="14438" spans="11:14" x14ac:dyDescent="0.25">
      <c r="K14438"/>
      <c r="L14438"/>
      <c r="M14438"/>
      <c r="N14438"/>
    </row>
    <row r="14439" spans="11:14" x14ac:dyDescent="0.25">
      <c r="K14439"/>
      <c r="L14439"/>
      <c r="M14439"/>
      <c r="N14439"/>
    </row>
    <row r="14440" spans="11:14" x14ac:dyDescent="0.25">
      <c r="K14440"/>
      <c r="L14440"/>
      <c r="M14440"/>
      <c r="N14440"/>
    </row>
    <row r="14441" spans="11:14" x14ac:dyDescent="0.25">
      <c r="K14441"/>
      <c r="L14441"/>
      <c r="M14441"/>
      <c r="N14441"/>
    </row>
    <row r="14442" spans="11:14" x14ac:dyDescent="0.25">
      <c r="K14442"/>
      <c r="L14442"/>
      <c r="M14442"/>
      <c r="N14442"/>
    </row>
    <row r="14443" spans="11:14" x14ac:dyDescent="0.25">
      <c r="K14443"/>
      <c r="L14443"/>
      <c r="M14443"/>
      <c r="N14443"/>
    </row>
    <row r="14444" spans="11:14" x14ac:dyDescent="0.25">
      <c r="K14444"/>
      <c r="L14444"/>
      <c r="M14444"/>
      <c r="N14444"/>
    </row>
    <row r="14445" spans="11:14" x14ac:dyDescent="0.25">
      <c r="K14445"/>
      <c r="L14445"/>
      <c r="M14445"/>
      <c r="N14445"/>
    </row>
    <row r="14446" spans="11:14" x14ac:dyDescent="0.25">
      <c r="K14446"/>
      <c r="L14446"/>
      <c r="M14446"/>
      <c r="N14446"/>
    </row>
    <row r="14447" spans="11:14" x14ac:dyDescent="0.25">
      <c r="K14447"/>
      <c r="L14447"/>
      <c r="M14447"/>
      <c r="N14447"/>
    </row>
    <row r="14448" spans="11:14" x14ac:dyDescent="0.25">
      <c r="K14448"/>
      <c r="L14448"/>
      <c r="M14448"/>
      <c r="N14448"/>
    </row>
    <row r="14449" spans="11:14" x14ac:dyDescent="0.25">
      <c r="K14449"/>
      <c r="L14449"/>
      <c r="M14449"/>
      <c r="N14449"/>
    </row>
    <row r="14450" spans="11:14" x14ac:dyDescent="0.25">
      <c r="K14450"/>
      <c r="L14450"/>
      <c r="M14450"/>
      <c r="N14450"/>
    </row>
    <row r="14451" spans="11:14" x14ac:dyDescent="0.25">
      <c r="K14451"/>
      <c r="L14451"/>
      <c r="M14451"/>
      <c r="N14451"/>
    </row>
    <row r="14452" spans="11:14" x14ac:dyDescent="0.25">
      <c r="K14452"/>
      <c r="L14452"/>
      <c r="M14452"/>
      <c r="N14452"/>
    </row>
    <row r="14453" spans="11:14" x14ac:dyDescent="0.25">
      <c r="K14453"/>
      <c r="L14453"/>
      <c r="M14453"/>
      <c r="N14453"/>
    </row>
    <row r="14454" spans="11:14" x14ac:dyDescent="0.25">
      <c r="K14454"/>
      <c r="L14454"/>
      <c r="M14454"/>
      <c r="N14454"/>
    </row>
    <row r="14455" spans="11:14" x14ac:dyDescent="0.25">
      <c r="K14455"/>
      <c r="L14455"/>
      <c r="M14455"/>
      <c r="N14455"/>
    </row>
    <row r="14456" spans="11:14" x14ac:dyDescent="0.25">
      <c r="K14456"/>
      <c r="L14456"/>
      <c r="M14456"/>
      <c r="N14456"/>
    </row>
    <row r="14457" spans="11:14" x14ac:dyDescent="0.25">
      <c r="K14457"/>
      <c r="L14457"/>
      <c r="M14457"/>
      <c r="N14457"/>
    </row>
    <row r="14458" spans="11:14" x14ac:dyDescent="0.25">
      <c r="K14458"/>
      <c r="L14458"/>
      <c r="M14458"/>
      <c r="N14458"/>
    </row>
    <row r="14459" spans="11:14" x14ac:dyDescent="0.25">
      <c r="K14459"/>
      <c r="L14459"/>
      <c r="M14459"/>
      <c r="N14459"/>
    </row>
    <row r="14460" spans="11:14" x14ac:dyDescent="0.25">
      <c r="K14460"/>
      <c r="L14460"/>
      <c r="M14460"/>
      <c r="N14460"/>
    </row>
    <row r="14461" spans="11:14" x14ac:dyDescent="0.25">
      <c r="K14461"/>
      <c r="L14461"/>
      <c r="M14461"/>
      <c r="N14461"/>
    </row>
    <row r="14462" spans="11:14" x14ac:dyDescent="0.25">
      <c r="K14462"/>
      <c r="L14462"/>
      <c r="M14462"/>
      <c r="N14462"/>
    </row>
    <row r="14463" spans="11:14" x14ac:dyDescent="0.25">
      <c r="K14463"/>
      <c r="L14463"/>
      <c r="M14463"/>
      <c r="N14463"/>
    </row>
    <row r="14464" spans="11:14" x14ac:dyDescent="0.25">
      <c r="K14464"/>
      <c r="L14464"/>
      <c r="M14464"/>
      <c r="N14464"/>
    </row>
    <row r="14465" spans="11:14" x14ac:dyDescent="0.25">
      <c r="K14465"/>
      <c r="L14465"/>
      <c r="M14465"/>
      <c r="N14465"/>
    </row>
    <row r="14466" spans="11:14" x14ac:dyDescent="0.25">
      <c r="K14466"/>
      <c r="L14466"/>
      <c r="M14466"/>
      <c r="N14466"/>
    </row>
    <row r="14467" spans="11:14" x14ac:dyDescent="0.25">
      <c r="K14467"/>
      <c r="L14467"/>
      <c r="M14467"/>
      <c r="N14467"/>
    </row>
    <row r="14468" spans="11:14" x14ac:dyDescent="0.25">
      <c r="K14468"/>
      <c r="L14468"/>
      <c r="M14468"/>
      <c r="N14468"/>
    </row>
    <row r="14469" spans="11:14" x14ac:dyDescent="0.25">
      <c r="K14469"/>
      <c r="L14469"/>
      <c r="M14469"/>
      <c r="N14469"/>
    </row>
    <row r="14470" spans="11:14" x14ac:dyDescent="0.25">
      <c r="K14470"/>
      <c r="L14470"/>
      <c r="M14470"/>
      <c r="N14470"/>
    </row>
    <row r="14471" spans="11:14" x14ac:dyDescent="0.25">
      <c r="K14471"/>
      <c r="L14471"/>
      <c r="M14471"/>
      <c r="N14471"/>
    </row>
    <row r="14472" spans="11:14" x14ac:dyDescent="0.25">
      <c r="K14472"/>
      <c r="L14472"/>
      <c r="M14472"/>
      <c r="N14472"/>
    </row>
    <row r="14473" spans="11:14" x14ac:dyDescent="0.25">
      <c r="K14473"/>
      <c r="L14473"/>
      <c r="M14473"/>
      <c r="N14473"/>
    </row>
    <row r="14474" spans="11:14" x14ac:dyDescent="0.25">
      <c r="K14474"/>
      <c r="L14474"/>
      <c r="M14474"/>
      <c r="N14474"/>
    </row>
    <row r="14475" spans="11:14" x14ac:dyDescent="0.25">
      <c r="K14475"/>
      <c r="L14475"/>
      <c r="M14475"/>
      <c r="N14475"/>
    </row>
    <row r="14476" spans="11:14" x14ac:dyDescent="0.25">
      <c r="K14476"/>
      <c r="L14476"/>
      <c r="M14476"/>
      <c r="N14476"/>
    </row>
    <row r="14477" spans="11:14" x14ac:dyDescent="0.25">
      <c r="K14477"/>
      <c r="L14477"/>
      <c r="M14477"/>
      <c r="N14477"/>
    </row>
    <row r="14478" spans="11:14" x14ac:dyDescent="0.25">
      <c r="K14478"/>
      <c r="L14478"/>
      <c r="M14478"/>
      <c r="N14478"/>
    </row>
    <row r="14479" spans="11:14" x14ac:dyDescent="0.25">
      <c r="K14479"/>
      <c r="L14479"/>
      <c r="M14479"/>
      <c r="N14479"/>
    </row>
    <row r="14480" spans="11:14" x14ac:dyDescent="0.25">
      <c r="K14480"/>
      <c r="L14480"/>
      <c r="M14480"/>
      <c r="N14480"/>
    </row>
    <row r="14481" spans="11:14" x14ac:dyDescent="0.25">
      <c r="K14481"/>
      <c r="L14481"/>
      <c r="M14481"/>
      <c r="N14481"/>
    </row>
    <row r="14482" spans="11:14" x14ac:dyDescent="0.25">
      <c r="K14482"/>
      <c r="L14482"/>
      <c r="M14482"/>
      <c r="N14482"/>
    </row>
    <row r="14483" spans="11:14" x14ac:dyDescent="0.25">
      <c r="K14483"/>
      <c r="L14483"/>
      <c r="M14483"/>
      <c r="N14483"/>
    </row>
    <row r="14484" spans="11:14" x14ac:dyDescent="0.25">
      <c r="K14484"/>
      <c r="L14484"/>
      <c r="M14484"/>
      <c r="N14484"/>
    </row>
    <row r="14485" spans="11:14" x14ac:dyDescent="0.25">
      <c r="K14485"/>
      <c r="L14485"/>
      <c r="M14485"/>
      <c r="N14485"/>
    </row>
    <row r="14486" spans="11:14" x14ac:dyDescent="0.25">
      <c r="K14486"/>
      <c r="L14486"/>
      <c r="M14486"/>
      <c r="N14486"/>
    </row>
    <row r="14487" spans="11:14" x14ac:dyDescent="0.25">
      <c r="K14487"/>
      <c r="L14487"/>
      <c r="M14487"/>
      <c r="N14487"/>
    </row>
    <row r="14488" spans="11:14" x14ac:dyDescent="0.25">
      <c r="K14488"/>
      <c r="L14488"/>
      <c r="M14488"/>
      <c r="N14488"/>
    </row>
    <row r="14489" spans="11:14" x14ac:dyDescent="0.25">
      <c r="K14489"/>
      <c r="L14489"/>
      <c r="M14489"/>
      <c r="N14489"/>
    </row>
    <row r="14490" spans="11:14" x14ac:dyDescent="0.25">
      <c r="K14490"/>
      <c r="L14490"/>
      <c r="M14490"/>
      <c r="N14490"/>
    </row>
    <row r="14491" spans="11:14" x14ac:dyDescent="0.25">
      <c r="K14491"/>
      <c r="L14491"/>
      <c r="M14491"/>
      <c r="N14491"/>
    </row>
    <row r="14492" spans="11:14" x14ac:dyDescent="0.25">
      <c r="K14492"/>
      <c r="L14492"/>
      <c r="M14492"/>
      <c r="N14492"/>
    </row>
    <row r="14493" spans="11:14" x14ac:dyDescent="0.25">
      <c r="K14493"/>
      <c r="L14493"/>
      <c r="M14493"/>
      <c r="N14493"/>
    </row>
    <row r="14494" spans="11:14" x14ac:dyDescent="0.25">
      <c r="K14494"/>
      <c r="L14494"/>
      <c r="M14494"/>
      <c r="N14494"/>
    </row>
    <row r="14495" spans="11:14" x14ac:dyDescent="0.25">
      <c r="K14495"/>
      <c r="L14495"/>
      <c r="M14495"/>
      <c r="N14495"/>
    </row>
    <row r="14496" spans="11:14" x14ac:dyDescent="0.25">
      <c r="K14496"/>
      <c r="L14496"/>
      <c r="M14496"/>
      <c r="N14496"/>
    </row>
    <row r="14497" spans="11:14" x14ac:dyDescent="0.25">
      <c r="K14497"/>
      <c r="L14497"/>
      <c r="M14497"/>
      <c r="N14497"/>
    </row>
    <row r="14498" spans="11:14" x14ac:dyDescent="0.25">
      <c r="K14498"/>
      <c r="L14498"/>
      <c r="M14498"/>
      <c r="N14498"/>
    </row>
    <row r="14499" spans="11:14" x14ac:dyDescent="0.25">
      <c r="K14499"/>
      <c r="L14499"/>
      <c r="M14499"/>
      <c r="N14499"/>
    </row>
    <row r="14500" spans="11:14" x14ac:dyDescent="0.25">
      <c r="K14500"/>
      <c r="L14500"/>
      <c r="M14500"/>
      <c r="N14500"/>
    </row>
    <row r="14501" spans="11:14" x14ac:dyDescent="0.25">
      <c r="K14501"/>
      <c r="L14501"/>
      <c r="M14501"/>
      <c r="N14501"/>
    </row>
    <row r="14502" spans="11:14" x14ac:dyDescent="0.25">
      <c r="K14502"/>
      <c r="L14502"/>
      <c r="M14502"/>
      <c r="N14502"/>
    </row>
    <row r="14503" spans="11:14" x14ac:dyDescent="0.25">
      <c r="K14503"/>
      <c r="L14503"/>
      <c r="M14503"/>
      <c r="N14503"/>
    </row>
    <row r="14504" spans="11:14" x14ac:dyDescent="0.25">
      <c r="K14504"/>
      <c r="L14504"/>
      <c r="M14504"/>
      <c r="N14504"/>
    </row>
    <row r="14505" spans="11:14" x14ac:dyDescent="0.25">
      <c r="K14505"/>
      <c r="L14505"/>
      <c r="M14505"/>
      <c r="N14505"/>
    </row>
    <row r="14506" spans="11:14" x14ac:dyDescent="0.25">
      <c r="K14506"/>
      <c r="L14506"/>
      <c r="M14506"/>
      <c r="N14506"/>
    </row>
    <row r="14507" spans="11:14" x14ac:dyDescent="0.25">
      <c r="K14507"/>
      <c r="L14507"/>
      <c r="M14507"/>
      <c r="N14507"/>
    </row>
    <row r="14508" spans="11:14" x14ac:dyDescent="0.25">
      <c r="K14508"/>
      <c r="L14508"/>
      <c r="M14508"/>
      <c r="N14508"/>
    </row>
    <row r="14509" spans="11:14" x14ac:dyDescent="0.25">
      <c r="K14509"/>
      <c r="L14509"/>
      <c r="M14509"/>
      <c r="N14509"/>
    </row>
    <row r="14510" spans="11:14" x14ac:dyDescent="0.25">
      <c r="K14510"/>
      <c r="L14510"/>
      <c r="M14510"/>
      <c r="N14510"/>
    </row>
    <row r="14511" spans="11:14" x14ac:dyDescent="0.25">
      <c r="K14511"/>
      <c r="L14511"/>
      <c r="M14511"/>
      <c r="N14511"/>
    </row>
    <row r="14512" spans="11:14" x14ac:dyDescent="0.25">
      <c r="K14512"/>
      <c r="L14512"/>
      <c r="M14512"/>
      <c r="N14512"/>
    </row>
    <row r="14513" spans="11:14" x14ac:dyDescent="0.25">
      <c r="K14513"/>
      <c r="L14513"/>
      <c r="M14513"/>
      <c r="N14513"/>
    </row>
    <row r="14514" spans="11:14" x14ac:dyDescent="0.25">
      <c r="K14514"/>
      <c r="L14514"/>
      <c r="M14514"/>
      <c r="N14514"/>
    </row>
    <row r="14515" spans="11:14" x14ac:dyDescent="0.25">
      <c r="K14515"/>
      <c r="L14515"/>
      <c r="M14515"/>
      <c r="N14515"/>
    </row>
    <row r="14516" spans="11:14" x14ac:dyDescent="0.25">
      <c r="K14516"/>
      <c r="L14516"/>
      <c r="M14516"/>
      <c r="N14516"/>
    </row>
    <row r="14517" spans="11:14" x14ac:dyDescent="0.25">
      <c r="K14517"/>
      <c r="L14517"/>
      <c r="M14517"/>
      <c r="N14517"/>
    </row>
    <row r="14518" spans="11:14" x14ac:dyDescent="0.25">
      <c r="K14518"/>
      <c r="L14518"/>
      <c r="M14518"/>
      <c r="N14518"/>
    </row>
    <row r="14519" spans="11:14" x14ac:dyDescent="0.25">
      <c r="K14519"/>
      <c r="L14519"/>
      <c r="M14519"/>
      <c r="N14519"/>
    </row>
    <row r="14520" spans="11:14" x14ac:dyDescent="0.25">
      <c r="K14520"/>
      <c r="L14520"/>
      <c r="M14520"/>
      <c r="N14520"/>
    </row>
    <row r="14521" spans="11:14" x14ac:dyDescent="0.25">
      <c r="K14521"/>
      <c r="L14521"/>
      <c r="M14521"/>
      <c r="N14521"/>
    </row>
    <row r="14522" spans="11:14" x14ac:dyDescent="0.25">
      <c r="K14522"/>
      <c r="L14522"/>
      <c r="M14522"/>
      <c r="N14522"/>
    </row>
    <row r="14523" spans="11:14" x14ac:dyDescent="0.25">
      <c r="K14523"/>
      <c r="L14523"/>
      <c r="M14523"/>
      <c r="N14523"/>
    </row>
    <row r="14524" spans="11:14" x14ac:dyDescent="0.25">
      <c r="K14524"/>
      <c r="L14524"/>
      <c r="M14524"/>
      <c r="N14524"/>
    </row>
    <row r="14525" spans="11:14" x14ac:dyDescent="0.25">
      <c r="K14525"/>
      <c r="L14525"/>
      <c r="M14525"/>
      <c r="N14525"/>
    </row>
    <row r="14526" spans="11:14" x14ac:dyDescent="0.25">
      <c r="K14526"/>
      <c r="L14526"/>
      <c r="M14526"/>
      <c r="N14526"/>
    </row>
    <row r="14527" spans="11:14" x14ac:dyDescent="0.25">
      <c r="K14527"/>
      <c r="L14527"/>
      <c r="M14527"/>
      <c r="N14527"/>
    </row>
    <row r="14528" spans="11:14" x14ac:dyDescent="0.25">
      <c r="K14528"/>
      <c r="L14528"/>
      <c r="M14528"/>
      <c r="N14528"/>
    </row>
    <row r="14529" spans="11:14" x14ac:dyDescent="0.25">
      <c r="K14529"/>
      <c r="L14529"/>
      <c r="M14529"/>
      <c r="N14529"/>
    </row>
    <row r="14530" spans="11:14" x14ac:dyDescent="0.25">
      <c r="K14530"/>
      <c r="L14530"/>
      <c r="M14530"/>
      <c r="N14530"/>
    </row>
    <row r="14531" spans="11:14" x14ac:dyDescent="0.25">
      <c r="K14531"/>
      <c r="L14531"/>
      <c r="M14531"/>
      <c r="N14531"/>
    </row>
    <row r="14532" spans="11:14" x14ac:dyDescent="0.25">
      <c r="K14532"/>
      <c r="L14532"/>
      <c r="M14532"/>
      <c r="N14532"/>
    </row>
    <row r="14533" spans="11:14" x14ac:dyDescent="0.25">
      <c r="K14533"/>
      <c r="L14533"/>
      <c r="M14533"/>
      <c r="N14533"/>
    </row>
    <row r="14534" spans="11:14" x14ac:dyDescent="0.25">
      <c r="K14534"/>
      <c r="L14534"/>
      <c r="M14534"/>
      <c r="N14534"/>
    </row>
    <row r="14535" spans="11:14" x14ac:dyDescent="0.25">
      <c r="K14535"/>
      <c r="L14535"/>
      <c r="M14535"/>
      <c r="N14535"/>
    </row>
    <row r="14536" spans="11:14" x14ac:dyDescent="0.25">
      <c r="K14536"/>
      <c r="L14536"/>
      <c r="M14536"/>
      <c r="N14536"/>
    </row>
    <row r="14537" spans="11:14" x14ac:dyDescent="0.25">
      <c r="K14537"/>
      <c r="L14537"/>
      <c r="M14537"/>
      <c r="N14537"/>
    </row>
    <row r="14538" spans="11:14" x14ac:dyDescent="0.25">
      <c r="K14538"/>
      <c r="L14538"/>
      <c r="M14538"/>
      <c r="N14538"/>
    </row>
    <row r="14539" spans="11:14" x14ac:dyDescent="0.25">
      <c r="K14539"/>
      <c r="L14539"/>
      <c r="M14539"/>
      <c r="N14539"/>
    </row>
    <row r="14540" spans="11:14" x14ac:dyDescent="0.25">
      <c r="K14540"/>
      <c r="L14540"/>
      <c r="M14540"/>
      <c r="N14540"/>
    </row>
    <row r="14541" spans="11:14" x14ac:dyDescent="0.25">
      <c r="K14541"/>
      <c r="L14541"/>
      <c r="M14541"/>
      <c r="N14541"/>
    </row>
    <row r="14542" spans="11:14" x14ac:dyDescent="0.25">
      <c r="K14542"/>
      <c r="L14542"/>
      <c r="M14542"/>
      <c r="N14542"/>
    </row>
    <row r="14543" spans="11:14" x14ac:dyDescent="0.25">
      <c r="K14543"/>
      <c r="L14543"/>
      <c r="M14543"/>
      <c r="N14543"/>
    </row>
    <row r="14544" spans="11:14" x14ac:dyDescent="0.25">
      <c r="K14544"/>
      <c r="L14544"/>
      <c r="M14544"/>
      <c r="N14544"/>
    </row>
    <row r="14545" spans="11:14" x14ac:dyDescent="0.25">
      <c r="K14545"/>
      <c r="L14545"/>
      <c r="M14545"/>
      <c r="N14545"/>
    </row>
    <row r="14546" spans="11:14" x14ac:dyDescent="0.25">
      <c r="K14546"/>
      <c r="L14546"/>
      <c r="M14546"/>
      <c r="N14546"/>
    </row>
    <row r="14547" spans="11:14" x14ac:dyDescent="0.25">
      <c r="K14547"/>
      <c r="L14547"/>
      <c r="M14547"/>
      <c r="N14547"/>
    </row>
    <row r="14548" spans="11:14" x14ac:dyDescent="0.25">
      <c r="K14548"/>
      <c r="L14548"/>
      <c r="M14548"/>
      <c r="N14548"/>
    </row>
    <row r="14549" spans="11:14" x14ac:dyDescent="0.25">
      <c r="K14549"/>
      <c r="L14549"/>
      <c r="M14549"/>
      <c r="N14549"/>
    </row>
    <row r="14550" spans="11:14" x14ac:dyDescent="0.25">
      <c r="K14550"/>
      <c r="L14550"/>
      <c r="M14550"/>
      <c r="N14550"/>
    </row>
    <row r="14551" spans="11:14" x14ac:dyDescent="0.25">
      <c r="K14551"/>
      <c r="L14551"/>
      <c r="M14551"/>
      <c r="N14551"/>
    </row>
    <row r="14552" spans="11:14" x14ac:dyDescent="0.25">
      <c r="K14552"/>
      <c r="L14552"/>
      <c r="M14552"/>
      <c r="N14552"/>
    </row>
    <row r="14553" spans="11:14" x14ac:dyDescent="0.25">
      <c r="K14553"/>
      <c r="L14553"/>
      <c r="M14553"/>
      <c r="N14553"/>
    </row>
    <row r="14554" spans="11:14" x14ac:dyDescent="0.25">
      <c r="K14554"/>
      <c r="L14554"/>
      <c r="M14554"/>
      <c r="N14554"/>
    </row>
    <row r="14555" spans="11:14" x14ac:dyDescent="0.25">
      <c r="K14555"/>
      <c r="L14555"/>
      <c r="M14555"/>
      <c r="N14555"/>
    </row>
    <row r="14556" spans="11:14" x14ac:dyDescent="0.25">
      <c r="K14556"/>
      <c r="L14556"/>
      <c r="M14556"/>
      <c r="N14556"/>
    </row>
    <row r="14557" spans="11:14" x14ac:dyDescent="0.25">
      <c r="K14557"/>
      <c r="L14557"/>
      <c r="M14557"/>
      <c r="N14557"/>
    </row>
    <row r="14558" spans="11:14" x14ac:dyDescent="0.25">
      <c r="K14558"/>
      <c r="L14558"/>
      <c r="M14558"/>
      <c r="N14558"/>
    </row>
    <row r="14559" spans="11:14" x14ac:dyDescent="0.25">
      <c r="K14559"/>
      <c r="L14559"/>
      <c r="M14559"/>
      <c r="N14559"/>
    </row>
    <row r="14560" spans="11:14" x14ac:dyDescent="0.25">
      <c r="K14560"/>
      <c r="L14560"/>
      <c r="M14560"/>
      <c r="N14560"/>
    </row>
    <row r="14561" spans="11:14" x14ac:dyDescent="0.25">
      <c r="K14561"/>
      <c r="L14561"/>
      <c r="M14561"/>
      <c r="N14561"/>
    </row>
    <row r="14562" spans="11:14" x14ac:dyDescent="0.25">
      <c r="K14562"/>
      <c r="L14562"/>
      <c r="M14562"/>
      <c r="N14562"/>
    </row>
    <row r="14563" spans="11:14" x14ac:dyDescent="0.25">
      <c r="K14563"/>
      <c r="L14563"/>
      <c r="M14563"/>
      <c r="N14563"/>
    </row>
    <row r="14564" spans="11:14" x14ac:dyDescent="0.25">
      <c r="K14564"/>
      <c r="L14564"/>
      <c r="M14564"/>
      <c r="N14564"/>
    </row>
    <row r="14565" spans="11:14" x14ac:dyDescent="0.25">
      <c r="K14565"/>
      <c r="L14565"/>
      <c r="M14565"/>
      <c r="N14565"/>
    </row>
    <row r="14566" spans="11:14" x14ac:dyDescent="0.25">
      <c r="K14566"/>
      <c r="L14566"/>
      <c r="M14566"/>
      <c r="N14566"/>
    </row>
    <row r="14567" spans="11:14" x14ac:dyDescent="0.25">
      <c r="K14567"/>
      <c r="L14567"/>
      <c r="M14567"/>
      <c r="N14567"/>
    </row>
    <row r="14568" spans="11:14" x14ac:dyDescent="0.25">
      <c r="K14568"/>
      <c r="L14568"/>
      <c r="M14568"/>
      <c r="N14568"/>
    </row>
    <row r="14569" spans="11:14" x14ac:dyDescent="0.25">
      <c r="K14569"/>
      <c r="L14569"/>
      <c r="M14569"/>
      <c r="N14569"/>
    </row>
    <row r="14570" spans="11:14" x14ac:dyDescent="0.25">
      <c r="K14570"/>
      <c r="L14570"/>
      <c r="M14570"/>
      <c r="N14570"/>
    </row>
    <row r="14571" spans="11:14" x14ac:dyDescent="0.25">
      <c r="K14571"/>
      <c r="L14571"/>
      <c r="M14571"/>
      <c r="N14571"/>
    </row>
    <row r="14572" spans="11:14" x14ac:dyDescent="0.25">
      <c r="K14572"/>
      <c r="L14572"/>
      <c r="M14572"/>
      <c r="N14572"/>
    </row>
    <row r="14573" spans="11:14" x14ac:dyDescent="0.25">
      <c r="K14573"/>
      <c r="L14573"/>
      <c r="M14573"/>
      <c r="N14573"/>
    </row>
    <row r="14574" spans="11:14" x14ac:dyDescent="0.25">
      <c r="K14574"/>
      <c r="L14574"/>
      <c r="M14574"/>
      <c r="N14574"/>
    </row>
    <row r="14575" spans="11:14" x14ac:dyDescent="0.25">
      <c r="K14575"/>
      <c r="L14575"/>
      <c r="M14575"/>
      <c r="N14575"/>
    </row>
    <row r="14576" spans="11:14" x14ac:dyDescent="0.25">
      <c r="K14576"/>
      <c r="L14576"/>
      <c r="M14576"/>
      <c r="N14576"/>
    </row>
    <row r="14577" spans="11:14" x14ac:dyDescent="0.25">
      <c r="K14577"/>
      <c r="L14577"/>
      <c r="M14577"/>
      <c r="N14577"/>
    </row>
    <row r="14578" spans="11:14" x14ac:dyDescent="0.25">
      <c r="K14578"/>
      <c r="L14578"/>
      <c r="M14578"/>
      <c r="N14578"/>
    </row>
    <row r="14579" spans="11:14" x14ac:dyDescent="0.25">
      <c r="K14579"/>
      <c r="L14579"/>
      <c r="M14579"/>
      <c r="N14579"/>
    </row>
    <row r="14580" spans="11:14" x14ac:dyDescent="0.25">
      <c r="K14580"/>
      <c r="L14580"/>
      <c r="M14580"/>
      <c r="N14580"/>
    </row>
    <row r="14581" spans="11:14" x14ac:dyDescent="0.25">
      <c r="K14581"/>
      <c r="L14581"/>
      <c r="M14581"/>
      <c r="N14581"/>
    </row>
    <row r="14582" spans="11:14" x14ac:dyDescent="0.25">
      <c r="K14582"/>
      <c r="L14582"/>
      <c r="M14582"/>
      <c r="N14582"/>
    </row>
    <row r="14583" spans="11:14" x14ac:dyDescent="0.25">
      <c r="K14583"/>
      <c r="L14583"/>
      <c r="M14583"/>
      <c r="N14583"/>
    </row>
    <row r="14584" spans="11:14" x14ac:dyDescent="0.25">
      <c r="K14584"/>
      <c r="L14584"/>
      <c r="M14584"/>
      <c r="N14584"/>
    </row>
    <row r="14585" spans="11:14" x14ac:dyDescent="0.25">
      <c r="K14585"/>
      <c r="L14585"/>
      <c r="M14585"/>
      <c r="N14585"/>
    </row>
    <row r="14586" spans="11:14" x14ac:dyDescent="0.25">
      <c r="K14586"/>
      <c r="L14586"/>
      <c r="M14586"/>
      <c r="N14586"/>
    </row>
    <row r="14587" spans="11:14" x14ac:dyDescent="0.25">
      <c r="K14587"/>
      <c r="L14587"/>
      <c r="M14587"/>
      <c r="N14587"/>
    </row>
    <row r="14588" spans="11:14" x14ac:dyDescent="0.25">
      <c r="K14588"/>
      <c r="L14588"/>
      <c r="M14588"/>
      <c r="N14588"/>
    </row>
    <row r="14589" spans="11:14" x14ac:dyDescent="0.25">
      <c r="K14589"/>
      <c r="L14589"/>
      <c r="M14589"/>
      <c r="N14589"/>
    </row>
    <row r="14590" spans="11:14" x14ac:dyDescent="0.25">
      <c r="K14590"/>
      <c r="L14590"/>
      <c r="M14590"/>
      <c r="N14590"/>
    </row>
    <row r="14591" spans="11:14" x14ac:dyDescent="0.25">
      <c r="K14591"/>
      <c r="L14591"/>
      <c r="M14591"/>
      <c r="N14591"/>
    </row>
    <row r="14592" spans="11:14" x14ac:dyDescent="0.25">
      <c r="K14592"/>
      <c r="L14592"/>
      <c r="M14592"/>
      <c r="N14592"/>
    </row>
    <row r="14593" spans="11:14" x14ac:dyDescent="0.25">
      <c r="K14593"/>
      <c r="L14593"/>
      <c r="M14593"/>
      <c r="N14593"/>
    </row>
    <row r="14594" spans="11:14" x14ac:dyDescent="0.25">
      <c r="K14594"/>
      <c r="L14594"/>
      <c r="M14594"/>
      <c r="N14594"/>
    </row>
    <row r="14595" spans="11:14" x14ac:dyDescent="0.25">
      <c r="K14595"/>
      <c r="L14595"/>
      <c r="M14595"/>
      <c r="N14595"/>
    </row>
    <row r="14596" spans="11:14" x14ac:dyDescent="0.25">
      <c r="K14596"/>
      <c r="L14596"/>
      <c r="M14596"/>
      <c r="N14596"/>
    </row>
    <row r="14597" spans="11:14" x14ac:dyDescent="0.25">
      <c r="K14597"/>
      <c r="L14597"/>
      <c r="M14597"/>
      <c r="N14597"/>
    </row>
    <row r="14598" spans="11:14" x14ac:dyDescent="0.25">
      <c r="K14598"/>
      <c r="L14598"/>
      <c r="M14598"/>
      <c r="N14598"/>
    </row>
    <row r="14599" spans="11:14" x14ac:dyDescent="0.25">
      <c r="K14599"/>
      <c r="L14599"/>
      <c r="M14599"/>
      <c r="N14599"/>
    </row>
    <row r="14600" spans="11:14" x14ac:dyDescent="0.25">
      <c r="K14600"/>
      <c r="L14600"/>
      <c r="M14600"/>
      <c r="N14600"/>
    </row>
    <row r="14601" spans="11:14" x14ac:dyDescent="0.25">
      <c r="K14601"/>
      <c r="L14601"/>
      <c r="M14601"/>
      <c r="N14601"/>
    </row>
    <row r="14602" spans="11:14" x14ac:dyDescent="0.25">
      <c r="K14602"/>
      <c r="L14602"/>
      <c r="M14602"/>
      <c r="N14602"/>
    </row>
    <row r="14603" spans="11:14" x14ac:dyDescent="0.25">
      <c r="K14603"/>
      <c r="L14603"/>
      <c r="M14603"/>
      <c r="N14603"/>
    </row>
    <row r="14604" spans="11:14" x14ac:dyDescent="0.25">
      <c r="K14604"/>
      <c r="L14604"/>
      <c r="M14604"/>
      <c r="N14604"/>
    </row>
    <row r="14605" spans="11:14" x14ac:dyDescent="0.25">
      <c r="K14605"/>
      <c r="L14605"/>
      <c r="M14605"/>
      <c r="N14605"/>
    </row>
    <row r="14606" spans="11:14" x14ac:dyDescent="0.25">
      <c r="K14606"/>
      <c r="L14606"/>
      <c r="M14606"/>
      <c r="N14606"/>
    </row>
    <row r="14607" spans="11:14" x14ac:dyDescent="0.25">
      <c r="K14607"/>
      <c r="L14607"/>
      <c r="M14607"/>
      <c r="N14607"/>
    </row>
    <row r="14608" spans="11:14" x14ac:dyDescent="0.25">
      <c r="K14608"/>
      <c r="L14608"/>
      <c r="M14608"/>
      <c r="N14608"/>
    </row>
    <row r="14609" spans="11:14" x14ac:dyDescent="0.25">
      <c r="K14609"/>
      <c r="L14609"/>
      <c r="M14609"/>
      <c r="N14609"/>
    </row>
    <row r="14610" spans="11:14" x14ac:dyDescent="0.25">
      <c r="K14610"/>
      <c r="L14610"/>
      <c r="M14610"/>
      <c r="N14610"/>
    </row>
    <row r="14611" spans="11:14" x14ac:dyDescent="0.25">
      <c r="K14611"/>
      <c r="L14611"/>
      <c r="M14611"/>
      <c r="N14611"/>
    </row>
    <row r="14612" spans="11:14" x14ac:dyDescent="0.25">
      <c r="K14612"/>
      <c r="L14612"/>
      <c r="M14612"/>
      <c r="N14612"/>
    </row>
    <row r="14613" spans="11:14" x14ac:dyDescent="0.25">
      <c r="K14613"/>
      <c r="L14613"/>
      <c r="M14613"/>
      <c r="N14613"/>
    </row>
    <row r="14614" spans="11:14" x14ac:dyDescent="0.25">
      <c r="K14614"/>
      <c r="L14614"/>
      <c r="M14614"/>
      <c r="N14614"/>
    </row>
    <row r="14615" spans="11:14" x14ac:dyDescent="0.25">
      <c r="K14615"/>
      <c r="L14615"/>
      <c r="M14615"/>
      <c r="N14615"/>
    </row>
    <row r="14616" spans="11:14" x14ac:dyDescent="0.25">
      <c r="K14616"/>
      <c r="L14616"/>
      <c r="M14616"/>
      <c r="N14616"/>
    </row>
    <row r="14617" spans="11:14" x14ac:dyDescent="0.25">
      <c r="K14617"/>
      <c r="L14617"/>
      <c r="M14617"/>
      <c r="N14617"/>
    </row>
    <row r="14618" spans="11:14" x14ac:dyDescent="0.25">
      <c r="K14618"/>
      <c r="L14618"/>
      <c r="M14618"/>
      <c r="N14618"/>
    </row>
    <row r="14619" spans="11:14" x14ac:dyDescent="0.25">
      <c r="K14619"/>
      <c r="L14619"/>
      <c r="M14619"/>
      <c r="N14619"/>
    </row>
    <row r="14620" spans="11:14" x14ac:dyDescent="0.25">
      <c r="K14620"/>
      <c r="L14620"/>
      <c r="M14620"/>
      <c r="N14620"/>
    </row>
    <row r="14621" spans="11:14" x14ac:dyDescent="0.25">
      <c r="K14621"/>
      <c r="L14621"/>
      <c r="M14621"/>
      <c r="N14621"/>
    </row>
    <row r="14622" spans="11:14" x14ac:dyDescent="0.25">
      <c r="K14622"/>
      <c r="L14622"/>
      <c r="M14622"/>
      <c r="N14622"/>
    </row>
    <row r="14623" spans="11:14" x14ac:dyDescent="0.25">
      <c r="K14623"/>
      <c r="L14623"/>
      <c r="M14623"/>
      <c r="N14623"/>
    </row>
    <row r="14624" spans="11:14" x14ac:dyDescent="0.25">
      <c r="K14624"/>
      <c r="L14624"/>
      <c r="M14624"/>
      <c r="N14624"/>
    </row>
    <row r="14625" spans="11:14" x14ac:dyDescent="0.25">
      <c r="K14625"/>
      <c r="L14625"/>
      <c r="M14625"/>
      <c r="N14625"/>
    </row>
    <row r="14626" spans="11:14" x14ac:dyDescent="0.25">
      <c r="K14626"/>
      <c r="L14626"/>
      <c r="M14626"/>
      <c r="N14626"/>
    </row>
    <row r="14627" spans="11:14" x14ac:dyDescent="0.25">
      <c r="K14627"/>
      <c r="L14627"/>
      <c r="M14627"/>
      <c r="N14627"/>
    </row>
    <row r="14628" spans="11:14" x14ac:dyDescent="0.25">
      <c r="K14628"/>
      <c r="L14628"/>
      <c r="M14628"/>
      <c r="N14628"/>
    </row>
    <row r="14629" spans="11:14" x14ac:dyDescent="0.25">
      <c r="K14629"/>
      <c r="L14629"/>
      <c r="M14629"/>
      <c r="N14629"/>
    </row>
    <row r="14630" spans="11:14" x14ac:dyDescent="0.25">
      <c r="K14630"/>
      <c r="L14630"/>
      <c r="M14630"/>
      <c r="N14630"/>
    </row>
    <row r="14631" spans="11:14" x14ac:dyDescent="0.25">
      <c r="K14631"/>
      <c r="L14631"/>
      <c r="M14631"/>
      <c r="N14631"/>
    </row>
    <row r="14632" spans="11:14" x14ac:dyDescent="0.25">
      <c r="K14632"/>
      <c r="L14632"/>
      <c r="M14632"/>
      <c r="N14632"/>
    </row>
    <row r="14633" spans="11:14" x14ac:dyDescent="0.25">
      <c r="K14633"/>
      <c r="L14633"/>
      <c r="M14633"/>
      <c r="N14633"/>
    </row>
    <row r="14634" spans="11:14" x14ac:dyDescent="0.25">
      <c r="K14634"/>
      <c r="L14634"/>
      <c r="M14634"/>
      <c r="N14634"/>
    </row>
    <row r="14635" spans="11:14" x14ac:dyDescent="0.25">
      <c r="K14635"/>
      <c r="L14635"/>
      <c r="M14635"/>
      <c r="N14635"/>
    </row>
    <row r="14636" spans="11:14" x14ac:dyDescent="0.25">
      <c r="K14636"/>
      <c r="L14636"/>
      <c r="M14636"/>
      <c r="N14636"/>
    </row>
    <row r="14637" spans="11:14" x14ac:dyDescent="0.25">
      <c r="K14637"/>
      <c r="L14637"/>
      <c r="M14637"/>
      <c r="N14637"/>
    </row>
    <row r="14638" spans="11:14" x14ac:dyDescent="0.25">
      <c r="K14638"/>
      <c r="L14638"/>
      <c r="M14638"/>
      <c r="N14638"/>
    </row>
    <row r="14639" spans="11:14" x14ac:dyDescent="0.25">
      <c r="K14639"/>
      <c r="L14639"/>
      <c r="M14639"/>
      <c r="N14639"/>
    </row>
    <row r="14640" spans="11:14" x14ac:dyDescent="0.25">
      <c r="K14640"/>
      <c r="L14640"/>
      <c r="M14640"/>
      <c r="N14640"/>
    </row>
    <row r="14641" spans="11:14" x14ac:dyDescent="0.25">
      <c r="K14641"/>
      <c r="L14641"/>
      <c r="M14641"/>
      <c r="N14641"/>
    </row>
    <row r="14642" spans="11:14" x14ac:dyDescent="0.25">
      <c r="K14642"/>
      <c r="L14642"/>
      <c r="M14642"/>
      <c r="N14642"/>
    </row>
    <row r="14643" spans="11:14" x14ac:dyDescent="0.25">
      <c r="K14643"/>
      <c r="L14643"/>
      <c r="M14643"/>
      <c r="N14643"/>
    </row>
    <row r="14644" spans="11:14" x14ac:dyDescent="0.25">
      <c r="K14644"/>
      <c r="L14644"/>
      <c r="M14644"/>
      <c r="N14644"/>
    </row>
    <row r="14645" spans="11:14" x14ac:dyDescent="0.25">
      <c r="K14645"/>
      <c r="L14645"/>
      <c r="M14645"/>
      <c r="N14645"/>
    </row>
    <row r="14646" spans="11:14" x14ac:dyDescent="0.25">
      <c r="K14646"/>
      <c r="L14646"/>
      <c r="M14646"/>
      <c r="N14646"/>
    </row>
    <row r="14647" spans="11:14" x14ac:dyDescent="0.25">
      <c r="K14647"/>
      <c r="L14647"/>
      <c r="M14647"/>
      <c r="N14647"/>
    </row>
    <row r="14648" spans="11:14" x14ac:dyDescent="0.25">
      <c r="K14648"/>
      <c r="L14648"/>
      <c r="M14648"/>
      <c r="N14648"/>
    </row>
    <row r="14649" spans="11:14" x14ac:dyDescent="0.25">
      <c r="K14649"/>
      <c r="L14649"/>
      <c r="M14649"/>
      <c r="N14649"/>
    </row>
    <row r="14650" spans="11:14" x14ac:dyDescent="0.25">
      <c r="K14650"/>
      <c r="L14650"/>
      <c r="M14650"/>
      <c r="N14650"/>
    </row>
    <row r="14651" spans="11:14" x14ac:dyDescent="0.25">
      <c r="K14651"/>
      <c r="L14651"/>
      <c r="M14651"/>
      <c r="N14651"/>
    </row>
    <row r="14652" spans="11:14" x14ac:dyDescent="0.25">
      <c r="K14652"/>
      <c r="L14652"/>
      <c r="M14652"/>
      <c r="N14652"/>
    </row>
    <row r="14653" spans="11:14" x14ac:dyDescent="0.25">
      <c r="K14653"/>
      <c r="L14653"/>
      <c r="M14653"/>
      <c r="N14653"/>
    </row>
    <row r="14654" spans="11:14" x14ac:dyDescent="0.25">
      <c r="K14654"/>
      <c r="L14654"/>
      <c r="M14654"/>
      <c r="N14654"/>
    </row>
    <row r="14655" spans="11:14" x14ac:dyDescent="0.25">
      <c r="K14655"/>
      <c r="L14655"/>
      <c r="M14655"/>
      <c r="N14655"/>
    </row>
    <row r="14656" spans="11:14" x14ac:dyDescent="0.25">
      <c r="K14656"/>
      <c r="L14656"/>
      <c r="M14656"/>
      <c r="N14656"/>
    </row>
    <row r="14657" spans="11:14" x14ac:dyDescent="0.25">
      <c r="K14657"/>
      <c r="L14657"/>
      <c r="M14657"/>
      <c r="N14657"/>
    </row>
    <row r="14658" spans="11:14" x14ac:dyDescent="0.25">
      <c r="K14658"/>
      <c r="L14658"/>
      <c r="M14658"/>
      <c r="N14658"/>
    </row>
    <row r="14659" spans="11:14" x14ac:dyDescent="0.25">
      <c r="K14659"/>
      <c r="L14659"/>
      <c r="M14659"/>
      <c r="N14659"/>
    </row>
    <row r="14660" spans="11:14" x14ac:dyDescent="0.25">
      <c r="K14660"/>
      <c r="L14660"/>
      <c r="M14660"/>
      <c r="N14660"/>
    </row>
    <row r="14661" spans="11:14" x14ac:dyDescent="0.25">
      <c r="K14661"/>
      <c r="L14661"/>
      <c r="M14661"/>
      <c r="N14661"/>
    </row>
    <row r="14662" spans="11:14" x14ac:dyDescent="0.25">
      <c r="K14662"/>
      <c r="L14662"/>
      <c r="M14662"/>
      <c r="N14662"/>
    </row>
    <row r="14663" spans="11:14" x14ac:dyDescent="0.25">
      <c r="K14663"/>
      <c r="L14663"/>
      <c r="M14663"/>
      <c r="N14663"/>
    </row>
    <row r="14664" spans="11:14" x14ac:dyDescent="0.25">
      <c r="K14664"/>
      <c r="L14664"/>
      <c r="M14664"/>
      <c r="N14664"/>
    </row>
    <row r="14665" spans="11:14" x14ac:dyDescent="0.25">
      <c r="K14665"/>
      <c r="L14665"/>
      <c r="M14665"/>
      <c r="N14665"/>
    </row>
    <row r="14666" spans="11:14" x14ac:dyDescent="0.25">
      <c r="K14666"/>
      <c r="L14666"/>
      <c r="M14666"/>
      <c r="N14666"/>
    </row>
    <row r="14667" spans="11:14" x14ac:dyDescent="0.25">
      <c r="K14667"/>
      <c r="L14667"/>
      <c r="M14667"/>
      <c r="N14667"/>
    </row>
    <row r="14668" spans="11:14" x14ac:dyDescent="0.25">
      <c r="K14668"/>
      <c r="L14668"/>
      <c r="M14668"/>
      <c r="N14668"/>
    </row>
    <row r="14669" spans="11:14" x14ac:dyDescent="0.25">
      <c r="K14669"/>
      <c r="L14669"/>
      <c r="M14669"/>
      <c r="N14669"/>
    </row>
    <row r="14670" spans="11:14" x14ac:dyDescent="0.25">
      <c r="K14670"/>
      <c r="L14670"/>
      <c r="M14670"/>
      <c r="N14670"/>
    </row>
    <row r="14671" spans="11:14" x14ac:dyDescent="0.25">
      <c r="K14671"/>
      <c r="L14671"/>
      <c r="M14671"/>
      <c r="N14671"/>
    </row>
    <row r="14672" spans="11:14" x14ac:dyDescent="0.25">
      <c r="K14672"/>
      <c r="L14672"/>
      <c r="M14672"/>
      <c r="N14672"/>
    </row>
    <row r="14673" spans="11:14" x14ac:dyDescent="0.25">
      <c r="K14673"/>
      <c r="L14673"/>
      <c r="M14673"/>
      <c r="N14673"/>
    </row>
    <row r="14674" spans="11:14" x14ac:dyDescent="0.25">
      <c r="K14674"/>
      <c r="L14674"/>
      <c r="M14674"/>
      <c r="N14674"/>
    </row>
    <row r="14675" spans="11:14" x14ac:dyDescent="0.25">
      <c r="K14675"/>
      <c r="L14675"/>
      <c r="M14675"/>
      <c r="N14675"/>
    </row>
    <row r="14676" spans="11:14" x14ac:dyDescent="0.25">
      <c r="K14676"/>
      <c r="L14676"/>
      <c r="M14676"/>
      <c r="N14676"/>
    </row>
    <row r="14677" spans="11:14" x14ac:dyDescent="0.25">
      <c r="K14677"/>
      <c r="L14677"/>
      <c r="M14677"/>
      <c r="N14677"/>
    </row>
    <row r="14678" spans="11:14" x14ac:dyDescent="0.25">
      <c r="K14678"/>
      <c r="L14678"/>
      <c r="M14678"/>
      <c r="N14678"/>
    </row>
    <row r="14679" spans="11:14" x14ac:dyDescent="0.25">
      <c r="K14679"/>
      <c r="L14679"/>
      <c r="M14679"/>
      <c r="N14679"/>
    </row>
    <row r="14680" spans="11:14" x14ac:dyDescent="0.25">
      <c r="K14680"/>
      <c r="L14680"/>
      <c r="M14680"/>
      <c r="N14680"/>
    </row>
    <row r="14681" spans="11:14" x14ac:dyDescent="0.25">
      <c r="K14681"/>
      <c r="L14681"/>
      <c r="M14681"/>
      <c r="N14681"/>
    </row>
    <row r="14682" spans="11:14" x14ac:dyDescent="0.25">
      <c r="K14682"/>
      <c r="L14682"/>
      <c r="M14682"/>
      <c r="N14682"/>
    </row>
    <row r="14683" spans="11:14" x14ac:dyDescent="0.25">
      <c r="K14683"/>
      <c r="L14683"/>
      <c r="M14683"/>
      <c r="N14683"/>
    </row>
    <row r="14684" spans="11:14" x14ac:dyDescent="0.25">
      <c r="K14684"/>
      <c r="L14684"/>
      <c r="M14684"/>
      <c r="N14684"/>
    </row>
    <row r="14685" spans="11:14" x14ac:dyDescent="0.25">
      <c r="K14685"/>
      <c r="L14685"/>
      <c r="M14685"/>
      <c r="N14685"/>
    </row>
    <row r="14686" spans="11:14" x14ac:dyDescent="0.25">
      <c r="K14686"/>
      <c r="L14686"/>
      <c r="M14686"/>
      <c r="N14686"/>
    </row>
    <row r="14687" spans="11:14" x14ac:dyDescent="0.25">
      <c r="K14687"/>
      <c r="L14687"/>
      <c r="M14687"/>
      <c r="N14687"/>
    </row>
    <row r="14688" spans="11:14" x14ac:dyDescent="0.25">
      <c r="K14688"/>
      <c r="L14688"/>
      <c r="M14688"/>
      <c r="N14688"/>
    </row>
    <row r="14689" spans="11:14" x14ac:dyDescent="0.25">
      <c r="K14689"/>
      <c r="L14689"/>
      <c r="M14689"/>
      <c r="N14689"/>
    </row>
    <row r="14690" spans="11:14" x14ac:dyDescent="0.25">
      <c r="K14690"/>
      <c r="L14690"/>
      <c r="M14690"/>
      <c r="N14690"/>
    </row>
    <row r="14691" spans="11:14" x14ac:dyDescent="0.25">
      <c r="K14691"/>
      <c r="L14691"/>
      <c r="M14691"/>
      <c r="N14691"/>
    </row>
    <row r="14692" spans="11:14" x14ac:dyDescent="0.25">
      <c r="K14692"/>
      <c r="L14692"/>
      <c r="M14692"/>
      <c r="N14692"/>
    </row>
    <row r="14693" spans="11:14" x14ac:dyDescent="0.25">
      <c r="K14693"/>
      <c r="L14693"/>
      <c r="M14693"/>
      <c r="N14693"/>
    </row>
    <row r="14694" spans="11:14" x14ac:dyDescent="0.25">
      <c r="K14694"/>
      <c r="L14694"/>
      <c r="M14694"/>
      <c r="N14694"/>
    </row>
    <row r="14695" spans="11:14" x14ac:dyDescent="0.25">
      <c r="K14695"/>
      <c r="L14695"/>
      <c r="M14695"/>
      <c r="N14695"/>
    </row>
    <row r="14696" spans="11:14" x14ac:dyDescent="0.25">
      <c r="K14696"/>
      <c r="L14696"/>
      <c r="M14696"/>
      <c r="N14696"/>
    </row>
    <row r="14697" spans="11:14" x14ac:dyDescent="0.25">
      <c r="K14697"/>
      <c r="L14697"/>
      <c r="M14697"/>
      <c r="N14697"/>
    </row>
    <row r="14698" spans="11:14" x14ac:dyDescent="0.25">
      <c r="K14698"/>
      <c r="L14698"/>
      <c r="M14698"/>
      <c r="N14698"/>
    </row>
    <row r="14699" spans="11:14" x14ac:dyDescent="0.25">
      <c r="K14699"/>
      <c r="L14699"/>
      <c r="M14699"/>
      <c r="N14699"/>
    </row>
    <row r="14700" spans="11:14" x14ac:dyDescent="0.25">
      <c r="K14700"/>
      <c r="L14700"/>
      <c r="M14700"/>
      <c r="N14700"/>
    </row>
    <row r="14701" spans="11:14" x14ac:dyDescent="0.25">
      <c r="K14701"/>
      <c r="L14701"/>
      <c r="M14701"/>
      <c r="N14701"/>
    </row>
    <row r="14702" spans="11:14" x14ac:dyDescent="0.25">
      <c r="K14702"/>
      <c r="L14702"/>
      <c r="M14702"/>
      <c r="N14702"/>
    </row>
    <row r="14703" spans="11:14" x14ac:dyDescent="0.25">
      <c r="K14703"/>
      <c r="L14703"/>
      <c r="M14703"/>
      <c r="N14703"/>
    </row>
    <row r="14704" spans="11:14" x14ac:dyDescent="0.25">
      <c r="K14704"/>
      <c r="L14704"/>
      <c r="M14704"/>
      <c r="N14704"/>
    </row>
    <row r="14705" spans="11:14" x14ac:dyDescent="0.25">
      <c r="K14705"/>
      <c r="L14705"/>
      <c r="M14705"/>
      <c r="N14705"/>
    </row>
    <row r="14706" spans="11:14" x14ac:dyDescent="0.25">
      <c r="K14706"/>
      <c r="L14706"/>
      <c r="M14706"/>
      <c r="N14706"/>
    </row>
    <row r="14707" spans="11:14" x14ac:dyDescent="0.25">
      <c r="K14707"/>
      <c r="L14707"/>
      <c r="M14707"/>
      <c r="N14707"/>
    </row>
    <row r="14708" spans="11:14" x14ac:dyDescent="0.25">
      <c r="K14708"/>
      <c r="L14708"/>
      <c r="M14708"/>
      <c r="N14708"/>
    </row>
    <row r="14709" spans="11:14" x14ac:dyDescent="0.25">
      <c r="K14709"/>
      <c r="L14709"/>
      <c r="M14709"/>
      <c r="N14709"/>
    </row>
    <row r="14710" spans="11:14" x14ac:dyDescent="0.25">
      <c r="K14710"/>
      <c r="L14710"/>
      <c r="M14710"/>
      <c r="N14710"/>
    </row>
    <row r="14711" spans="11:14" x14ac:dyDescent="0.25">
      <c r="K14711"/>
      <c r="L14711"/>
      <c r="M14711"/>
      <c r="N14711"/>
    </row>
    <row r="14712" spans="11:14" x14ac:dyDescent="0.25">
      <c r="K14712"/>
      <c r="L14712"/>
      <c r="M14712"/>
      <c r="N14712"/>
    </row>
    <row r="14713" spans="11:14" x14ac:dyDescent="0.25">
      <c r="K14713"/>
      <c r="L14713"/>
      <c r="M14713"/>
      <c r="N14713"/>
    </row>
    <row r="14714" spans="11:14" x14ac:dyDescent="0.25">
      <c r="K14714"/>
      <c r="L14714"/>
      <c r="M14714"/>
      <c r="N14714"/>
    </row>
    <row r="14715" spans="11:14" x14ac:dyDescent="0.25">
      <c r="K14715"/>
      <c r="L14715"/>
      <c r="M14715"/>
      <c r="N14715"/>
    </row>
    <row r="14716" spans="11:14" x14ac:dyDescent="0.25">
      <c r="K14716"/>
      <c r="L14716"/>
      <c r="M14716"/>
      <c r="N14716"/>
    </row>
    <row r="14717" spans="11:14" x14ac:dyDescent="0.25">
      <c r="K14717"/>
      <c r="L14717"/>
      <c r="M14717"/>
      <c r="N14717"/>
    </row>
    <row r="14718" spans="11:14" x14ac:dyDescent="0.25">
      <c r="K14718"/>
      <c r="L14718"/>
      <c r="M14718"/>
      <c r="N14718"/>
    </row>
    <row r="14719" spans="11:14" x14ac:dyDescent="0.25">
      <c r="K14719"/>
      <c r="L14719"/>
      <c r="M14719"/>
      <c r="N14719"/>
    </row>
    <row r="14720" spans="11:14" x14ac:dyDescent="0.25">
      <c r="K14720"/>
      <c r="L14720"/>
      <c r="M14720"/>
      <c r="N14720"/>
    </row>
    <row r="14721" spans="11:14" x14ac:dyDescent="0.25">
      <c r="K14721"/>
      <c r="L14721"/>
      <c r="M14721"/>
      <c r="N14721"/>
    </row>
    <row r="14722" spans="11:14" x14ac:dyDescent="0.25">
      <c r="K14722"/>
      <c r="L14722"/>
      <c r="M14722"/>
      <c r="N14722"/>
    </row>
    <row r="14723" spans="11:14" x14ac:dyDescent="0.25">
      <c r="K14723"/>
      <c r="L14723"/>
      <c r="M14723"/>
      <c r="N14723"/>
    </row>
    <row r="14724" spans="11:14" x14ac:dyDescent="0.25">
      <c r="K14724"/>
      <c r="L14724"/>
      <c r="M14724"/>
      <c r="N14724"/>
    </row>
    <row r="14725" spans="11:14" x14ac:dyDescent="0.25">
      <c r="K14725"/>
      <c r="L14725"/>
      <c r="M14725"/>
      <c r="N14725"/>
    </row>
    <row r="14726" spans="11:14" x14ac:dyDescent="0.25">
      <c r="K14726"/>
      <c r="L14726"/>
      <c r="M14726"/>
      <c r="N14726"/>
    </row>
    <row r="14727" spans="11:14" x14ac:dyDescent="0.25">
      <c r="K14727"/>
      <c r="L14727"/>
      <c r="M14727"/>
      <c r="N14727"/>
    </row>
    <row r="14728" spans="11:14" x14ac:dyDescent="0.25">
      <c r="K14728"/>
      <c r="L14728"/>
      <c r="M14728"/>
      <c r="N14728"/>
    </row>
    <row r="14729" spans="11:14" x14ac:dyDescent="0.25">
      <c r="K14729"/>
      <c r="L14729"/>
      <c r="M14729"/>
      <c r="N14729"/>
    </row>
    <row r="14730" spans="11:14" x14ac:dyDescent="0.25">
      <c r="K14730"/>
      <c r="L14730"/>
      <c r="M14730"/>
      <c r="N14730"/>
    </row>
    <row r="14731" spans="11:14" x14ac:dyDescent="0.25">
      <c r="K14731"/>
      <c r="L14731"/>
      <c r="M14731"/>
      <c r="N14731"/>
    </row>
    <row r="14732" spans="11:14" x14ac:dyDescent="0.25">
      <c r="K14732"/>
      <c r="L14732"/>
      <c r="M14732"/>
      <c r="N14732"/>
    </row>
    <row r="14733" spans="11:14" x14ac:dyDescent="0.25">
      <c r="K14733"/>
      <c r="L14733"/>
      <c r="M14733"/>
      <c r="N14733"/>
    </row>
    <row r="14734" spans="11:14" x14ac:dyDescent="0.25">
      <c r="K14734"/>
      <c r="L14734"/>
      <c r="M14734"/>
      <c r="N14734"/>
    </row>
    <row r="14735" spans="11:14" x14ac:dyDescent="0.25">
      <c r="K14735"/>
      <c r="L14735"/>
      <c r="M14735"/>
      <c r="N14735"/>
    </row>
    <row r="14736" spans="11:14" x14ac:dyDescent="0.25">
      <c r="K14736"/>
      <c r="L14736"/>
      <c r="M14736"/>
      <c r="N14736"/>
    </row>
    <row r="14737" spans="11:14" x14ac:dyDescent="0.25">
      <c r="K14737"/>
      <c r="L14737"/>
      <c r="M14737"/>
      <c r="N14737"/>
    </row>
    <row r="14738" spans="11:14" x14ac:dyDescent="0.25">
      <c r="K14738"/>
      <c r="L14738"/>
      <c r="M14738"/>
      <c r="N14738"/>
    </row>
    <row r="14739" spans="11:14" x14ac:dyDescent="0.25">
      <c r="K14739"/>
      <c r="L14739"/>
      <c r="M14739"/>
      <c r="N14739"/>
    </row>
    <row r="14740" spans="11:14" x14ac:dyDescent="0.25">
      <c r="K14740"/>
      <c r="L14740"/>
      <c r="M14740"/>
      <c r="N14740"/>
    </row>
    <row r="14741" spans="11:14" x14ac:dyDescent="0.25">
      <c r="K14741"/>
      <c r="L14741"/>
      <c r="M14741"/>
      <c r="N14741"/>
    </row>
    <row r="14742" spans="11:14" x14ac:dyDescent="0.25">
      <c r="K14742"/>
      <c r="L14742"/>
      <c r="M14742"/>
      <c r="N14742"/>
    </row>
    <row r="14743" spans="11:14" x14ac:dyDescent="0.25">
      <c r="K14743"/>
      <c r="L14743"/>
      <c r="M14743"/>
      <c r="N14743"/>
    </row>
    <row r="14744" spans="11:14" x14ac:dyDescent="0.25">
      <c r="K14744"/>
      <c r="L14744"/>
      <c r="M14744"/>
      <c r="N14744"/>
    </row>
    <row r="14745" spans="11:14" x14ac:dyDescent="0.25">
      <c r="K14745"/>
      <c r="L14745"/>
      <c r="M14745"/>
      <c r="N14745"/>
    </row>
    <row r="14746" spans="11:14" x14ac:dyDescent="0.25">
      <c r="K14746"/>
      <c r="L14746"/>
      <c r="M14746"/>
      <c r="N14746"/>
    </row>
    <row r="14747" spans="11:14" x14ac:dyDescent="0.25">
      <c r="K14747"/>
      <c r="L14747"/>
      <c r="M14747"/>
      <c r="N14747"/>
    </row>
    <row r="14748" spans="11:14" x14ac:dyDescent="0.25">
      <c r="K14748"/>
      <c r="L14748"/>
      <c r="M14748"/>
      <c r="N14748"/>
    </row>
    <row r="14749" spans="11:14" x14ac:dyDescent="0.25">
      <c r="K14749"/>
      <c r="L14749"/>
      <c r="M14749"/>
      <c r="N14749"/>
    </row>
    <row r="14750" spans="11:14" x14ac:dyDescent="0.25">
      <c r="K14750"/>
      <c r="L14750"/>
      <c r="M14750"/>
      <c r="N14750"/>
    </row>
    <row r="14751" spans="11:14" x14ac:dyDescent="0.25">
      <c r="K14751"/>
      <c r="L14751"/>
      <c r="M14751"/>
      <c r="N14751"/>
    </row>
    <row r="14752" spans="11:14" x14ac:dyDescent="0.25">
      <c r="K14752"/>
      <c r="L14752"/>
      <c r="M14752"/>
      <c r="N14752"/>
    </row>
    <row r="14753" spans="11:14" x14ac:dyDescent="0.25">
      <c r="K14753"/>
      <c r="L14753"/>
      <c r="M14753"/>
      <c r="N14753"/>
    </row>
    <row r="14754" spans="11:14" x14ac:dyDescent="0.25">
      <c r="K14754"/>
      <c r="L14754"/>
      <c r="M14754"/>
      <c r="N14754"/>
    </row>
    <row r="14755" spans="11:14" x14ac:dyDescent="0.25">
      <c r="K14755"/>
      <c r="L14755"/>
      <c r="M14755"/>
      <c r="N14755"/>
    </row>
    <row r="14756" spans="11:14" x14ac:dyDescent="0.25">
      <c r="K14756"/>
      <c r="L14756"/>
      <c r="M14756"/>
      <c r="N14756"/>
    </row>
    <row r="14757" spans="11:14" x14ac:dyDescent="0.25">
      <c r="K14757"/>
      <c r="L14757"/>
      <c r="M14757"/>
      <c r="N14757"/>
    </row>
    <row r="14758" spans="11:14" x14ac:dyDescent="0.25">
      <c r="K14758"/>
      <c r="L14758"/>
      <c r="M14758"/>
      <c r="N14758"/>
    </row>
    <row r="14759" spans="11:14" x14ac:dyDescent="0.25">
      <c r="K14759"/>
      <c r="L14759"/>
      <c r="M14759"/>
      <c r="N14759"/>
    </row>
    <row r="14760" spans="11:14" x14ac:dyDescent="0.25">
      <c r="K14760"/>
      <c r="L14760"/>
      <c r="M14760"/>
      <c r="N14760"/>
    </row>
    <row r="14761" spans="11:14" x14ac:dyDescent="0.25">
      <c r="K14761"/>
      <c r="L14761"/>
      <c r="M14761"/>
      <c r="N14761"/>
    </row>
    <row r="14762" spans="11:14" x14ac:dyDescent="0.25">
      <c r="K14762"/>
      <c r="L14762"/>
      <c r="M14762"/>
      <c r="N14762"/>
    </row>
    <row r="14763" spans="11:14" x14ac:dyDescent="0.25">
      <c r="K14763"/>
      <c r="L14763"/>
      <c r="M14763"/>
      <c r="N14763"/>
    </row>
    <row r="14764" spans="11:14" x14ac:dyDescent="0.25">
      <c r="K14764"/>
      <c r="L14764"/>
      <c r="M14764"/>
      <c r="N14764"/>
    </row>
    <row r="14765" spans="11:14" x14ac:dyDescent="0.25">
      <c r="K14765"/>
      <c r="L14765"/>
      <c r="M14765"/>
      <c r="N14765"/>
    </row>
    <row r="14766" spans="11:14" x14ac:dyDescent="0.25">
      <c r="K14766"/>
      <c r="L14766"/>
      <c r="M14766"/>
      <c r="N14766"/>
    </row>
    <row r="14767" spans="11:14" x14ac:dyDescent="0.25">
      <c r="K14767"/>
      <c r="L14767"/>
      <c r="M14767"/>
      <c r="N14767"/>
    </row>
    <row r="14768" spans="11:14" x14ac:dyDescent="0.25">
      <c r="K14768"/>
      <c r="L14768"/>
      <c r="M14768"/>
      <c r="N14768"/>
    </row>
    <row r="14769" spans="11:14" x14ac:dyDescent="0.25">
      <c r="K14769"/>
      <c r="L14769"/>
      <c r="M14769"/>
      <c r="N14769"/>
    </row>
    <row r="14770" spans="11:14" x14ac:dyDescent="0.25">
      <c r="K14770"/>
      <c r="L14770"/>
      <c r="M14770"/>
      <c r="N14770"/>
    </row>
    <row r="14771" spans="11:14" x14ac:dyDescent="0.25">
      <c r="K14771"/>
      <c r="L14771"/>
      <c r="M14771"/>
      <c r="N14771"/>
    </row>
    <row r="14772" spans="11:14" x14ac:dyDescent="0.25">
      <c r="K14772"/>
      <c r="L14772"/>
      <c r="M14772"/>
      <c r="N14772"/>
    </row>
    <row r="14773" spans="11:14" x14ac:dyDescent="0.25">
      <c r="K14773"/>
      <c r="L14773"/>
      <c r="M14773"/>
      <c r="N14773"/>
    </row>
    <row r="14774" spans="11:14" x14ac:dyDescent="0.25">
      <c r="K14774"/>
      <c r="L14774"/>
      <c r="M14774"/>
      <c r="N14774"/>
    </row>
    <row r="14775" spans="11:14" x14ac:dyDescent="0.25">
      <c r="K14775"/>
      <c r="L14775"/>
      <c r="M14775"/>
      <c r="N14775"/>
    </row>
    <row r="14776" spans="11:14" x14ac:dyDescent="0.25">
      <c r="K14776"/>
      <c r="L14776"/>
      <c r="M14776"/>
      <c r="N14776"/>
    </row>
    <row r="14777" spans="11:14" x14ac:dyDescent="0.25">
      <c r="K14777"/>
      <c r="L14777"/>
      <c r="M14777"/>
      <c r="N14777"/>
    </row>
    <row r="14778" spans="11:14" x14ac:dyDescent="0.25">
      <c r="K14778"/>
      <c r="L14778"/>
      <c r="M14778"/>
      <c r="N14778"/>
    </row>
    <row r="14779" spans="11:14" x14ac:dyDescent="0.25">
      <c r="K14779"/>
      <c r="L14779"/>
      <c r="M14779"/>
      <c r="N14779"/>
    </row>
    <row r="14780" spans="11:14" x14ac:dyDescent="0.25">
      <c r="K14780"/>
      <c r="L14780"/>
      <c r="M14780"/>
      <c r="N14780"/>
    </row>
    <row r="14781" spans="11:14" x14ac:dyDescent="0.25">
      <c r="K14781"/>
      <c r="L14781"/>
      <c r="M14781"/>
      <c r="N14781"/>
    </row>
    <row r="14782" spans="11:14" x14ac:dyDescent="0.25">
      <c r="K14782"/>
      <c r="L14782"/>
      <c r="M14782"/>
      <c r="N14782"/>
    </row>
    <row r="14783" spans="11:14" x14ac:dyDescent="0.25">
      <c r="K14783"/>
      <c r="L14783"/>
      <c r="M14783"/>
      <c r="N14783"/>
    </row>
    <row r="14784" spans="11:14" x14ac:dyDescent="0.25">
      <c r="K14784"/>
      <c r="L14784"/>
      <c r="M14784"/>
      <c r="N14784"/>
    </row>
    <row r="14785" spans="11:14" x14ac:dyDescent="0.25">
      <c r="K14785"/>
      <c r="L14785"/>
      <c r="M14785"/>
      <c r="N14785"/>
    </row>
    <row r="14786" spans="11:14" x14ac:dyDescent="0.25">
      <c r="K14786"/>
      <c r="L14786"/>
      <c r="M14786"/>
      <c r="N14786"/>
    </row>
    <row r="14787" spans="11:14" x14ac:dyDescent="0.25">
      <c r="K14787"/>
      <c r="L14787"/>
      <c r="M14787"/>
      <c r="N14787"/>
    </row>
    <row r="14788" spans="11:14" x14ac:dyDescent="0.25">
      <c r="K14788"/>
      <c r="L14788"/>
      <c r="M14788"/>
      <c r="N14788"/>
    </row>
    <row r="14789" spans="11:14" x14ac:dyDescent="0.25">
      <c r="K14789"/>
      <c r="L14789"/>
      <c r="M14789"/>
      <c r="N14789"/>
    </row>
    <row r="14790" spans="11:14" x14ac:dyDescent="0.25">
      <c r="K14790"/>
      <c r="L14790"/>
      <c r="M14790"/>
      <c r="N14790"/>
    </row>
    <row r="14791" spans="11:14" x14ac:dyDescent="0.25">
      <c r="K14791"/>
      <c r="L14791"/>
      <c r="M14791"/>
      <c r="N14791"/>
    </row>
    <row r="14792" spans="11:14" x14ac:dyDescent="0.25">
      <c r="K14792"/>
      <c r="L14792"/>
      <c r="M14792"/>
      <c r="N14792"/>
    </row>
    <row r="14793" spans="11:14" x14ac:dyDescent="0.25">
      <c r="K14793"/>
      <c r="L14793"/>
      <c r="M14793"/>
      <c r="N14793"/>
    </row>
    <row r="14794" spans="11:14" x14ac:dyDescent="0.25">
      <c r="K14794"/>
      <c r="L14794"/>
      <c r="M14794"/>
      <c r="N14794"/>
    </row>
    <row r="14795" spans="11:14" x14ac:dyDescent="0.25">
      <c r="K14795"/>
      <c r="L14795"/>
      <c r="M14795"/>
      <c r="N14795"/>
    </row>
    <row r="14796" spans="11:14" x14ac:dyDescent="0.25">
      <c r="K14796"/>
      <c r="L14796"/>
      <c r="M14796"/>
      <c r="N14796"/>
    </row>
    <row r="14797" spans="11:14" x14ac:dyDescent="0.25">
      <c r="K14797"/>
      <c r="L14797"/>
      <c r="M14797"/>
      <c r="N14797"/>
    </row>
    <row r="14798" spans="11:14" x14ac:dyDescent="0.25">
      <c r="K14798"/>
      <c r="L14798"/>
      <c r="M14798"/>
      <c r="N14798"/>
    </row>
    <row r="14799" spans="11:14" x14ac:dyDescent="0.25">
      <c r="K14799"/>
      <c r="L14799"/>
      <c r="M14799"/>
      <c r="N14799"/>
    </row>
    <row r="14800" spans="11:14" x14ac:dyDescent="0.25">
      <c r="K14800"/>
      <c r="L14800"/>
      <c r="M14800"/>
      <c r="N14800"/>
    </row>
    <row r="14801" spans="11:14" x14ac:dyDescent="0.25">
      <c r="K14801"/>
      <c r="L14801"/>
      <c r="M14801"/>
      <c r="N14801"/>
    </row>
    <row r="14802" spans="11:14" x14ac:dyDescent="0.25">
      <c r="K14802"/>
      <c r="L14802"/>
      <c r="M14802"/>
      <c r="N14802"/>
    </row>
    <row r="14803" spans="11:14" x14ac:dyDescent="0.25">
      <c r="K14803"/>
      <c r="L14803"/>
      <c r="M14803"/>
      <c r="N14803"/>
    </row>
    <row r="14804" spans="11:14" x14ac:dyDescent="0.25">
      <c r="K14804"/>
      <c r="L14804"/>
      <c r="M14804"/>
      <c r="N14804"/>
    </row>
    <row r="14805" spans="11:14" x14ac:dyDescent="0.25">
      <c r="K14805"/>
      <c r="L14805"/>
      <c r="M14805"/>
      <c r="N14805"/>
    </row>
    <row r="14806" spans="11:14" x14ac:dyDescent="0.25">
      <c r="K14806"/>
      <c r="L14806"/>
      <c r="M14806"/>
      <c r="N14806"/>
    </row>
    <row r="14807" spans="11:14" x14ac:dyDescent="0.25">
      <c r="K14807"/>
      <c r="L14807"/>
      <c r="M14807"/>
      <c r="N14807"/>
    </row>
    <row r="14808" spans="11:14" x14ac:dyDescent="0.25">
      <c r="K14808"/>
      <c r="L14808"/>
      <c r="M14808"/>
      <c r="N14808"/>
    </row>
    <row r="14809" spans="11:14" x14ac:dyDescent="0.25">
      <c r="K14809"/>
      <c r="L14809"/>
      <c r="M14809"/>
      <c r="N14809"/>
    </row>
    <row r="14810" spans="11:14" x14ac:dyDescent="0.25">
      <c r="K14810"/>
      <c r="L14810"/>
      <c r="M14810"/>
      <c r="N14810"/>
    </row>
    <row r="14811" spans="11:14" x14ac:dyDescent="0.25">
      <c r="K14811"/>
      <c r="L14811"/>
      <c r="M14811"/>
      <c r="N14811"/>
    </row>
    <row r="14812" spans="11:14" x14ac:dyDescent="0.25">
      <c r="K14812"/>
      <c r="L14812"/>
      <c r="M14812"/>
      <c r="N14812"/>
    </row>
    <row r="14813" spans="11:14" x14ac:dyDescent="0.25">
      <c r="K14813"/>
      <c r="L14813"/>
      <c r="M14813"/>
      <c r="N14813"/>
    </row>
    <row r="14814" spans="11:14" x14ac:dyDescent="0.25">
      <c r="K14814"/>
      <c r="L14814"/>
      <c r="M14814"/>
      <c r="N14814"/>
    </row>
    <row r="14815" spans="11:14" x14ac:dyDescent="0.25">
      <c r="K14815"/>
      <c r="L14815"/>
      <c r="M14815"/>
      <c r="N14815"/>
    </row>
    <row r="14816" spans="11:14" x14ac:dyDescent="0.25">
      <c r="K14816"/>
      <c r="L14816"/>
      <c r="M14816"/>
      <c r="N14816"/>
    </row>
    <row r="14817" spans="11:14" x14ac:dyDescent="0.25">
      <c r="K14817"/>
      <c r="L14817"/>
      <c r="M14817"/>
      <c r="N14817"/>
    </row>
    <row r="14818" spans="11:14" x14ac:dyDescent="0.25">
      <c r="K14818"/>
      <c r="L14818"/>
      <c r="M14818"/>
      <c r="N14818"/>
    </row>
    <row r="14819" spans="11:14" x14ac:dyDescent="0.25">
      <c r="K14819"/>
      <c r="L14819"/>
      <c r="M14819"/>
      <c r="N14819"/>
    </row>
    <row r="14820" spans="11:14" x14ac:dyDescent="0.25">
      <c r="K14820"/>
      <c r="L14820"/>
      <c r="M14820"/>
      <c r="N14820"/>
    </row>
    <row r="14821" spans="11:14" x14ac:dyDescent="0.25">
      <c r="K14821"/>
      <c r="L14821"/>
      <c r="M14821"/>
      <c r="N14821"/>
    </row>
    <row r="14822" spans="11:14" x14ac:dyDescent="0.25">
      <c r="K14822"/>
      <c r="L14822"/>
      <c r="M14822"/>
      <c r="N14822"/>
    </row>
    <row r="14823" spans="11:14" x14ac:dyDescent="0.25">
      <c r="K14823"/>
      <c r="L14823"/>
      <c r="M14823"/>
      <c r="N14823"/>
    </row>
    <row r="14824" spans="11:14" x14ac:dyDescent="0.25">
      <c r="K14824"/>
      <c r="L14824"/>
      <c r="M14824"/>
      <c r="N14824"/>
    </row>
    <row r="14825" spans="11:14" x14ac:dyDescent="0.25">
      <c r="K14825"/>
      <c r="L14825"/>
      <c r="M14825"/>
      <c r="N14825"/>
    </row>
    <row r="14826" spans="11:14" x14ac:dyDescent="0.25">
      <c r="K14826"/>
      <c r="L14826"/>
      <c r="M14826"/>
      <c r="N14826"/>
    </row>
    <row r="14827" spans="11:14" x14ac:dyDescent="0.25">
      <c r="K14827"/>
      <c r="L14827"/>
      <c r="M14827"/>
      <c r="N14827"/>
    </row>
    <row r="14828" spans="11:14" x14ac:dyDescent="0.25">
      <c r="K14828"/>
      <c r="L14828"/>
      <c r="M14828"/>
      <c r="N14828"/>
    </row>
    <row r="14829" spans="11:14" x14ac:dyDescent="0.25">
      <c r="K14829"/>
      <c r="L14829"/>
      <c r="M14829"/>
      <c r="N14829"/>
    </row>
    <row r="14830" spans="11:14" x14ac:dyDescent="0.25">
      <c r="K14830"/>
      <c r="L14830"/>
      <c r="M14830"/>
      <c r="N14830"/>
    </row>
    <row r="14831" spans="11:14" x14ac:dyDescent="0.25">
      <c r="K14831"/>
      <c r="L14831"/>
      <c r="M14831"/>
      <c r="N14831"/>
    </row>
    <row r="14832" spans="11:14" x14ac:dyDescent="0.25">
      <c r="K14832"/>
      <c r="L14832"/>
      <c r="M14832"/>
      <c r="N14832"/>
    </row>
    <row r="14833" spans="11:14" x14ac:dyDescent="0.25">
      <c r="K14833"/>
      <c r="L14833"/>
      <c r="M14833"/>
      <c r="N14833"/>
    </row>
    <row r="14834" spans="11:14" x14ac:dyDescent="0.25">
      <c r="K14834"/>
      <c r="L14834"/>
      <c r="M14834"/>
      <c r="N14834"/>
    </row>
    <row r="14835" spans="11:14" x14ac:dyDescent="0.25">
      <c r="K14835"/>
      <c r="L14835"/>
      <c r="M14835"/>
      <c r="N14835"/>
    </row>
    <row r="14836" spans="11:14" x14ac:dyDescent="0.25">
      <c r="K14836"/>
      <c r="L14836"/>
      <c r="M14836"/>
      <c r="N14836"/>
    </row>
    <row r="14837" spans="11:14" x14ac:dyDescent="0.25">
      <c r="K14837"/>
      <c r="L14837"/>
      <c r="M14837"/>
      <c r="N14837"/>
    </row>
    <row r="14838" spans="11:14" x14ac:dyDescent="0.25">
      <c r="K14838"/>
      <c r="L14838"/>
      <c r="M14838"/>
      <c r="N14838"/>
    </row>
    <row r="14839" spans="11:14" x14ac:dyDescent="0.25">
      <c r="K14839"/>
      <c r="L14839"/>
      <c r="M14839"/>
      <c r="N14839"/>
    </row>
    <row r="14840" spans="11:14" x14ac:dyDescent="0.25">
      <c r="K14840"/>
      <c r="L14840"/>
      <c r="M14840"/>
      <c r="N14840"/>
    </row>
    <row r="14841" spans="11:14" x14ac:dyDescent="0.25">
      <c r="K14841"/>
      <c r="L14841"/>
      <c r="M14841"/>
      <c r="N14841"/>
    </row>
    <row r="14842" spans="11:14" x14ac:dyDescent="0.25">
      <c r="K14842"/>
      <c r="L14842"/>
      <c r="M14842"/>
      <c r="N14842"/>
    </row>
    <row r="14843" spans="11:14" x14ac:dyDescent="0.25">
      <c r="K14843"/>
      <c r="L14843"/>
      <c r="M14843"/>
      <c r="N14843"/>
    </row>
    <row r="14844" spans="11:14" x14ac:dyDescent="0.25">
      <c r="K14844"/>
      <c r="L14844"/>
      <c r="M14844"/>
      <c r="N14844"/>
    </row>
    <row r="14845" spans="11:14" x14ac:dyDescent="0.25">
      <c r="K14845"/>
      <c r="L14845"/>
      <c r="M14845"/>
      <c r="N14845"/>
    </row>
    <row r="14846" spans="11:14" x14ac:dyDescent="0.25">
      <c r="K14846"/>
      <c r="L14846"/>
      <c r="M14846"/>
      <c r="N14846"/>
    </row>
    <row r="14847" spans="11:14" x14ac:dyDescent="0.25">
      <c r="K14847"/>
      <c r="L14847"/>
      <c r="M14847"/>
      <c r="N14847"/>
    </row>
    <row r="14848" spans="11:14" x14ac:dyDescent="0.25">
      <c r="K14848"/>
      <c r="L14848"/>
      <c r="M14848"/>
      <c r="N14848"/>
    </row>
    <row r="14849" spans="11:14" x14ac:dyDescent="0.25">
      <c r="K14849"/>
      <c r="L14849"/>
      <c r="M14849"/>
      <c r="N14849"/>
    </row>
    <row r="14850" spans="11:14" x14ac:dyDescent="0.25">
      <c r="K14850"/>
      <c r="L14850"/>
      <c r="M14850"/>
      <c r="N14850"/>
    </row>
    <row r="14851" spans="11:14" x14ac:dyDescent="0.25">
      <c r="K14851"/>
      <c r="L14851"/>
      <c r="M14851"/>
      <c r="N14851"/>
    </row>
    <row r="14852" spans="11:14" x14ac:dyDescent="0.25">
      <c r="K14852"/>
      <c r="L14852"/>
      <c r="M14852"/>
      <c r="N14852"/>
    </row>
    <row r="14853" spans="11:14" x14ac:dyDescent="0.25">
      <c r="K14853"/>
      <c r="L14853"/>
      <c r="M14853"/>
      <c r="N14853"/>
    </row>
    <row r="14854" spans="11:14" x14ac:dyDescent="0.25">
      <c r="K14854"/>
      <c r="L14854"/>
      <c r="M14854"/>
      <c r="N14854"/>
    </row>
    <row r="14855" spans="11:14" x14ac:dyDescent="0.25">
      <c r="K14855"/>
      <c r="L14855"/>
      <c r="M14855"/>
      <c r="N14855"/>
    </row>
    <row r="14856" spans="11:14" x14ac:dyDescent="0.25">
      <c r="K14856"/>
      <c r="L14856"/>
      <c r="M14856"/>
      <c r="N14856"/>
    </row>
    <row r="14857" spans="11:14" x14ac:dyDescent="0.25">
      <c r="K14857"/>
      <c r="L14857"/>
      <c r="M14857"/>
      <c r="N14857"/>
    </row>
    <row r="14858" spans="11:14" x14ac:dyDescent="0.25">
      <c r="K14858"/>
      <c r="L14858"/>
      <c r="M14858"/>
      <c r="N14858"/>
    </row>
    <row r="14859" spans="11:14" x14ac:dyDescent="0.25">
      <c r="K14859"/>
      <c r="L14859"/>
      <c r="M14859"/>
      <c r="N14859"/>
    </row>
    <row r="14860" spans="11:14" x14ac:dyDescent="0.25">
      <c r="K14860"/>
      <c r="L14860"/>
      <c r="M14860"/>
      <c r="N14860"/>
    </row>
    <row r="14861" spans="11:14" x14ac:dyDescent="0.25">
      <c r="K14861"/>
      <c r="L14861"/>
      <c r="M14861"/>
      <c r="N14861"/>
    </row>
    <row r="14862" spans="11:14" x14ac:dyDescent="0.25">
      <c r="K14862"/>
      <c r="L14862"/>
      <c r="M14862"/>
      <c r="N14862"/>
    </row>
    <row r="14863" spans="11:14" x14ac:dyDescent="0.25">
      <c r="K14863"/>
      <c r="L14863"/>
      <c r="M14863"/>
      <c r="N14863"/>
    </row>
    <row r="14864" spans="11:14" x14ac:dyDescent="0.25">
      <c r="K14864"/>
      <c r="L14864"/>
      <c r="M14864"/>
      <c r="N14864"/>
    </row>
    <row r="14865" spans="11:14" x14ac:dyDescent="0.25">
      <c r="K14865"/>
      <c r="L14865"/>
      <c r="M14865"/>
      <c r="N14865"/>
    </row>
    <row r="14866" spans="11:14" x14ac:dyDescent="0.25">
      <c r="K14866"/>
      <c r="L14866"/>
      <c r="M14866"/>
      <c r="N14866"/>
    </row>
    <row r="14867" spans="11:14" x14ac:dyDescent="0.25">
      <c r="K14867"/>
      <c r="L14867"/>
      <c r="M14867"/>
      <c r="N14867"/>
    </row>
    <row r="14868" spans="11:14" x14ac:dyDescent="0.25">
      <c r="K14868"/>
      <c r="L14868"/>
      <c r="M14868"/>
      <c r="N14868"/>
    </row>
    <row r="14869" spans="11:14" x14ac:dyDescent="0.25">
      <c r="K14869"/>
      <c r="L14869"/>
      <c r="M14869"/>
      <c r="N14869"/>
    </row>
    <row r="14870" spans="11:14" x14ac:dyDescent="0.25">
      <c r="K14870"/>
      <c r="L14870"/>
      <c r="M14870"/>
      <c r="N14870"/>
    </row>
    <row r="14871" spans="11:14" x14ac:dyDescent="0.25">
      <c r="K14871"/>
      <c r="L14871"/>
      <c r="M14871"/>
      <c r="N14871"/>
    </row>
    <row r="14872" spans="11:14" x14ac:dyDescent="0.25">
      <c r="K14872"/>
      <c r="L14872"/>
      <c r="M14872"/>
      <c r="N14872"/>
    </row>
    <row r="14873" spans="11:14" x14ac:dyDescent="0.25">
      <c r="K14873"/>
      <c r="L14873"/>
      <c r="M14873"/>
      <c r="N14873"/>
    </row>
    <row r="14874" spans="11:14" x14ac:dyDescent="0.25">
      <c r="K14874"/>
      <c r="L14874"/>
      <c r="M14874"/>
      <c r="N14874"/>
    </row>
    <row r="14875" spans="11:14" x14ac:dyDescent="0.25">
      <c r="K14875"/>
      <c r="L14875"/>
      <c r="M14875"/>
      <c r="N14875"/>
    </row>
    <row r="14876" spans="11:14" x14ac:dyDescent="0.25">
      <c r="K14876"/>
      <c r="L14876"/>
      <c r="M14876"/>
      <c r="N14876"/>
    </row>
    <row r="14877" spans="11:14" x14ac:dyDescent="0.25">
      <c r="K14877"/>
      <c r="L14877"/>
      <c r="M14877"/>
      <c r="N14877"/>
    </row>
    <row r="14878" spans="11:14" x14ac:dyDescent="0.25">
      <c r="K14878"/>
      <c r="L14878"/>
      <c r="M14878"/>
      <c r="N14878"/>
    </row>
    <row r="14879" spans="11:14" x14ac:dyDescent="0.25">
      <c r="K14879"/>
      <c r="L14879"/>
      <c r="M14879"/>
      <c r="N14879"/>
    </row>
    <row r="14880" spans="11:14" x14ac:dyDescent="0.25">
      <c r="K14880"/>
      <c r="L14880"/>
      <c r="M14880"/>
      <c r="N14880"/>
    </row>
    <row r="14881" spans="11:14" x14ac:dyDescent="0.25">
      <c r="K14881"/>
      <c r="L14881"/>
      <c r="M14881"/>
      <c r="N14881"/>
    </row>
    <row r="14882" spans="11:14" x14ac:dyDescent="0.25">
      <c r="K14882"/>
      <c r="L14882"/>
      <c r="M14882"/>
      <c r="N14882"/>
    </row>
    <row r="14883" spans="11:14" x14ac:dyDescent="0.25">
      <c r="K14883"/>
      <c r="L14883"/>
      <c r="M14883"/>
      <c r="N14883"/>
    </row>
    <row r="14884" spans="11:14" x14ac:dyDescent="0.25">
      <c r="K14884"/>
      <c r="L14884"/>
      <c r="M14884"/>
      <c r="N14884"/>
    </row>
    <row r="14885" spans="11:14" x14ac:dyDescent="0.25">
      <c r="K14885"/>
      <c r="L14885"/>
      <c r="M14885"/>
      <c r="N14885"/>
    </row>
    <row r="14886" spans="11:14" x14ac:dyDescent="0.25">
      <c r="K14886"/>
      <c r="L14886"/>
      <c r="M14886"/>
      <c r="N14886"/>
    </row>
    <row r="14887" spans="11:14" x14ac:dyDescent="0.25">
      <c r="K14887"/>
      <c r="L14887"/>
      <c r="M14887"/>
      <c r="N14887"/>
    </row>
    <row r="14888" spans="11:14" x14ac:dyDescent="0.25">
      <c r="K14888"/>
      <c r="L14888"/>
      <c r="M14888"/>
      <c r="N14888"/>
    </row>
    <row r="14889" spans="11:14" x14ac:dyDescent="0.25">
      <c r="K14889"/>
      <c r="L14889"/>
      <c r="M14889"/>
      <c r="N14889"/>
    </row>
    <row r="14890" spans="11:14" x14ac:dyDescent="0.25">
      <c r="K14890"/>
      <c r="L14890"/>
      <c r="M14890"/>
      <c r="N14890"/>
    </row>
    <row r="14891" spans="11:14" x14ac:dyDescent="0.25">
      <c r="K14891"/>
      <c r="L14891"/>
      <c r="M14891"/>
      <c r="N14891"/>
    </row>
    <row r="14892" spans="11:14" x14ac:dyDescent="0.25">
      <c r="K14892"/>
      <c r="L14892"/>
      <c r="M14892"/>
      <c r="N14892"/>
    </row>
    <row r="14893" spans="11:14" x14ac:dyDescent="0.25">
      <c r="K14893"/>
      <c r="L14893"/>
      <c r="M14893"/>
      <c r="N14893"/>
    </row>
    <row r="14894" spans="11:14" x14ac:dyDescent="0.25">
      <c r="K14894"/>
      <c r="L14894"/>
      <c r="M14894"/>
      <c r="N14894"/>
    </row>
    <row r="14895" spans="11:14" x14ac:dyDescent="0.25">
      <c r="K14895"/>
      <c r="L14895"/>
      <c r="M14895"/>
      <c r="N14895"/>
    </row>
    <row r="14896" spans="11:14" x14ac:dyDescent="0.25">
      <c r="K14896"/>
      <c r="L14896"/>
      <c r="M14896"/>
      <c r="N14896"/>
    </row>
    <row r="14897" spans="11:14" x14ac:dyDescent="0.25">
      <c r="K14897"/>
      <c r="L14897"/>
      <c r="M14897"/>
      <c r="N14897"/>
    </row>
    <row r="14898" spans="11:14" x14ac:dyDescent="0.25">
      <c r="K14898"/>
      <c r="L14898"/>
      <c r="M14898"/>
      <c r="N14898"/>
    </row>
    <row r="14899" spans="11:14" x14ac:dyDescent="0.25">
      <c r="K14899"/>
      <c r="L14899"/>
      <c r="M14899"/>
      <c r="N14899"/>
    </row>
    <row r="14900" spans="11:14" x14ac:dyDescent="0.25">
      <c r="K14900"/>
      <c r="L14900"/>
      <c r="M14900"/>
      <c r="N14900"/>
    </row>
    <row r="14901" spans="11:14" x14ac:dyDescent="0.25">
      <c r="K14901"/>
      <c r="L14901"/>
      <c r="M14901"/>
      <c r="N14901"/>
    </row>
    <row r="14902" spans="11:14" x14ac:dyDescent="0.25">
      <c r="K14902"/>
      <c r="L14902"/>
      <c r="M14902"/>
      <c r="N14902"/>
    </row>
    <row r="14903" spans="11:14" x14ac:dyDescent="0.25">
      <c r="K14903"/>
      <c r="L14903"/>
      <c r="M14903"/>
      <c r="N14903"/>
    </row>
    <row r="14904" spans="11:14" x14ac:dyDescent="0.25">
      <c r="K14904"/>
      <c r="L14904"/>
      <c r="M14904"/>
      <c r="N14904"/>
    </row>
    <row r="14905" spans="11:14" x14ac:dyDescent="0.25">
      <c r="K14905"/>
      <c r="L14905"/>
      <c r="M14905"/>
      <c r="N14905"/>
    </row>
    <row r="14906" spans="11:14" x14ac:dyDescent="0.25">
      <c r="K14906"/>
      <c r="L14906"/>
      <c r="M14906"/>
      <c r="N14906"/>
    </row>
    <row r="14907" spans="11:14" x14ac:dyDescent="0.25">
      <c r="K14907"/>
      <c r="L14907"/>
      <c r="M14907"/>
      <c r="N14907"/>
    </row>
    <row r="14908" spans="11:14" x14ac:dyDescent="0.25">
      <c r="K14908"/>
      <c r="L14908"/>
      <c r="M14908"/>
      <c r="N14908"/>
    </row>
    <row r="14909" spans="11:14" x14ac:dyDescent="0.25">
      <c r="K14909"/>
      <c r="L14909"/>
      <c r="M14909"/>
      <c r="N14909"/>
    </row>
    <row r="14910" spans="11:14" x14ac:dyDescent="0.25">
      <c r="K14910"/>
      <c r="L14910"/>
      <c r="M14910"/>
      <c r="N14910"/>
    </row>
    <row r="14911" spans="11:14" x14ac:dyDescent="0.25">
      <c r="K14911"/>
      <c r="L14911"/>
      <c r="M14911"/>
      <c r="N14911"/>
    </row>
    <row r="14912" spans="11:14" x14ac:dyDescent="0.25">
      <c r="K14912"/>
      <c r="L14912"/>
      <c r="M14912"/>
      <c r="N14912"/>
    </row>
    <row r="14913" spans="11:14" x14ac:dyDescent="0.25">
      <c r="K14913"/>
      <c r="L14913"/>
      <c r="M14913"/>
      <c r="N14913"/>
    </row>
    <row r="14914" spans="11:14" x14ac:dyDescent="0.25">
      <c r="K14914"/>
      <c r="L14914"/>
      <c r="M14914"/>
      <c r="N14914"/>
    </row>
    <row r="14915" spans="11:14" x14ac:dyDescent="0.25">
      <c r="K14915"/>
      <c r="L14915"/>
      <c r="M14915"/>
      <c r="N14915"/>
    </row>
    <row r="14916" spans="11:14" x14ac:dyDescent="0.25">
      <c r="K14916"/>
      <c r="L14916"/>
      <c r="M14916"/>
      <c r="N14916"/>
    </row>
    <row r="14917" spans="11:14" x14ac:dyDescent="0.25">
      <c r="K14917"/>
      <c r="L14917"/>
      <c r="M14917"/>
      <c r="N14917"/>
    </row>
    <row r="14918" spans="11:14" x14ac:dyDescent="0.25">
      <c r="K14918"/>
      <c r="L14918"/>
      <c r="M14918"/>
      <c r="N14918"/>
    </row>
    <row r="14919" spans="11:14" x14ac:dyDescent="0.25">
      <c r="K14919"/>
      <c r="L14919"/>
      <c r="M14919"/>
      <c r="N14919"/>
    </row>
    <row r="14920" spans="11:14" x14ac:dyDescent="0.25">
      <c r="K14920"/>
      <c r="L14920"/>
      <c r="M14920"/>
      <c r="N14920"/>
    </row>
    <row r="14921" spans="11:14" x14ac:dyDescent="0.25">
      <c r="K14921"/>
      <c r="L14921"/>
      <c r="M14921"/>
      <c r="N14921"/>
    </row>
    <row r="14922" spans="11:14" x14ac:dyDescent="0.25">
      <c r="K14922"/>
      <c r="L14922"/>
      <c r="M14922"/>
      <c r="N14922"/>
    </row>
    <row r="14923" spans="11:14" x14ac:dyDescent="0.25">
      <c r="K14923"/>
      <c r="L14923"/>
      <c r="M14923"/>
      <c r="N14923"/>
    </row>
    <row r="14924" spans="11:14" x14ac:dyDescent="0.25">
      <c r="K14924"/>
      <c r="L14924"/>
      <c r="M14924"/>
      <c r="N14924"/>
    </row>
    <row r="14925" spans="11:14" x14ac:dyDescent="0.25">
      <c r="K14925"/>
      <c r="L14925"/>
      <c r="M14925"/>
      <c r="N14925"/>
    </row>
    <row r="14926" spans="11:14" x14ac:dyDescent="0.25">
      <c r="K14926"/>
      <c r="L14926"/>
      <c r="M14926"/>
      <c r="N14926"/>
    </row>
    <row r="14927" spans="11:14" x14ac:dyDescent="0.25">
      <c r="K14927"/>
      <c r="L14927"/>
      <c r="M14927"/>
      <c r="N14927"/>
    </row>
    <row r="14928" spans="11:14" x14ac:dyDescent="0.25">
      <c r="K14928"/>
      <c r="L14928"/>
      <c r="M14928"/>
      <c r="N14928"/>
    </row>
    <row r="14929" spans="11:14" x14ac:dyDescent="0.25">
      <c r="K14929"/>
      <c r="L14929"/>
      <c r="M14929"/>
      <c r="N14929"/>
    </row>
    <row r="14930" spans="11:14" x14ac:dyDescent="0.25">
      <c r="K14930"/>
      <c r="L14930"/>
      <c r="M14930"/>
      <c r="N14930"/>
    </row>
    <row r="14931" spans="11:14" x14ac:dyDescent="0.25">
      <c r="K14931"/>
      <c r="L14931"/>
      <c r="M14931"/>
      <c r="N14931"/>
    </row>
    <row r="14932" spans="11:14" x14ac:dyDescent="0.25">
      <c r="K14932"/>
      <c r="L14932"/>
      <c r="M14932"/>
      <c r="N14932"/>
    </row>
    <row r="14933" spans="11:14" x14ac:dyDescent="0.25">
      <c r="K14933"/>
      <c r="L14933"/>
      <c r="M14933"/>
      <c r="N14933"/>
    </row>
    <row r="14934" spans="11:14" x14ac:dyDescent="0.25">
      <c r="K14934"/>
      <c r="L14934"/>
      <c r="M14934"/>
      <c r="N14934"/>
    </row>
    <row r="14935" spans="11:14" x14ac:dyDescent="0.25">
      <c r="K14935"/>
      <c r="L14935"/>
      <c r="M14935"/>
      <c r="N14935"/>
    </row>
    <row r="14936" spans="11:14" x14ac:dyDescent="0.25">
      <c r="K14936"/>
      <c r="L14936"/>
      <c r="M14936"/>
      <c r="N14936"/>
    </row>
    <row r="14937" spans="11:14" x14ac:dyDescent="0.25">
      <c r="K14937"/>
      <c r="L14937"/>
      <c r="M14937"/>
      <c r="N14937"/>
    </row>
    <row r="14938" spans="11:14" x14ac:dyDescent="0.25">
      <c r="K14938"/>
      <c r="L14938"/>
      <c r="M14938"/>
      <c r="N14938"/>
    </row>
    <row r="14939" spans="11:14" x14ac:dyDescent="0.25">
      <c r="K14939"/>
      <c r="L14939"/>
      <c r="M14939"/>
      <c r="N14939"/>
    </row>
    <row r="14940" spans="11:14" x14ac:dyDescent="0.25">
      <c r="K14940"/>
      <c r="L14940"/>
      <c r="M14940"/>
      <c r="N14940"/>
    </row>
    <row r="14941" spans="11:14" x14ac:dyDescent="0.25">
      <c r="K14941"/>
      <c r="L14941"/>
      <c r="M14941"/>
      <c r="N14941"/>
    </row>
    <row r="14942" spans="11:14" x14ac:dyDescent="0.25">
      <c r="K14942"/>
      <c r="L14942"/>
      <c r="M14942"/>
      <c r="N14942"/>
    </row>
    <row r="14943" spans="11:14" x14ac:dyDescent="0.25">
      <c r="K14943"/>
      <c r="L14943"/>
      <c r="M14943"/>
      <c r="N14943"/>
    </row>
    <row r="14944" spans="11:14" x14ac:dyDescent="0.25">
      <c r="K14944"/>
      <c r="L14944"/>
      <c r="M14944"/>
      <c r="N14944"/>
    </row>
    <row r="14945" spans="11:14" x14ac:dyDescent="0.25">
      <c r="K14945"/>
      <c r="L14945"/>
      <c r="M14945"/>
      <c r="N14945"/>
    </row>
    <row r="14946" spans="11:14" x14ac:dyDescent="0.25">
      <c r="K14946"/>
      <c r="L14946"/>
      <c r="M14946"/>
      <c r="N14946"/>
    </row>
    <row r="14947" spans="11:14" x14ac:dyDescent="0.25">
      <c r="K14947"/>
      <c r="L14947"/>
      <c r="M14947"/>
      <c r="N14947"/>
    </row>
    <row r="14948" spans="11:14" x14ac:dyDescent="0.25">
      <c r="K14948"/>
      <c r="L14948"/>
      <c r="M14948"/>
      <c r="N14948"/>
    </row>
    <row r="14949" spans="11:14" x14ac:dyDescent="0.25">
      <c r="K14949"/>
      <c r="L14949"/>
      <c r="M14949"/>
      <c r="N14949"/>
    </row>
    <row r="14950" spans="11:14" x14ac:dyDescent="0.25">
      <c r="K14950"/>
      <c r="L14950"/>
      <c r="M14950"/>
      <c r="N14950"/>
    </row>
    <row r="14951" spans="11:14" x14ac:dyDescent="0.25">
      <c r="K14951"/>
      <c r="L14951"/>
      <c r="M14951"/>
      <c r="N14951"/>
    </row>
    <row r="14952" spans="11:14" x14ac:dyDescent="0.25">
      <c r="K14952"/>
      <c r="L14952"/>
      <c r="M14952"/>
      <c r="N14952"/>
    </row>
    <row r="14953" spans="11:14" x14ac:dyDescent="0.25">
      <c r="K14953"/>
      <c r="L14953"/>
      <c r="M14953"/>
      <c r="N14953"/>
    </row>
    <row r="14954" spans="11:14" x14ac:dyDescent="0.25">
      <c r="K14954"/>
      <c r="L14954"/>
      <c r="M14954"/>
      <c r="N14954"/>
    </row>
    <row r="14955" spans="11:14" x14ac:dyDescent="0.25">
      <c r="K14955"/>
      <c r="L14955"/>
      <c r="M14955"/>
      <c r="N14955"/>
    </row>
    <row r="14956" spans="11:14" x14ac:dyDescent="0.25">
      <c r="K14956"/>
      <c r="L14956"/>
      <c r="M14956"/>
      <c r="N14956"/>
    </row>
    <row r="14957" spans="11:14" x14ac:dyDescent="0.25">
      <c r="K14957"/>
      <c r="L14957"/>
      <c r="M14957"/>
      <c r="N14957"/>
    </row>
    <row r="14958" spans="11:14" x14ac:dyDescent="0.25">
      <c r="K14958"/>
      <c r="L14958"/>
      <c r="M14958"/>
      <c r="N14958"/>
    </row>
    <row r="14959" spans="11:14" x14ac:dyDescent="0.25">
      <c r="K14959"/>
      <c r="L14959"/>
      <c r="M14959"/>
      <c r="N14959"/>
    </row>
    <row r="14960" spans="11:14" x14ac:dyDescent="0.25">
      <c r="K14960"/>
      <c r="L14960"/>
      <c r="M14960"/>
      <c r="N14960"/>
    </row>
    <row r="14961" spans="11:14" x14ac:dyDescent="0.25">
      <c r="K14961"/>
      <c r="L14961"/>
      <c r="M14961"/>
      <c r="N14961"/>
    </row>
    <row r="14962" spans="11:14" x14ac:dyDescent="0.25">
      <c r="K14962"/>
      <c r="L14962"/>
      <c r="M14962"/>
      <c r="N14962"/>
    </row>
    <row r="14963" spans="11:14" x14ac:dyDescent="0.25">
      <c r="K14963"/>
      <c r="L14963"/>
      <c r="M14963"/>
      <c r="N14963"/>
    </row>
    <row r="14964" spans="11:14" x14ac:dyDescent="0.25">
      <c r="K14964"/>
      <c r="L14964"/>
      <c r="M14964"/>
      <c r="N14964"/>
    </row>
    <row r="14965" spans="11:14" x14ac:dyDescent="0.25">
      <c r="K14965"/>
      <c r="L14965"/>
      <c r="M14965"/>
      <c r="N14965"/>
    </row>
    <row r="14966" spans="11:14" x14ac:dyDescent="0.25">
      <c r="K14966"/>
      <c r="L14966"/>
      <c r="M14966"/>
      <c r="N14966"/>
    </row>
    <row r="14967" spans="11:14" x14ac:dyDescent="0.25">
      <c r="K14967"/>
      <c r="L14967"/>
      <c r="M14967"/>
      <c r="N14967"/>
    </row>
    <row r="14968" spans="11:14" x14ac:dyDescent="0.25">
      <c r="K14968"/>
      <c r="L14968"/>
      <c r="M14968"/>
      <c r="N14968"/>
    </row>
    <row r="14969" spans="11:14" x14ac:dyDescent="0.25">
      <c r="K14969"/>
      <c r="L14969"/>
      <c r="M14969"/>
      <c r="N14969"/>
    </row>
    <row r="14970" spans="11:14" x14ac:dyDescent="0.25">
      <c r="K14970"/>
      <c r="L14970"/>
      <c r="M14970"/>
      <c r="N14970"/>
    </row>
    <row r="14971" spans="11:14" x14ac:dyDescent="0.25">
      <c r="K14971"/>
      <c r="L14971"/>
      <c r="M14971"/>
      <c r="N14971"/>
    </row>
    <row r="14972" spans="11:14" x14ac:dyDescent="0.25">
      <c r="K14972"/>
      <c r="L14972"/>
      <c r="M14972"/>
      <c r="N14972"/>
    </row>
    <row r="14973" spans="11:14" x14ac:dyDescent="0.25">
      <c r="K14973"/>
      <c r="L14973"/>
      <c r="M14973"/>
      <c r="N14973"/>
    </row>
    <row r="14974" spans="11:14" x14ac:dyDescent="0.25">
      <c r="K14974"/>
      <c r="L14974"/>
      <c r="M14974"/>
      <c r="N14974"/>
    </row>
    <row r="14975" spans="11:14" x14ac:dyDescent="0.25">
      <c r="K14975"/>
      <c r="L14975"/>
      <c r="M14975"/>
      <c r="N14975"/>
    </row>
    <row r="14976" spans="11:14" x14ac:dyDescent="0.25">
      <c r="K14976"/>
      <c r="L14976"/>
      <c r="M14976"/>
      <c r="N14976"/>
    </row>
    <row r="14977" spans="11:14" x14ac:dyDescent="0.25">
      <c r="K14977"/>
      <c r="L14977"/>
      <c r="M14977"/>
      <c r="N14977"/>
    </row>
    <row r="14978" spans="11:14" x14ac:dyDescent="0.25">
      <c r="K14978"/>
      <c r="L14978"/>
      <c r="M14978"/>
      <c r="N14978"/>
    </row>
    <row r="14979" spans="11:14" x14ac:dyDescent="0.25">
      <c r="K14979"/>
      <c r="L14979"/>
      <c r="M14979"/>
      <c r="N14979"/>
    </row>
    <row r="14980" spans="11:14" x14ac:dyDescent="0.25">
      <c r="K14980"/>
      <c r="L14980"/>
      <c r="M14980"/>
      <c r="N14980"/>
    </row>
    <row r="14981" spans="11:14" x14ac:dyDescent="0.25">
      <c r="K14981"/>
      <c r="L14981"/>
      <c r="M14981"/>
      <c r="N14981"/>
    </row>
    <row r="14982" spans="11:14" x14ac:dyDescent="0.25">
      <c r="K14982"/>
      <c r="L14982"/>
      <c r="M14982"/>
      <c r="N14982"/>
    </row>
    <row r="14983" spans="11:14" x14ac:dyDescent="0.25">
      <c r="K14983"/>
      <c r="L14983"/>
      <c r="M14983"/>
      <c r="N14983"/>
    </row>
    <row r="14984" spans="11:14" x14ac:dyDescent="0.25">
      <c r="K14984"/>
      <c r="L14984"/>
      <c r="M14984"/>
      <c r="N14984"/>
    </row>
    <row r="14985" spans="11:14" x14ac:dyDescent="0.25">
      <c r="K14985"/>
      <c r="L14985"/>
      <c r="M14985"/>
      <c r="N14985"/>
    </row>
    <row r="14986" spans="11:14" x14ac:dyDescent="0.25">
      <c r="K14986"/>
      <c r="L14986"/>
      <c r="M14986"/>
      <c r="N14986"/>
    </row>
    <row r="14987" spans="11:14" x14ac:dyDescent="0.25">
      <c r="K14987"/>
      <c r="L14987"/>
      <c r="M14987"/>
      <c r="N14987"/>
    </row>
    <row r="14988" spans="11:14" x14ac:dyDescent="0.25">
      <c r="K14988"/>
      <c r="L14988"/>
      <c r="M14988"/>
      <c r="N14988"/>
    </row>
    <row r="14989" spans="11:14" x14ac:dyDescent="0.25">
      <c r="K14989"/>
      <c r="L14989"/>
      <c r="M14989"/>
      <c r="N14989"/>
    </row>
    <row r="14990" spans="11:14" x14ac:dyDescent="0.25">
      <c r="K14990"/>
      <c r="L14990"/>
      <c r="M14990"/>
      <c r="N14990"/>
    </row>
    <row r="14991" spans="11:14" x14ac:dyDescent="0.25">
      <c r="K14991"/>
      <c r="L14991"/>
      <c r="M14991"/>
      <c r="N14991"/>
    </row>
    <row r="14992" spans="11:14" x14ac:dyDescent="0.25">
      <c r="K14992"/>
      <c r="L14992"/>
      <c r="M14992"/>
      <c r="N14992"/>
    </row>
    <row r="14993" spans="11:14" x14ac:dyDescent="0.25">
      <c r="K14993"/>
      <c r="L14993"/>
      <c r="M14993"/>
      <c r="N14993"/>
    </row>
    <row r="14994" spans="11:14" x14ac:dyDescent="0.25">
      <c r="K14994"/>
      <c r="L14994"/>
      <c r="M14994"/>
      <c r="N14994"/>
    </row>
    <row r="14995" spans="11:14" x14ac:dyDescent="0.25">
      <c r="K14995"/>
      <c r="L14995"/>
      <c r="M14995"/>
      <c r="N14995"/>
    </row>
    <row r="14996" spans="11:14" x14ac:dyDescent="0.25">
      <c r="K14996"/>
      <c r="L14996"/>
      <c r="M14996"/>
      <c r="N14996"/>
    </row>
    <row r="14997" spans="11:14" x14ac:dyDescent="0.25">
      <c r="K14997"/>
      <c r="L14997"/>
      <c r="M14997"/>
      <c r="N14997"/>
    </row>
    <row r="14998" spans="11:14" x14ac:dyDescent="0.25">
      <c r="K14998"/>
      <c r="L14998"/>
      <c r="M14998"/>
      <c r="N14998"/>
    </row>
    <row r="14999" spans="11:14" x14ac:dyDescent="0.25">
      <c r="K14999"/>
      <c r="L14999"/>
      <c r="M14999"/>
      <c r="N14999"/>
    </row>
    <row r="15000" spans="11:14" x14ac:dyDescent="0.25">
      <c r="K15000"/>
      <c r="L15000"/>
      <c r="M15000"/>
      <c r="N15000"/>
    </row>
    <row r="15001" spans="11:14" x14ac:dyDescent="0.25">
      <c r="K15001"/>
      <c r="L15001"/>
      <c r="M15001"/>
      <c r="N15001"/>
    </row>
    <row r="15002" spans="11:14" x14ac:dyDescent="0.25">
      <c r="K15002"/>
      <c r="L15002"/>
      <c r="M15002"/>
      <c r="N15002"/>
    </row>
    <row r="15003" spans="11:14" x14ac:dyDescent="0.25">
      <c r="K15003"/>
      <c r="L15003"/>
      <c r="M15003"/>
      <c r="N15003"/>
    </row>
    <row r="15004" spans="11:14" x14ac:dyDescent="0.25">
      <c r="K15004"/>
      <c r="L15004"/>
      <c r="M15004"/>
      <c r="N15004"/>
    </row>
    <row r="15005" spans="11:14" x14ac:dyDescent="0.25">
      <c r="K15005"/>
      <c r="L15005"/>
      <c r="M15005"/>
      <c r="N15005"/>
    </row>
    <row r="15006" spans="11:14" x14ac:dyDescent="0.25">
      <c r="K15006"/>
      <c r="L15006"/>
      <c r="M15006"/>
      <c r="N15006"/>
    </row>
    <row r="15007" spans="11:14" x14ac:dyDescent="0.25">
      <c r="K15007"/>
      <c r="L15007"/>
      <c r="M15007"/>
      <c r="N15007"/>
    </row>
    <row r="15008" spans="11:14" x14ac:dyDescent="0.25">
      <c r="K15008"/>
      <c r="L15008"/>
      <c r="M15008"/>
      <c r="N15008"/>
    </row>
    <row r="15009" spans="11:14" x14ac:dyDescent="0.25">
      <c r="K15009"/>
      <c r="L15009"/>
      <c r="M15009"/>
      <c r="N15009"/>
    </row>
    <row r="15010" spans="11:14" x14ac:dyDescent="0.25">
      <c r="K15010"/>
      <c r="L15010"/>
      <c r="M15010"/>
      <c r="N15010"/>
    </row>
    <row r="15011" spans="11:14" x14ac:dyDescent="0.25">
      <c r="K15011"/>
      <c r="L15011"/>
      <c r="M15011"/>
      <c r="N15011"/>
    </row>
    <row r="15012" spans="11:14" x14ac:dyDescent="0.25">
      <c r="K15012"/>
      <c r="L15012"/>
      <c r="M15012"/>
      <c r="N15012"/>
    </row>
    <row r="15013" spans="11:14" x14ac:dyDescent="0.25">
      <c r="K15013"/>
      <c r="L15013"/>
      <c r="M15013"/>
      <c r="N15013"/>
    </row>
    <row r="15014" spans="11:14" x14ac:dyDescent="0.25">
      <c r="K15014"/>
      <c r="L15014"/>
      <c r="M15014"/>
      <c r="N15014"/>
    </row>
    <row r="15015" spans="11:14" x14ac:dyDescent="0.25">
      <c r="K15015"/>
      <c r="L15015"/>
      <c r="M15015"/>
      <c r="N15015"/>
    </row>
    <row r="15016" spans="11:14" x14ac:dyDescent="0.25">
      <c r="K15016"/>
      <c r="L15016"/>
      <c r="M15016"/>
      <c r="N15016"/>
    </row>
    <row r="15017" spans="11:14" x14ac:dyDescent="0.25">
      <c r="K15017"/>
      <c r="L15017"/>
      <c r="M15017"/>
      <c r="N15017"/>
    </row>
    <row r="15018" spans="11:14" x14ac:dyDescent="0.25">
      <c r="K15018"/>
      <c r="L15018"/>
      <c r="M15018"/>
      <c r="N15018"/>
    </row>
    <row r="15019" spans="11:14" x14ac:dyDescent="0.25">
      <c r="K15019"/>
      <c r="L15019"/>
      <c r="M15019"/>
      <c r="N15019"/>
    </row>
    <row r="15020" spans="11:14" x14ac:dyDescent="0.25">
      <c r="K15020"/>
      <c r="L15020"/>
      <c r="M15020"/>
      <c r="N15020"/>
    </row>
    <row r="15021" spans="11:14" x14ac:dyDescent="0.25">
      <c r="K15021"/>
      <c r="L15021"/>
      <c r="M15021"/>
      <c r="N15021"/>
    </row>
    <row r="15022" spans="11:14" x14ac:dyDescent="0.25">
      <c r="K15022"/>
      <c r="L15022"/>
      <c r="M15022"/>
      <c r="N15022"/>
    </row>
    <row r="15023" spans="11:14" x14ac:dyDescent="0.25">
      <c r="K15023"/>
      <c r="L15023"/>
      <c r="M15023"/>
      <c r="N15023"/>
    </row>
    <row r="15024" spans="11:14" x14ac:dyDescent="0.25">
      <c r="K15024"/>
      <c r="L15024"/>
      <c r="M15024"/>
      <c r="N15024"/>
    </row>
    <row r="15025" spans="11:14" x14ac:dyDescent="0.25">
      <c r="K15025"/>
      <c r="L15025"/>
      <c r="M15025"/>
      <c r="N15025"/>
    </row>
    <row r="15026" spans="11:14" x14ac:dyDescent="0.25">
      <c r="K15026"/>
      <c r="L15026"/>
      <c r="M15026"/>
      <c r="N15026"/>
    </row>
    <row r="15027" spans="11:14" x14ac:dyDescent="0.25">
      <c r="K15027"/>
      <c r="L15027"/>
      <c r="M15027"/>
      <c r="N15027"/>
    </row>
    <row r="15028" spans="11:14" x14ac:dyDescent="0.25">
      <c r="K15028"/>
      <c r="L15028"/>
      <c r="M15028"/>
      <c r="N15028"/>
    </row>
    <row r="15029" spans="11:14" x14ac:dyDescent="0.25">
      <c r="K15029"/>
      <c r="L15029"/>
      <c r="M15029"/>
      <c r="N15029"/>
    </row>
    <row r="15030" spans="11:14" x14ac:dyDescent="0.25">
      <c r="K15030"/>
      <c r="L15030"/>
      <c r="M15030"/>
      <c r="N15030"/>
    </row>
    <row r="15031" spans="11:14" x14ac:dyDescent="0.25">
      <c r="K15031"/>
      <c r="L15031"/>
      <c r="M15031"/>
      <c r="N15031"/>
    </row>
    <row r="15032" spans="11:14" x14ac:dyDescent="0.25">
      <c r="K15032"/>
      <c r="L15032"/>
      <c r="M15032"/>
      <c r="N15032"/>
    </row>
    <row r="15033" spans="11:14" x14ac:dyDescent="0.25">
      <c r="K15033"/>
      <c r="L15033"/>
      <c r="M15033"/>
      <c r="N15033"/>
    </row>
    <row r="15034" spans="11:14" x14ac:dyDescent="0.25">
      <c r="K15034"/>
      <c r="L15034"/>
      <c r="M15034"/>
      <c r="N15034"/>
    </row>
    <row r="15035" spans="11:14" x14ac:dyDescent="0.25">
      <c r="K15035"/>
      <c r="L15035"/>
      <c r="M15035"/>
      <c r="N15035"/>
    </row>
    <row r="15036" spans="11:14" x14ac:dyDescent="0.25">
      <c r="K15036"/>
      <c r="L15036"/>
      <c r="M15036"/>
      <c r="N15036"/>
    </row>
    <row r="15037" spans="11:14" x14ac:dyDescent="0.25">
      <c r="K15037"/>
      <c r="L15037"/>
      <c r="M15037"/>
      <c r="N15037"/>
    </row>
    <row r="15038" spans="11:14" x14ac:dyDescent="0.25">
      <c r="K15038"/>
      <c r="L15038"/>
      <c r="M15038"/>
      <c r="N15038"/>
    </row>
    <row r="15039" spans="11:14" x14ac:dyDescent="0.25">
      <c r="K15039"/>
      <c r="L15039"/>
      <c r="M15039"/>
      <c r="N15039"/>
    </row>
    <row r="15040" spans="11:14" x14ac:dyDescent="0.25">
      <c r="K15040"/>
      <c r="L15040"/>
      <c r="M15040"/>
      <c r="N15040"/>
    </row>
    <row r="15041" spans="11:14" x14ac:dyDescent="0.25">
      <c r="K15041"/>
      <c r="L15041"/>
      <c r="M15041"/>
      <c r="N15041"/>
    </row>
    <row r="15042" spans="11:14" x14ac:dyDescent="0.25">
      <c r="K15042"/>
      <c r="L15042"/>
      <c r="M15042"/>
      <c r="N15042"/>
    </row>
    <row r="15043" spans="11:14" x14ac:dyDescent="0.25">
      <c r="K15043"/>
      <c r="L15043"/>
      <c r="M15043"/>
      <c r="N15043"/>
    </row>
    <row r="15044" spans="11:14" x14ac:dyDescent="0.25">
      <c r="K15044"/>
      <c r="L15044"/>
      <c r="M15044"/>
      <c r="N15044"/>
    </row>
    <row r="15045" spans="11:14" x14ac:dyDescent="0.25">
      <c r="K15045"/>
      <c r="L15045"/>
      <c r="M15045"/>
      <c r="N15045"/>
    </row>
    <row r="15046" spans="11:14" x14ac:dyDescent="0.25">
      <c r="K15046"/>
      <c r="L15046"/>
      <c r="M15046"/>
      <c r="N15046"/>
    </row>
    <row r="15047" spans="11:14" x14ac:dyDescent="0.25">
      <c r="K15047"/>
      <c r="L15047"/>
      <c r="M15047"/>
      <c r="N15047"/>
    </row>
    <row r="15048" spans="11:14" x14ac:dyDescent="0.25">
      <c r="K15048"/>
      <c r="L15048"/>
      <c r="M15048"/>
      <c r="N15048"/>
    </row>
    <row r="15049" spans="11:14" x14ac:dyDescent="0.25">
      <c r="K15049"/>
      <c r="L15049"/>
      <c r="M15049"/>
      <c r="N15049"/>
    </row>
    <row r="15050" spans="11:14" x14ac:dyDescent="0.25">
      <c r="K15050"/>
      <c r="L15050"/>
      <c r="M15050"/>
      <c r="N15050"/>
    </row>
    <row r="15051" spans="11:14" x14ac:dyDescent="0.25">
      <c r="K15051"/>
      <c r="L15051"/>
      <c r="M15051"/>
      <c r="N15051"/>
    </row>
    <row r="15052" spans="11:14" x14ac:dyDescent="0.25">
      <c r="K15052"/>
      <c r="L15052"/>
      <c r="M15052"/>
      <c r="N15052"/>
    </row>
    <row r="15053" spans="11:14" x14ac:dyDescent="0.25">
      <c r="K15053"/>
      <c r="L15053"/>
      <c r="M15053"/>
      <c r="N15053"/>
    </row>
    <row r="15054" spans="11:14" x14ac:dyDescent="0.25">
      <c r="K15054"/>
      <c r="L15054"/>
      <c r="M15054"/>
      <c r="N15054"/>
    </row>
    <row r="15055" spans="11:14" x14ac:dyDescent="0.25">
      <c r="K15055"/>
      <c r="L15055"/>
      <c r="M15055"/>
      <c r="N15055"/>
    </row>
    <row r="15056" spans="11:14" x14ac:dyDescent="0.25">
      <c r="K15056"/>
      <c r="L15056"/>
      <c r="M15056"/>
      <c r="N15056"/>
    </row>
    <row r="15057" spans="11:14" x14ac:dyDescent="0.25">
      <c r="K15057"/>
      <c r="L15057"/>
      <c r="M15057"/>
      <c r="N15057"/>
    </row>
    <row r="15058" spans="11:14" x14ac:dyDescent="0.25">
      <c r="K15058"/>
      <c r="L15058"/>
      <c r="M15058"/>
      <c r="N15058"/>
    </row>
    <row r="15059" spans="11:14" x14ac:dyDescent="0.25">
      <c r="K15059"/>
      <c r="L15059"/>
      <c r="M15059"/>
      <c r="N15059"/>
    </row>
    <row r="15060" spans="11:14" x14ac:dyDescent="0.25">
      <c r="K15060"/>
      <c r="L15060"/>
      <c r="M15060"/>
      <c r="N15060"/>
    </row>
    <row r="15061" spans="11:14" x14ac:dyDescent="0.25">
      <c r="K15061"/>
      <c r="L15061"/>
      <c r="M15061"/>
      <c r="N15061"/>
    </row>
    <row r="15062" spans="11:14" x14ac:dyDescent="0.25">
      <c r="K15062"/>
      <c r="L15062"/>
      <c r="M15062"/>
      <c r="N15062"/>
    </row>
    <row r="15063" spans="11:14" x14ac:dyDescent="0.25">
      <c r="K15063"/>
      <c r="L15063"/>
      <c r="M15063"/>
      <c r="N15063"/>
    </row>
    <row r="15064" spans="11:14" x14ac:dyDescent="0.25">
      <c r="K15064"/>
      <c r="L15064"/>
      <c r="M15064"/>
      <c r="N15064"/>
    </row>
    <row r="15065" spans="11:14" x14ac:dyDescent="0.25">
      <c r="K15065"/>
      <c r="L15065"/>
      <c r="M15065"/>
      <c r="N15065"/>
    </row>
    <row r="15066" spans="11:14" x14ac:dyDescent="0.25">
      <c r="K15066"/>
      <c r="L15066"/>
      <c r="M15066"/>
      <c r="N15066"/>
    </row>
    <row r="15067" spans="11:14" x14ac:dyDescent="0.25">
      <c r="K15067"/>
      <c r="L15067"/>
      <c r="M15067"/>
      <c r="N15067"/>
    </row>
    <row r="15068" spans="11:14" x14ac:dyDescent="0.25">
      <c r="K15068"/>
      <c r="L15068"/>
      <c r="M15068"/>
      <c r="N15068"/>
    </row>
    <row r="15069" spans="11:14" x14ac:dyDescent="0.25">
      <c r="K15069"/>
      <c r="L15069"/>
      <c r="M15069"/>
      <c r="N15069"/>
    </row>
    <row r="15070" spans="11:14" x14ac:dyDescent="0.25">
      <c r="K15070"/>
      <c r="L15070"/>
      <c r="M15070"/>
      <c r="N15070"/>
    </row>
    <row r="15071" spans="11:14" x14ac:dyDescent="0.25">
      <c r="K15071"/>
      <c r="L15071"/>
      <c r="M15071"/>
      <c r="N15071"/>
    </row>
    <row r="15072" spans="11:14" x14ac:dyDescent="0.25">
      <c r="K15072"/>
      <c r="L15072"/>
      <c r="M15072"/>
      <c r="N15072"/>
    </row>
    <row r="15073" spans="11:14" x14ac:dyDescent="0.25">
      <c r="K15073"/>
      <c r="L15073"/>
      <c r="M15073"/>
      <c r="N15073"/>
    </row>
    <row r="15074" spans="11:14" x14ac:dyDescent="0.25">
      <c r="K15074"/>
      <c r="L15074"/>
      <c r="M15074"/>
      <c r="N15074"/>
    </row>
    <row r="15075" spans="11:14" x14ac:dyDescent="0.25">
      <c r="K15075"/>
      <c r="L15075"/>
      <c r="M15075"/>
      <c r="N15075"/>
    </row>
    <row r="15076" spans="11:14" x14ac:dyDescent="0.25">
      <c r="K15076"/>
      <c r="L15076"/>
      <c r="M15076"/>
      <c r="N15076"/>
    </row>
    <row r="15077" spans="11:14" x14ac:dyDescent="0.25">
      <c r="K15077"/>
      <c r="L15077"/>
      <c r="M15077"/>
      <c r="N15077"/>
    </row>
    <row r="15078" spans="11:14" x14ac:dyDescent="0.25">
      <c r="K15078"/>
      <c r="L15078"/>
      <c r="M15078"/>
      <c r="N15078"/>
    </row>
    <row r="15079" spans="11:14" x14ac:dyDescent="0.25">
      <c r="K15079"/>
      <c r="L15079"/>
      <c r="M15079"/>
      <c r="N15079"/>
    </row>
    <row r="15080" spans="11:14" x14ac:dyDescent="0.25">
      <c r="K15080"/>
      <c r="L15080"/>
      <c r="M15080"/>
      <c r="N15080"/>
    </row>
    <row r="15081" spans="11:14" x14ac:dyDescent="0.25">
      <c r="K15081"/>
      <c r="L15081"/>
      <c r="M15081"/>
      <c r="N15081"/>
    </row>
    <row r="15082" spans="11:14" x14ac:dyDescent="0.25">
      <c r="K15082"/>
      <c r="L15082"/>
      <c r="M15082"/>
      <c r="N15082"/>
    </row>
    <row r="15083" spans="11:14" x14ac:dyDescent="0.25">
      <c r="K15083"/>
      <c r="L15083"/>
      <c r="M15083"/>
      <c r="N15083"/>
    </row>
    <row r="15084" spans="11:14" x14ac:dyDescent="0.25">
      <c r="K15084"/>
      <c r="L15084"/>
      <c r="M15084"/>
      <c r="N15084"/>
    </row>
    <row r="15085" spans="11:14" x14ac:dyDescent="0.25">
      <c r="K15085"/>
      <c r="L15085"/>
      <c r="M15085"/>
      <c r="N15085"/>
    </row>
    <row r="15086" spans="11:14" x14ac:dyDescent="0.25">
      <c r="K15086"/>
      <c r="L15086"/>
      <c r="M15086"/>
      <c r="N15086"/>
    </row>
    <row r="15087" spans="11:14" x14ac:dyDescent="0.25">
      <c r="K15087"/>
      <c r="L15087"/>
      <c r="M15087"/>
      <c r="N15087"/>
    </row>
    <row r="15088" spans="11:14" x14ac:dyDescent="0.25">
      <c r="K15088"/>
      <c r="L15088"/>
      <c r="M15088"/>
      <c r="N15088"/>
    </row>
    <row r="15089" spans="11:14" x14ac:dyDescent="0.25">
      <c r="K15089"/>
      <c r="L15089"/>
      <c r="M15089"/>
      <c r="N15089"/>
    </row>
    <row r="15090" spans="11:14" x14ac:dyDescent="0.25">
      <c r="K15090"/>
      <c r="L15090"/>
      <c r="M15090"/>
      <c r="N15090"/>
    </row>
    <row r="15091" spans="11:14" x14ac:dyDescent="0.25">
      <c r="K15091"/>
      <c r="L15091"/>
      <c r="M15091"/>
      <c r="N15091"/>
    </row>
    <row r="15092" spans="11:14" x14ac:dyDescent="0.25">
      <c r="K15092"/>
      <c r="L15092"/>
      <c r="M15092"/>
      <c r="N15092"/>
    </row>
    <row r="15093" spans="11:14" x14ac:dyDescent="0.25">
      <c r="K15093"/>
      <c r="L15093"/>
      <c r="M15093"/>
      <c r="N15093"/>
    </row>
    <row r="15094" spans="11:14" x14ac:dyDescent="0.25">
      <c r="K15094"/>
      <c r="L15094"/>
      <c r="M15094"/>
      <c r="N15094"/>
    </row>
    <row r="15095" spans="11:14" x14ac:dyDescent="0.25">
      <c r="K15095"/>
      <c r="L15095"/>
      <c r="M15095"/>
      <c r="N15095"/>
    </row>
    <row r="15096" spans="11:14" x14ac:dyDescent="0.25">
      <c r="K15096"/>
      <c r="L15096"/>
      <c r="M15096"/>
      <c r="N15096"/>
    </row>
    <row r="15097" spans="11:14" x14ac:dyDescent="0.25">
      <c r="K15097"/>
      <c r="L15097"/>
      <c r="M15097"/>
      <c r="N15097"/>
    </row>
    <row r="15098" spans="11:14" x14ac:dyDescent="0.25">
      <c r="K15098"/>
      <c r="L15098"/>
      <c r="M15098"/>
      <c r="N15098"/>
    </row>
    <row r="15099" spans="11:14" x14ac:dyDescent="0.25">
      <c r="K15099"/>
      <c r="L15099"/>
      <c r="M15099"/>
      <c r="N15099"/>
    </row>
    <row r="15100" spans="11:14" x14ac:dyDescent="0.25">
      <c r="K15100"/>
      <c r="L15100"/>
      <c r="M15100"/>
      <c r="N15100"/>
    </row>
    <row r="15101" spans="11:14" x14ac:dyDescent="0.25">
      <c r="K15101"/>
      <c r="L15101"/>
      <c r="M15101"/>
      <c r="N15101"/>
    </row>
    <row r="15102" spans="11:14" x14ac:dyDescent="0.25">
      <c r="K15102"/>
      <c r="L15102"/>
      <c r="M15102"/>
      <c r="N15102"/>
    </row>
    <row r="15103" spans="11:14" x14ac:dyDescent="0.25">
      <c r="K15103"/>
      <c r="L15103"/>
      <c r="M15103"/>
      <c r="N15103"/>
    </row>
    <row r="15104" spans="11:14" x14ac:dyDescent="0.25">
      <c r="K15104"/>
      <c r="L15104"/>
      <c r="M15104"/>
      <c r="N15104"/>
    </row>
    <row r="15105" spans="11:14" x14ac:dyDescent="0.25">
      <c r="K15105"/>
      <c r="L15105"/>
      <c r="M15105"/>
      <c r="N15105"/>
    </row>
    <row r="15106" spans="11:14" x14ac:dyDescent="0.25">
      <c r="K15106"/>
      <c r="L15106"/>
      <c r="M15106"/>
      <c r="N15106"/>
    </row>
    <row r="15107" spans="11:14" x14ac:dyDescent="0.25">
      <c r="K15107"/>
      <c r="L15107"/>
      <c r="M15107"/>
      <c r="N15107"/>
    </row>
    <row r="15108" spans="11:14" x14ac:dyDescent="0.25">
      <c r="K15108"/>
      <c r="L15108"/>
      <c r="M15108"/>
      <c r="N15108"/>
    </row>
    <row r="15109" spans="11:14" x14ac:dyDescent="0.25">
      <c r="K15109"/>
      <c r="L15109"/>
      <c r="M15109"/>
      <c r="N15109"/>
    </row>
    <row r="15110" spans="11:14" x14ac:dyDescent="0.25">
      <c r="K15110"/>
      <c r="L15110"/>
      <c r="M15110"/>
      <c r="N15110"/>
    </row>
    <row r="15111" spans="11:14" x14ac:dyDescent="0.25">
      <c r="K15111"/>
      <c r="L15111"/>
      <c r="M15111"/>
      <c r="N15111"/>
    </row>
    <row r="15112" spans="11:14" x14ac:dyDescent="0.25">
      <c r="K15112"/>
      <c r="L15112"/>
      <c r="M15112"/>
      <c r="N15112"/>
    </row>
    <row r="15113" spans="11:14" x14ac:dyDescent="0.25">
      <c r="K15113"/>
      <c r="L15113"/>
      <c r="M15113"/>
      <c r="N15113"/>
    </row>
    <row r="15114" spans="11:14" x14ac:dyDescent="0.25">
      <c r="K15114"/>
      <c r="L15114"/>
      <c r="M15114"/>
      <c r="N15114"/>
    </row>
    <row r="15115" spans="11:14" x14ac:dyDescent="0.25">
      <c r="K15115"/>
      <c r="L15115"/>
      <c r="M15115"/>
      <c r="N15115"/>
    </row>
    <row r="15116" spans="11:14" x14ac:dyDescent="0.25">
      <c r="K15116"/>
      <c r="L15116"/>
      <c r="M15116"/>
      <c r="N15116"/>
    </row>
    <row r="15117" spans="11:14" x14ac:dyDescent="0.25">
      <c r="K15117"/>
      <c r="L15117"/>
      <c r="M15117"/>
      <c r="N15117"/>
    </row>
    <row r="15118" spans="11:14" x14ac:dyDescent="0.25">
      <c r="K15118"/>
      <c r="L15118"/>
      <c r="M15118"/>
      <c r="N15118"/>
    </row>
    <row r="15119" spans="11:14" x14ac:dyDescent="0.25">
      <c r="K15119"/>
      <c r="L15119"/>
      <c r="M15119"/>
      <c r="N15119"/>
    </row>
    <row r="15120" spans="11:14" x14ac:dyDescent="0.25">
      <c r="K15120"/>
      <c r="L15120"/>
      <c r="M15120"/>
      <c r="N15120"/>
    </row>
    <row r="15121" spans="11:14" x14ac:dyDescent="0.25">
      <c r="K15121"/>
      <c r="L15121"/>
      <c r="M15121"/>
      <c r="N15121"/>
    </row>
    <row r="15122" spans="11:14" x14ac:dyDescent="0.25">
      <c r="K15122"/>
      <c r="L15122"/>
      <c r="M15122"/>
      <c r="N15122"/>
    </row>
    <row r="15123" spans="11:14" x14ac:dyDescent="0.25">
      <c r="K15123"/>
      <c r="L15123"/>
      <c r="M15123"/>
      <c r="N15123"/>
    </row>
    <row r="15124" spans="11:14" x14ac:dyDescent="0.25">
      <c r="K15124"/>
      <c r="L15124"/>
      <c r="M15124"/>
      <c r="N15124"/>
    </row>
    <row r="15125" spans="11:14" x14ac:dyDescent="0.25">
      <c r="K15125"/>
      <c r="L15125"/>
      <c r="M15125"/>
      <c r="N15125"/>
    </row>
    <row r="15126" spans="11:14" x14ac:dyDescent="0.25">
      <c r="K15126"/>
      <c r="L15126"/>
      <c r="M15126"/>
      <c r="N15126"/>
    </row>
    <row r="15127" spans="11:14" x14ac:dyDescent="0.25">
      <c r="K15127"/>
      <c r="L15127"/>
      <c r="M15127"/>
      <c r="N15127"/>
    </row>
    <row r="15128" spans="11:14" x14ac:dyDescent="0.25">
      <c r="K15128"/>
      <c r="L15128"/>
      <c r="M15128"/>
      <c r="N15128"/>
    </row>
    <row r="15129" spans="11:14" x14ac:dyDescent="0.25">
      <c r="K15129"/>
      <c r="L15129"/>
      <c r="M15129"/>
      <c r="N15129"/>
    </row>
    <row r="15130" spans="11:14" x14ac:dyDescent="0.25">
      <c r="K15130"/>
      <c r="L15130"/>
      <c r="M15130"/>
      <c r="N15130"/>
    </row>
    <row r="15131" spans="11:14" x14ac:dyDescent="0.25">
      <c r="K15131"/>
      <c r="L15131"/>
      <c r="M15131"/>
      <c r="N15131"/>
    </row>
    <row r="15132" spans="11:14" x14ac:dyDescent="0.25">
      <c r="K15132"/>
      <c r="L15132"/>
      <c r="M15132"/>
      <c r="N15132"/>
    </row>
    <row r="15133" spans="11:14" x14ac:dyDescent="0.25">
      <c r="K15133"/>
      <c r="L15133"/>
      <c r="M15133"/>
      <c r="N15133"/>
    </row>
    <row r="15134" spans="11:14" x14ac:dyDescent="0.25">
      <c r="K15134"/>
      <c r="L15134"/>
      <c r="M15134"/>
      <c r="N15134"/>
    </row>
    <row r="15135" spans="11:14" x14ac:dyDescent="0.25">
      <c r="K15135"/>
      <c r="L15135"/>
      <c r="M15135"/>
      <c r="N15135"/>
    </row>
    <row r="15136" spans="11:14" x14ac:dyDescent="0.25">
      <c r="K15136"/>
      <c r="L15136"/>
      <c r="M15136"/>
      <c r="N15136"/>
    </row>
    <row r="15137" spans="11:14" x14ac:dyDescent="0.25">
      <c r="K15137"/>
      <c r="L15137"/>
      <c r="M15137"/>
      <c r="N15137"/>
    </row>
    <row r="15138" spans="11:14" x14ac:dyDescent="0.25">
      <c r="K15138"/>
      <c r="L15138"/>
      <c r="M15138"/>
      <c r="N15138"/>
    </row>
    <row r="15139" spans="11:14" x14ac:dyDescent="0.25">
      <c r="K15139"/>
      <c r="L15139"/>
      <c r="M15139"/>
      <c r="N15139"/>
    </row>
    <row r="15140" spans="11:14" x14ac:dyDescent="0.25">
      <c r="K15140"/>
      <c r="L15140"/>
      <c r="M15140"/>
      <c r="N15140"/>
    </row>
    <row r="15141" spans="11:14" x14ac:dyDescent="0.25">
      <c r="K15141"/>
      <c r="L15141"/>
      <c r="M15141"/>
      <c r="N15141"/>
    </row>
    <row r="15142" spans="11:14" x14ac:dyDescent="0.25">
      <c r="K15142"/>
      <c r="L15142"/>
      <c r="M15142"/>
      <c r="N15142"/>
    </row>
    <row r="15143" spans="11:14" x14ac:dyDescent="0.25">
      <c r="K15143"/>
      <c r="L15143"/>
      <c r="M15143"/>
      <c r="N15143"/>
    </row>
    <row r="15144" spans="11:14" x14ac:dyDescent="0.25">
      <c r="K15144"/>
      <c r="L15144"/>
      <c r="M15144"/>
      <c r="N15144"/>
    </row>
    <row r="15145" spans="11:14" x14ac:dyDescent="0.25">
      <c r="K15145"/>
      <c r="L15145"/>
      <c r="M15145"/>
      <c r="N15145"/>
    </row>
    <row r="15146" spans="11:14" x14ac:dyDescent="0.25">
      <c r="K15146"/>
      <c r="L15146"/>
      <c r="M15146"/>
      <c r="N15146"/>
    </row>
    <row r="15147" spans="11:14" x14ac:dyDescent="0.25">
      <c r="K15147"/>
      <c r="L15147"/>
      <c r="M15147"/>
      <c r="N15147"/>
    </row>
    <row r="15148" spans="11:14" x14ac:dyDescent="0.25">
      <c r="K15148"/>
      <c r="L15148"/>
      <c r="M15148"/>
      <c r="N15148"/>
    </row>
    <row r="15149" spans="11:14" x14ac:dyDescent="0.25">
      <c r="K15149"/>
      <c r="L15149"/>
      <c r="M15149"/>
      <c r="N15149"/>
    </row>
    <row r="15150" spans="11:14" x14ac:dyDescent="0.25">
      <c r="K15150"/>
      <c r="L15150"/>
      <c r="M15150"/>
      <c r="N15150"/>
    </row>
    <row r="15151" spans="11:14" x14ac:dyDescent="0.25">
      <c r="K15151"/>
      <c r="L15151"/>
      <c r="M15151"/>
      <c r="N15151"/>
    </row>
    <row r="15152" spans="11:14" x14ac:dyDescent="0.25">
      <c r="K15152"/>
      <c r="L15152"/>
      <c r="M15152"/>
      <c r="N15152"/>
    </row>
    <row r="15153" spans="11:14" x14ac:dyDescent="0.25">
      <c r="K15153"/>
      <c r="L15153"/>
      <c r="M15153"/>
      <c r="N15153"/>
    </row>
    <row r="15154" spans="11:14" x14ac:dyDescent="0.25">
      <c r="K15154"/>
      <c r="L15154"/>
      <c r="M15154"/>
      <c r="N15154"/>
    </row>
    <row r="15155" spans="11:14" x14ac:dyDescent="0.25">
      <c r="K15155"/>
      <c r="L15155"/>
      <c r="M15155"/>
      <c r="N15155"/>
    </row>
    <row r="15156" spans="11:14" x14ac:dyDescent="0.25">
      <c r="K15156"/>
      <c r="L15156"/>
      <c r="M15156"/>
      <c r="N15156"/>
    </row>
    <row r="15157" spans="11:14" x14ac:dyDescent="0.25">
      <c r="K15157"/>
      <c r="L15157"/>
      <c r="M15157"/>
      <c r="N15157"/>
    </row>
    <row r="15158" spans="11:14" x14ac:dyDescent="0.25">
      <c r="K15158"/>
      <c r="L15158"/>
      <c r="M15158"/>
      <c r="N15158"/>
    </row>
    <row r="15159" spans="11:14" x14ac:dyDescent="0.25">
      <c r="K15159"/>
      <c r="L15159"/>
      <c r="M15159"/>
      <c r="N15159"/>
    </row>
    <row r="15160" spans="11:14" x14ac:dyDescent="0.25">
      <c r="K15160"/>
      <c r="L15160"/>
      <c r="M15160"/>
      <c r="N15160"/>
    </row>
    <row r="15161" spans="11:14" x14ac:dyDescent="0.25">
      <c r="K15161"/>
      <c r="L15161"/>
      <c r="M15161"/>
      <c r="N15161"/>
    </row>
    <row r="15162" spans="11:14" x14ac:dyDescent="0.25">
      <c r="K15162"/>
      <c r="L15162"/>
      <c r="M15162"/>
      <c r="N15162"/>
    </row>
    <row r="15163" spans="11:14" x14ac:dyDescent="0.25">
      <c r="K15163"/>
      <c r="L15163"/>
      <c r="M15163"/>
      <c r="N15163"/>
    </row>
    <row r="15164" spans="11:14" x14ac:dyDescent="0.25">
      <c r="K15164"/>
      <c r="L15164"/>
      <c r="M15164"/>
      <c r="N15164"/>
    </row>
    <row r="15165" spans="11:14" x14ac:dyDescent="0.25">
      <c r="K15165"/>
      <c r="L15165"/>
      <c r="M15165"/>
      <c r="N15165"/>
    </row>
    <row r="15166" spans="11:14" x14ac:dyDescent="0.25">
      <c r="K15166"/>
      <c r="L15166"/>
      <c r="M15166"/>
      <c r="N15166"/>
    </row>
    <row r="15167" spans="11:14" x14ac:dyDescent="0.25">
      <c r="K15167"/>
      <c r="L15167"/>
      <c r="M15167"/>
      <c r="N15167"/>
    </row>
    <row r="15168" spans="11:14" x14ac:dyDescent="0.25">
      <c r="K15168"/>
      <c r="L15168"/>
      <c r="M15168"/>
      <c r="N15168"/>
    </row>
    <row r="15169" spans="11:14" x14ac:dyDescent="0.25">
      <c r="K15169"/>
      <c r="L15169"/>
      <c r="M15169"/>
      <c r="N15169"/>
    </row>
    <row r="15170" spans="11:14" x14ac:dyDescent="0.25">
      <c r="K15170"/>
      <c r="L15170"/>
      <c r="M15170"/>
      <c r="N15170"/>
    </row>
    <row r="15171" spans="11:14" x14ac:dyDescent="0.25">
      <c r="K15171"/>
      <c r="L15171"/>
      <c r="M15171"/>
      <c r="N15171"/>
    </row>
    <row r="15172" spans="11:14" x14ac:dyDescent="0.25">
      <c r="K15172"/>
      <c r="L15172"/>
      <c r="M15172"/>
      <c r="N15172"/>
    </row>
    <row r="15173" spans="11:14" x14ac:dyDescent="0.25">
      <c r="K15173"/>
      <c r="L15173"/>
      <c r="M15173"/>
      <c r="N15173"/>
    </row>
    <row r="15174" spans="11:14" x14ac:dyDescent="0.25">
      <c r="K15174"/>
      <c r="L15174"/>
      <c r="M15174"/>
      <c r="N15174"/>
    </row>
    <row r="15175" spans="11:14" x14ac:dyDescent="0.25">
      <c r="K15175"/>
      <c r="L15175"/>
      <c r="M15175"/>
      <c r="N15175"/>
    </row>
    <row r="15176" spans="11:14" x14ac:dyDescent="0.25">
      <c r="K15176"/>
      <c r="L15176"/>
      <c r="M15176"/>
      <c r="N15176"/>
    </row>
    <row r="15177" spans="11:14" x14ac:dyDescent="0.25">
      <c r="K15177"/>
      <c r="L15177"/>
      <c r="M15177"/>
      <c r="N15177"/>
    </row>
    <row r="15178" spans="11:14" x14ac:dyDescent="0.25">
      <c r="K15178"/>
      <c r="L15178"/>
      <c r="M15178"/>
      <c r="N15178"/>
    </row>
    <row r="15179" spans="11:14" x14ac:dyDescent="0.25">
      <c r="K15179"/>
      <c r="L15179"/>
      <c r="M15179"/>
      <c r="N15179"/>
    </row>
    <row r="15180" spans="11:14" x14ac:dyDescent="0.25">
      <c r="K15180"/>
      <c r="L15180"/>
      <c r="M15180"/>
      <c r="N15180"/>
    </row>
    <row r="15181" spans="11:14" x14ac:dyDescent="0.25">
      <c r="K15181"/>
      <c r="L15181"/>
      <c r="M15181"/>
      <c r="N15181"/>
    </row>
    <row r="15182" spans="11:14" x14ac:dyDescent="0.25">
      <c r="K15182"/>
      <c r="L15182"/>
      <c r="M15182"/>
      <c r="N15182"/>
    </row>
    <row r="15183" spans="11:14" x14ac:dyDescent="0.25">
      <c r="K15183"/>
      <c r="L15183"/>
      <c r="M15183"/>
      <c r="N15183"/>
    </row>
    <row r="15184" spans="11:14" x14ac:dyDescent="0.25">
      <c r="K15184"/>
      <c r="L15184"/>
      <c r="M15184"/>
      <c r="N15184"/>
    </row>
    <row r="15185" spans="11:14" x14ac:dyDescent="0.25">
      <c r="K15185"/>
      <c r="L15185"/>
      <c r="M15185"/>
      <c r="N15185"/>
    </row>
    <row r="15186" spans="11:14" x14ac:dyDescent="0.25">
      <c r="K15186"/>
      <c r="L15186"/>
      <c r="M15186"/>
      <c r="N15186"/>
    </row>
    <row r="15187" spans="11:14" x14ac:dyDescent="0.25">
      <c r="K15187"/>
      <c r="L15187"/>
      <c r="M15187"/>
      <c r="N15187"/>
    </row>
    <row r="15188" spans="11:14" x14ac:dyDescent="0.25">
      <c r="K15188"/>
      <c r="L15188"/>
      <c r="M15188"/>
      <c r="N15188"/>
    </row>
    <row r="15189" spans="11:14" x14ac:dyDescent="0.25">
      <c r="K15189"/>
      <c r="L15189"/>
      <c r="M15189"/>
      <c r="N15189"/>
    </row>
    <row r="15190" spans="11:14" x14ac:dyDescent="0.25">
      <c r="K15190"/>
      <c r="L15190"/>
      <c r="M15190"/>
      <c r="N15190"/>
    </row>
    <row r="15191" spans="11:14" x14ac:dyDescent="0.25">
      <c r="K15191"/>
      <c r="L15191"/>
      <c r="M15191"/>
      <c r="N15191"/>
    </row>
    <row r="15192" spans="11:14" x14ac:dyDescent="0.25">
      <c r="K15192"/>
      <c r="L15192"/>
      <c r="M15192"/>
      <c r="N15192"/>
    </row>
    <row r="15193" spans="11:14" x14ac:dyDescent="0.25">
      <c r="K15193"/>
      <c r="L15193"/>
      <c r="M15193"/>
      <c r="N15193"/>
    </row>
    <row r="15194" spans="11:14" x14ac:dyDescent="0.25">
      <c r="K15194"/>
      <c r="L15194"/>
      <c r="M15194"/>
      <c r="N15194"/>
    </row>
    <row r="15195" spans="11:14" x14ac:dyDescent="0.25">
      <c r="K15195"/>
      <c r="L15195"/>
      <c r="M15195"/>
      <c r="N15195"/>
    </row>
    <row r="15196" spans="11:14" x14ac:dyDescent="0.25">
      <c r="K15196"/>
      <c r="L15196"/>
      <c r="M15196"/>
      <c r="N15196"/>
    </row>
    <row r="15197" spans="11:14" x14ac:dyDescent="0.25">
      <c r="K15197"/>
      <c r="L15197"/>
      <c r="M15197"/>
      <c r="N15197"/>
    </row>
    <row r="15198" spans="11:14" x14ac:dyDescent="0.25">
      <c r="K15198"/>
      <c r="L15198"/>
      <c r="M15198"/>
      <c r="N15198"/>
    </row>
    <row r="15199" spans="11:14" x14ac:dyDescent="0.25">
      <c r="K15199"/>
      <c r="L15199"/>
      <c r="M15199"/>
      <c r="N15199"/>
    </row>
    <row r="15200" spans="11:14" x14ac:dyDescent="0.25">
      <c r="K15200"/>
      <c r="L15200"/>
      <c r="M15200"/>
      <c r="N15200"/>
    </row>
    <row r="15201" spans="11:14" x14ac:dyDescent="0.25">
      <c r="K15201"/>
      <c r="L15201"/>
      <c r="M15201"/>
      <c r="N15201"/>
    </row>
    <row r="15202" spans="11:14" x14ac:dyDescent="0.25">
      <c r="K15202"/>
      <c r="L15202"/>
      <c r="M15202"/>
      <c r="N15202"/>
    </row>
    <row r="15203" spans="11:14" x14ac:dyDescent="0.25">
      <c r="K15203"/>
      <c r="L15203"/>
      <c r="M15203"/>
      <c r="N15203"/>
    </row>
    <row r="15204" spans="11:14" x14ac:dyDescent="0.25">
      <c r="K15204"/>
      <c r="L15204"/>
      <c r="M15204"/>
      <c r="N15204"/>
    </row>
    <row r="15205" spans="11:14" x14ac:dyDescent="0.25">
      <c r="K15205"/>
      <c r="L15205"/>
      <c r="M15205"/>
      <c r="N15205"/>
    </row>
    <row r="15206" spans="11:14" x14ac:dyDescent="0.25">
      <c r="K15206"/>
      <c r="L15206"/>
      <c r="M15206"/>
      <c r="N15206"/>
    </row>
    <row r="15207" spans="11:14" x14ac:dyDescent="0.25">
      <c r="K15207"/>
      <c r="L15207"/>
      <c r="M15207"/>
      <c r="N15207"/>
    </row>
    <row r="15208" spans="11:14" x14ac:dyDescent="0.25">
      <c r="K15208"/>
      <c r="L15208"/>
      <c r="M15208"/>
      <c r="N15208"/>
    </row>
    <row r="15209" spans="11:14" x14ac:dyDescent="0.25">
      <c r="K15209"/>
      <c r="L15209"/>
      <c r="M15209"/>
      <c r="N15209"/>
    </row>
    <row r="15210" spans="11:14" x14ac:dyDescent="0.25">
      <c r="K15210"/>
      <c r="L15210"/>
      <c r="M15210"/>
      <c r="N15210"/>
    </row>
    <row r="15211" spans="11:14" x14ac:dyDescent="0.25">
      <c r="K15211"/>
      <c r="L15211"/>
      <c r="M15211"/>
      <c r="N15211"/>
    </row>
    <row r="15212" spans="11:14" x14ac:dyDescent="0.25">
      <c r="K15212"/>
      <c r="L15212"/>
      <c r="M15212"/>
      <c r="N15212"/>
    </row>
    <row r="15213" spans="11:14" x14ac:dyDescent="0.25">
      <c r="K15213"/>
      <c r="L15213"/>
      <c r="M15213"/>
      <c r="N15213"/>
    </row>
    <row r="15214" spans="11:14" x14ac:dyDescent="0.25">
      <c r="K15214"/>
      <c r="L15214"/>
      <c r="M15214"/>
      <c r="N15214"/>
    </row>
    <row r="15215" spans="11:14" x14ac:dyDescent="0.25">
      <c r="K15215"/>
      <c r="L15215"/>
      <c r="M15215"/>
      <c r="N15215"/>
    </row>
    <row r="15216" spans="11:14" x14ac:dyDescent="0.25">
      <c r="K15216"/>
      <c r="L15216"/>
      <c r="M15216"/>
      <c r="N15216"/>
    </row>
    <row r="15217" spans="11:14" x14ac:dyDescent="0.25">
      <c r="K15217"/>
      <c r="L15217"/>
      <c r="M15217"/>
      <c r="N15217"/>
    </row>
    <row r="15218" spans="11:14" x14ac:dyDescent="0.25">
      <c r="K15218"/>
      <c r="L15218"/>
      <c r="M15218"/>
      <c r="N15218"/>
    </row>
    <row r="15219" spans="11:14" x14ac:dyDescent="0.25">
      <c r="K15219"/>
      <c r="L15219"/>
      <c r="M15219"/>
      <c r="N15219"/>
    </row>
    <row r="15220" spans="11:14" x14ac:dyDescent="0.25">
      <c r="K15220"/>
      <c r="L15220"/>
      <c r="M15220"/>
      <c r="N15220"/>
    </row>
    <row r="15221" spans="11:14" x14ac:dyDescent="0.25">
      <c r="K15221"/>
      <c r="L15221"/>
      <c r="M15221"/>
      <c r="N15221"/>
    </row>
    <row r="15222" spans="11:14" x14ac:dyDescent="0.25">
      <c r="K15222"/>
      <c r="L15222"/>
      <c r="M15222"/>
      <c r="N15222"/>
    </row>
    <row r="15223" spans="11:14" x14ac:dyDescent="0.25">
      <c r="K15223"/>
      <c r="L15223"/>
      <c r="M15223"/>
      <c r="N15223"/>
    </row>
    <row r="15224" spans="11:14" x14ac:dyDescent="0.25">
      <c r="K15224"/>
      <c r="L15224"/>
      <c r="M15224"/>
      <c r="N15224"/>
    </row>
    <row r="15225" spans="11:14" x14ac:dyDescent="0.25">
      <c r="K15225"/>
      <c r="L15225"/>
      <c r="M15225"/>
      <c r="N15225"/>
    </row>
    <row r="15226" spans="11:14" x14ac:dyDescent="0.25">
      <c r="K15226"/>
      <c r="L15226"/>
      <c r="M15226"/>
      <c r="N15226"/>
    </row>
    <row r="15227" spans="11:14" x14ac:dyDescent="0.25">
      <c r="K15227"/>
      <c r="L15227"/>
      <c r="M15227"/>
      <c r="N15227"/>
    </row>
    <row r="15228" spans="11:14" x14ac:dyDescent="0.25">
      <c r="K15228"/>
      <c r="L15228"/>
      <c r="M15228"/>
      <c r="N15228"/>
    </row>
    <row r="15229" spans="11:14" x14ac:dyDescent="0.25">
      <c r="K15229"/>
      <c r="L15229"/>
      <c r="M15229"/>
      <c r="N15229"/>
    </row>
    <row r="15230" spans="11:14" x14ac:dyDescent="0.25">
      <c r="K15230"/>
      <c r="L15230"/>
      <c r="M15230"/>
      <c r="N15230"/>
    </row>
    <row r="15231" spans="11:14" x14ac:dyDescent="0.25">
      <c r="K15231"/>
      <c r="L15231"/>
      <c r="M15231"/>
      <c r="N15231"/>
    </row>
    <row r="15232" spans="11:14" x14ac:dyDescent="0.25">
      <c r="K15232"/>
      <c r="L15232"/>
      <c r="M15232"/>
      <c r="N15232"/>
    </row>
    <row r="15233" spans="11:14" x14ac:dyDescent="0.25">
      <c r="K15233"/>
      <c r="L15233"/>
      <c r="M15233"/>
      <c r="N15233"/>
    </row>
    <row r="15234" spans="11:14" x14ac:dyDescent="0.25">
      <c r="K15234"/>
      <c r="L15234"/>
      <c r="M15234"/>
      <c r="N15234"/>
    </row>
    <row r="15235" spans="11:14" x14ac:dyDescent="0.25">
      <c r="K15235"/>
      <c r="L15235"/>
      <c r="M15235"/>
      <c r="N15235"/>
    </row>
    <row r="15236" spans="11:14" x14ac:dyDescent="0.25">
      <c r="K15236"/>
      <c r="L15236"/>
      <c r="M15236"/>
      <c r="N15236"/>
    </row>
    <row r="15237" spans="11:14" x14ac:dyDescent="0.25">
      <c r="K15237"/>
      <c r="L15237"/>
      <c r="M15237"/>
      <c r="N15237"/>
    </row>
    <row r="15238" spans="11:14" x14ac:dyDescent="0.25">
      <c r="K15238"/>
      <c r="L15238"/>
      <c r="M15238"/>
      <c r="N15238"/>
    </row>
    <row r="15239" spans="11:14" x14ac:dyDescent="0.25">
      <c r="K15239"/>
      <c r="L15239"/>
      <c r="M15239"/>
      <c r="N15239"/>
    </row>
    <row r="15240" spans="11:14" x14ac:dyDescent="0.25">
      <c r="K15240"/>
      <c r="L15240"/>
      <c r="M15240"/>
      <c r="N15240"/>
    </row>
    <row r="15241" spans="11:14" x14ac:dyDescent="0.25">
      <c r="K15241"/>
      <c r="L15241"/>
      <c r="M15241"/>
      <c r="N15241"/>
    </row>
    <row r="15242" spans="11:14" x14ac:dyDescent="0.25">
      <c r="K15242"/>
      <c r="L15242"/>
      <c r="M15242"/>
      <c r="N15242"/>
    </row>
    <row r="15243" spans="11:14" x14ac:dyDescent="0.25">
      <c r="K15243"/>
      <c r="L15243"/>
      <c r="M15243"/>
      <c r="N15243"/>
    </row>
    <row r="15244" spans="11:14" x14ac:dyDescent="0.25">
      <c r="K15244"/>
      <c r="L15244"/>
      <c r="M15244"/>
      <c r="N15244"/>
    </row>
    <row r="15245" spans="11:14" x14ac:dyDescent="0.25">
      <c r="K15245"/>
      <c r="L15245"/>
      <c r="M15245"/>
      <c r="N15245"/>
    </row>
    <row r="15246" spans="11:14" x14ac:dyDescent="0.25">
      <c r="K15246"/>
      <c r="L15246"/>
      <c r="M15246"/>
      <c r="N15246"/>
    </row>
    <row r="15247" spans="11:14" x14ac:dyDescent="0.25">
      <c r="K15247"/>
      <c r="L15247"/>
      <c r="M15247"/>
      <c r="N15247"/>
    </row>
    <row r="15248" spans="11:14" x14ac:dyDescent="0.25">
      <c r="K15248"/>
      <c r="L15248"/>
      <c r="M15248"/>
      <c r="N15248"/>
    </row>
    <row r="15249" spans="11:14" x14ac:dyDescent="0.25">
      <c r="K15249"/>
      <c r="L15249"/>
      <c r="M15249"/>
      <c r="N15249"/>
    </row>
    <row r="15250" spans="11:14" x14ac:dyDescent="0.25">
      <c r="K15250"/>
      <c r="L15250"/>
      <c r="M15250"/>
      <c r="N15250"/>
    </row>
    <row r="15251" spans="11:14" x14ac:dyDescent="0.25">
      <c r="K15251"/>
      <c r="L15251"/>
      <c r="M15251"/>
      <c r="N15251"/>
    </row>
    <row r="15252" spans="11:14" x14ac:dyDescent="0.25">
      <c r="K15252"/>
      <c r="L15252"/>
      <c r="M15252"/>
      <c r="N15252"/>
    </row>
    <row r="15253" spans="11:14" x14ac:dyDescent="0.25">
      <c r="K15253"/>
      <c r="L15253"/>
      <c r="M15253"/>
      <c r="N15253"/>
    </row>
    <row r="15254" spans="11:14" x14ac:dyDescent="0.25">
      <c r="K15254"/>
      <c r="L15254"/>
      <c r="M15254"/>
      <c r="N15254"/>
    </row>
    <row r="15255" spans="11:14" x14ac:dyDescent="0.25">
      <c r="K15255"/>
      <c r="L15255"/>
      <c r="M15255"/>
      <c r="N15255"/>
    </row>
    <row r="15256" spans="11:14" x14ac:dyDescent="0.25">
      <c r="K15256"/>
      <c r="L15256"/>
      <c r="M15256"/>
      <c r="N15256"/>
    </row>
    <row r="15257" spans="11:14" x14ac:dyDescent="0.25">
      <c r="K15257"/>
      <c r="L15257"/>
      <c r="M15257"/>
      <c r="N15257"/>
    </row>
    <row r="15258" spans="11:14" x14ac:dyDescent="0.25">
      <c r="K15258"/>
      <c r="L15258"/>
      <c r="M15258"/>
      <c r="N15258"/>
    </row>
    <row r="15259" spans="11:14" x14ac:dyDescent="0.25">
      <c r="K15259"/>
      <c r="L15259"/>
      <c r="M15259"/>
      <c r="N15259"/>
    </row>
    <row r="15260" spans="11:14" x14ac:dyDescent="0.25">
      <c r="K15260"/>
      <c r="L15260"/>
      <c r="M15260"/>
      <c r="N15260"/>
    </row>
    <row r="15261" spans="11:14" x14ac:dyDescent="0.25">
      <c r="K15261"/>
      <c r="L15261"/>
      <c r="M15261"/>
      <c r="N15261"/>
    </row>
    <row r="15262" spans="11:14" x14ac:dyDescent="0.25">
      <c r="K15262"/>
      <c r="L15262"/>
      <c r="M15262"/>
      <c r="N15262"/>
    </row>
    <row r="15263" spans="11:14" x14ac:dyDescent="0.25">
      <c r="K15263"/>
      <c r="L15263"/>
      <c r="M15263"/>
      <c r="N15263"/>
    </row>
    <row r="15264" spans="11:14" x14ac:dyDescent="0.25">
      <c r="K15264"/>
      <c r="L15264"/>
      <c r="M15264"/>
      <c r="N15264"/>
    </row>
    <row r="15265" spans="11:14" x14ac:dyDescent="0.25">
      <c r="K15265"/>
      <c r="L15265"/>
      <c r="M15265"/>
      <c r="N15265"/>
    </row>
    <row r="15266" spans="11:14" x14ac:dyDescent="0.25">
      <c r="K15266"/>
      <c r="L15266"/>
      <c r="M15266"/>
      <c r="N15266"/>
    </row>
    <row r="15267" spans="11:14" x14ac:dyDescent="0.25">
      <c r="K15267"/>
      <c r="L15267"/>
      <c r="M15267"/>
      <c r="N15267"/>
    </row>
    <row r="15268" spans="11:14" x14ac:dyDescent="0.25">
      <c r="K15268"/>
      <c r="L15268"/>
      <c r="M15268"/>
      <c r="N15268"/>
    </row>
    <row r="15269" spans="11:14" x14ac:dyDescent="0.25">
      <c r="K15269"/>
      <c r="L15269"/>
      <c r="M15269"/>
      <c r="N15269"/>
    </row>
    <row r="15270" spans="11:14" x14ac:dyDescent="0.25">
      <c r="K15270"/>
      <c r="L15270"/>
      <c r="M15270"/>
      <c r="N15270"/>
    </row>
    <row r="15271" spans="11:14" x14ac:dyDescent="0.25">
      <c r="K15271"/>
      <c r="L15271"/>
      <c r="M15271"/>
      <c r="N15271"/>
    </row>
    <row r="15272" spans="11:14" x14ac:dyDescent="0.25">
      <c r="K15272"/>
      <c r="L15272"/>
      <c r="M15272"/>
      <c r="N15272"/>
    </row>
    <row r="15273" spans="11:14" x14ac:dyDescent="0.25">
      <c r="K15273"/>
      <c r="L15273"/>
      <c r="M15273"/>
      <c r="N15273"/>
    </row>
    <row r="15274" spans="11:14" x14ac:dyDescent="0.25">
      <c r="K15274"/>
      <c r="L15274"/>
      <c r="M15274"/>
      <c r="N15274"/>
    </row>
    <row r="15275" spans="11:14" x14ac:dyDescent="0.25">
      <c r="K15275"/>
      <c r="L15275"/>
      <c r="M15275"/>
      <c r="N15275"/>
    </row>
    <row r="15276" spans="11:14" x14ac:dyDescent="0.25">
      <c r="K15276"/>
      <c r="L15276"/>
      <c r="M15276"/>
      <c r="N15276"/>
    </row>
    <row r="15277" spans="11:14" x14ac:dyDescent="0.25">
      <c r="K15277"/>
      <c r="L15277"/>
      <c r="M15277"/>
      <c r="N15277"/>
    </row>
    <row r="15278" spans="11:14" x14ac:dyDescent="0.25">
      <c r="K15278"/>
      <c r="L15278"/>
      <c r="M15278"/>
      <c r="N15278"/>
    </row>
    <row r="15279" spans="11:14" x14ac:dyDescent="0.25">
      <c r="K15279"/>
      <c r="L15279"/>
      <c r="M15279"/>
      <c r="N15279"/>
    </row>
    <row r="15280" spans="11:14" x14ac:dyDescent="0.25">
      <c r="K15280"/>
      <c r="L15280"/>
      <c r="M15280"/>
      <c r="N15280"/>
    </row>
    <row r="15281" spans="11:14" x14ac:dyDescent="0.25">
      <c r="K15281"/>
      <c r="L15281"/>
      <c r="M15281"/>
      <c r="N15281"/>
    </row>
    <row r="15282" spans="11:14" x14ac:dyDescent="0.25">
      <c r="K15282"/>
      <c r="L15282"/>
      <c r="M15282"/>
      <c r="N15282"/>
    </row>
    <row r="15283" spans="11:14" x14ac:dyDescent="0.25">
      <c r="K15283"/>
      <c r="L15283"/>
      <c r="M15283"/>
      <c r="N15283"/>
    </row>
    <row r="15284" spans="11:14" x14ac:dyDescent="0.25">
      <c r="K15284"/>
      <c r="L15284"/>
      <c r="M15284"/>
      <c r="N15284"/>
    </row>
    <row r="15285" spans="11:14" x14ac:dyDescent="0.25">
      <c r="K15285"/>
      <c r="L15285"/>
      <c r="M15285"/>
      <c r="N15285"/>
    </row>
    <row r="15286" spans="11:14" x14ac:dyDescent="0.25">
      <c r="K15286"/>
      <c r="L15286"/>
      <c r="M15286"/>
      <c r="N15286"/>
    </row>
    <row r="15287" spans="11:14" x14ac:dyDescent="0.25">
      <c r="K15287"/>
      <c r="L15287"/>
      <c r="M15287"/>
      <c r="N15287"/>
    </row>
    <row r="15288" spans="11:14" x14ac:dyDescent="0.25">
      <c r="K15288"/>
      <c r="L15288"/>
      <c r="M15288"/>
      <c r="N15288"/>
    </row>
    <row r="15289" spans="11:14" x14ac:dyDescent="0.25">
      <c r="K15289"/>
      <c r="L15289"/>
      <c r="M15289"/>
      <c r="N15289"/>
    </row>
    <row r="15290" spans="11:14" x14ac:dyDescent="0.25">
      <c r="K15290"/>
      <c r="L15290"/>
      <c r="M15290"/>
      <c r="N15290"/>
    </row>
    <row r="15291" spans="11:14" x14ac:dyDescent="0.25">
      <c r="K15291"/>
      <c r="L15291"/>
      <c r="M15291"/>
      <c r="N15291"/>
    </row>
    <row r="15292" spans="11:14" x14ac:dyDescent="0.25">
      <c r="K15292"/>
      <c r="L15292"/>
      <c r="M15292"/>
      <c r="N15292"/>
    </row>
    <row r="15293" spans="11:14" x14ac:dyDescent="0.25">
      <c r="K15293"/>
      <c r="L15293"/>
      <c r="M15293"/>
      <c r="N15293"/>
    </row>
    <row r="15294" spans="11:14" x14ac:dyDescent="0.25">
      <c r="K15294"/>
      <c r="L15294"/>
      <c r="M15294"/>
      <c r="N15294"/>
    </row>
    <row r="15295" spans="11:14" x14ac:dyDescent="0.25">
      <c r="K15295"/>
      <c r="L15295"/>
      <c r="M15295"/>
      <c r="N15295"/>
    </row>
    <row r="15296" spans="11:14" x14ac:dyDescent="0.25">
      <c r="K15296"/>
      <c r="L15296"/>
      <c r="M15296"/>
      <c r="N15296"/>
    </row>
    <row r="15297" spans="11:14" x14ac:dyDescent="0.25">
      <c r="K15297"/>
      <c r="L15297"/>
      <c r="M15297"/>
      <c r="N15297"/>
    </row>
    <row r="15298" spans="11:14" x14ac:dyDescent="0.25">
      <c r="K15298"/>
      <c r="L15298"/>
      <c r="M15298"/>
      <c r="N15298"/>
    </row>
    <row r="15299" spans="11:14" x14ac:dyDescent="0.25">
      <c r="K15299"/>
      <c r="L15299"/>
      <c r="M15299"/>
      <c r="N15299"/>
    </row>
    <row r="15300" spans="11:14" x14ac:dyDescent="0.25">
      <c r="K15300"/>
      <c r="L15300"/>
      <c r="M15300"/>
      <c r="N15300"/>
    </row>
    <row r="15301" spans="11:14" x14ac:dyDescent="0.25">
      <c r="K15301"/>
      <c r="L15301"/>
      <c r="M15301"/>
      <c r="N15301"/>
    </row>
    <row r="15302" spans="11:14" x14ac:dyDescent="0.25">
      <c r="K15302"/>
      <c r="L15302"/>
      <c r="M15302"/>
      <c r="N15302"/>
    </row>
    <row r="15303" spans="11:14" x14ac:dyDescent="0.25">
      <c r="K15303"/>
      <c r="L15303"/>
      <c r="M15303"/>
      <c r="N15303"/>
    </row>
    <row r="15304" spans="11:14" x14ac:dyDescent="0.25">
      <c r="K15304"/>
      <c r="L15304"/>
      <c r="M15304"/>
      <c r="N15304"/>
    </row>
    <row r="15305" spans="11:14" x14ac:dyDescent="0.25">
      <c r="K15305"/>
      <c r="L15305"/>
      <c r="M15305"/>
      <c r="N15305"/>
    </row>
    <row r="15306" spans="11:14" x14ac:dyDescent="0.25">
      <c r="K15306"/>
      <c r="L15306"/>
      <c r="M15306"/>
      <c r="N15306"/>
    </row>
    <row r="15307" spans="11:14" x14ac:dyDescent="0.25">
      <c r="K15307"/>
      <c r="L15307"/>
      <c r="M15307"/>
      <c r="N15307"/>
    </row>
    <row r="15308" spans="11:14" x14ac:dyDescent="0.25">
      <c r="K15308"/>
      <c r="L15308"/>
      <c r="M15308"/>
      <c r="N15308"/>
    </row>
    <row r="15309" spans="11:14" x14ac:dyDescent="0.25">
      <c r="K15309"/>
      <c r="L15309"/>
      <c r="M15309"/>
      <c r="N15309"/>
    </row>
    <row r="15310" spans="11:14" x14ac:dyDescent="0.25">
      <c r="K15310"/>
      <c r="L15310"/>
      <c r="M15310"/>
      <c r="N15310"/>
    </row>
    <row r="15311" spans="11:14" x14ac:dyDescent="0.25">
      <c r="K15311"/>
      <c r="L15311"/>
      <c r="M15311"/>
      <c r="N15311"/>
    </row>
    <row r="15312" spans="11:14" x14ac:dyDescent="0.25">
      <c r="K15312"/>
      <c r="L15312"/>
      <c r="M15312"/>
      <c r="N15312"/>
    </row>
    <row r="15313" spans="11:14" x14ac:dyDescent="0.25">
      <c r="K15313"/>
      <c r="L15313"/>
      <c r="M15313"/>
      <c r="N15313"/>
    </row>
    <row r="15314" spans="11:14" x14ac:dyDescent="0.25">
      <c r="K15314"/>
      <c r="L15314"/>
      <c r="M15314"/>
      <c r="N15314"/>
    </row>
    <row r="15315" spans="11:14" x14ac:dyDescent="0.25">
      <c r="K15315"/>
      <c r="L15315"/>
      <c r="M15315"/>
      <c r="N15315"/>
    </row>
    <row r="15316" spans="11:14" x14ac:dyDescent="0.25">
      <c r="K15316"/>
      <c r="L15316"/>
      <c r="M15316"/>
      <c r="N15316"/>
    </row>
    <row r="15317" spans="11:14" x14ac:dyDescent="0.25">
      <c r="K15317"/>
      <c r="L15317"/>
      <c r="M15317"/>
      <c r="N15317"/>
    </row>
    <row r="15318" spans="11:14" x14ac:dyDescent="0.25">
      <c r="K15318"/>
      <c r="L15318"/>
      <c r="M15318"/>
      <c r="N15318"/>
    </row>
    <row r="15319" spans="11:14" x14ac:dyDescent="0.25">
      <c r="K15319"/>
      <c r="L15319"/>
      <c r="M15319"/>
      <c r="N15319"/>
    </row>
    <row r="15320" spans="11:14" x14ac:dyDescent="0.25">
      <c r="K15320"/>
      <c r="L15320"/>
      <c r="M15320"/>
      <c r="N15320"/>
    </row>
    <row r="15321" spans="11:14" x14ac:dyDescent="0.25">
      <c r="K15321"/>
      <c r="L15321"/>
      <c r="M15321"/>
      <c r="N15321"/>
    </row>
    <row r="15322" spans="11:14" x14ac:dyDescent="0.25">
      <c r="K15322"/>
      <c r="L15322"/>
      <c r="M15322"/>
      <c r="N15322"/>
    </row>
    <row r="15323" spans="11:14" x14ac:dyDescent="0.25">
      <c r="K15323"/>
      <c r="L15323"/>
      <c r="M15323"/>
      <c r="N15323"/>
    </row>
    <row r="15324" spans="11:14" x14ac:dyDescent="0.25">
      <c r="K15324"/>
      <c r="L15324"/>
      <c r="M15324"/>
      <c r="N15324"/>
    </row>
    <row r="15325" spans="11:14" x14ac:dyDescent="0.25">
      <c r="K15325"/>
      <c r="L15325"/>
      <c r="M15325"/>
      <c r="N15325"/>
    </row>
    <row r="15326" spans="11:14" x14ac:dyDescent="0.25">
      <c r="K15326"/>
      <c r="L15326"/>
      <c r="M15326"/>
      <c r="N15326"/>
    </row>
    <row r="15327" spans="11:14" x14ac:dyDescent="0.25">
      <c r="K15327"/>
      <c r="L15327"/>
      <c r="M15327"/>
      <c r="N15327"/>
    </row>
    <row r="15328" spans="11:14" x14ac:dyDescent="0.25">
      <c r="K15328"/>
      <c r="L15328"/>
      <c r="M15328"/>
      <c r="N15328"/>
    </row>
    <row r="15329" spans="11:14" x14ac:dyDescent="0.25">
      <c r="K15329"/>
      <c r="L15329"/>
      <c r="M15329"/>
      <c r="N15329"/>
    </row>
    <row r="15330" spans="11:14" x14ac:dyDescent="0.25">
      <c r="K15330"/>
      <c r="L15330"/>
      <c r="M15330"/>
      <c r="N15330"/>
    </row>
    <row r="15331" spans="11:14" x14ac:dyDescent="0.25">
      <c r="K15331"/>
      <c r="L15331"/>
      <c r="M15331"/>
      <c r="N15331"/>
    </row>
    <row r="15332" spans="11:14" x14ac:dyDescent="0.25">
      <c r="K15332"/>
      <c r="L15332"/>
      <c r="M15332"/>
      <c r="N15332"/>
    </row>
    <row r="15333" spans="11:14" x14ac:dyDescent="0.25">
      <c r="K15333"/>
      <c r="L15333"/>
      <c r="M15333"/>
      <c r="N15333"/>
    </row>
    <row r="15334" spans="11:14" x14ac:dyDescent="0.25">
      <c r="K15334"/>
      <c r="L15334"/>
      <c r="M15334"/>
      <c r="N15334"/>
    </row>
    <row r="15335" spans="11:14" x14ac:dyDescent="0.25">
      <c r="K15335"/>
      <c r="L15335"/>
      <c r="M15335"/>
      <c r="N15335"/>
    </row>
    <row r="15336" spans="11:14" x14ac:dyDescent="0.25">
      <c r="K15336"/>
      <c r="L15336"/>
      <c r="M15336"/>
      <c r="N15336"/>
    </row>
    <row r="15337" spans="11:14" x14ac:dyDescent="0.25">
      <c r="K15337"/>
      <c r="L15337"/>
      <c r="M15337"/>
      <c r="N15337"/>
    </row>
    <row r="15338" spans="11:14" x14ac:dyDescent="0.25">
      <c r="K15338"/>
      <c r="L15338"/>
      <c r="M15338"/>
      <c r="N15338"/>
    </row>
    <row r="15339" spans="11:14" x14ac:dyDescent="0.25">
      <c r="K15339"/>
      <c r="L15339"/>
      <c r="M15339"/>
      <c r="N15339"/>
    </row>
    <row r="15340" spans="11:14" x14ac:dyDescent="0.25">
      <c r="K15340"/>
      <c r="L15340"/>
      <c r="M15340"/>
      <c r="N15340"/>
    </row>
    <row r="15341" spans="11:14" x14ac:dyDescent="0.25">
      <c r="K15341"/>
      <c r="L15341"/>
      <c r="M15341"/>
      <c r="N15341"/>
    </row>
    <row r="15342" spans="11:14" x14ac:dyDescent="0.25">
      <c r="K15342"/>
      <c r="L15342"/>
      <c r="M15342"/>
      <c r="N15342"/>
    </row>
    <row r="15343" spans="11:14" x14ac:dyDescent="0.25">
      <c r="K15343"/>
      <c r="L15343"/>
      <c r="M15343"/>
      <c r="N15343"/>
    </row>
    <row r="15344" spans="11:14" x14ac:dyDescent="0.25">
      <c r="K15344"/>
      <c r="L15344"/>
      <c r="M15344"/>
      <c r="N15344"/>
    </row>
    <row r="15345" spans="11:14" x14ac:dyDescent="0.25">
      <c r="K15345"/>
      <c r="L15345"/>
      <c r="M15345"/>
      <c r="N15345"/>
    </row>
    <row r="15346" spans="11:14" x14ac:dyDescent="0.25">
      <c r="K15346"/>
      <c r="L15346"/>
      <c r="M15346"/>
      <c r="N15346"/>
    </row>
    <row r="15347" spans="11:14" x14ac:dyDescent="0.25">
      <c r="K15347"/>
      <c r="L15347"/>
      <c r="M15347"/>
      <c r="N15347"/>
    </row>
    <row r="15348" spans="11:14" x14ac:dyDescent="0.25">
      <c r="K15348"/>
      <c r="L15348"/>
      <c r="M15348"/>
      <c r="N15348"/>
    </row>
    <row r="15349" spans="11:14" x14ac:dyDescent="0.25">
      <c r="K15349"/>
      <c r="L15349"/>
      <c r="M15349"/>
      <c r="N15349"/>
    </row>
    <row r="15350" spans="11:14" x14ac:dyDescent="0.25">
      <c r="K15350"/>
      <c r="L15350"/>
      <c r="M15350"/>
      <c r="N15350"/>
    </row>
    <row r="15351" spans="11:14" x14ac:dyDescent="0.25">
      <c r="K15351"/>
      <c r="L15351"/>
      <c r="M15351"/>
      <c r="N15351"/>
    </row>
    <row r="15352" spans="11:14" x14ac:dyDescent="0.25">
      <c r="K15352"/>
      <c r="L15352"/>
      <c r="M15352"/>
      <c r="N15352"/>
    </row>
    <row r="15353" spans="11:14" x14ac:dyDescent="0.25">
      <c r="K15353"/>
      <c r="L15353"/>
      <c r="M15353"/>
      <c r="N15353"/>
    </row>
    <row r="15354" spans="11:14" x14ac:dyDescent="0.25">
      <c r="K15354"/>
      <c r="L15354"/>
      <c r="M15354"/>
      <c r="N15354"/>
    </row>
    <row r="15355" spans="11:14" x14ac:dyDescent="0.25">
      <c r="K15355"/>
      <c r="L15355"/>
      <c r="M15355"/>
      <c r="N15355"/>
    </row>
    <row r="15356" spans="11:14" x14ac:dyDescent="0.25">
      <c r="K15356"/>
      <c r="L15356"/>
      <c r="M15356"/>
      <c r="N15356"/>
    </row>
    <row r="15357" spans="11:14" x14ac:dyDescent="0.25">
      <c r="K15357"/>
      <c r="L15357"/>
      <c r="M15357"/>
      <c r="N15357"/>
    </row>
    <row r="15358" spans="11:14" x14ac:dyDescent="0.25">
      <c r="K15358"/>
      <c r="L15358"/>
      <c r="M15358"/>
      <c r="N15358"/>
    </row>
    <row r="15359" spans="11:14" x14ac:dyDescent="0.25">
      <c r="K15359"/>
      <c r="L15359"/>
      <c r="M15359"/>
      <c r="N15359"/>
    </row>
    <row r="15360" spans="11:14" x14ac:dyDescent="0.25">
      <c r="K15360"/>
      <c r="L15360"/>
      <c r="M15360"/>
      <c r="N15360"/>
    </row>
    <row r="15361" spans="11:14" x14ac:dyDescent="0.25">
      <c r="K15361"/>
      <c r="L15361"/>
      <c r="M15361"/>
      <c r="N15361"/>
    </row>
    <row r="15362" spans="11:14" x14ac:dyDescent="0.25">
      <c r="K15362"/>
      <c r="L15362"/>
      <c r="M15362"/>
      <c r="N15362"/>
    </row>
    <row r="15363" spans="11:14" x14ac:dyDescent="0.25">
      <c r="K15363"/>
      <c r="L15363"/>
      <c r="M15363"/>
      <c r="N15363"/>
    </row>
    <row r="15364" spans="11:14" x14ac:dyDescent="0.25">
      <c r="K15364"/>
      <c r="L15364"/>
      <c r="M15364"/>
      <c r="N15364"/>
    </row>
    <row r="15365" spans="11:14" x14ac:dyDescent="0.25">
      <c r="K15365"/>
      <c r="L15365"/>
      <c r="M15365"/>
      <c r="N15365"/>
    </row>
    <row r="15366" spans="11:14" x14ac:dyDescent="0.25">
      <c r="K15366"/>
      <c r="L15366"/>
      <c r="M15366"/>
      <c r="N15366"/>
    </row>
    <row r="15367" spans="11:14" x14ac:dyDescent="0.25">
      <c r="K15367"/>
      <c r="L15367"/>
      <c r="M15367"/>
      <c r="N15367"/>
    </row>
    <row r="15368" spans="11:14" x14ac:dyDescent="0.25">
      <c r="K15368"/>
      <c r="L15368"/>
      <c r="M15368"/>
      <c r="N15368"/>
    </row>
    <row r="15369" spans="11:14" x14ac:dyDescent="0.25">
      <c r="K15369"/>
      <c r="L15369"/>
      <c r="M15369"/>
      <c r="N15369"/>
    </row>
    <row r="15370" spans="11:14" x14ac:dyDescent="0.25">
      <c r="K15370"/>
      <c r="L15370"/>
      <c r="M15370"/>
      <c r="N15370"/>
    </row>
    <row r="15371" spans="11:14" x14ac:dyDescent="0.25">
      <c r="K15371"/>
      <c r="L15371"/>
      <c r="M15371"/>
      <c r="N15371"/>
    </row>
    <row r="15372" spans="11:14" x14ac:dyDescent="0.25">
      <c r="K15372"/>
      <c r="L15372"/>
      <c r="M15372"/>
      <c r="N15372"/>
    </row>
    <row r="15373" spans="11:14" x14ac:dyDescent="0.25">
      <c r="K15373"/>
      <c r="L15373"/>
      <c r="M15373"/>
      <c r="N15373"/>
    </row>
    <row r="15374" spans="11:14" x14ac:dyDescent="0.25">
      <c r="K15374"/>
      <c r="L15374"/>
      <c r="M15374"/>
      <c r="N15374"/>
    </row>
    <row r="15375" spans="11:14" x14ac:dyDescent="0.25">
      <c r="K15375"/>
      <c r="L15375"/>
      <c r="M15375"/>
      <c r="N15375"/>
    </row>
    <row r="15376" spans="11:14" x14ac:dyDescent="0.25">
      <c r="K15376"/>
      <c r="L15376"/>
      <c r="M15376"/>
      <c r="N15376"/>
    </row>
    <row r="15377" spans="11:14" x14ac:dyDescent="0.25">
      <c r="K15377"/>
      <c r="L15377"/>
      <c r="M15377"/>
      <c r="N15377"/>
    </row>
    <row r="15378" spans="11:14" x14ac:dyDescent="0.25">
      <c r="K15378"/>
      <c r="L15378"/>
      <c r="M15378"/>
      <c r="N15378"/>
    </row>
    <row r="15379" spans="11:14" x14ac:dyDescent="0.25">
      <c r="K15379"/>
      <c r="L15379"/>
      <c r="M15379"/>
      <c r="N15379"/>
    </row>
    <row r="15380" spans="11:14" x14ac:dyDescent="0.25">
      <c r="K15380"/>
      <c r="L15380"/>
      <c r="M15380"/>
      <c r="N15380"/>
    </row>
    <row r="15381" spans="11:14" x14ac:dyDescent="0.25">
      <c r="K15381"/>
      <c r="L15381"/>
      <c r="M15381"/>
      <c r="N15381"/>
    </row>
    <row r="15382" spans="11:14" x14ac:dyDescent="0.25">
      <c r="K15382"/>
      <c r="L15382"/>
      <c r="M15382"/>
      <c r="N15382"/>
    </row>
    <row r="15383" spans="11:14" x14ac:dyDescent="0.25">
      <c r="K15383"/>
      <c r="L15383"/>
      <c r="M15383"/>
      <c r="N15383"/>
    </row>
    <row r="15384" spans="11:14" x14ac:dyDescent="0.25">
      <c r="K15384"/>
      <c r="L15384"/>
      <c r="M15384"/>
      <c r="N15384"/>
    </row>
    <row r="15385" spans="11:14" x14ac:dyDescent="0.25">
      <c r="K15385"/>
      <c r="L15385"/>
      <c r="M15385"/>
      <c r="N15385"/>
    </row>
    <row r="15386" spans="11:14" x14ac:dyDescent="0.25">
      <c r="K15386"/>
      <c r="L15386"/>
      <c r="M15386"/>
      <c r="N15386"/>
    </row>
    <row r="15387" spans="11:14" x14ac:dyDescent="0.25">
      <c r="K15387"/>
      <c r="L15387"/>
      <c r="M15387"/>
      <c r="N15387"/>
    </row>
    <row r="15388" spans="11:14" x14ac:dyDescent="0.25">
      <c r="K15388"/>
      <c r="L15388"/>
      <c r="M15388"/>
      <c r="N15388"/>
    </row>
    <row r="15389" spans="11:14" x14ac:dyDescent="0.25">
      <c r="K15389"/>
      <c r="L15389"/>
      <c r="M15389"/>
      <c r="N15389"/>
    </row>
    <row r="15390" spans="11:14" x14ac:dyDescent="0.25">
      <c r="K15390"/>
      <c r="L15390"/>
      <c r="M15390"/>
      <c r="N15390"/>
    </row>
    <row r="15391" spans="11:14" x14ac:dyDescent="0.25">
      <c r="K15391"/>
      <c r="L15391"/>
      <c r="M15391"/>
      <c r="N15391"/>
    </row>
    <row r="15392" spans="11:14" x14ac:dyDescent="0.25">
      <c r="K15392"/>
      <c r="L15392"/>
      <c r="M15392"/>
      <c r="N15392"/>
    </row>
    <row r="15393" spans="11:14" x14ac:dyDescent="0.25">
      <c r="K15393"/>
      <c r="L15393"/>
      <c r="M15393"/>
      <c r="N15393"/>
    </row>
    <row r="15394" spans="11:14" x14ac:dyDescent="0.25">
      <c r="K15394"/>
      <c r="L15394"/>
      <c r="M15394"/>
      <c r="N15394"/>
    </row>
    <row r="15395" spans="11:14" x14ac:dyDescent="0.25">
      <c r="K15395"/>
      <c r="L15395"/>
      <c r="M15395"/>
      <c r="N15395"/>
    </row>
    <row r="15396" spans="11:14" x14ac:dyDescent="0.25">
      <c r="K15396"/>
      <c r="L15396"/>
      <c r="M15396"/>
      <c r="N15396"/>
    </row>
    <row r="15397" spans="11:14" x14ac:dyDescent="0.25">
      <c r="K15397"/>
      <c r="L15397"/>
      <c r="M15397"/>
      <c r="N15397"/>
    </row>
    <row r="15398" spans="11:14" x14ac:dyDescent="0.25">
      <c r="K15398"/>
      <c r="L15398"/>
      <c r="M15398"/>
      <c r="N15398"/>
    </row>
    <row r="15399" spans="11:14" x14ac:dyDescent="0.25">
      <c r="K15399"/>
      <c r="L15399"/>
      <c r="M15399"/>
      <c r="N15399"/>
    </row>
    <row r="15400" spans="11:14" x14ac:dyDescent="0.25">
      <c r="K15400"/>
      <c r="L15400"/>
      <c r="M15400"/>
      <c r="N15400"/>
    </row>
    <row r="15401" spans="11:14" x14ac:dyDescent="0.25">
      <c r="K15401"/>
      <c r="L15401"/>
      <c r="M15401"/>
      <c r="N15401"/>
    </row>
    <row r="15402" spans="11:14" x14ac:dyDescent="0.25">
      <c r="K15402"/>
      <c r="L15402"/>
      <c r="M15402"/>
      <c r="N15402"/>
    </row>
    <row r="15403" spans="11:14" x14ac:dyDescent="0.25">
      <c r="K15403"/>
      <c r="L15403"/>
      <c r="M15403"/>
      <c r="N15403"/>
    </row>
    <row r="15404" spans="11:14" x14ac:dyDescent="0.25">
      <c r="K15404"/>
      <c r="L15404"/>
      <c r="M15404"/>
      <c r="N15404"/>
    </row>
    <row r="15405" spans="11:14" x14ac:dyDescent="0.25">
      <c r="K15405"/>
      <c r="L15405"/>
      <c r="M15405"/>
      <c r="N15405"/>
    </row>
    <row r="15406" spans="11:14" x14ac:dyDescent="0.25">
      <c r="K15406"/>
      <c r="L15406"/>
      <c r="M15406"/>
      <c r="N15406"/>
    </row>
    <row r="15407" spans="11:14" x14ac:dyDescent="0.25">
      <c r="K15407"/>
      <c r="L15407"/>
      <c r="M15407"/>
      <c r="N15407"/>
    </row>
    <row r="15408" spans="11:14" x14ac:dyDescent="0.25">
      <c r="K15408"/>
      <c r="L15408"/>
      <c r="M15408"/>
      <c r="N15408"/>
    </row>
    <row r="15409" spans="11:14" x14ac:dyDescent="0.25">
      <c r="K15409"/>
      <c r="L15409"/>
      <c r="M15409"/>
      <c r="N15409"/>
    </row>
    <row r="15410" spans="11:14" x14ac:dyDescent="0.25">
      <c r="K15410"/>
      <c r="L15410"/>
      <c r="M15410"/>
      <c r="N15410"/>
    </row>
    <row r="15411" spans="11:14" x14ac:dyDescent="0.25">
      <c r="K15411"/>
      <c r="L15411"/>
      <c r="M15411"/>
      <c r="N15411"/>
    </row>
    <row r="15412" spans="11:14" x14ac:dyDescent="0.25">
      <c r="K15412"/>
      <c r="L15412"/>
      <c r="M15412"/>
      <c r="N15412"/>
    </row>
    <row r="15413" spans="11:14" x14ac:dyDescent="0.25">
      <c r="K15413"/>
      <c r="L15413"/>
      <c r="M15413"/>
      <c r="N15413"/>
    </row>
    <row r="15414" spans="11:14" x14ac:dyDescent="0.25">
      <c r="K15414"/>
      <c r="L15414"/>
      <c r="M15414"/>
      <c r="N15414"/>
    </row>
    <row r="15415" spans="11:14" x14ac:dyDescent="0.25">
      <c r="K15415"/>
      <c r="L15415"/>
      <c r="M15415"/>
      <c r="N15415"/>
    </row>
    <row r="15416" spans="11:14" x14ac:dyDescent="0.25">
      <c r="K15416"/>
      <c r="L15416"/>
      <c r="M15416"/>
      <c r="N15416"/>
    </row>
    <row r="15417" spans="11:14" x14ac:dyDescent="0.25">
      <c r="K15417"/>
      <c r="L15417"/>
      <c r="M15417"/>
      <c r="N15417"/>
    </row>
    <row r="15418" spans="11:14" x14ac:dyDescent="0.25">
      <c r="K15418"/>
      <c r="L15418"/>
      <c r="M15418"/>
      <c r="N15418"/>
    </row>
    <row r="15419" spans="11:14" x14ac:dyDescent="0.25">
      <c r="K15419"/>
      <c r="L15419"/>
      <c r="M15419"/>
      <c r="N15419"/>
    </row>
    <row r="15420" spans="11:14" x14ac:dyDescent="0.25">
      <c r="K15420"/>
      <c r="L15420"/>
      <c r="M15420"/>
      <c r="N15420"/>
    </row>
    <row r="15421" spans="11:14" x14ac:dyDescent="0.25">
      <c r="K15421"/>
      <c r="L15421"/>
      <c r="M15421"/>
      <c r="N15421"/>
    </row>
    <row r="15422" spans="11:14" x14ac:dyDescent="0.25">
      <c r="K15422"/>
      <c r="L15422"/>
      <c r="M15422"/>
      <c r="N15422"/>
    </row>
    <row r="15423" spans="11:14" x14ac:dyDescent="0.25">
      <c r="K15423"/>
      <c r="L15423"/>
      <c r="M15423"/>
      <c r="N15423"/>
    </row>
    <row r="15424" spans="11:14" x14ac:dyDescent="0.25">
      <c r="K15424"/>
      <c r="L15424"/>
      <c r="M15424"/>
      <c r="N15424"/>
    </row>
    <row r="15425" spans="11:14" x14ac:dyDescent="0.25">
      <c r="K15425"/>
      <c r="L15425"/>
      <c r="M15425"/>
      <c r="N15425"/>
    </row>
    <row r="15426" spans="11:14" x14ac:dyDescent="0.25">
      <c r="K15426"/>
      <c r="L15426"/>
      <c r="M15426"/>
      <c r="N15426"/>
    </row>
    <row r="15427" spans="11:14" x14ac:dyDescent="0.25">
      <c r="K15427"/>
      <c r="L15427"/>
      <c r="M15427"/>
      <c r="N15427"/>
    </row>
    <row r="15428" spans="11:14" x14ac:dyDescent="0.25">
      <c r="K15428"/>
      <c r="L15428"/>
      <c r="M15428"/>
      <c r="N15428"/>
    </row>
    <row r="15429" spans="11:14" x14ac:dyDescent="0.25">
      <c r="K15429"/>
      <c r="L15429"/>
      <c r="M15429"/>
      <c r="N15429"/>
    </row>
    <row r="15430" spans="11:14" x14ac:dyDescent="0.25">
      <c r="K15430"/>
      <c r="L15430"/>
      <c r="M15430"/>
      <c r="N15430"/>
    </row>
    <row r="15431" spans="11:14" x14ac:dyDescent="0.25">
      <c r="K15431"/>
      <c r="L15431"/>
      <c r="M15431"/>
      <c r="N15431"/>
    </row>
    <row r="15432" spans="11:14" x14ac:dyDescent="0.25">
      <c r="K15432"/>
      <c r="L15432"/>
      <c r="M15432"/>
      <c r="N15432"/>
    </row>
    <row r="15433" spans="11:14" x14ac:dyDescent="0.25">
      <c r="K15433"/>
      <c r="L15433"/>
      <c r="M15433"/>
      <c r="N15433"/>
    </row>
    <row r="15434" spans="11:14" x14ac:dyDescent="0.25">
      <c r="K15434"/>
      <c r="L15434"/>
      <c r="M15434"/>
      <c r="N15434"/>
    </row>
    <row r="15435" spans="11:14" x14ac:dyDescent="0.25">
      <c r="K15435"/>
      <c r="L15435"/>
      <c r="M15435"/>
      <c r="N15435"/>
    </row>
    <row r="15436" spans="11:14" x14ac:dyDescent="0.25">
      <c r="K15436"/>
      <c r="L15436"/>
      <c r="M15436"/>
      <c r="N15436"/>
    </row>
    <row r="15437" spans="11:14" x14ac:dyDescent="0.25">
      <c r="K15437"/>
      <c r="L15437"/>
      <c r="M15437"/>
      <c r="N15437"/>
    </row>
    <row r="15438" spans="11:14" x14ac:dyDescent="0.25">
      <c r="K15438"/>
      <c r="L15438"/>
      <c r="M15438"/>
      <c r="N15438"/>
    </row>
    <row r="15439" spans="11:14" x14ac:dyDescent="0.25">
      <c r="K15439"/>
      <c r="L15439"/>
      <c r="M15439"/>
      <c r="N15439"/>
    </row>
    <row r="15440" spans="11:14" x14ac:dyDescent="0.25">
      <c r="K15440"/>
      <c r="L15440"/>
      <c r="M15440"/>
      <c r="N15440"/>
    </row>
    <row r="15441" spans="11:14" x14ac:dyDescent="0.25">
      <c r="K15441"/>
      <c r="L15441"/>
      <c r="M15441"/>
      <c r="N15441"/>
    </row>
    <row r="15442" spans="11:14" x14ac:dyDescent="0.25">
      <c r="K15442"/>
      <c r="L15442"/>
      <c r="M15442"/>
      <c r="N15442"/>
    </row>
    <row r="15443" spans="11:14" x14ac:dyDescent="0.25">
      <c r="K15443"/>
      <c r="L15443"/>
      <c r="M15443"/>
      <c r="N15443"/>
    </row>
    <row r="15444" spans="11:14" x14ac:dyDescent="0.25">
      <c r="K15444"/>
      <c r="L15444"/>
      <c r="M15444"/>
      <c r="N15444"/>
    </row>
    <row r="15445" spans="11:14" x14ac:dyDescent="0.25">
      <c r="K15445"/>
      <c r="L15445"/>
      <c r="M15445"/>
      <c r="N15445"/>
    </row>
    <row r="15446" spans="11:14" x14ac:dyDescent="0.25">
      <c r="K15446"/>
      <c r="L15446"/>
      <c r="M15446"/>
      <c r="N15446"/>
    </row>
    <row r="15447" spans="11:14" x14ac:dyDescent="0.25">
      <c r="K15447"/>
      <c r="L15447"/>
      <c r="M15447"/>
      <c r="N15447"/>
    </row>
    <row r="15448" spans="11:14" x14ac:dyDescent="0.25">
      <c r="K15448"/>
      <c r="L15448"/>
      <c r="M15448"/>
      <c r="N15448"/>
    </row>
    <row r="15449" spans="11:14" x14ac:dyDescent="0.25">
      <c r="K15449"/>
      <c r="L15449"/>
      <c r="M15449"/>
      <c r="N15449"/>
    </row>
    <row r="15450" spans="11:14" x14ac:dyDescent="0.25">
      <c r="K15450"/>
      <c r="L15450"/>
      <c r="M15450"/>
      <c r="N15450"/>
    </row>
    <row r="15451" spans="11:14" x14ac:dyDescent="0.25">
      <c r="K15451"/>
      <c r="L15451"/>
      <c r="M15451"/>
      <c r="N15451"/>
    </row>
    <row r="15452" spans="11:14" x14ac:dyDescent="0.25">
      <c r="K15452"/>
      <c r="L15452"/>
      <c r="M15452"/>
      <c r="N15452"/>
    </row>
    <row r="15453" spans="11:14" x14ac:dyDescent="0.25">
      <c r="K15453"/>
      <c r="L15453"/>
      <c r="M15453"/>
      <c r="N15453"/>
    </row>
    <row r="15454" spans="11:14" x14ac:dyDescent="0.25">
      <c r="K15454"/>
      <c r="L15454"/>
      <c r="M15454"/>
      <c r="N15454"/>
    </row>
    <row r="15455" spans="11:14" x14ac:dyDescent="0.25">
      <c r="K15455"/>
      <c r="L15455"/>
      <c r="M15455"/>
      <c r="N15455"/>
    </row>
    <row r="15456" spans="11:14" x14ac:dyDescent="0.25">
      <c r="K15456"/>
      <c r="L15456"/>
      <c r="M15456"/>
      <c r="N15456"/>
    </row>
    <row r="15457" spans="11:14" x14ac:dyDescent="0.25">
      <c r="K15457"/>
      <c r="L15457"/>
      <c r="M15457"/>
      <c r="N15457"/>
    </row>
    <row r="15458" spans="11:14" x14ac:dyDescent="0.25">
      <c r="K15458"/>
      <c r="L15458"/>
      <c r="M15458"/>
      <c r="N15458"/>
    </row>
    <row r="15459" spans="11:14" x14ac:dyDescent="0.25">
      <c r="K15459"/>
      <c r="L15459"/>
      <c r="M15459"/>
      <c r="N15459"/>
    </row>
    <row r="15460" spans="11:14" x14ac:dyDescent="0.25">
      <c r="K15460"/>
      <c r="L15460"/>
      <c r="M15460"/>
      <c r="N15460"/>
    </row>
    <row r="15461" spans="11:14" x14ac:dyDescent="0.25">
      <c r="K15461"/>
      <c r="L15461"/>
      <c r="M15461"/>
      <c r="N15461"/>
    </row>
    <row r="15462" spans="11:14" x14ac:dyDescent="0.25">
      <c r="K15462"/>
      <c r="L15462"/>
      <c r="M15462"/>
      <c r="N15462"/>
    </row>
    <row r="15463" spans="11:14" x14ac:dyDescent="0.25">
      <c r="K15463"/>
      <c r="L15463"/>
      <c r="M15463"/>
      <c r="N15463"/>
    </row>
    <row r="15464" spans="11:14" x14ac:dyDescent="0.25">
      <c r="K15464"/>
      <c r="L15464"/>
      <c r="M15464"/>
      <c r="N15464"/>
    </row>
    <row r="15465" spans="11:14" x14ac:dyDescent="0.25">
      <c r="K15465"/>
      <c r="L15465"/>
      <c r="M15465"/>
      <c r="N15465"/>
    </row>
    <row r="15466" spans="11:14" x14ac:dyDescent="0.25">
      <c r="K15466"/>
      <c r="L15466"/>
      <c r="M15466"/>
      <c r="N15466"/>
    </row>
    <row r="15467" spans="11:14" x14ac:dyDescent="0.25">
      <c r="K15467"/>
      <c r="L15467"/>
      <c r="M15467"/>
      <c r="N15467"/>
    </row>
    <row r="15468" spans="11:14" x14ac:dyDescent="0.25">
      <c r="K15468"/>
      <c r="L15468"/>
      <c r="M15468"/>
      <c r="N15468"/>
    </row>
    <row r="15469" spans="11:14" x14ac:dyDescent="0.25">
      <c r="K15469"/>
      <c r="L15469"/>
      <c r="M15469"/>
      <c r="N15469"/>
    </row>
    <row r="15470" spans="11:14" x14ac:dyDescent="0.25">
      <c r="K15470"/>
      <c r="L15470"/>
      <c r="M15470"/>
      <c r="N15470"/>
    </row>
    <row r="15471" spans="11:14" x14ac:dyDescent="0.25">
      <c r="K15471"/>
      <c r="L15471"/>
      <c r="M15471"/>
      <c r="N15471"/>
    </row>
    <row r="15472" spans="11:14" x14ac:dyDescent="0.25">
      <c r="K15472"/>
      <c r="L15472"/>
      <c r="M15472"/>
      <c r="N15472"/>
    </row>
    <row r="15473" spans="11:14" x14ac:dyDescent="0.25">
      <c r="K15473"/>
      <c r="L15473"/>
      <c r="M15473"/>
      <c r="N15473"/>
    </row>
    <row r="15474" spans="11:14" x14ac:dyDescent="0.25">
      <c r="K15474"/>
      <c r="L15474"/>
      <c r="M15474"/>
      <c r="N15474"/>
    </row>
    <row r="15475" spans="11:14" x14ac:dyDescent="0.25">
      <c r="K15475"/>
      <c r="L15475"/>
      <c r="M15475"/>
      <c r="N15475"/>
    </row>
    <row r="15476" spans="11:14" x14ac:dyDescent="0.25">
      <c r="K15476"/>
      <c r="L15476"/>
      <c r="M15476"/>
      <c r="N15476"/>
    </row>
    <row r="15477" spans="11:14" x14ac:dyDescent="0.25">
      <c r="K15477"/>
      <c r="L15477"/>
      <c r="M15477"/>
      <c r="N15477"/>
    </row>
    <row r="15478" spans="11:14" x14ac:dyDescent="0.25">
      <c r="K15478"/>
      <c r="L15478"/>
      <c r="M15478"/>
      <c r="N15478"/>
    </row>
    <row r="15479" spans="11:14" x14ac:dyDescent="0.25">
      <c r="K15479"/>
      <c r="L15479"/>
      <c r="M15479"/>
      <c r="N15479"/>
    </row>
    <row r="15480" spans="11:14" x14ac:dyDescent="0.25">
      <c r="K15480"/>
      <c r="L15480"/>
      <c r="M15480"/>
      <c r="N15480"/>
    </row>
    <row r="15481" spans="11:14" x14ac:dyDescent="0.25">
      <c r="K15481"/>
      <c r="L15481"/>
      <c r="M15481"/>
      <c r="N15481"/>
    </row>
    <row r="15482" spans="11:14" x14ac:dyDescent="0.25">
      <c r="K15482"/>
      <c r="L15482"/>
      <c r="M15482"/>
      <c r="N15482"/>
    </row>
    <row r="15483" spans="11:14" x14ac:dyDescent="0.25">
      <c r="K15483"/>
      <c r="L15483"/>
      <c r="M15483"/>
      <c r="N15483"/>
    </row>
    <row r="15484" spans="11:14" x14ac:dyDescent="0.25">
      <c r="K15484"/>
      <c r="L15484"/>
      <c r="M15484"/>
      <c r="N15484"/>
    </row>
    <row r="15485" spans="11:14" x14ac:dyDescent="0.25">
      <c r="K15485"/>
      <c r="L15485"/>
      <c r="M15485"/>
      <c r="N15485"/>
    </row>
    <row r="15486" spans="11:14" x14ac:dyDescent="0.25">
      <c r="K15486"/>
      <c r="L15486"/>
      <c r="M15486"/>
      <c r="N15486"/>
    </row>
    <row r="15487" spans="11:14" x14ac:dyDescent="0.25">
      <c r="K15487"/>
      <c r="L15487"/>
      <c r="M15487"/>
      <c r="N15487"/>
    </row>
    <row r="15488" spans="11:14" x14ac:dyDescent="0.25">
      <c r="K15488"/>
      <c r="L15488"/>
      <c r="M15488"/>
      <c r="N15488"/>
    </row>
    <row r="15489" spans="11:14" x14ac:dyDescent="0.25">
      <c r="K15489"/>
      <c r="L15489"/>
      <c r="M15489"/>
      <c r="N15489"/>
    </row>
    <row r="15490" spans="11:14" x14ac:dyDescent="0.25">
      <c r="K15490"/>
      <c r="L15490"/>
      <c r="M15490"/>
      <c r="N15490"/>
    </row>
    <row r="15491" spans="11:14" x14ac:dyDescent="0.25">
      <c r="K15491"/>
      <c r="L15491"/>
      <c r="M15491"/>
      <c r="N15491"/>
    </row>
    <row r="15492" spans="11:14" x14ac:dyDescent="0.25">
      <c r="K15492"/>
      <c r="L15492"/>
      <c r="M15492"/>
      <c r="N15492"/>
    </row>
    <row r="15493" spans="11:14" x14ac:dyDescent="0.25">
      <c r="K15493"/>
      <c r="L15493"/>
      <c r="M15493"/>
      <c r="N15493"/>
    </row>
    <row r="15494" spans="11:14" x14ac:dyDescent="0.25">
      <c r="K15494"/>
      <c r="L15494"/>
      <c r="M15494"/>
      <c r="N15494"/>
    </row>
    <row r="15495" spans="11:14" x14ac:dyDescent="0.25">
      <c r="K15495"/>
      <c r="L15495"/>
      <c r="M15495"/>
      <c r="N15495"/>
    </row>
    <row r="15496" spans="11:14" x14ac:dyDescent="0.25">
      <c r="K15496"/>
      <c r="L15496"/>
      <c r="M15496"/>
      <c r="N15496"/>
    </row>
    <row r="15497" spans="11:14" x14ac:dyDescent="0.25">
      <c r="K15497"/>
      <c r="L15497"/>
      <c r="M15497"/>
      <c r="N15497"/>
    </row>
    <row r="15498" spans="11:14" x14ac:dyDescent="0.25">
      <c r="K15498"/>
      <c r="L15498"/>
      <c r="M15498"/>
      <c r="N15498"/>
    </row>
    <row r="15499" spans="11:14" x14ac:dyDescent="0.25">
      <c r="K15499"/>
      <c r="L15499"/>
      <c r="M15499"/>
      <c r="N15499"/>
    </row>
    <row r="15500" spans="11:14" x14ac:dyDescent="0.25">
      <c r="K15500"/>
      <c r="L15500"/>
      <c r="M15500"/>
      <c r="N15500"/>
    </row>
    <row r="15501" spans="11:14" x14ac:dyDescent="0.25">
      <c r="K15501"/>
      <c r="L15501"/>
      <c r="M15501"/>
      <c r="N15501"/>
    </row>
    <row r="15502" spans="11:14" x14ac:dyDescent="0.25">
      <c r="K15502"/>
      <c r="L15502"/>
      <c r="M15502"/>
      <c r="N15502"/>
    </row>
    <row r="15503" spans="11:14" x14ac:dyDescent="0.25">
      <c r="K15503"/>
      <c r="L15503"/>
      <c r="M15503"/>
      <c r="N15503"/>
    </row>
    <row r="15504" spans="11:14" x14ac:dyDescent="0.25">
      <c r="K15504"/>
      <c r="L15504"/>
      <c r="M15504"/>
      <c r="N15504"/>
    </row>
    <row r="15505" spans="11:14" x14ac:dyDescent="0.25">
      <c r="K15505"/>
      <c r="L15505"/>
      <c r="M15505"/>
      <c r="N15505"/>
    </row>
    <row r="15506" spans="11:14" x14ac:dyDescent="0.25">
      <c r="K15506"/>
      <c r="L15506"/>
      <c r="M15506"/>
      <c r="N15506"/>
    </row>
    <row r="15507" spans="11:14" x14ac:dyDescent="0.25">
      <c r="K15507"/>
      <c r="L15507"/>
      <c r="M15507"/>
      <c r="N15507"/>
    </row>
    <row r="15508" spans="11:14" x14ac:dyDescent="0.25">
      <c r="K15508"/>
      <c r="L15508"/>
      <c r="M15508"/>
      <c r="N15508"/>
    </row>
    <row r="15509" spans="11:14" x14ac:dyDescent="0.25">
      <c r="K15509"/>
      <c r="L15509"/>
      <c r="M15509"/>
      <c r="N15509"/>
    </row>
    <row r="15510" spans="11:14" x14ac:dyDescent="0.25">
      <c r="K15510"/>
      <c r="L15510"/>
      <c r="M15510"/>
      <c r="N15510"/>
    </row>
    <row r="15511" spans="11:14" x14ac:dyDescent="0.25">
      <c r="K15511"/>
      <c r="L15511"/>
      <c r="M15511"/>
      <c r="N15511"/>
    </row>
    <row r="15512" spans="11:14" x14ac:dyDescent="0.25">
      <c r="K15512"/>
      <c r="L15512"/>
      <c r="M15512"/>
      <c r="N15512"/>
    </row>
    <row r="15513" spans="11:14" x14ac:dyDescent="0.25">
      <c r="K15513"/>
      <c r="L15513"/>
      <c r="M15513"/>
      <c r="N15513"/>
    </row>
    <row r="15514" spans="11:14" x14ac:dyDescent="0.25">
      <c r="K15514"/>
      <c r="L15514"/>
      <c r="M15514"/>
      <c r="N15514"/>
    </row>
    <row r="15515" spans="11:14" x14ac:dyDescent="0.25">
      <c r="K15515"/>
      <c r="L15515"/>
      <c r="M15515"/>
      <c r="N15515"/>
    </row>
    <row r="15516" spans="11:14" x14ac:dyDescent="0.25">
      <c r="K15516"/>
      <c r="L15516"/>
      <c r="M15516"/>
      <c r="N15516"/>
    </row>
    <row r="15517" spans="11:14" x14ac:dyDescent="0.25">
      <c r="K15517"/>
      <c r="L15517"/>
      <c r="M15517"/>
      <c r="N15517"/>
    </row>
    <row r="15518" spans="11:14" x14ac:dyDescent="0.25">
      <c r="K15518"/>
      <c r="L15518"/>
      <c r="M15518"/>
      <c r="N15518"/>
    </row>
    <row r="15519" spans="11:14" x14ac:dyDescent="0.25">
      <c r="K15519"/>
      <c r="L15519"/>
      <c r="M15519"/>
      <c r="N15519"/>
    </row>
    <row r="15520" spans="11:14" x14ac:dyDescent="0.25">
      <c r="K15520"/>
      <c r="L15520"/>
      <c r="M15520"/>
      <c r="N15520"/>
    </row>
    <row r="15521" spans="11:14" x14ac:dyDescent="0.25">
      <c r="K15521"/>
      <c r="L15521"/>
      <c r="M15521"/>
      <c r="N15521"/>
    </row>
    <row r="15522" spans="11:14" x14ac:dyDescent="0.25">
      <c r="K15522"/>
      <c r="L15522"/>
      <c r="M15522"/>
      <c r="N15522"/>
    </row>
    <row r="15523" spans="11:14" x14ac:dyDescent="0.25">
      <c r="K15523"/>
      <c r="L15523"/>
      <c r="M15523"/>
      <c r="N15523"/>
    </row>
    <row r="15524" spans="11:14" x14ac:dyDescent="0.25">
      <c r="K15524"/>
      <c r="L15524"/>
      <c r="M15524"/>
      <c r="N15524"/>
    </row>
    <row r="15525" spans="11:14" x14ac:dyDescent="0.25">
      <c r="K15525"/>
      <c r="L15525"/>
      <c r="M15525"/>
      <c r="N15525"/>
    </row>
    <row r="15526" spans="11:14" x14ac:dyDescent="0.25">
      <c r="K15526"/>
      <c r="L15526"/>
      <c r="M15526"/>
      <c r="N15526"/>
    </row>
    <row r="15527" spans="11:14" x14ac:dyDescent="0.25">
      <c r="K15527"/>
      <c r="L15527"/>
      <c r="M15527"/>
      <c r="N15527"/>
    </row>
    <row r="15528" spans="11:14" x14ac:dyDescent="0.25">
      <c r="K15528"/>
      <c r="L15528"/>
      <c r="M15528"/>
      <c r="N15528"/>
    </row>
    <row r="15529" spans="11:14" x14ac:dyDescent="0.25">
      <c r="K15529"/>
      <c r="L15529"/>
      <c r="M15529"/>
      <c r="N15529"/>
    </row>
    <row r="15530" spans="11:14" x14ac:dyDescent="0.25">
      <c r="K15530"/>
      <c r="L15530"/>
      <c r="M15530"/>
      <c r="N15530"/>
    </row>
    <row r="15531" spans="11:14" x14ac:dyDescent="0.25">
      <c r="K15531"/>
      <c r="L15531"/>
      <c r="M15531"/>
      <c r="N15531"/>
    </row>
    <row r="15532" spans="11:14" x14ac:dyDescent="0.25">
      <c r="K15532"/>
      <c r="L15532"/>
      <c r="M15532"/>
      <c r="N15532"/>
    </row>
    <row r="15533" spans="11:14" x14ac:dyDescent="0.25">
      <c r="K15533"/>
      <c r="L15533"/>
      <c r="M15533"/>
      <c r="N15533"/>
    </row>
    <row r="15534" spans="11:14" x14ac:dyDescent="0.25">
      <c r="K15534"/>
      <c r="L15534"/>
      <c r="M15534"/>
      <c r="N15534"/>
    </row>
    <row r="15535" spans="11:14" x14ac:dyDescent="0.25">
      <c r="K15535"/>
      <c r="L15535"/>
      <c r="M15535"/>
      <c r="N15535"/>
    </row>
    <row r="15536" spans="11:14" x14ac:dyDescent="0.25">
      <c r="K15536"/>
      <c r="L15536"/>
      <c r="M15536"/>
      <c r="N15536"/>
    </row>
    <row r="15537" spans="11:14" x14ac:dyDescent="0.25">
      <c r="K15537"/>
      <c r="L15537"/>
      <c r="M15537"/>
      <c r="N15537"/>
    </row>
    <row r="15538" spans="11:14" x14ac:dyDescent="0.25">
      <c r="K15538"/>
      <c r="L15538"/>
      <c r="M15538"/>
      <c r="N15538"/>
    </row>
    <row r="15539" spans="11:14" x14ac:dyDescent="0.25">
      <c r="K15539"/>
      <c r="L15539"/>
      <c r="M15539"/>
      <c r="N15539"/>
    </row>
    <row r="15540" spans="11:14" x14ac:dyDescent="0.25">
      <c r="K15540"/>
      <c r="L15540"/>
      <c r="M15540"/>
      <c r="N15540"/>
    </row>
    <row r="15541" spans="11:14" x14ac:dyDescent="0.25">
      <c r="K15541"/>
      <c r="L15541"/>
      <c r="M15541"/>
      <c r="N15541"/>
    </row>
    <row r="15542" spans="11:14" x14ac:dyDescent="0.25">
      <c r="K15542"/>
      <c r="L15542"/>
      <c r="M15542"/>
      <c r="N15542"/>
    </row>
    <row r="15543" spans="11:14" x14ac:dyDescent="0.25">
      <c r="K15543"/>
      <c r="L15543"/>
      <c r="M15543"/>
      <c r="N15543"/>
    </row>
    <row r="15544" spans="11:14" x14ac:dyDescent="0.25">
      <c r="K15544"/>
      <c r="L15544"/>
      <c r="M15544"/>
      <c r="N15544"/>
    </row>
    <row r="15545" spans="11:14" x14ac:dyDescent="0.25">
      <c r="K15545"/>
      <c r="L15545"/>
      <c r="M15545"/>
      <c r="N15545"/>
    </row>
    <row r="15546" spans="11:14" x14ac:dyDescent="0.25">
      <c r="K15546"/>
      <c r="L15546"/>
      <c r="M15546"/>
      <c r="N15546"/>
    </row>
    <row r="15547" spans="11:14" x14ac:dyDescent="0.25">
      <c r="K15547"/>
      <c r="L15547"/>
      <c r="M15547"/>
      <c r="N15547"/>
    </row>
    <row r="15548" spans="11:14" x14ac:dyDescent="0.25">
      <c r="K15548"/>
      <c r="L15548"/>
      <c r="M15548"/>
      <c r="N15548"/>
    </row>
    <row r="15549" spans="11:14" x14ac:dyDescent="0.25">
      <c r="K15549"/>
      <c r="L15549"/>
      <c r="M15549"/>
      <c r="N15549"/>
    </row>
    <row r="15550" spans="11:14" x14ac:dyDescent="0.25">
      <c r="K15550"/>
      <c r="L15550"/>
      <c r="M15550"/>
      <c r="N15550"/>
    </row>
    <row r="15551" spans="11:14" x14ac:dyDescent="0.25">
      <c r="K15551"/>
      <c r="L15551"/>
      <c r="M15551"/>
      <c r="N15551"/>
    </row>
    <row r="15552" spans="11:14" x14ac:dyDescent="0.25">
      <c r="K15552"/>
      <c r="L15552"/>
      <c r="M15552"/>
      <c r="N15552"/>
    </row>
    <row r="15553" spans="11:14" x14ac:dyDescent="0.25">
      <c r="K15553"/>
      <c r="L15553"/>
      <c r="M15553"/>
      <c r="N15553"/>
    </row>
    <row r="15554" spans="11:14" x14ac:dyDescent="0.25">
      <c r="K15554"/>
      <c r="L15554"/>
      <c r="M15554"/>
      <c r="N15554"/>
    </row>
    <row r="15555" spans="11:14" x14ac:dyDescent="0.25">
      <c r="K15555"/>
      <c r="L15555"/>
      <c r="M15555"/>
      <c r="N15555"/>
    </row>
    <row r="15556" spans="11:14" x14ac:dyDescent="0.25">
      <c r="K15556"/>
      <c r="L15556"/>
      <c r="M15556"/>
      <c r="N15556"/>
    </row>
    <row r="15557" spans="11:14" x14ac:dyDescent="0.25">
      <c r="K15557"/>
      <c r="L15557"/>
      <c r="M15557"/>
      <c r="N15557"/>
    </row>
    <row r="15558" spans="11:14" x14ac:dyDescent="0.25">
      <c r="K15558"/>
      <c r="L15558"/>
      <c r="M15558"/>
      <c r="N15558"/>
    </row>
    <row r="15559" spans="11:14" x14ac:dyDescent="0.25">
      <c r="K15559"/>
      <c r="L15559"/>
      <c r="M15559"/>
      <c r="N15559"/>
    </row>
    <row r="15560" spans="11:14" x14ac:dyDescent="0.25">
      <c r="K15560"/>
      <c r="L15560"/>
      <c r="M15560"/>
      <c r="N15560"/>
    </row>
    <row r="15561" spans="11:14" x14ac:dyDescent="0.25">
      <c r="K15561"/>
      <c r="L15561"/>
      <c r="M15561"/>
      <c r="N15561"/>
    </row>
    <row r="15562" spans="11:14" x14ac:dyDescent="0.25">
      <c r="K15562"/>
      <c r="L15562"/>
      <c r="M15562"/>
      <c r="N15562"/>
    </row>
    <row r="15563" spans="11:14" x14ac:dyDescent="0.25">
      <c r="K15563"/>
      <c r="L15563"/>
      <c r="M15563"/>
      <c r="N15563"/>
    </row>
    <row r="15564" spans="11:14" x14ac:dyDescent="0.25">
      <c r="K15564"/>
      <c r="L15564"/>
      <c r="M15564"/>
      <c r="N15564"/>
    </row>
    <row r="15565" spans="11:14" x14ac:dyDescent="0.25">
      <c r="K15565"/>
      <c r="L15565"/>
      <c r="M15565"/>
      <c r="N15565"/>
    </row>
    <row r="15566" spans="11:14" x14ac:dyDescent="0.25">
      <c r="K15566"/>
      <c r="L15566"/>
      <c r="M15566"/>
      <c r="N15566"/>
    </row>
    <row r="15567" spans="11:14" x14ac:dyDescent="0.25">
      <c r="K15567"/>
      <c r="L15567"/>
      <c r="M15567"/>
      <c r="N15567"/>
    </row>
    <row r="15568" spans="11:14" x14ac:dyDescent="0.25">
      <c r="K15568"/>
      <c r="L15568"/>
      <c r="M15568"/>
      <c r="N15568"/>
    </row>
    <row r="15569" spans="11:14" x14ac:dyDescent="0.25">
      <c r="K15569"/>
      <c r="L15569"/>
      <c r="M15569"/>
      <c r="N15569"/>
    </row>
    <row r="15570" spans="11:14" x14ac:dyDescent="0.25">
      <c r="K15570"/>
      <c r="L15570"/>
      <c r="M15570"/>
      <c r="N15570"/>
    </row>
    <row r="15571" spans="11:14" x14ac:dyDescent="0.25">
      <c r="K15571"/>
      <c r="L15571"/>
      <c r="M15571"/>
      <c r="N15571"/>
    </row>
    <row r="15572" spans="11:14" x14ac:dyDescent="0.25">
      <c r="K15572"/>
      <c r="L15572"/>
      <c r="M15572"/>
      <c r="N15572"/>
    </row>
    <row r="15573" spans="11:14" x14ac:dyDescent="0.25">
      <c r="K15573"/>
      <c r="L15573"/>
      <c r="M15573"/>
      <c r="N15573"/>
    </row>
    <row r="15574" spans="11:14" x14ac:dyDescent="0.25">
      <c r="K15574"/>
      <c r="L15574"/>
      <c r="M15574"/>
      <c r="N15574"/>
    </row>
    <row r="15575" spans="11:14" x14ac:dyDescent="0.25">
      <c r="K15575"/>
      <c r="L15575"/>
      <c r="M15575"/>
      <c r="N15575"/>
    </row>
    <row r="15576" spans="11:14" x14ac:dyDescent="0.25">
      <c r="K15576"/>
      <c r="L15576"/>
      <c r="M15576"/>
      <c r="N15576"/>
    </row>
    <row r="15577" spans="11:14" x14ac:dyDescent="0.25">
      <c r="K15577"/>
      <c r="L15577"/>
      <c r="M15577"/>
      <c r="N15577"/>
    </row>
    <row r="15578" spans="11:14" x14ac:dyDescent="0.25">
      <c r="K15578"/>
      <c r="L15578"/>
      <c r="M15578"/>
      <c r="N15578"/>
    </row>
    <row r="15579" spans="11:14" x14ac:dyDescent="0.25">
      <c r="K15579"/>
      <c r="L15579"/>
      <c r="M15579"/>
      <c r="N15579"/>
    </row>
    <row r="15580" spans="11:14" x14ac:dyDescent="0.25">
      <c r="K15580"/>
      <c r="L15580"/>
      <c r="M15580"/>
      <c r="N15580"/>
    </row>
    <row r="15581" spans="11:14" x14ac:dyDescent="0.25">
      <c r="K15581"/>
      <c r="L15581"/>
      <c r="M15581"/>
      <c r="N15581"/>
    </row>
    <row r="15582" spans="11:14" x14ac:dyDescent="0.25">
      <c r="K15582"/>
      <c r="L15582"/>
      <c r="M15582"/>
      <c r="N15582"/>
    </row>
    <row r="15583" spans="11:14" x14ac:dyDescent="0.25">
      <c r="K15583"/>
      <c r="L15583"/>
      <c r="M15583"/>
      <c r="N15583"/>
    </row>
    <row r="15584" spans="11:14" x14ac:dyDescent="0.25">
      <c r="K15584"/>
      <c r="L15584"/>
      <c r="M15584"/>
      <c r="N15584"/>
    </row>
    <row r="15585" spans="11:14" x14ac:dyDescent="0.25">
      <c r="K15585"/>
      <c r="L15585"/>
      <c r="M15585"/>
      <c r="N15585"/>
    </row>
    <row r="15586" spans="11:14" x14ac:dyDescent="0.25">
      <c r="K15586"/>
      <c r="L15586"/>
      <c r="M15586"/>
      <c r="N15586"/>
    </row>
    <row r="15587" spans="11:14" x14ac:dyDescent="0.25">
      <c r="K15587"/>
      <c r="L15587"/>
      <c r="M15587"/>
      <c r="N15587"/>
    </row>
    <row r="15588" spans="11:14" x14ac:dyDescent="0.25">
      <c r="K15588"/>
      <c r="L15588"/>
      <c r="M15588"/>
      <c r="N15588"/>
    </row>
    <row r="15589" spans="11:14" x14ac:dyDescent="0.25">
      <c r="K15589"/>
      <c r="L15589"/>
      <c r="M15589"/>
      <c r="N15589"/>
    </row>
    <row r="15590" spans="11:14" x14ac:dyDescent="0.25">
      <c r="K15590"/>
      <c r="L15590"/>
      <c r="M15590"/>
      <c r="N15590"/>
    </row>
    <row r="15591" spans="11:14" x14ac:dyDescent="0.25">
      <c r="K15591"/>
      <c r="L15591"/>
      <c r="M15591"/>
      <c r="N15591"/>
    </row>
    <row r="15592" spans="11:14" x14ac:dyDescent="0.25">
      <c r="K15592"/>
      <c r="L15592"/>
      <c r="M15592"/>
      <c r="N15592"/>
    </row>
    <row r="15593" spans="11:14" x14ac:dyDescent="0.25">
      <c r="K15593"/>
      <c r="L15593"/>
      <c r="M15593"/>
      <c r="N15593"/>
    </row>
    <row r="15594" spans="11:14" x14ac:dyDescent="0.25">
      <c r="K15594"/>
      <c r="L15594"/>
      <c r="M15594"/>
      <c r="N15594"/>
    </row>
    <row r="15595" spans="11:14" x14ac:dyDescent="0.25">
      <c r="K15595"/>
      <c r="L15595"/>
      <c r="M15595"/>
      <c r="N15595"/>
    </row>
    <row r="15596" spans="11:14" x14ac:dyDescent="0.25">
      <c r="K15596"/>
      <c r="L15596"/>
      <c r="M15596"/>
      <c r="N15596"/>
    </row>
    <row r="15597" spans="11:14" x14ac:dyDescent="0.25">
      <c r="K15597"/>
      <c r="L15597"/>
      <c r="M15597"/>
      <c r="N15597"/>
    </row>
    <row r="15598" spans="11:14" x14ac:dyDescent="0.25">
      <c r="K15598"/>
      <c r="L15598"/>
      <c r="M15598"/>
      <c r="N15598"/>
    </row>
    <row r="15599" spans="11:14" x14ac:dyDescent="0.25">
      <c r="K15599"/>
      <c r="L15599"/>
      <c r="M15599"/>
      <c r="N15599"/>
    </row>
    <row r="15600" spans="11:14" x14ac:dyDescent="0.25">
      <c r="K15600"/>
      <c r="L15600"/>
      <c r="M15600"/>
      <c r="N15600"/>
    </row>
    <row r="15601" spans="11:14" x14ac:dyDescent="0.25">
      <c r="K15601"/>
      <c r="L15601"/>
      <c r="M15601"/>
      <c r="N15601"/>
    </row>
    <row r="15602" spans="11:14" x14ac:dyDescent="0.25">
      <c r="K15602"/>
      <c r="L15602"/>
      <c r="M15602"/>
      <c r="N15602"/>
    </row>
    <row r="15603" spans="11:14" x14ac:dyDescent="0.25">
      <c r="K15603"/>
      <c r="L15603"/>
      <c r="M15603"/>
      <c r="N15603"/>
    </row>
    <row r="15604" spans="11:14" x14ac:dyDescent="0.25">
      <c r="K15604"/>
      <c r="L15604"/>
      <c r="M15604"/>
      <c r="N15604"/>
    </row>
    <row r="15605" spans="11:14" x14ac:dyDescent="0.25">
      <c r="K15605"/>
      <c r="L15605"/>
      <c r="M15605"/>
      <c r="N15605"/>
    </row>
    <row r="15606" spans="11:14" x14ac:dyDescent="0.25">
      <c r="K15606"/>
      <c r="L15606"/>
      <c r="M15606"/>
      <c r="N15606"/>
    </row>
    <row r="15607" spans="11:14" x14ac:dyDescent="0.25">
      <c r="K15607"/>
      <c r="L15607"/>
      <c r="M15607"/>
      <c r="N15607"/>
    </row>
    <row r="15608" spans="11:14" x14ac:dyDescent="0.25">
      <c r="K15608"/>
      <c r="L15608"/>
      <c r="M15608"/>
      <c r="N15608"/>
    </row>
    <row r="15609" spans="11:14" x14ac:dyDescent="0.25">
      <c r="K15609"/>
      <c r="L15609"/>
      <c r="M15609"/>
      <c r="N15609"/>
    </row>
    <row r="15610" spans="11:14" x14ac:dyDescent="0.25">
      <c r="K15610"/>
      <c r="L15610"/>
      <c r="M15610"/>
      <c r="N15610"/>
    </row>
    <row r="15611" spans="11:14" x14ac:dyDescent="0.25">
      <c r="K15611"/>
      <c r="L15611"/>
      <c r="M15611"/>
      <c r="N15611"/>
    </row>
    <row r="15612" spans="11:14" x14ac:dyDescent="0.25">
      <c r="K15612"/>
      <c r="L15612"/>
      <c r="M15612"/>
      <c r="N15612"/>
    </row>
    <row r="15613" spans="11:14" x14ac:dyDescent="0.25">
      <c r="K15613"/>
      <c r="L15613"/>
      <c r="M15613"/>
      <c r="N15613"/>
    </row>
    <row r="15614" spans="11:14" x14ac:dyDescent="0.25">
      <c r="K15614"/>
      <c r="L15614"/>
      <c r="M15614"/>
      <c r="N15614"/>
    </row>
    <row r="15615" spans="11:14" x14ac:dyDescent="0.25">
      <c r="K15615"/>
      <c r="L15615"/>
      <c r="M15615"/>
      <c r="N15615"/>
    </row>
    <row r="15616" spans="11:14" x14ac:dyDescent="0.25">
      <c r="K15616"/>
      <c r="L15616"/>
      <c r="M15616"/>
      <c r="N15616"/>
    </row>
    <row r="15617" spans="11:14" x14ac:dyDescent="0.25">
      <c r="K15617"/>
      <c r="L15617"/>
      <c r="M15617"/>
      <c r="N15617"/>
    </row>
    <row r="15618" spans="11:14" x14ac:dyDescent="0.25">
      <c r="K15618"/>
      <c r="L15618"/>
      <c r="M15618"/>
      <c r="N15618"/>
    </row>
    <row r="15619" spans="11:14" x14ac:dyDescent="0.25">
      <c r="K15619"/>
      <c r="L15619"/>
      <c r="M15619"/>
      <c r="N15619"/>
    </row>
    <row r="15620" spans="11:14" x14ac:dyDescent="0.25">
      <c r="K15620"/>
      <c r="L15620"/>
      <c r="M15620"/>
      <c r="N15620"/>
    </row>
    <row r="15621" spans="11:14" x14ac:dyDescent="0.25">
      <c r="K15621"/>
      <c r="L15621"/>
      <c r="M15621"/>
      <c r="N15621"/>
    </row>
    <row r="15622" spans="11:14" x14ac:dyDescent="0.25">
      <c r="K15622"/>
      <c r="L15622"/>
      <c r="M15622"/>
      <c r="N15622"/>
    </row>
    <row r="15623" spans="11:14" x14ac:dyDescent="0.25">
      <c r="K15623"/>
      <c r="L15623"/>
      <c r="M15623"/>
      <c r="N15623"/>
    </row>
    <row r="15624" spans="11:14" x14ac:dyDescent="0.25">
      <c r="K15624"/>
      <c r="L15624"/>
      <c r="M15624"/>
      <c r="N15624"/>
    </row>
    <row r="15625" spans="11:14" x14ac:dyDescent="0.25">
      <c r="K15625"/>
      <c r="L15625"/>
      <c r="M15625"/>
      <c r="N15625"/>
    </row>
    <row r="15626" spans="11:14" x14ac:dyDescent="0.25">
      <c r="K15626"/>
      <c r="L15626"/>
      <c r="M15626"/>
      <c r="N15626"/>
    </row>
    <row r="15627" spans="11:14" x14ac:dyDescent="0.25">
      <c r="K15627"/>
      <c r="L15627"/>
      <c r="M15627"/>
      <c r="N15627"/>
    </row>
    <row r="15628" spans="11:14" x14ac:dyDescent="0.25">
      <c r="K15628"/>
      <c r="L15628"/>
      <c r="M15628"/>
      <c r="N15628"/>
    </row>
    <row r="15629" spans="11:14" x14ac:dyDescent="0.25">
      <c r="K15629"/>
      <c r="L15629"/>
      <c r="M15629"/>
      <c r="N15629"/>
    </row>
    <row r="15630" spans="11:14" x14ac:dyDescent="0.25">
      <c r="K15630"/>
      <c r="L15630"/>
      <c r="M15630"/>
      <c r="N15630"/>
    </row>
    <row r="15631" spans="11:14" x14ac:dyDescent="0.25">
      <c r="K15631"/>
      <c r="L15631"/>
      <c r="M15631"/>
      <c r="N15631"/>
    </row>
    <row r="15632" spans="11:14" x14ac:dyDescent="0.25">
      <c r="K15632"/>
      <c r="L15632"/>
      <c r="M15632"/>
      <c r="N15632"/>
    </row>
    <row r="15633" spans="11:14" x14ac:dyDescent="0.25">
      <c r="K15633"/>
      <c r="L15633"/>
      <c r="M15633"/>
      <c r="N15633"/>
    </row>
    <row r="15634" spans="11:14" x14ac:dyDescent="0.25">
      <c r="K15634"/>
      <c r="L15634"/>
      <c r="M15634"/>
      <c r="N15634"/>
    </row>
    <row r="15635" spans="11:14" x14ac:dyDescent="0.25">
      <c r="K15635"/>
      <c r="L15635"/>
      <c r="M15635"/>
      <c r="N15635"/>
    </row>
    <row r="15636" spans="11:14" x14ac:dyDescent="0.25">
      <c r="K15636"/>
      <c r="L15636"/>
      <c r="M15636"/>
      <c r="N15636"/>
    </row>
    <row r="15637" spans="11:14" x14ac:dyDescent="0.25">
      <c r="K15637"/>
      <c r="L15637"/>
      <c r="M15637"/>
      <c r="N15637"/>
    </row>
    <row r="15638" spans="11:14" x14ac:dyDescent="0.25">
      <c r="K15638"/>
      <c r="L15638"/>
      <c r="M15638"/>
      <c r="N15638"/>
    </row>
    <row r="15639" spans="11:14" x14ac:dyDescent="0.25">
      <c r="K15639"/>
      <c r="L15639"/>
      <c r="M15639"/>
      <c r="N15639"/>
    </row>
    <row r="15640" spans="11:14" x14ac:dyDescent="0.25">
      <c r="K15640"/>
      <c r="L15640"/>
      <c r="M15640"/>
      <c r="N15640"/>
    </row>
    <row r="15641" spans="11:14" x14ac:dyDescent="0.25">
      <c r="K15641"/>
      <c r="L15641"/>
      <c r="M15641"/>
      <c r="N15641"/>
    </row>
    <row r="15642" spans="11:14" x14ac:dyDescent="0.25">
      <c r="K15642"/>
      <c r="L15642"/>
      <c r="M15642"/>
      <c r="N15642"/>
    </row>
    <row r="15643" spans="11:14" x14ac:dyDescent="0.25">
      <c r="K15643"/>
      <c r="L15643"/>
      <c r="M15643"/>
      <c r="N15643"/>
    </row>
    <row r="15644" spans="11:14" x14ac:dyDescent="0.25">
      <c r="K15644"/>
      <c r="L15644"/>
      <c r="M15644"/>
      <c r="N15644"/>
    </row>
    <row r="15645" spans="11:14" x14ac:dyDescent="0.25">
      <c r="K15645"/>
      <c r="L15645"/>
      <c r="M15645"/>
      <c r="N15645"/>
    </row>
    <row r="15646" spans="11:14" x14ac:dyDescent="0.25">
      <c r="K15646"/>
      <c r="L15646"/>
      <c r="M15646"/>
      <c r="N15646"/>
    </row>
    <row r="15647" spans="11:14" x14ac:dyDescent="0.25">
      <c r="K15647"/>
      <c r="L15647"/>
      <c r="M15647"/>
      <c r="N15647"/>
    </row>
    <row r="15648" spans="11:14" x14ac:dyDescent="0.25">
      <c r="K15648"/>
      <c r="L15648"/>
      <c r="M15648"/>
      <c r="N15648"/>
    </row>
    <row r="15649" spans="11:14" x14ac:dyDescent="0.25">
      <c r="K15649"/>
      <c r="L15649"/>
      <c r="M15649"/>
      <c r="N15649"/>
    </row>
    <row r="15650" spans="11:14" x14ac:dyDescent="0.25">
      <c r="K15650"/>
      <c r="L15650"/>
      <c r="M15650"/>
      <c r="N15650"/>
    </row>
    <row r="15651" spans="11:14" x14ac:dyDescent="0.25">
      <c r="K15651"/>
      <c r="L15651"/>
      <c r="M15651"/>
      <c r="N15651"/>
    </row>
    <row r="15652" spans="11:14" x14ac:dyDescent="0.25">
      <c r="K15652"/>
      <c r="L15652"/>
      <c r="M15652"/>
      <c r="N15652"/>
    </row>
    <row r="15653" spans="11:14" x14ac:dyDescent="0.25">
      <c r="K15653"/>
      <c r="L15653"/>
      <c r="M15653"/>
      <c r="N15653"/>
    </row>
    <row r="15654" spans="11:14" x14ac:dyDescent="0.25">
      <c r="K15654"/>
      <c r="L15654"/>
      <c r="M15654"/>
      <c r="N15654"/>
    </row>
    <row r="15655" spans="11:14" x14ac:dyDescent="0.25">
      <c r="K15655"/>
      <c r="L15655"/>
      <c r="M15655"/>
      <c r="N15655"/>
    </row>
    <row r="15656" spans="11:14" x14ac:dyDescent="0.25">
      <c r="K15656"/>
      <c r="L15656"/>
      <c r="M15656"/>
      <c r="N15656"/>
    </row>
    <row r="15657" spans="11:14" x14ac:dyDescent="0.25">
      <c r="K15657"/>
      <c r="L15657"/>
      <c r="M15657"/>
      <c r="N15657"/>
    </row>
    <row r="15658" spans="11:14" x14ac:dyDescent="0.25">
      <c r="K15658"/>
      <c r="L15658"/>
      <c r="M15658"/>
      <c r="N15658"/>
    </row>
    <row r="15659" spans="11:14" x14ac:dyDescent="0.25">
      <c r="K15659"/>
      <c r="L15659"/>
      <c r="M15659"/>
      <c r="N15659"/>
    </row>
    <row r="15660" spans="11:14" x14ac:dyDescent="0.25">
      <c r="K15660"/>
      <c r="L15660"/>
      <c r="M15660"/>
      <c r="N15660"/>
    </row>
    <row r="15661" spans="11:14" x14ac:dyDescent="0.25">
      <c r="K15661"/>
      <c r="L15661"/>
      <c r="M15661"/>
      <c r="N15661"/>
    </row>
    <row r="15662" spans="11:14" x14ac:dyDescent="0.25">
      <c r="K15662"/>
      <c r="L15662"/>
      <c r="M15662"/>
      <c r="N15662"/>
    </row>
    <row r="15663" spans="11:14" x14ac:dyDescent="0.25">
      <c r="K15663"/>
      <c r="L15663"/>
      <c r="M15663"/>
      <c r="N15663"/>
    </row>
    <row r="15664" spans="11:14" x14ac:dyDescent="0.25">
      <c r="K15664"/>
      <c r="L15664"/>
      <c r="M15664"/>
      <c r="N15664"/>
    </row>
    <row r="15665" spans="11:14" x14ac:dyDescent="0.25">
      <c r="K15665"/>
      <c r="L15665"/>
      <c r="M15665"/>
      <c r="N15665"/>
    </row>
    <row r="15666" spans="11:14" x14ac:dyDescent="0.25">
      <c r="K15666"/>
      <c r="L15666"/>
      <c r="M15666"/>
      <c r="N15666"/>
    </row>
    <row r="15667" spans="11:14" x14ac:dyDescent="0.25">
      <c r="K15667"/>
      <c r="L15667"/>
      <c r="M15667"/>
      <c r="N15667"/>
    </row>
    <row r="15668" spans="11:14" x14ac:dyDescent="0.25">
      <c r="K15668"/>
      <c r="L15668"/>
      <c r="M15668"/>
      <c r="N15668"/>
    </row>
    <row r="15669" spans="11:14" x14ac:dyDescent="0.25">
      <c r="K15669"/>
      <c r="L15669"/>
      <c r="M15669"/>
      <c r="N15669"/>
    </row>
    <row r="15670" spans="11:14" x14ac:dyDescent="0.25">
      <c r="K15670"/>
      <c r="L15670"/>
      <c r="M15670"/>
      <c r="N15670"/>
    </row>
    <row r="15671" spans="11:14" x14ac:dyDescent="0.25">
      <c r="K15671"/>
      <c r="L15671"/>
      <c r="M15671"/>
      <c r="N15671"/>
    </row>
    <row r="15672" spans="11:14" x14ac:dyDescent="0.25">
      <c r="K15672"/>
      <c r="L15672"/>
      <c r="M15672"/>
      <c r="N15672"/>
    </row>
    <row r="15673" spans="11:14" x14ac:dyDescent="0.25">
      <c r="K15673"/>
      <c r="L15673"/>
      <c r="M15673"/>
      <c r="N15673"/>
    </row>
    <row r="15674" spans="11:14" x14ac:dyDescent="0.25">
      <c r="K15674"/>
      <c r="L15674"/>
      <c r="M15674"/>
      <c r="N15674"/>
    </row>
    <row r="15675" spans="11:14" x14ac:dyDescent="0.25">
      <c r="K15675"/>
      <c r="L15675"/>
      <c r="M15675"/>
      <c r="N15675"/>
    </row>
    <row r="15676" spans="11:14" x14ac:dyDescent="0.25">
      <c r="K15676"/>
      <c r="L15676"/>
      <c r="M15676"/>
      <c r="N15676"/>
    </row>
    <row r="15677" spans="11:14" x14ac:dyDescent="0.25">
      <c r="K15677"/>
      <c r="L15677"/>
      <c r="M15677"/>
      <c r="N15677"/>
    </row>
    <row r="15678" spans="11:14" x14ac:dyDescent="0.25">
      <c r="K15678"/>
      <c r="L15678"/>
      <c r="M15678"/>
      <c r="N15678"/>
    </row>
    <row r="15679" spans="11:14" x14ac:dyDescent="0.25">
      <c r="K15679"/>
      <c r="L15679"/>
      <c r="M15679"/>
      <c r="N15679"/>
    </row>
    <row r="15680" spans="11:14" x14ac:dyDescent="0.25">
      <c r="K15680"/>
      <c r="L15680"/>
      <c r="M15680"/>
      <c r="N15680"/>
    </row>
    <row r="15681" spans="11:14" x14ac:dyDescent="0.25">
      <c r="K15681"/>
      <c r="L15681"/>
      <c r="M15681"/>
      <c r="N15681"/>
    </row>
    <row r="15682" spans="11:14" x14ac:dyDescent="0.25">
      <c r="K15682"/>
      <c r="L15682"/>
      <c r="M15682"/>
      <c r="N15682"/>
    </row>
    <row r="15683" spans="11:14" x14ac:dyDescent="0.25">
      <c r="K15683"/>
      <c r="L15683"/>
      <c r="M15683"/>
      <c r="N15683"/>
    </row>
    <row r="15684" spans="11:14" x14ac:dyDescent="0.25">
      <c r="K15684"/>
      <c r="L15684"/>
      <c r="M15684"/>
      <c r="N15684"/>
    </row>
    <row r="15685" spans="11:14" x14ac:dyDescent="0.25">
      <c r="K15685"/>
      <c r="L15685"/>
      <c r="M15685"/>
      <c r="N15685"/>
    </row>
    <row r="15686" spans="11:14" x14ac:dyDescent="0.25">
      <c r="K15686"/>
      <c r="L15686"/>
      <c r="M15686"/>
      <c r="N15686"/>
    </row>
    <row r="15687" spans="11:14" x14ac:dyDescent="0.25">
      <c r="K15687"/>
      <c r="L15687"/>
      <c r="M15687"/>
      <c r="N15687"/>
    </row>
    <row r="15688" spans="11:14" x14ac:dyDescent="0.25">
      <c r="K15688"/>
      <c r="L15688"/>
      <c r="M15688"/>
      <c r="N15688"/>
    </row>
    <row r="15689" spans="11:14" x14ac:dyDescent="0.25">
      <c r="K15689"/>
      <c r="L15689"/>
      <c r="M15689"/>
      <c r="N15689"/>
    </row>
    <row r="15690" spans="11:14" x14ac:dyDescent="0.25">
      <c r="K15690"/>
      <c r="L15690"/>
      <c r="M15690"/>
      <c r="N15690"/>
    </row>
    <row r="15691" spans="11:14" x14ac:dyDescent="0.25">
      <c r="K15691"/>
      <c r="L15691"/>
      <c r="M15691"/>
      <c r="N15691"/>
    </row>
    <row r="15692" spans="11:14" x14ac:dyDescent="0.25">
      <c r="K15692"/>
      <c r="L15692"/>
      <c r="M15692"/>
      <c r="N15692"/>
    </row>
    <row r="15693" spans="11:14" x14ac:dyDescent="0.25">
      <c r="K15693"/>
      <c r="L15693"/>
      <c r="M15693"/>
      <c r="N15693"/>
    </row>
    <row r="15694" spans="11:14" x14ac:dyDescent="0.25">
      <c r="K15694"/>
      <c r="L15694"/>
      <c r="M15694"/>
      <c r="N15694"/>
    </row>
    <row r="15695" spans="11:14" x14ac:dyDescent="0.25">
      <c r="K15695"/>
      <c r="L15695"/>
      <c r="M15695"/>
      <c r="N15695"/>
    </row>
    <row r="15696" spans="11:14" x14ac:dyDescent="0.25">
      <c r="K15696"/>
      <c r="L15696"/>
      <c r="M15696"/>
      <c r="N15696"/>
    </row>
    <row r="15697" spans="11:14" x14ac:dyDescent="0.25">
      <c r="K15697"/>
      <c r="L15697"/>
      <c r="M15697"/>
      <c r="N15697"/>
    </row>
    <row r="15698" spans="11:14" x14ac:dyDescent="0.25">
      <c r="K15698"/>
      <c r="L15698"/>
      <c r="M15698"/>
      <c r="N15698"/>
    </row>
    <row r="15699" spans="11:14" x14ac:dyDescent="0.25">
      <c r="K15699"/>
      <c r="L15699"/>
      <c r="M15699"/>
      <c r="N15699"/>
    </row>
    <row r="15700" spans="11:14" x14ac:dyDescent="0.25">
      <c r="K15700"/>
      <c r="L15700"/>
      <c r="M15700"/>
      <c r="N15700"/>
    </row>
    <row r="15701" spans="11:14" x14ac:dyDescent="0.25">
      <c r="K15701"/>
      <c r="L15701"/>
      <c r="M15701"/>
      <c r="N15701"/>
    </row>
    <row r="15702" spans="11:14" x14ac:dyDescent="0.25">
      <c r="K15702"/>
      <c r="L15702"/>
      <c r="M15702"/>
      <c r="N15702"/>
    </row>
    <row r="15703" spans="11:14" x14ac:dyDescent="0.25">
      <c r="K15703"/>
      <c r="L15703"/>
      <c r="M15703"/>
      <c r="N15703"/>
    </row>
    <row r="15704" spans="11:14" x14ac:dyDescent="0.25">
      <c r="K15704"/>
      <c r="L15704"/>
      <c r="M15704"/>
      <c r="N15704"/>
    </row>
    <row r="15705" spans="11:14" x14ac:dyDescent="0.25">
      <c r="K15705"/>
      <c r="L15705"/>
      <c r="M15705"/>
      <c r="N15705"/>
    </row>
    <row r="15706" spans="11:14" x14ac:dyDescent="0.25">
      <c r="K15706"/>
      <c r="L15706"/>
      <c r="M15706"/>
      <c r="N15706"/>
    </row>
    <row r="15707" spans="11:14" x14ac:dyDescent="0.25">
      <c r="K15707"/>
      <c r="L15707"/>
      <c r="M15707"/>
      <c r="N15707"/>
    </row>
    <row r="15708" spans="11:14" x14ac:dyDescent="0.25">
      <c r="K15708"/>
      <c r="L15708"/>
      <c r="M15708"/>
      <c r="N15708"/>
    </row>
    <row r="15709" spans="11:14" x14ac:dyDescent="0.25">
      <c r="K15709"/>
      <c r="L15709"/>
      <c r="M15709"/>
      <c r="N15709"/>
    </row>
    <row r="15710" spans="11:14" x14ac:dyDescent="0.25">
      <c r="K15710"/>
      <c r="L15710"/>
      <c r="M15710"/>
      <c r="N15710"/>
    </row>
    <row r="15711" spans="11:14" x14ac:dyDescent="0.25">
      <c r="K15711"/>
      <c r="L15711"/>
      <c r="M15711"/>
      <c r="N15711"/>
    </row>
    <row r="15712" spans="11:14" x14ac:dyDescent="0.25">
      <c r="K15712"/>
      <c r="L15712"/>
      <c r="M15712"/>
      <c r="N15712"/>
    </row>
    <row r="15713" spans="11:14" x14ac:dyDescent="0.25">
      <c r="K15713"/>
      <c r="L15713"/>
      <c r="M15713"/>
      <c r="N15713"/>
    </row>
    <row r="15714" spans="11:14" x14ac:dyDescent="0.25">
      <c r="K15714"/>
      <c r="L15714"/>
      <c r="M15714"/>
      <c r="N15714"/>
    </row>
    <row r="15715" spans="11:14" x14ac:dyDescent="0.25">
      <c r="K15715"/>
      <c r="L15715"/>
      <c r="M15715"/>
      <c r="N15715"/>
    </row>
    <row r="15716" spans="11:14" x14ac:dyDescent="0.25">
      <c r="K15716"/>
      <c r="L15716"/>
      <c r="M15716"/>
      <c r="N15716"/>
    </row>
    <row r="15717" spans="11:14" x14ac:dyDescent="0.25">
      <c r="K15717"/>
      <c r="L15717"/>
      <c r="M15717"/>
      <c r="N15717"/>
    </row>
    <row r="15718" spans="11:14" x14ac:dyDescent="0.25">
      <c r="K15718"/>
      <c r="L15718"/>
      <c r="M15718"/>
      <c r="N15718"/>
    </row>
    <row r="15719" spans="11:14" x14ac:dyDescent="0.25">
      <c r="K15719"/>
      <c r="L15719"/>
      <c r="M15719"/>
      <c r="N15719"/>
    </row>
    <row r="15720" spans="11:14" x14ac:dyDescent="0.25">
      <c r="K15720"/>
      <c r="L15720"/>
      <c r="M15720"/>
      <c r="N15720"/>
    </row>
    <row r="15721" spans="11:14" x14ac:dyDescent="0.25">
      <c r="K15721"/>
      <c r="L15721"/>
      <c r="M15721"/>
      <c r="N15721"/>
    </row>
    <row r="15722" spans="11:14" x14ac:dyDescent="0.25">
      <c r="K15722"/>
      <c r="L15722"/>
      <c r="M15722"/>
      <c r="N15722"/>
    </row>
    <row r="15723" spans="11:14" x14ac:dyDescent="0.25">
      <c r="K15723"/>
      <c r="L15723"/>
      <c r="M15723"/>
      <c r="N15723"/>
    </row>
    <row r="15724" spans="11:14" x14ac:dyDescent="0.25">
      <c r="K15724"/>
      <c r="L15724"/>
      <c r="M15724"/>
      <c r="N15724"/>
    </row>
    <row r="15725" spans="11:14" x14ac:dyDescent="0.25">
      <c r="K15725"/>
      <c r="L15725"/>
      <c r="M15725"/>
      <c r="N15725"/>
    </row>
    <row r="15726" spans="11:14" x14ac:dyDescent="0.25">
      <c r="K15726"/>
      <c r="L15726"/>
      <c r="M15726"/>
      <c r="N15726"/>
    </row>
    <row r="15727" spans="11:14" x14ac:dyDescent="0.25">
      <c r="K15727"/>
      <c r="L15727"/>
      <c r="M15727"/>
      <c r="N15727"/>
    </row>
    <row r="15728" spans="11:14" x14ac:dyDescent="0.25">
      <c r="K15728"/>
      <c r="L15728"/>
      <c r="M15728"/>
      <c r="N15728"/>
    </row>
    <row r="15729" spans="11:14" x14ac:dyDescent="0.25">
      <c r="K15729"/>
      <c r="L15729"/>
      <c r="M15729"/>
      <c r="N15729"/>
    </row>
    <row r="15730" spans="11:14" x14ac:dyDescent="0.25">
      <c r="K15730"/>
      <c r="L15730"/>
      <c r="M15730"/>
      <c r="N15730"/>
    </row>
    <row r="15731" spans="11:14" x14ac:dyDescent="0.25">
      <c r="K15731"/>
      <c r="L15731"/>
      <c r="M15731"/>
      <c r="N15731"/>
    </row>
    <row r="15732" spans="11:14" x14ac:dyDescent="0.25">
      <c r="K15732"/>
      <c r="L15732"/>
      <c r="M15732"/>
      <c r="N15732"/>
    </row>
    <row r="15733" spans="11:14" x14ac:dyDescent="0.25">
      <c r="K15733"/>
      <c r="L15733"/>
      <c r="M15733"/>
      <c r="N15733"/>
    </row>
    <row r="15734" spans="11:14" x14ac:dyDescent="0.25">
      <c r="K15734"/>
      <c r="L15734"/>
      <c r="M15734"/>
      <c r="N15734"/>
    </row>
    <row r="15735" spans="11:14" x14ac:dyDescent="0.25">
      <c r="K15735"/>
      <c r="L15735"/>
      <c r="M15735"/>
      <c r="N15735"/>
    </row>
    <row r="15736" spans="11:14" x14ac:dyDescent="0.25">
      <c r="K15736"/>
      <c r="L15736"/>
      <c r="M15736"/>
      <c r="N15736"/>
    </row>
    <row r="15737" spans="11:14" x14ac:dyDescent="0.25">
      <c r="K15737"/>
      <c r="L15737"/>
      <c r="M15737"/>
      <c r="N15737"/>
    </row>
    <row r="15738" spans="11:14" x14ac:dyDescent="0.25">
      <c r="K15738"/>
      <c r="L15738"/>
      <c r="M15738"/>
      <c r="N15738"/>
    </row>
    <row r="15739" spans="11:14" x14ac:dyDescent="0.25">
      <c r="K15739"/>
      <c r="L15739"/>
      <c r="M15739"/>
      <c r="N15739"/>
    </row>
    <row r="15740" spans="11:14" x14ac:dyDescent="0.25">
      <c r="K15740"/>
      <c r="L15740"/>
      <c r="M15740"/>
      <c r="N15740"/>
    </row>
    <row r="15741" spans="11:14" x14ac:dyDescent="0.25">
      <c r="K15741"/>
      <c r="L15741"/>
      <c r="M15741"/>
      <c r="N15741"/>
    </row>
    <row r="15742" spans="11:14" x14ac:dyDescent="0.25">
      <c r="K15742"/>
      <c r="L15742"/>
      <c r="M15742"/>
      <c r="N15742"/>
    </row>
    <row r="15743" spans="11:14" x14ac:dyDescent="0.25">
      <c r="K15743"/>
      <c r="L15743"/>
      <c r="M15743"/>
      <c r="N15743"/>
    </row>
    <row r="15744" spans="11:14" x14ac:dyDescent="0.25">
      <c r="K15744"/>
      <c r="L15744"/>
      <c r="M15744"/>
      <c r="N15744"/>
    </row>
    <row r="15745" spans="11:14" x14ac:dyDescent="0.25">
      <c r="K15745"/>
      <c r="L15745"/>
      <c r="M15745"/>
      <c r="N15745"/>
    </row>
    <row r="15746" spans="11:14" x14ac:dyDescent="0.25">
      <c r="K15746"/>
      <c r="L15746"/>
      <c r="M15746"/>
      <c r="N15746"/>
    </row>
    <row r="15747" spans="11:14" x14ac:dyDescent="0.25">
      <c r="K15747"/>
      <c r="L15747"/>
      <c r="M15747"/>
      <c r="N15747"/>
    </row>
    <row r="15748" spans="11:14" x14ac:dyDescent="0.25">
      <c r="K15748"/>
      <c r="L15748"/>
      <c r="M15748"/>
      <c r="N15748"/>
    </row>
    <row r="15749" spans="11:14" x14ac:dyDescent="0.25">
      <c r="K15749"/>
      <c r="L15749"/>
      <c r="M15749"/>
      <c r="N15749"/>
    </row>
    <row r="15750" spans="11:14" x14ac:dyDescent="0.25">
      <c r="K15750"/>
      <c r="L15750"/>
      <c r="M15750"/>
      <c r="N15750"/>
    </row>
    <row r="15751" spans="11:14" x14ac:dyDescent="0.25">
      <c r="K15751"/>
      <c r="L15751"/>
      <c r="M15751"/>
      <c r="N15751"/>
    </row>
    <row r="15752" spans="11:14" x14ac:dyDescent="0.25">
      <c r="K15752"/>
      <c r="L15752"/>
      <c r="M15752"/>
      <c r="N15752"/>
    </row>
    <row r="15753" spans="11:14" x14ac:dyDescent="0.25">
      <c r="K15753"/>
      <c r="L15753"/>
      <c r="M15753"/>
      <c r="N15753"/>
    </row>
    <row r="15754" spans="11:14" x14ac:dyDescent="0.25">
      <c r="K15754"/>
      <c r="L15754"/>
      <c r="M15754"/>
      <c r="N15754"/>
    </row>
    <row r="15755" spans="11:14" x14ac:dyDescent="0.25">
      <c r="K15755"/>
      <c r="L15755"/>
      <c r="M15755"/>
      <c r="N15755"/>
    </row>
    <row r="15756" spans="11:14" x14ac:dyDescent="0.25">
      <c r="K15756"/>
      <c r="L15756"/>
      <c r="M15756"/>
      <c r="N15756"/>
    </row>
    <row r="15757" spans="11:14" x14ac:dyDescent="0.25">
      <c r="K15757"/>
      <c r="L15757"/>
      <c r="M15757"/>
      <c r="N15757"/>
    </row>
    <row r="15758" spans="11:14" x14ac:dyDescent="0.25">
      <c r="K15758"/>
      <c r="L15758"/>
      <c r="M15758"/>
      <c r="N15758"/>
    </row>
    <row r="15759" spans="11:14" x14ac:dyDescent="0.25">
      <c r="K15759"/>
      <c r="L15759"/>
      <c r="M15759"/>
      <c r="N15759"/>
    </row>
    <row r="15760" spans="11:14" x14ac:dyDescent="0.25">
      <c r="K15760"/>
      <c r="L15760"/>
      <c r="M15760"/>
      <c r="N15760"/>
    </row>
    <row r="15761" spans="11:14" x14ac:dyDescent="0.25">
      <c r="K15761"/>
      <c r="L15761"/>
      <c r="M15761"/>
      <c r="N15761"/>
    </row>
    <row r="15762" spans="11:14" x14ac:dyDescent="0.25">
      <c r="K15762"/>
      <c r="L15762"/>
      <c r="M15762"/>
      <c r="N15762"/>
    </row>
    <row r="15763" spans="11:14" x14ac:dyDescent="0.25">
      <c r="K15763"/>
      <c r="L15763"/>
      <c r="M15763"/>
      <c r="N15763"/>
    </row>
    <row r="15764" spans="11:14" x14ac:dyDescent="0.25">
      <c r="K15764"/>
      <c r="L15764"/>
      <c r="M15764"/>
      <c r="N15764"/>
    </row>
    <row r="15765" spans="11:14" x14ac:dyDescent="0.25">
      <c r="K15765"/>
      <c r="L15765"/>
      <c r="M15765"/>
      <c r="N15765"/>
    </row>
    <row r="15766" spans="11:14" x14ac:dyDescent="0.25">
      <c r="K15766"/>
      <c r="L15766"/>
      <c r="M15766"/>
      <c r="N15766"/>
    </row>
    <row r="15767" spans="11:14" x14ac:dyDescent="0.25">
      <c r="K15767"/>
      <c r="L15767"/>
      <c r="M15767"/>
      <c r="N15767"/>
    </row>
    <row r="15768" spans="11:14" x14ac:dyDescent="0.25">
      <c r="K15768"/>
      <c r="L15768"/>
      <c r="M15768"/>
      <c r="N15768"/>
    </row>
    <row r="15769" spans="11:14" x14ac:dyDescent="0.25">
      <c r="K15769"/>
      <c r="L15769"/>
      <c r="M15769"/>
      <c r="N15769"/>
    </row>
    <row r="15770" spans="11:14" x14ac:dyDescent="0.25">
      <c r="K15770"/>
      <c r="L15770"/>
      <c r="M15770"/>
      <c r="N15770"/>
    </row>
    <row r="15771" spans="11:14" x14ac:dyDescent="0.25">
      <c r="K15771"/>
      <c r="L15771"/>
      <c r="M15771"/>
      <c r="N15771"/>
    </row>
    <row r="15772" spans="11:14" x14ac:dyDescent="0.25">
      <c r="K15772"/>
      <c r="L15772"/>
      <c r="M15772"/>
      <c r="N15772"/>
    </row>
    <row r="15773" spans="11:14" x14ac:dyDescent="0.25">
      <c r="K15773"/>
      <c r="L15773"/>
      <c r="M15773"/>
      <c r="N15773"/>
    </row>
    <row r="15774" spans="11:14" x14ac:dyDescent="0.25">
      <c r="K15774"/>
      <c r="L15774"/>
      <c r="M15774"/>
      <c r="N15774"/>
    </row>
    <row r="15775" spans="11:14" x14ac:dyDescent="0.25">
      <c r="K15775"/>
      <c r="L15775"/>
      <c r="M15775"/>
      <c r="N15775"/>
    </row>
    <row r="15776" spans="11:14" x14ac:dyDescent="0.25">
      <c r="K15776"/>
      <c r="L15776"/>
      <c r="M15776"/>
      <c r="N15776"/>
    </row>
    <row r="15777" spans="11:14" x14ac:dyDescent="0.25">
      <c r="K15777"/>
      <c r="L15777"/>
      <c r="M15777"/>
      <c r="N15777"/>
    </row>
    <row r="15778" spans="11:14" x14ac:dyDescent="0.25">
      <c r="K15778"/>
      <c r="L15778"/>
      <c r="M15778"/>
      <c r="N15778"/>
    </row>
    <row r="15779" spans="11:14" x14ac:dyDescent="0.25">
      <c r="K15779"/>
      <c r="L15779"/>
      <c r="M15779"/>
      <c r="N15779"/>
    </row>
    <row r="15780" spans="11:14" x14ac:dyDescent="0.25">
      <c r="K15780"/>
      <c r="L15780"/>
      <c r="M15780"/>
      <c r="N15780"/>
    </row>
    <row r="15781" spans="11:14" x14ac:dyDescent="0.25">
      <c r="K15781"/>
      <c r="L15781"/>
      <c r="M15781"/>
      <c r="N15781"/>
    </row>
    <row r="15782" spans="11:14" x14ac:dyDescent="0.25">
      <c r="K15782"/>
      <c r="L15782"/>
      <c r="M15782"/>
      <c r="N15782"/>
    </row>
    <row r="15783" spans="11:14" x14ac:dyDescent="0.25">
      <c r="K15783"/>
      <c r="L15783"/>
      <c r="M15783"/>
      <c r="N15783"/>
    </row>
    <row r="15784" spans="11:14" x14ac:dyDescent="0.25">
      <c r="K15784"/>
      <c r="L15784"/>
      <c r="M15784"/>
      <c r="N15784"/>
    </row>
    <row r="15785" spans="11:14" x14ac:dyDescent="0.25">
      <c r="K15785"/>
      <c r="L15785"/>
      <c r="M15785"/>
      <c r="N15785"/>
    </row>
    <row r="15786" spans="11:14" x14ac:dyDescent="0.25">
      <c r="K15786"/>
      <c r="L15786"/>
      <c r="M15786"/>
      <c r="N15786"/>
    </row>
    <row r="15787" spans="11:14" x14ac:dyDescent="0.25">
      <c r="K15787"/>
      <c r="L15787"/>
      <c r="M15787"/>
      <c r="N15787"/>
    </row>
    <row r="15788" spans="11:14" x14ac:dyDescent="0.25">
      <c r="K15788"/>
      <c r="L15788"/>
      <c r="M15788"/>
      <c r="N15788"/>
    </row>
    <row r="15789" spans="11:14" x14ac:dyDescent="0.25">
      <c r="K15789"/>
      <c r="L15789"/>
      <c r="M15789"/>
      <c r="N15789"/>
    </row>
    <row r="15790" spans="11:14" x14ac:dyDescent="0.25">
      <c r="K15790"/>
      <c r="L15790"/>
      <c r="M15790"/>
      <c r="N15790"/>
    </row>
    <row r="15791" spans="11:14" x14ac:dyDescent="0.25">
      <c r="K15791"/>
      <c r="L15791"/>
      <c r="M15791"/>
      <c r="N15791"/>
    </row>
    <row r="15792" spans="11:14" x14ac:dyDescent="0.25">
      <c r="K15792"/>
      <c r="L15792"/>
      <c r="M15792"/>
      <c r="N15792"/>
    </row>
    <row r="15793" spans="11:14" x14ac:dyDescent="0.25">
      <c r="K15793"/>
      <c r="L15793"/>
      <c r="M15793"/>
      <c r="N15793"/>
    </row>
    <row r="15794" spans="11:14" x14ac:dyDescent="0.25">
      <c r="K15794"/>
      <c r="L15794"/>
      <c r="M15794"/>
      <c r="N15794"/>
    </row>
    <row r="15795" spans="11:14" x14ac:dyDescent="0.25">
      <c r="K15795"/>
      <c r="L15795"/>
      <c r="M15795"/>
      <c r="N15795"/>
    </row>
    <row r="15796" spans="11:14" x14ac:dyDescent="0.25">
      <c r="K15796"/>
      <c r="L15796"/>
      <c r="M15796"/>
      <c r="N15796"/>
    </row>
    <row r="15797" spans="11:14" x14ac:dyDescent="0.25">
      <c r="K15797"/>
      <c r="L15797"/>
      <c r="M15797"/>
      <c r="N15797"/>
    </row>
    <row r="15798" spans="11:14" x14ac:dyDescent="0.25">
      <c r="K15798"/>
      <c r="L15798"/>
      <c r="M15798"/>
      <c r="N15798"/>
    </row>
    <row r="15799" spans="11:14" x14ac:dyDescent="0.25">
      <c r="K15799"/>
      <c r="L15799"/>
      <c r="M15799"/>
      <c r="N15799"/>
    </row>
    <row r="15800" spans="11:14" x14ac:dyDescent="0.25">
      <c r="K15800"/>
      <c r="L15800"/>
      <c r="M15800"/>
      <c r="N15800"/>
    </row>
    <row r="15801" spans="11:14" x14ac:dyDescent="0.25">
      <c r="K15801"/>
      <c r="L15801"/>
      <c r="M15801"/>
      <c r="N15801"/>
    </row>
    <row r="15802" spans="11:14" x14ac:dyDescent="0.25">
      <c r="K15802"/>
      <c r="L15802"/>
      <c r="M15802"/>
      <c r="N15802"/>
    </row>
    <row r="15803" spans="11:14" x14ac:dyDescent="0.25">
      <c r="K15803"/>
      <c r="L15803"/>
      <c r="M15803"/>
      <c r="N15803"/>
    </row>
    <row r="15804" spans="11:14" x14ac:dyDescent="0.25">
      <c r="K15804"/>
      <c r="L15804"/>
      <c r="M15804"/>
      <c r="N15804"/>
    </row>
    <row r="15805" spans="11:14" x14ac:dyDescent="0.25">
      <c r="K15805"/>
      <c r="L15805"/>
      <c r="M15805"/>
      <c r="N15805"/>
    </row>
    <row r="15806" spans="11:14" x14ac:dyDescent="0.25">
      <c r="K15806"/>
      <c r="L15806"/>
      <c r="M15806"/>
      <c r="N15806"/>
    </row>
    <row r="15807" spans="11:14" x14ac:dyDescent="0.25">
      <c r="K15807"/>
      <c r="L15807"/>
      <c r="M15807"/>
      <c r="N15807"/>
    </row>
    <row r="15808" spans="11:14" x14ac:dyDescent="0.25">
      <c r="K15808"/>
      <c r="L15808"/>
      <c r="M15808"/>
      <c r="N15808"/>
    </row>
    <row r="15809" spans="11:14" x14ac:dyDescent="0.25">
      <c r="K15809"/>
      <c r="L15809"/>
      <c r="M15809"/>
      <c r="N15809"/>
    </row>
    <row r="15810" spans="11:14" x14ac:dyDescent="0.25">
      <c r="K15810"/>
      <c r="L15810"/>
      <c r="M15810"/>
      <c r="N15810"/>
    </row>
    <row r="15811" spans="11:14" x14ac:dyDescent="0.25">
      <c r="K15811"/>
      <c r="L15811"/>
      <c r="M15811"/>
      <c r="N15811"/>
    </row>
    <row r="15812" spans="11:14" x14ac:dyDescent="0.25">
      <c r="K15812"/>
      <c r="L15812"/>
      <c r="M15812"/>
      <c r="N15812"/>
    </row>
    <row r="15813" spans="11:14" x14ac:dyDescent="0.25">
      <c r="K15813"/>
      <c r="L15813"/>
      <c r="M15813"/>
      <c r="N15813"/>
    </row>
    <row r="15814" spans="11:14" x14ac:dyDescent="0.25">
      <c r="K15814"/>
      <c r="L15814"/>
      <c r="M15814"/>
      <c r="N15814"/>
    </row>
    <row r="15815" spans="11:14" x14ac:dyDescent="0.25">
      <c r="K15815"/>
      <c r="L15815"/>
      <c r="M15815"/>
      <c r="N15815"/>
    </row>
    <row r="15816" spans="11:14" x14ac:dyDescent="0.25">
      <c r="K15816"/>
      <c r="L15816"/>
      <c r="M15816"/>
      <c r="N15816"/>
    </row>
    <row r="15817" spans="11:14" x14ac:dyDescent="0.25">
      <c r="K15817"/>
      <c r="L15817"/>
      <c r="M15817"/>
      <c r="N15817"/>
    </row>
    <row r="15818" spans="11:14" x14ac:dyDescent="0.25">
      <c r="K15818"/>
      <c r="L15818"/>
      <c r="M15818"/>
      <c r="N15818"/>
    </row>
    <row r="15819" spans="11:14" x14ac:dyDescent="0.25">
      <c r="K15819"/>
      <c r="L15819"/>
      <c r="M15819"/>
      <c r="N15819"/>
    </row>
    <row r="15820" spans="11:14" x14ac:dyDescent="0.25">
      <c r="K15820"/>
      <c r="L15820"/>
      <c r="M15820"/>
      <c r="N15820"/>
    </row>
    <row r="15821" spans="11:14" x14ac:dyDescent="0.25">
      <c r="K15821"/>
      <c r="L15821"/>
      <c r="M15821"/>
      <c r="N15821"/>
    </row>
    <row r="15822" spans="11:14" x14ac:dyDescent="0.25">
      <c r="K15822"/>
      <c r="L15822"/>
      <c r="M15822"/>
      <c r="N15822"/>
    </row>
    <row r="15823" spans="11:14" x14ac:dyDescent="0.25">
      <c r="K15823"/>
      <c r="L15823"/>
      <c r="M15823"/>
      <c r="N15823"/>
    </row>
    <row r="15824" spans="11:14" x14ac:dyDescent="0.25">
      <c r="K15824"/>
      <c r="L15824"/>
      <c r="M15824"/>
      <c r="N15824"/>
    </row>
    <row r="15825" spans="11:14" x14ac:dyDescent="0.25">
      <c r="K15825"/>
      <c r="L15825"/>
      <c r="M15825"/>
      <c r="N15825"/>
    </row>
    <row r="15826" spans="11:14" x14ac:dyDescent="0.25">
      <c r="K15826"/>
      <c r="L15826"/>
      <c r="M15826"/>
      <c r="N15826"/>
    </row>
    <row r="15827" spans="11:14" x14ac:dyDescent="0.25">
      <c r="K15827"/>
      <c r="L15827"/>
      <c r="M15827"/>
      <c r="N15827"/>
    </row>
    <row r="15828" spans="11:14" x14ac:dyDescent="0.25">
      <c r="K15828"/>
      <c r="L15828"/>
      <c r="M15828"/>
      <c r="N15828"/>
    </row>
    <row r="15829" spans="11:14" x14ac:dyDescent="0.25">
      <c r="K15829"/>
      <c r="L15829"/>
      <c r="M15829"/>
      <c r="N15829"/>
    </row>
    <row r="15830" spans="11:14" x14ac:dyDescent="0.25">
      <c r="K15830"/>
      <c r="L15830"/>
      <c r="M15830"/>
      <c r="N15830"/>
    </row>
    <row r="15831" spans="11:14" x14ac:dyDescent="0.25">
      <c r="K15831"/>
      <c r="L15831"/>
      <c r="M15831"/>
      <c r="N15831"/>
    </row>
    <row r="15832" spans="11:14" x14ac:dyDescent="0.25">
      <c r="K15832"/>
      <c r="L15832"/>
      <c r="M15832"/>
      <c r="N15832"/>
    </row>
    <row r="15833" spans="11:14" x14ac:dyDescent="0.25">
      <c r="K15833"/>
      <c r="L15833"/>
      <c r="M15833"/>
      <c r="N15833"/>
    </row>
    <row r="15834" spans="11:14" x14ac:dyDescent="0.25">
      <c r="K15834"/>
      <c r="L15834"/>
      <c r="M15834"/>
      <c r="N15834"/>
    </row>
    <row r="15835" spans="11:14" x14ac:dyDescent="0.25">
      <c r="K15835"/>
      <c r="L15835"/>
      <c r="M15835"/>
      <c r="N15835"/>
    </row>
    <row r="15836" spans="11:14" x14ac:dyDescent="0.25">
      <c r="K15836"/>
      <c r="L15836"/>
      <c r="M15836"/>
      <c r="N15836"/>
    </row>
    <row r="15837" spans="11:14" x14ac:dyDescent="0.25">
      <c r="K15837"/>
      <c r="L15837"/>
      <c r="M15837"/>
      <c r="N15837"/>
    </row>
    <row r="15838" spans="11:14" x14ac:dyDescent="0.25">
      <c r="K15838"/>
      <c r="L15838"/>
      <c r="M15838"/>
      <c r="N15838"/>
    </row>
    <row r="15839" spans="11:14" x14ac:dyDescent="0.25">
      <c r="K15839"/>
      <c r="L15839"/>
      <c r="M15839"/>
      <c r="N15839"/>
    </row>
    <row r="15840" spans="11:14" x14ac:dyDescent="0.25">
      <c r="K15840"/>
      <c r="L15840"/>
      <c r="M15840"/>
      <c r="N15840"/>
    </row>
    <row r="15841" spans="11:14" x14ac:dyDescent="0.25">
      <c r="K15841"/>
      <c r="L15841"/>
      <c r="M15841"/>
      <c r="N15841"/>
    </row>
    <row r="15842" spans="11:14" x14ac:dyDescent="0.25">
      <c r="K15842"/>
      <c r="L15842"/>
      <c r="M15842"/>
      <c r="N15842"/>
    </row>
    <row r="15843" spans="11:14" x14ac:dyDescent="0.25">
      <c r="K15843"/>
      <c r="L15843"/>
      <c r="M15843"/>
      <c r="N15843"/>
    </row>
    <row r="15844" spans="11:14" x14ac:dyDescent="0.25">
      <c r="K15844"/>
      <c r="L15844"/>
      <c r="M15844"/>
      <c r="N15844"/>
    </row>
    <row r="15845" spans="11:14" x14ac:dyDescent="0.25">
      <c r="K15845"/>
      <c r="L15845"/>
      <c r="M15845"/>
      <c r="N15845"/>
    </row>
    <row r="15846" spans="11:14" x14ac:dyDescent="0.25">
      <c r="K15846"/>
      <c r="L15846"/>
      <c r="M15846"/>
      <c r="N15846"/>
    </row>
    <row r="15847" spans="11:14" x14ac:dyDescent="0.25">
      <c r="K15847"/>
      <c r="L15847"/>
      <c r="M15847"/>
      <c r="N15847"/>
    </row>
    <row r="15848" spans="11:14" x14ac:dyDescent="0.25">
      <c r="K15848"/>
      <c r="L15848"/>
      <c r="M15848"/>
      <c r="N15848"/>
    </row>
    <row r="15849" spans="11:14" x14ac:dyDescent="0.25">
      <c r="K15849"/>
      <c r="L15849"/>
      <c r="M15849"/>
      <c r="N15849"/>
    </row>
    <row r="15850" spans="11:14" x14ac:dyDescent="0.25">
      <c r="K15850"/>
      <c r="L15850"/>
      <c r="M15850"/>
      <c r="N15850"/>
    </row>
    <row r="15851" spans="11:14" x14ac:dyDescent="0.25">
      <c r="K15851"/>
      <c r="L15851"/>
      <c r="M15851"/>
      <c r="N15851"/>
    </row>
    <row r="15852" spans="11:14" x14ac:dyDescent="0.25">
      <c r="K15852"/>
      <c r="L15852"/>
      <c r="M15852"/>
      <c r="N15852"/>
    </row>
    <row r="15853" spans="11:14" x14ac:dyDescent="0.25">
      <c r="K15853"/>
      <c r="L15853"/>
      <c r="M15853"/>
      <c r="N15853"/>
    </row>
    <row r="15854" spans="11:14" x14ac:dyDescent="0.25">
      <c r="K15854"/>
      <c r="L15854"/>
      <c r="M15854"/>
      <c r="N15854"/>
    </row>
    <row r="15855" spans="11:14" x14ac:dyDescent="0.25">
      <c r="K15855"/>
      <c r="L15855"/>
      <c r="M15855"/>
      <c r="N15855"/>
    </row>
    <row r="15856" spans="11:14" x14ac:dyDescent="0.25">
      <c r="K15856"/>
      <c r="L15856"/>
      <c r="M15856"/>
      <c r="N15856"/>
    </row>
    <row r="15857" spans="11:14" x14ac:dyDescent="0.25">
      <c r="K15857"/>
      <c r="L15857"/>
      <c r="M15857"/>
      <c r="N15857"/>
    </row>
    <row r="15858" spans="11:14" x14ac:dyDescent="0.25">
      <c r="K15858"/>
      <c r="L15858"/>
      <c r="M15858"/>
      <c r="N15858"/>
    </row>
    <row r="15859" spans="11:14" x14ac:dyDescent="0.25">
      <c r="K15859"/>
      <c r="L15859"/>
      <c r="M15859"/>
      <c r="N15859"/>
    </row>
    <row r="15860" spans="11:14" x14ac:dyDescent="0.25">
      <c r="K15860"/>
      <c r="L15860"/>
      <c r="M15860"/>
      <c r="N15860"/>
    </row>
    <row r="15861" spans="11:14" x14ac:dyDescent="0.25">
      <c r="K15861"/>
      <c r="L15861"/>
      <c r="M15861"/>
      <c r="N15861"/>
    </row>
    <row r="15862" spans="11:14" x14ac:dyDescent="0.25">
      <c r="K15862"/>
      <c r="L15862"/>
      <c r="M15862"/>
      <c r="N15862"/>
    </row>
    <row r="15863" spans="11:14" x14ac:dyDescent="0.25">
      <c r="K15863"/>
      <c r="L15863"/>
      <c r="M15863"/>
      <c r="N15863"/>
    </row>
    <row r="15864" spans="11:14" x14ac:dyDescent="0.25">
      <c r="K15864"/>
      <c r="L15864"/>
      <c r="M15864"/>
      <c r="N15864"/>
    </row>
    <row r="15865" spans="11:14" x14ac:dyDescent="0.25">
      <c r="K15865"/>
      <c r="L15865"/>
      <c r="M15865"/>
      <c r="N15865"/>
    </row>
    <row r="15866" spans="11:14" x14ac:dyDescent="0.25">
      <c r="K15866"/>
      <c r="L15866"/>
      <c r="M15866"/>
      <c r="N15866"/>
    </row>
    <row r="15867" spans="11:14" x14ac:dyDescent="0.25">
      <c r="K15867"/>
      <c r="L15867"/>
      <c r="M15867"/>
      <c r="N15867"/>
    </row>
    <row r="15868" spans="11:14" x14ac:dyDescent="0.25">
      <c r="K15868"/>
      <c r="L15868"/>
      <c r="M15868"/>
      <c r="N15868"/>
    </row>
    <row r="15869" spans="11:14" x14ac:dyDescent="0.25">
      <c r="K15869"/>
      <c r="L15869"/>
      <c r="M15869"/>
      <c r="N15869"/>
    </row>
    <row r="15870" spans="11:14" x14ac:dyDescent="0.25">
      <c r="K15870"/>
      <c r="L15870"/>
      <c r="M15870"/>
      <c r="N15870"/>
    </row>
    <row r="15871" spans="11:14" x14ac:dyDescent="0.25">
      <c r="K15871"/>
      <c r="L15871"/>
      <c r="M15871"/>
      <c r="N15871"/>
    </row>
    <row r="15872" spans="11:14" x14ac:dyDescent="0.25">
      <c r="K15872"/>
      <c r="L15872"/>
      <c r="M15872"/>
      <c r="N15872"/>
    </row>
    <row r="15873" spans="11:14" x14ac:dyDescent="0.25">
      <c r="K15873"/>
      <c r="L15873"/>
      <c r="M15873"/>
      <c r="N15873"/>
    </row>
    <row r="15874" spans="11:14" x14ac:dyDescent="0.25">
      <c r="K15874"/>
      <c r="L15874"/>
      <c r="M15874"/>
      <c r="N15874"/>
    </row>
    <row r="15875" spans="11:14" x14ac:dyDescent="0.25">
      <c r="K15875"/>
      <c r="L15875"/>
      <c r="M15875"/>
      <c r="N15875"/>
    </row>
    <row r="15876" spans="11:14" x14ac:dyDescent="0.25">
      <c r="K15876"/>
      <c r="L15876"/>
      <c r="M15876"/>
      <c r="N15876"/>
    </row>
    <row r="15877" spans="11:14" x14ac:dyDescent="0.25">
      <c r="K15877"/>
      <c r="L15877"/>
      <c r="M15877"/>
      <c r="N15877"/>
    </row>
    <row r="15878" spans="11:14" x14ac:dyDescent="0.25">
      <c r="K15878"/>
      <c r="L15878"/>
      <c r="M15878"/>
      <c r="N15878"/>
    </row>
    <row r="15879" spans="11:14" x14ac:dyDescent="0.25">
      <c r="K15879"/>
      <c r="L15879"/>
      <c r="M15879"/>
      <c r="N15879"/>
    </row>
    <row r="15880" spans="11:14" x14ac:dyDescent="0.25">
      <c r="K15880"/>
      <c r="L15880"/>
      <c r="M15880"/>
      <c r="N15880"/>
    </row>
    <row r="15881" spans="11:14" x14ac:dyDescent="0.25">
      <c r="K15881"/>
      <c r="L15881"/>
      <c r="M15881"/>
      <c r="N15881"/>
    </row>
    <row r="15882" spans="11:14" x14ac:dyDescent="0.25">
      <c r="K15882"/>
      <c r="L15882"/>
      <c r="M15882"/>
      <c r="N15882"/>
    </row>
    <row r="15883" spans="11:14" x14ac:dyDescent="0.25">
      <c r="K15883"/>
      <c r="L15883"/>
      <c r="M15883"/>
      <c r="N15883"/>
    </row>
    <row r="15884" spans="11:14" x14ac:dyDescent="0.25">
      <c r="K15884"/>
      <c r="L15884"/>
      <c r="M15884"/>
      <c r="N15884"/>
    </row>
    <row r="15885" spans="11:14" x14ac:dyDescent="0.25">
      <c r="K15885"/>
      <c r="L15885"/>
      <c r="M15885"/>
      <c r="N15885"/>
    </row>
    <row r="15886" spans="11:14" x14ac:dyDescent="0.25">
      <c r="K15886"/>
      <c r="L15886"/>
      <c r="M15886"/>
      <c r="N15886"/>
    </row>
    <row r="15887" spans="11:14" x14ac:dyDescent="0.25">
      <c r="K15887"/>
      <c r="L15887"/>
      <c r="M15887"/>
      <c r="N15887"/>
    </row>
    <row r="15888" spans="11:14" x14ac:dyDescent="0.25">
      <c r="K15888"/>
      <c r="L15888"/>
      <c r="M15888"/>
      <c r="N15888"/>
    </row>
    <row r="15889" spans="11:14" x14ac:dyDescent="0.25">
      <c r="K15889"/>
      <c r="L15889"/>
      <c r="M15889"/>
      <c r="N15889"/>
    </row>
    <row r="15890" spans="11:14" x14ac:dyDescent="0.25">
      <c r="K15890"/>
      <c r="L15890"/>
      <c r="M15890"/>
      <c r="N15890"/>
    </row>
    <row r="15891" spans="11:14" x14ac:dyDescent="0.25">
      <c r="K15891"/>
      <c r="L15891"/>
      <c r="M15891"/>
      <c r="N15891"/>
    </row>
    <row r="15892" spans="11:14" x14ac:dyDescent="0.25">
      <c r="K15892"/>
      <c r="L15892"/>
      <c r="M15892"/>
      <c r="N15892"/>
    </row>
    <row r="15893" spans="11:14" x14ac:dyDescent="0.25">
      <c r="K15893"/>
      <c r="L15893"/>
      <c r="M15893"/>
      <c r="N15893"/>
    </row>
    <row r="15894" spans="11:14" x14ac:dyDescent="0.25">
      <c r="K15894"/>
      <c r="L15894"/>
      <c r="M15894"/>
      <c r="N15894"/>
    </row>
    <row r="15895" spans="11:14" x14ac:dyDescent="0.25">
      <c r="K15895"/>
      <c r="L15895"/>
      <c r="M15895"/>
      <c r="N15895"/>
    </row>
    <row r="15896" spans="11:14" x14ac:dyDescent="0.25">
      <c r="K15896"/>
      <c r="L15896"/>
      <c r="M15896"/>
      <c r="N15896"/>
    </row>
    <row r="15897" spans="11:14" x14ac:dyDescent="0.25">
      <c r="K15897"/>
      <c r="L15897"/>
      <c r="M15897"/>
      <c r="N15897"/>
    </row>
    <row r="15898" spans="11:14" x14ac:dyDescent="0.25">
      <c r="K15898"/>
      <c r="L15898"/>
      <c r="M15898"/>
      <c r="N15898"/>
    </row>
    <row r="15899" spans="11:14" x14ac:dyDescent="0.25">
      <c r="K15899"/>
      <c r="L15899"/>
      <c r="M15899"/>
      <c r="N15899"/>
    </row>
    <row r="15900" spans="11:14" x14ac:dyDescent="0.25">
      <c r="K15900"/>
      <c r="L15900"/>
      <c r="M15900"/>
      <c r="N15900"/>
    </row>
    <row r="15901" spans="11:14" x14ac:dyDescent="0.25">
      <c r="K15901"/>
      <c r="L15901"/>
      <c r="M15901"/>
      <c r="N15901"/>
    </row>
    <row r="15902" spans="11:14" x14ac:dyDescent="0.25">
      <c r="K15902"/>
      <c r="L15902"/>
      <c r="M15902"/>
      <c r="N15902"/>
    </row>
    <row r="15903" spans="11:14" x14ac:dyDescent="0.25">
      <c r="K15903"/>
      <c r="L15903"/>
      <c r="M15903"/>
      <c r="N15903"/>
    </row>
    <row r="15904" spans="11:14" x14ac:dyDescent="0.25">
      <c r="K15904"/>
      <c r="L15904"/>
      <c r="M15904"/>
      <c r="N15904"/>
    </row>
    <row r="15905" spans="11:14" x14ac:dyDescent="0.25">
      <c r="K15905"/>
      <c r="L15905"/>
      <c r="M15905"/>
      <c r="N15905"/>
    </row>
    <row r="15906" spans="11:14" x14ac:dyDescent="0.25">
      <c r="K15906"/>
      <c r="L15906"/>
      <c r="M15906"/>
      <c r="N15906"/>
    </row>
    <row r="15907" spans="11:14" x14ac:dyDescent="0.25">
      <c r="K15907"/>
      <c r="L15907"/>
      <c r="M15907"/>
      <c r="N15907"/>
    </row>
    <row r="15908" spans="11:14" x14ac:dyDescent="0.25">
      <c r="K15908"/>
      <c r="L15908"/>
      <c r="M15908"/>
      <c r="N15908"/>
    </row>
    <row r="15909" spans="11:14" x14ac:dyDescent="0.25">
      <c r="K15909"/>
      <c r="L15909"/>
      <c r="M15909"/>
      <c r="N15909"/>
    </row>
    <row r="15910" spans="11:14" x14ac:dyDescent="0.25">
      <c r="K15910"/>
      <c r="L15910"/>
      <c r="M15910"/>
      <c r="N15910"/>
    </row>
    <row r="15911" spans="11:14" x14ac:dyDescent="0.25">
      <c r="K15911"/>
      <c r="L15911"/>
      <c r="M15911"/>
      <c r="N15911"/>
    </row>
    <row r="15912" spans="11:14" x14ac:dyDescent="0.25">
      <c r="K15912"/>
      <c r="L15912"/>
      <c r="M15912"/>
      <c r="N15912"/>
    </row>
    <row r="15913" spans="11:14" x14ac:dyDescent="0.25">
      <c r="K15913"/>
      <c r="L15913"/>
      <c r="M15913"/>
      <c r="N15913"/>
    </row>
    <row r="15914" spans="11:14" x14ac:dyDescent="0.25">
      <c r="K15914"/>
      <c r="L15914"/>
      <c r="M15914"/>
      <c r="N15914"/>
    </row>
    <row r="15915" spans="11:14" x14ac:dyDescent="0.25">
      <c r="K15915"/>
      <c r="L15915"/>
      <c r="M15915"/>
      <c r="N15915"/>
    </row>
    <row r="15916" spans="11:14" x14ac:dyDescent="0.25">
      <c r="K15916"/>
      <c r="L15916"/>
      <c r="M15916"/>
      <c r="N15916"/>
    </row>
    <row r="15917" spans="11:14" x14ac:dyDescent="0.25">
      <c r="K15917"/>
      <c r="L15917"/>
      <c r="M15917"/>
      <c r="N15917"/>
    </row>
    <row r="15918" spans="11:14" x14ac:dyDescent="0.25">
      <c r="K15918"/>
      <c r="L15918"/>
      <c r="M15918"/>
      <c r="N15918"/>
    </row>
    <row r="15919" spans="11:14" x14ac:dyDescent="0.25">
      <c r="K15919"/>
      <c r="L15919"/>
      <c r="M15919"/>
      <c r="N15919"/>
    </row>
    <row r="15920" spans="11:14" x14ac:dyDescent="0.25">
      <c r="K15920"/>
      <c r="L15920"/>
      <c r="M15920"/>
      <c r="N15920"/>
    </row>
    <row r="15921" spans="11:14" x14ac:dyDescent="0.25">
      <c r="K15921"/>
      <c r="L15921"/>
      <c r="M15921"/>
      <c r="N15921"/>
    </row>
    <row r="15922" spans="11:14" x14ac:dyDescent="0.25">
      <c r="K15922"/>
      <c r="L15922"/>
      <c r="M15922"/>
      <c r="N15922"/>
    </row>
    <row r="15923" spans="11:14" x14ac:dyDescent="0.25">
      <c r="K15923"/>
      <c r="L15923"/>
      <c r="M15923"/>
      <c r="N15923"/>
    </row>
    <row r="15924" spans="11:14" x14ac:dyDescent="0.25">
      <c r="K15924"/>
      <c r="L15924"/>
      <c r="M15924"/>
      <c r="N15924"/>
    </row>
    <row r="15925" spans="11:14" x14ac:dyDescent="0.25">
      <c r="K15925"/>
      <c r="L15925"/>
      <c r="M15925"/>
      <c r="N15925"/>
    </row>
    <row r="15926" spans="11:14" x14ac:dyDescent="0.25">
      <c r="K15926"/>
      <c r="L15926"/>
      <c r="M15926"/>
      <c r="N15926"/>
    </row>
    <row r="15927" spans="11:14" x14ac:dyDescent="0.25">
      <c r="K15927"/>
      <c r="L15927"/>
      <c r="M15927"/>
      <c r="N15927"/>
    </row>
    <row r="15928" spans="11:14" x14ac:dyDescent="0.25">
      <c r="K15928"/>
      <c r="L15928"/>
      <c r="M15928"/>
      <c r="N15928"/>
    </row>
    <row r="15929" spans="11:14" x14ac:dyDescent="0.25">
      <c r="K15929"/>
      <c r="L15929"/>
      <c r="M15929"/>
      <c r="N15929"/>
    </row>
    <row r="15930" spans="11:14" x14ac:dyDescent="0.25">
      <c r="K15930"/>
      <c r="L15930"/>
      <c r="M15930"/>
      <c r="N15930"/>
    </row>
    <row r="15931" spans="11:14" x14ac:dyDescent="0.25">
      <c r="K15931"/>
      <c r="L15931"/>
      <c r="M15931"/>
      <c r="N15931"/>
    </row>
    <row r="15932" spans="11:14" x14ac:dyDescent="0.25">
      <c r="K15932"/>
      <c r="L15932"/>
      <c r="M15932"/>
      <c r="N15932"/>
    </row>
    <row r="15933" spans="11:14" x14ac:dyDescent="0.25">
      <c r="K15933"/>
      <c r="L15933"/>
      <c r="M15933"/>
      <c r="N15933"/>
    </row>
    <row r="15934" spans="11:14" x14ac:dyDescent="0.25">
      <c r="K15934"/>
      <c r="L15934"/>
      <c r="M15934"/>
      <c r="N15934"/>
    </row>
    <row r="15935" spans="11:14" x14ac:dyDescent="0.25">
      <c r="K15935"/>
      <c r="L15935"/>
      <c r="M15935"/>
      <c r="N15935"/>
    </row>
    <row r="15936" spans="11:14" x14ac:dyDescent="0.25">
      <c r="K15936"/>
      <c r="L15936"/>
      <c r="M15936"/>
      <c r="N15936"/>
    </row>
    <row r="15937" spans="11:14" x14ac:dyDescent="0.25">
      <c r="K15937"/>
      <c r="L15937"/>
      <c r="M15937"/>
      <c r="N15937"/>
    </row>
    <row r="15938" spans="11:14" x14ac:dyDescent="0.25">
      <c r="K15938"/>
      <c r="L15938"/>
      <c r="M15938"/>
      <c r="N15938"/>
    </row>
    <row r="15939" spans="11:14" x14ac:dyDescent="0.25">
      <c r="K15939"/>
      <c r="L15939"/>
      <c r="M15939"/>
      <c r="N15939"/>
    </row>
    <row r="15940" spans="11:14" x14ac:dyDescent="0.25">
      <c r="K15940"/>
      <c r="L15940"/>
      <c r="M15940"/>
      <c r="N15940"/>
    </row>
    <row r="15941" spans="11:14" x14ac:dyDescent="0.25">
      <c r="K15941"/>
      <c r="L15941"/>
      <c r="M15941"/>
      <c r="N15941"/>
    </row>
    <row r="15942" spans="11:14" x14ac:dyDescent="0.25">
      <c r="K15942"/>
      <c r="L15942"/>
      <c r="M15942"/>
      <c r="N15942"/>
    </row>
    <row r="15943" spans="11:14" x14ac:dyDescent="0.25">
      <c r="K15943"/>
      <c r="L15943"/>
      <c r="M15943"/>
      <c r="N15943"/>
    </row>
    <row r="15944" spans="11:14" x14ac:dyDescent="0.25">
      <c r="K15944"/>
      <c r="L15944"/>
      <c r="M15944"/>
      <c r="N15944"/>
    </row>
    <row r="15945" spans="11:14" x14ac:dyDescent="0.25">
      <c r="K15945"/>
      <c r="L15945"/>
      <c r="M15945"/>
      <c r="N15945"/>
    </row>
    <row r="15946" spans="11:14" x14ac:dyDescent="0.25">
      <c r="K15946"/>
      <c r="L15946"/>
      <c r="M15946"/>
      <c r="N15946"/>
    </row>
    <row r="15947" spans="11:14" x14ac:dyDescent="0.25">
      <c r="K15947"/>
      <c r="L15947"/>
      <c r="M15947"/>
      <c r="N15947"/>
    </row>
    <row r="15948" spans="11:14" x14ac:dyDescent="0.25">
      <c r="K15948"/>
      <c r="L15948"/>
      <c r="M15948"/>
      <c r="N15948"/>
    </row>
    <row r="15949" spans="11:14" x14ac:dyDescent="0.25">
      <c r="K15949"/>
      <c r="L15949"/>
      <c r="M15949"/>
      <c r="N15949"/>
    </row>
    <row r="15950" spans="11:14" x14ac:dyDescent="0.25">
      <c r="K15950"/>
      <c r="L15950"/>
      <c r="M15950"/>
      <c r="N15950"/>
    </row>
    <row r="15951" spans="11:14" x14ac:dyDescent="0.25">
      <c r="K15951"/>
      <c r="L15951"/>
      <c r="M15951"/>
      <c r="N15951"/>
    </row>
    <row r="15952" spans="11:14" x14ac:dyDescent="0.25">
      <c r="K15952"/>
      <c r="L15952"/>
      <c r="M15952"/>
      <c r="N15952"/>
    </row>
    <row r="15953" spans="11:14" x14ac:dyDescent="0.25">
      <c r="K15953"/>
      <c r="L15953"/>
      <c r="M15953"/>
      <c r="N15953"/>
    </row>
    <row r="15954" spans="11:14" x14ac:dyDescent="0.25">
      <c r="K15954"/>
      <c r="L15954"/>
      <c r="M15954"/>
      <c r="N15954"/>
    </row>
    <row r="15955" spans="11:14" x14ac:dyDescent="0.25">
      <c r="K15955"/>
      <c r="L15955"/>
      <c r="M15955"/>
      <c r="N15955"/>
    </row>
    <row r="15956" spans="11:14" x14ac:dyDescent="0.25">
      <c r="K15956"/>
      <c r="L15956"/>
      <c r="M15956"/>
      <c r="N15956"/>
    </row>
    <row r="15957" spans="11:14" x14ac:dyDescent="0.25">
      <c r="K15957"/>
      <c r="L15957"/>
      <c r="M15957"/>
      <c r="N15957"/>
    </row>
    <row r="15958" spans="11:14" x14ac:dyDescent="0.25">
      <c r="K15958"/>
      <c r="L15958"/>
      <c r="M15958"/>
      <c r="N15958"/>
    </row>
    <row r="15959" spans="11:14" x14ac:dyDescent="0.25">
      <c r="K15959"/>
      <c r="L15959"/>
      <c r="M15959"/>
      <c r="N15959"/>
    </row>
    <row r="15960" spans="11:14" x14ac:dyDescent="0.25">
      <c r="K15960"/>
      <c r="L15960"/>
      <c r="M15960"/>
      <c r="N15960"/>
    </row>
    <row r="15961" spans="11:14" x14ac:dyDescent="0.25">
      <c r="K15961"/>
      <c r="L15961"/>
      <c r="M15961"/>
      <c r="N15961"/>
    </row>
    <row r="15962" spans="11:14" x14ac:dyDescent="0.25">
      <c r="K15962"/>
      <c r="L15962"/>
      <c r="M15962"/>
      <c r="N15962"/>
    </row>
    <row r="15963" spans="11:14" x14ac:dyDescent="0.25">
      <c r="K15963"/>
      <c r="L15963"/>
      <c r="M15963"/>
      <c r="N15963"/>
    </row>
    <row r="15964" spans="11:14" x14ac:dyDescent="0.25">
      <c r="K15964"/>
      <c r="L15964"/>
      <c r="M15964"/>
      <c r="N15964"/>
    </row>
    <row r="15965" spans="11:14" x14ac:dyDescent="0.25">
      <c r="K15965"/>
      <c r="L15965"/>
      <c r="M15965"/>
      <c r="N15965"/>
    </row>
    <row r="15966" spans="11:14" x14ac:dyDescent="0.25">
      <c r="K15966"/>
      <c r="L15966"/>
      <c r="M15966"/>
      <c r="N15966"/>
    </row>
    <row r="15967" spans="11:14" x14ac:dyDescent="0.25">
      <c r="K15967"/>
      <c r="L15967"/>
      <c r="M15967"/>
      <c r="N15967"/>
    </row>
    <row r="15968" spans="11:14" x14ac:dyDescent="0.25">
      <c r="K15968"/>
      <c r="L15968"/>
      <c r="M15968"/>
      <c r="N15968"/>
    </row>
    <row r="15969" spans="11:14" x14ac:dyDescent="0.25">
      <c r="K15969"/>
      <c r="L15969"/>
      <c r="M15969"/>
      <c r="N15969"/>
    </row>
    <row r="15970" spans="11:14" x14ac:dyDescent="0.25">
      <c r="K15970"/>
      <c r="L15970"/>
      <c r="M15970"/>
      <c r="N15970"/>
    </row>
    <row r="15971" spans="11:14" x14ac:dyDescent="0.25">
      <c r="K15971"/>
      <c r="L15971"/>
      <c r="M15971"/>
      <c r="N15971"/>
    </row>
    <row r="15972" spans="11:14" x14ac:dyDescent="0.25">
      <c r="K15972"/>
      <c r="L15972"/>
      <c r="M15972"/>
      <c r="N15972"/>
    </row>
    <row r="15973" spans="11:14" x14ac:dyDescent="0.25">
      <c r="K15973"/>
      <c r="L15973"/>
      <c r="M15973"/>
      <c r="N15973"/>
    </row>
    <row r="15974" spans="11:14" x14ac:dyDescent="0.25">
      <c r="K15974"/>
      <c r="L15974"/>
      <c r="M15974"/>
      <c r="N15974"/>
    </row>
    <row r="15975" spans="11:14" x14ac:dyDescent="0.25">
      <c r="K15975"/>
      <c r="L15975"/>
      <c r="M15975"/>
      <c r="N15975"/>
    </row>
    <row r="15976" spans="11:14" x14ac:dyDescent="0.25">
      <c r="K15976"/>
      <c r="L15976"/>
      <c r="M15976"/>
      <c r="N15976"/>
    </row>
    <row r="15977" spans="11:14" x14ac:dyDescent="0.25">
      <c r="K15977"/>
      <c r="L15977"/>
      <c r="M15977"/>
      <c r="N15977"/>
    </row>
    <row r="15978" spans="11:14" x14ac:dyDescent="0.25">
      <c r="K15978"/>
      <c r="L15978"/>
      <c r="M15978"/>
      <c r="N15978"/>
    </row>
    <row r="15979" spans="11:14" x14ac:dyDescent="0.25">
      <c r="K15979"/>
      <c r="L15979"/>
      <c r="M15979"/>
      <c r="N15979"/>
    </row>
    <row r="15980" spans="11:14" x14ac:dyDescent="0.25">
      <c r="K15980"/>
      <c r="L15980"/>
      <c r="M15980"/>
      <c r="N15980"/>
    </row>
    <row r="15981" spans="11:14" x14ac:dyDescent="0.25">
      <c r="K15981"/>
      <c r="L15981"/>
      <c r="M15981"/>
      <c r="N15981"/>
    </row>
    <row r="15982" spans="11:14" x14ac:dyDescent="0.25">
      <c r="K15982"/>
      <c r="L15982"/>
      <c r="M15982"/>
      <c r="N15982"/>
    </row>
    <row r="15983" spans="11:14" x14ac:dyDescent="0.25">
      <c r="K15983"/>
      <c r="L15983"/>
      <c r="M15983"/>
      <c r="N15983"/>
    </row>
    <row r="15984" spans="11:14" x14ac:dyDescent="0.25">
      <c r="K15984"/>
      <c r="L15984"/>
      <c r="M15984"/>
      <c r="N15984"/>
    </row>
    <row r="15985" spans="11:14" x14ac:dyDescent="0.25">
      <c r="K15985"/>
      <c r="L15985"/>
      <c r="M15985"/>
      <c r="N15985"/>
    </row>
    <row r="15986" spans="11:14" x14ac:dyDescent="0.25">
      <c r="K15986"/>
      <c r="L15986"/>
      <c r="M15986"/>
      <c r="N15986"/>
    </row>
    <row r="15987" spans="11:14" x14ac:dyDescent="0.25">
      <c r="K15987"/>
      <c r="L15987"/>
      <c r="M15987"/>
      <c r="N15987"/>
    </row>
    <row r="15988" spans="11:14" x14ac:dyDescent="0.25">
      <c r="K15988"/>
      <c r="L15988"/>
      <c r="M15988"/>
      <c r="N15988"/>
    </row>
    <row r="15989" spans="11:14" x14ac:dyDescent="0.25">
      <c r="K15989"/>
      <c r="L15989"/>
      <c r="M15989"/>
      <c r="N15989"/>
    </row>
    <row r="15990" spans="11:14" x14ac:dyDescent="0.25">
      <c r="K15990"/>
      <c r="L15990"/>
      <c r="M15990"/>
      <c r="N15990"/>
    </row>
    <row r="15991" spans="11:14" x14ac:dyDescent="0.25">
      <c r="K15991"/>
      <c r="L15991"/>
      <c r="M15991"/>
      <c r="N15991"/>
    </row>
    <row r="15992" spans="11:14" x14ac:dyDescent="0.25">
      <c r="K15992"/>
      <c r="L15992"/>
      <c r="M15992"/>
      <c r="N15992"/>
    </row>
    <row r="15993" spans="11:14" x14ac:dyDescent="0.25">
      <c r="K15993"/>
      <c r="L15993"/>
      <c r="M15993"/>
      <c r="N15993"/>
    </row>
    <row r="15994" spans="11:14" x14ac:dyDescent="0.25">
      <c r="K15994"/>
      <c r="L15994"/>
      <c r="M15994"/>
      <c r="N15994"/>
    </row>
    <row r="15995" spans="11:14" x14ac:dyDescent="0.25">
      <c r="K15995"/>
      <c r="L15995"/>
      <c r="M15995"/>
      <c r="N15995"/>
    </row>
    <row r="15996" spans="11:14" x14ac:dyDescent="0.25">
      <c r="K15996"/>
      <c r="L15996"/>
      <c r="M15996"/>
      <c r="N15996"/>
    </row>
    <row r="15997" spans="11:14" x14ac:dyDescent="0.25">
      <c r="K15997"/>
      <c r="L15997"/>
      <c r="M15997"/>
      <c r="N15997"/>
    </row>
    <row r="15998" spans="11:14" x14ac:dyDescent="0.25">
      <c r="K15998"/>
      <c r="L15998"/>
      <c r="M15998"/>
      <c r="N15998"/>
    </row>
    <row r="15999" spans="11:14" x14ac:dyDescent="0.25">
      <c r="K15999"/>
      <c r="L15999"/>
      <c r="M15999"/>
      <c r="N15999"/>
    </row>
    <row r="16000" spans="11:14" x14ac:dyDescent="0.25">
      <c r="K16000"/>
      <c r="L16000"/>
      <c r="M16000"/>
      <c r="N16000"/>
    </row>
    <row r="16001" spans="11:14" x14ac:dyDescent="0.25">
      <c r="K16001"/>
      <c r="L16001"/>
      <c r="M16001"/>
      <c r="N16001"/>
    </row>
    <row r="16002" spans="11:14" x14ac:dyDescent="0.25">
      <c r="K16002"/>
      <c r="L16002"/>
      <c r="M16002"/>
      <c r="N16002"/>
    </row>
    <row r="16003" spans="11:14" x14ac:dyDescent="0.25">
      <c r="K16003"/>
      <c r="L16003"/>
      <c r="M16003"/>
      <c r="N16003"/>
    </row>
    <row r="16004" spans="11:14" x14ac:dyDescent="0.25">
      <c r="K16004"/>
      <c r="L16004"/>
      <c r="M16004"/>
      <c r="N16004"/>
    </row>
    <row r="16005" spans="11:14" x14ac:dyDescent="0.25">
      <c r="K16005"/>
      <c r="L16005"/>
      <c r="M16005"/>
      <c r="N16005"/>
    </row>
    <row r="16006" spans="11:14" x14ac:dyDescent="0.25">
      <c r="K16006"/>
      <c r="L16006"/>
      <c r="M16006"/>
      <c r="N16006"/>
    </row>
    <row r="16007" spans="11:14" x14ac:dyDescent="0.25">
      <c r="K16007"/>
      <c r="L16007"/>
      <c r="M16007"/>
      <c r="N16007"/>
    </row>
    <row r="16008" spans="11:14" x14ac:dyDescent="0.25">
      <c r="K16008"/>
      <c r="L16008"/>
      <c r="M16008"/>
      <c r="N16008"/>
    </row>
    <row r="16009" spans="11:14" x14ac:dyDescent="0.25">
      <c r="K16009"/>
      <c r="L16009"/>
      <c r="M16009"/>
      <c r="N16009"/>
    </row>
    <row r="16010" spans="11:14" x14ac:dyDescent="0.25">
      <c r="K16010"/>
      <c r="L16010"/>
      <c r="M16010"/>
      <c r="N16010"/>
    </row>
    <row r="16011" spans="11:14" x14ac:dyDescent="0.25">
      <c r="K16011"/>
      <c r="L16011"/>
      <c r="M16011"/>
      <c r="N16011"/>
    </row>
    <row r="16012" spans="11:14" x14ac:dyDescent="0.25">
      <c r="K16012"/>
      <c r="L16012"/>
      <c r="M16012"/>
      <c r="N16012"/>
    </row>
    <row r="16013" spans="11:14" x14ac:dyDescent="0.25">
      <c r="K16013"/>
      <c r="L16013"/>
      <c r="M16013"/>
      <c r="N16013"/>
    </row>
    <row r="16014" spans="11:14" x14ac:dyDescent="0.25">
      <c r="K16014"/>
      <c r="L16014"/>
      <c r="M16014"/>
      <c r="N16014"/>
    </row>
    <row r="16015" spans="11:14" x14ac:dyDescent="0.25">
      <c r="K16015"/>
      <c r="L16015"/>
      <c r="M16015"/>
      <c r="N16015"/>
    </row>
    <row r="16016" spans="11:14" x14ac:dyDescent="0.25">
      <c r="K16016"/>
      <c r="L16016"/>
      <c r="M16016"/>
      <c r="N16016"/>
    </row>
    <row r="16017" spans="11:14" x14ac:dyDescent="0.25">
      <c r="K16017"/>
      <c r="L16017"/>
      <c r="M16017"/>
      <c r="N16017"/>
    </row>
    <row r="16018" spans="11:14" x14ac:dyDescent="0.25">
      <c r="K16018"/>
      <c r="L16018"/>
      <c r="M16018"/>
      <c r="N16018"/>
    </row>
    <row r="16019" spans="11:14" x14ac:dyDescent="0.25">
      <c r="K16019"/>
      <c r="L16019"/>
      <c r="M16019"/>
      <c r="N16019"/>
    </row>
    <row r="16020" spans="11:14" x14ac:dyDescent="0.25">
      <c r="K16020"/>
      <c r="L16020"/>
      <c r="M16020"/>
      <c r="N16020"/>
    </row>
    <row r="16021" spans="11:14" x14ac:dyDescent="0.25">
      <c r="K16021"/>
      <c r="L16021"/>
      <c r="M16021"/>
      <c r="N16021"/>
    </row>
    <row r="16022" spans="11:14" x14ac:dyDescent="0.25">
      <c r="K16022"/>
      <c r="L16022"/>
      <c r="M16022"/>
      <c r="N16022"/>
    </row>
    <row r="16023" spans="11:14" x14ac:dyDescent="0.25">
      <c r="K16023"/>
      <c r="L16023"/>
      <c r="M16023"/>
      <c r="N16023"/>
    </row>
    <row r="16024" spans="11:14" x14ac:dyDescent="0.25">
      <c r="K16024"/>
      <c r="L16024"/>
      <c r="M16024"/>
      <c r="N16024"/>
    </row>
    <row r="16025" spans="11:14" x14ac:dyDescent="0.25">
      <c r="K16025"/>
      <c r="L16025"/>
      <c r="M16025"/>
      <c r="N16025"/>
    </row>
    <row r="16026" spans="11:14" x14ac:dyDescent="0.25">
      <c r="K16026"/>
      <c r="L16026"/>
      <c r="M16026"/>
      <c r="N16026"/>
    </row>
    <row r="16027" spans="11:14" x14ac:dyDescent="0.25">
      <c r="K16027"/>
      <c r="L16027"/>
      <c r="M16027"/>
      <c r="N16027"/>
    </row>
    <row r="16028" spans="11:14" x14ac:dyDescent="0.25">
      <c r="K16028"/>
      <c r="L16028"/>
      <c r="M16028"/>
      <c r="N16028"/>
    </row>
    <row r="16029" spans="11:14" x14ac:dyDescent="0.25">
      <c r="K16029"/>
      <c r="L16029"/>
      <c r="M16029"/>
      <c r="N16029"/>
    </row>
    <row r="16030" spans="11:14" x14ac:dyDescent="0.25">
      <c r="K16030"/>
      <c r="L16030"/>
      <c r="M16030"/>
      <c r="N16030"/>
    </row>
    <row r="16031" spans="11:14" x14ac:dyDescent="0.25">
      <c r="K16031"/>
      <c r="L16031"/>
      <c r="M16031"/>
      <c r="N16031"/>
    </row>
    <row r="16032" spans="11:14" x14ac:dyDescent="0.25">
      <c r="K16032"/>
      <c r="L16032"/>
      <c r="M16032"/>
      <c r="N16032"/>
    </row>
    <row r="16033" spans="11:14" x14ac:dyDescent="0.25">
      <c r="K16033"/>
      <c r="L16033"/>
      <c r="M16033"/>
      <c r="N16033"/>
    </row>
    <row r="16034" spans="11:14" x14ac:dyDescent="0.25">
      <c r="K16034"/>
      <c r="L16034"/>
      <c r="M16034"/>
      <c r="N16034"/>
    </row>
    <row r="16035" spans="11:14" x14ac:dyDescent="0.25">
      <c r="K16035"/>
      <c r="L16035"/>
      <c r="M16035"/>
      <c r="N16035"/>
    </row>
    <row r="16036" spans="11:14" x14ac:dyDescent="0.25">
      <c r="K16036"/>
      <c r="L16036"/>
      <c r="M16036"/>
      <c r="N16036"/>
    </row>
    <row r="16037" spans="11:14" x14ac:dyDescent="0.25">
      <c r="K16037"/>
      <c r="L16037"/>
      <c r="M16037"/>
      <c r="N16037"/>
    </row>
    <row r="16038" spans="11:14" x14ac:dyDescent="0.25">
      <c r="K16038"/>
      <c r="L16038"/>
      <c r="M16038"/>
      <c r="N16038"/>
    </row>
    <row r="16039" spans="11:14" x14ac:dyDescent="0.25">
      <c r="K16039"/>
      <c r="L16039"/>
      <c r="M16039"/>
      <c r="N16039"/>
    </row>
    <row r="16040" spans="11:14" x14ac:dyDescent="0.25">
      <c r="K16040"/>
      <c r="L16040"/>
      <c r="M16040"/>
      <c r="N16040"/>
    </row>
    <row r="16041" spans="11:14" x14ac:dyDescent="0.25">
      <c r="K16041"/>
      <c r="L16041"/>
      <c r="M16041"/>
      <c r="N16041"/>
    </row>
    <row r="16042" spans="11:14" x14ac:dyDescent="0.25">
      <c r="K16042"/>
      <c r="L16042"/>
      <c r="M16042"/>
      <c r="N16042"/>
    </row>
    <row r="16043" spans="11:14" x14ac:dyDescent="0.25">
      <c r="K16043"/>
      <c r="L16043"/>
      <c r="M16043"/>
      <c r="N16043"/>
    </row>
    <row r="16044" spans="11:14" x14ac:dyDescent="0.25">
      <c r="K16044"/>
      <c r="L16044"/>
      <c r="M16044"/>
      <c r="N16044"/>
    </row>
    <row r="16045" spans="11:14" x14ac:dyDescent="0.25">
      <c r="K16045"/>
      <c r="L16045"/>
      <c r="M16045"/>
      <c r="N16045"/>
    </row>
    <row r="16046" spans="11:14" x14ac:dyDescent="0.25">
      <c r="K16046"/>
      <c r="L16046"/>
      <c r="M16046"/>
      <c r="N16046"/>
    </row>
    <row r="16047" spans="11:14" x14ac:dyDescent="0.25">
      <c r="K16047"/>
      <c r="L16047"/>
      <c r="M16047"/>
      <c r="N16047"/>
    </row>
    <row r="16048" spans="11:14" x14ac:dyDescent="0.25">
      <c r="K16048"/>
      <c r="L16048"/>
      <c r="M16048"/>
      <c r="N16048"/>
    </row>
    <row r="16049" spans="11:14" x14ac:dyDescent="0.25">
      <c r="K16049"/>
      <c r="L16049"/>
      <c r="M16049"/>
      <c r="N16049"/>
    </row>
    <row r="16050" spans="11:14" x14ac:dyDescent="0.25">
      <c r="K16050"/>
      <c r="L16050"/>
      <c r="M16050"/>
      <c r="N16050"/>
    </row>
    <row r="16051" spans="11:14" x14ac:dyDescent="0.25">
      <c r="K16051"/>
      <c r="L16051"/>
      <c r="M16051"/>
      <c r="N16051"/>
    </row>
    <row r="16052" spans="11:14" x14ac:dyDescent="0.25">
      <c r="K16052"/>
      <c r="L16052"/>
      <c r="M16052"/>
      <c r="N16052"/>
    </row>
    <row r="16053" spans="11:14" x14ac:dyDescent="0.25">
      <c r="K16053"/>
      <c r="L16053"/>
      <c r="M16053"/>
      <c r="N16053"/>
    </row>
    <row r="16054" spans="11:14" x14ac:dyDescent="0.25">
      <c r="K16054"/>
      <c r="L16054"/>
      <c r="M16054"/>
      <c r="N16054"/>
    </row>
    <row r="16055" spans="11:14" x14ac:dyDescent="0.25">
      <c r="K16055"/>
      <c r="L16055"/>
      <c r="M16055"/>
      <c r="N16055"/>
    </row>
    <row r="16056" spans="11:14" x14ac:dyDescent="0.25">
      <c r="K16056"/>
      <c r="L16056"/>
      <c r="M16056"/>
      <c r="N16056"/>
    </row>
    <row r="16057" spans="11:14" x14ac:dyDescent="0.25">
      <c r="K16057"/>
      <c r="L16057"/>
      <c r="M16057"/>
      <c r="N16057"/>
    </row>
    <row r="16058" spans="11:14" x14ac:dyDescent="0.25">
      <c r="K16058"/>
      <c r="L16058"/>
      <c r="M16058"/>
      <c r="N16058"/>
    </row>
    <row r="16059" spans="11:14" x14ac:dyDescent="0.25">
      <c r="K16059"/>
      <c r="L16059"/>
      <c r="M16059"/>
      <c r="N16059"/>
    </row>
    <row r="16060" spans="11:14" x14ac:dyDescent="0.25">
      <c r="K16060"/>
      <c r="L16060"/>
      <c r="M16060"/>
      <c r="N16060"/>
    </row>
    <row r="16061" spans="11:14" x14ac:dyDescent="0.25">
      <c r="K16061"/>
      <c r="L16061"/>
      <c r="M16061"/>
      <c r="N16061"/>
    </row>
    <row r="16062" spans="11:14" x14ac:dyDescent="0.25">
      <c r="K16062"/>
      <c r="L16062"/>
      <c r="M16062"/>
      <c r="N16062"/>
    </row>
    <row r="16063" spans="11:14" x14ac:dyDescent="0.25">
      <c r="K16063"/>
      <c r="L16063"/>
      <c r="M16063"/>
      <c r="N16063"/>
    </row>
    <row r="16064" spans="11:14" x14ac:dyDescent="0.25">
      <c r="K16064"/>
      <c r="L16064"/>
      <c r="M16064"/>
      <c r="N16064"/>
    </row>
    <row r="16065" spans="11:14" x14ac:dyDescent="0.25">
      <c r="K16065"/>
      <c r="L16065"/>
      <c r="M16065"/>
      <c r="N16065"/>
    </row>
    <row r="16066" spans="11:14" x14ac:dyDescent="0.25">
      <c r="K16066"/>
      <c r="L16066"/>
      <c r="M16066"/>
      <c r="N16066"/>
    </row>
    <row r="16067" spans="11:14" x14ac:dyDescent="0.25">
      <c r="K16067"/>
      <c r="L16067"/>
      <c r="M16067"/>
      <c r="N16067"/>
    </row>
    <row r="16068" spans="11:14" x14ac:dyDescent="0.25">
      <c r="K16068"/>
      <c r="L16068"/>
      <c r="M16068"/>
      <c r="N16068"/>
    </row>
    <row r="16069" spans="11:14" x14ac:dyDescent="0.25">
      <c r="K16069"/>
      <c r="L16069"/>
      <c r="M16069"/>
      <c r="N16069"/>
    </row>
    <row r="16070" spans="11:14" x14ac:dyDescent="0.25">
      <c r="K16070"/>
      <c r="L16070"/>
      <c r="M16070"/>
      <c r="N16070"/>
    </row>
    <row r="16071" spans="11:14" x14ac:dyDescent="0.25">
      <c r="K16071"/>
      <c r="L16071"/>
      <c r="M16071"/>
      <c r="N16071"/>
    </row>
    <row r="16072" spans="11:14" x14ac:dyDescent="0.25">
      <c r="K16072"/>
      <c r="L16072"/>
      <c r="M16072"/>
      <c r="N16072"/>
    </row>
    <row r="16073" spans="11:14" x14ac:dyDescent="0.25">
      <c r="K16073"/>
      <c r="L16073"/>
      <c r="M16073"/>
      <c r="N16073"/>
    </row>
    <row r="16074" spans="11:14" x14ac:dyDescent="0.25">
      <c r="K16074"/>
      <c r="L16074"/>
      <c r="M16074"/>
      <c r="N16074"/>
    </row>
    <row r="16075" spans="11:14" x14ac:dyDescent="0.25">
      <c r="K16075"/>
      <c r="L16075"/>
      <c r="M16075"/>
      <c r="N16075"/>
    </row>
    <row r="16076" spans="11:14" x14ac:dyDescent="0.25">
      <c r="K16076"/>
      <c r="L16076"/>
      <c r="M16076"/>
      <c r="N16076"/>
    </row>
    <row r="16077" spans="11:14" x14ac:dyDescent="0.25">
      <c r="K16077"/>
      <c r="L16077"/>
      <c r="M16077"/>
      <c r="N16077"/>
    </row>
    <row r="16078" spans="11:14" x14ac:dyDescent="0.25">
      <c r="K16078"/>
      <c r="L16078"/>
      <c r="M16078"/>
      <c r="N16078"/>
    </row>
    <row r="16079" spans="11:14" x14ac:dyDescent="0.25">
      <c r="K16079"/>
      <c r="L16079"/>
      <c r="M16079"/>
      <c r="N16079"/>
    </row>
    <row r="16080" spans="11:14" x14ac:dyDescent="0.25">
      <c r="K16080"/>
      <c r="L16080"/>
      <c r="M16080"/>
      <c r="N16080"/>
    </row>
    <row r="16081" spans="11:14" x14ac:dyDescent="0.25">
      <c r="K16081"/>
      <c r="L16081"/>
      <c r="M16081"/>
      <c r="N16081"/>
    </row>
    <row r="16082" spans="11:14" x14ac:dyDescent="0.25">
      <c r="K16082"/>
      <c r="L16082"/>
      <c r="M16082"/>
      <c r="N16082"/>
    </row>
    <row r="16083" spans="11:14" x14ac:dyDescent="0.25">
      <c r="K16083"/>
      <c r="L16083"/>
      <c r="M16083"/>
      <c r="N16083"/>
    </row>
    <row r="16084" spans="11:14" x14ac:dyDescent="0.25">
      <c r="K16084"/>
      <c r="L16084"/>
      <c r="M16084"/>
      <c r="N16084"/>
    </row>
    <row r="16085" spans="11:14" x14ac:dyDescent="0.25">
      <c r="K16085"/>
      <c r="L16085"/>
      <c r="M16085"/>
      <c r="N16085"/>
    </row>
    <row r="16086" spans="11:14" x14ac:dyDescent="0.25">
      <c r="K16086"/>
      <c r="L16086"/>
      <c r="M16086"/>
      <c r="N16086"/>
    </row>
    <row r="16087" spans="11:14" x14ac:dyDescent="0.25">
      <c r="K16087"/>
      <c r="L16087"/>
      <c r="M16087"/>
      <c r="N16087"/>
    </row>
    <row r="16088" spans="11:14" x14ac:dyDescent="0.25">
      <c r="K16088"/>
      <c r="L16088"/>
      <c r="M16088"/>
      <c r="N16088"/>
    </row>
    <row r="16089" spans="11:14" x14ac:dyDescent="0.25">
      <c r="K16089"/>
      <c r="L16089"/>
      <c r="M16089"/>
      <c r="N16089"/>
    </row>
    <row r="16090" spans="11:14" x14ac:dyDescent="0.25">
      <c r="K16090"/>
      <c r="L16090"/>
      <c r="M16090"/>
      <c r="N16090"/>
    </row>
    <row r="16091" spans="11:14" x14ac:dyDescent="0.25">
      <c r="K16091"/>
      <c r="L16091"/>
      <c r="M16091"/>
      <c r="N16091"/>
    </row>
    <row r="16092" spans="11:14" x14ac:dyDescent="0.25">
      <c r="K16092"/>
      <c r="L16092"/>
      <c r="M16092"/>
      <c r="N16092"/>
    </row>
    <row r="16093" spans="11:14" x14ac:dyDescent="0.25">
      <c r="K16093"/>
      <c r="L16093"/>
      <c r="M16093"/>
      <c r="N16093"/>
    </row>
    <row r="16094" spans="11:14" x14ac:dyDescent="0.25">
      <c r="K16094"/>
      <c r="L16094"/>
      <c r="M16094"/>
      <c r="N16094"/>
    </row>
    <row r="16095" spans="11:14" x14ac:dyDescent="0.25">
      <c r="K16095"/>
      <c r="L16095"/>
      <c r="M16095"/>
      <c r="N16095"/>
    </row>
    <row r="16096" spans="11:14" x14ac:dyDescent="0.25">
      <c r="K16096"/>
      <c r="L16096"/>
      <c r="M16096"/>
      <c r="N16096"/>
    </row>
    <row r="16097" spans="11:14" x14ac:dyDescent="0.25">
      <c r="K16097"/>
      <c r="L16097"/>
      <c r="M16097"/>
      <c r="N16097"/>
    </row>
    <row r="16098" spans="11:14" x14ac:dyDescent="0.25">
      <c r="K16098"/>
      <c r="L16098"/>
      <c r="M16098"/>
      <c r="N16098"/>
    </row>
    <row r="16099" spans="11:14" x14ac:dyDescent="0.25">
      <c r="K16099"/>
      <c r="L16099"/>
      <c r="M16099"/>
      <c r="N16099"/>
    </row>
    <row r="16100" spans="11:14" x14ac:dyDescent="0.25">
      <c r="K16100"/>
      <c r="L16100"/>
      <c r="M16100"/>
      <c r="N16100"/>
    </row>
    <row r="16101" spans="11:14" x14ac:dyDescent="0.25">
      <c r="K16101"/>
      <c r="L16101"/>
      <c r="M16101"/>
      <c r="N16101"/>
    </row>
    <row r="16102" spans="11:14" x14ac:dyDescent="0.25">
      <c r="K16102"/>
      <c r="L16102"/>
      <c r="M16102"/>
      <c r="N16102"/>
    </row>
    <row r="16103" spans="11:14" x14ac:dyDescent="0.25">
      <c r="K16103"/>
      <c r="L16103"/>
      <c r="M16103"/>
      <c r="N16103"/>
    </row>
    <row r="16104" spans="11:14" x14ac:dyDescent="0.25">
      <c r="K16104"/>
      <c r="L16104"/>
      <c r="M16104"/>
      <c r="N16104"/>
    </row>
    <row r="16105" spans="11:14" x14ac:dyDescent="0.25">
      <c r="K16105"/>
      <c r="L16105"/>
      <c r="M16105"/>
      <c r="N16105"/>
    </row>
    <row r="16106" spans="11:14" x14ac:dyDescent="0.25">
      <c r="K16106"/>
      <c r="L16106"/>
      <c r="M16106"/>
      <c r="N16106"/>
    </row>
    <row r="16107" spans="11:14" x14ac:dyDescent="0.25">
      <c r="K16107"/>
      <c r="L16107"/>
      <c r="M16107"/>
      <c r="N16107"/>
    </row>
    <row r="16108" spans="11:14" x14ac:dyDescent="0.25">
      <c r="K16108"/>
      <c r="L16108"/>
      <c r="M16108"/>
      <c r="N16108"/>
    </row>
    <row r="16109" spans="11:14" x14ac:dyDescent="0.25">
      <c r="K16109"/>
      <c r="L16109"/>
      <c r="M16109"/>
      <c r="N16109"/>
    </row>
    <row r="16110" spans="11:14" x14ac:dyDescent="0.25">
      <c r="K16110"/>
      <c r="L16110"/>
      <c r="M16110"/>
      <c r="N16110"/>
    </row>
    <row r="16111" spans="11:14" x14ac:dyDescent="0.25">
      <c r="K16111"/>
      <c r="L16111"/>
      <c r="M16111"/>
      <c r="N16111"/>
    </row>
    <row r="16112" spans="11:14" x14ac:dyDescent="0.25">
      <c r="K16112"/>
      <c r="L16112"/>
      <c r="M16112"/>
      <c r="N16112"/>
    </row>
    <row r="16113" spans="11:14" x14ac:dyDescent="0.25">
      <c r="K16113"/>
      <c r="L16113"/>
      <c r="M16113"/>
      <c r="N16113"/>
    </row>
    <row r="16114" spans="11:14" x14ac:dyDescent="0.25">
      <c r="K16114"/>
      <c r="L16114"/>
      <c r="M16114"/>
      <c r="N16114"/>
    </row>
    <row r="16115" spans="11:14" x14ac:dyDescent="0.25">
      <c r="K16115"/>
      <c r="L16115"/>
      <c r="M16115"/>
      <c r="N16115"/>
    </row>
    <row r="16116" spans="11:14" x14ac:dyDescent="0.25">
      <c r="K16116"/>
      <c r="L16116"/>
      <c r="M16116"/>
      <c r="N16116"/>
    </row>
    <row r="16117" spans="11:14" x14ac:dyDescent="0.25">
      <c r="K16117"/>
      <c r="L16117"/>
      <c r="M16117"/>
      <c r="N16117"/>
    </row>
    <row r="16118" spans="11:14" x14ac:dyDescent="0.25">
      <c r="K16118"/>
      <c r="L16118"/>
      <c r="M16118"/>
      <c r="N16118"/>
    </row>
    <row r="16119" spans="11:14" x14ac:dyDescent="0.25">
      <c r="K16119"/>
      <c r="L16119"/>
      <c r="M16119"/>
      <c r="N16119"/>
    </row>
    <row r="16120" spans="11:14" x14ac:dyDescent="0.25">
      <c r="K16120"/>
      <c r="L16120"/>
      <c r="M16120"/>
      <c r="N16120"/>
    </row>
    <row r="16121" spans="11:14" x14ac:dyDescent="0.25">
      <c r="K16121"/>
      <c r="L16121"/>
      <c r="M16121"/>
      <c r="N16121"/>
    </row>
    <row r="16122" spans="11:14" x14ac:dyDescent="0.25">
      <c r="K16122"/>
      <c r="L16122"/>
      <c r="M16122"/>
      <c r="N16122"/>
    </row>
    <row r="16123" spans="11:14" x14ac:dyDescent="0.25">
      <c r="K16123"/>
      <c r="L16123"/>
      <c r="M16123"/>
      <c r="N16123"/>
    </row>
    <row r="16124" spans="11:14" x14ac:dyDescent="0.25">
      <c r="K16124"/>
      <c r="L16124"/>
      <c r="M16124"/>
      <c r="N16124"/>
    </row>
    <row r="16125" spans="11:14" x14ac:dyDescent="0.25">
      <c r="K16125"/>
      <c r="L16125"/>
      <c r="M16125"/>
      <c r="N16125"/>
    </row>
    <row r="16126" spans="11:14" x14ac:dyDescent="0.25">
      <c r="K16126"/>
      <c r="L16126"/>
      <c r="M16126"/>
      <c r="N16126"/>
    </row>
    <row r="16127" spans="11:14" x14ac:dyDescent="0.25">
      <c r="K16127"/>
      <c r="L16127"/>
      <c r="M16127"/>
      <c r="N16127"/>
    </row>
    <row r="16128" spans="11:14" x14ac:dyDescent="0.25">
      <c r="K16128"/>
      <c r="L16128"/>
      <c r="M16128"/>
      <c r="N16128"/>
    </row>
    <row r="16129" spans="11:14" x14ac:dyDescent="0.25">
      <c r="K16129"/>
      <c r="L16129"/>
      <c r="M16129"/>
      <c r="N16129"/>
    </row>
    <row r="16130" spans="11:14" x14ac:dyDescent="0.25">
      <c r="K16130"/>
      <c r="L16130"/>
      <c r="M16130"/>
      <c r="N16130"/>
    </row>
    <row r="16131" spans="11:14" x14ac:dyDescent="0.25">
      <c r="K16131"/>
      <c r="L16131"/>
      <c r="M16131"/>
      <c r="N16131"/>
    </row>
    <row r="16132" spans="11:14" x14ac:dyDescent="0.25">
      <c r="K16132"/>
      <c r="L16132"/>
      <c r="M16132"/>
      <c r="N16132"/>
    </row>
    <row r="16133" spans="11:14" x14ac:dyDescent="0.25">
      <c r="K16133"/>
      <c r="L16133"/>
      <c r="M16133"/>
      <c r="N16133"/>
    </row>
    <row r="16134" spans="11:14" x14ac:dyDescent="0.25">
      <c r="K16134"/>
      <c r="L16134"/>
      <c r="M16134"/>
      <c r="N16134"/>
    </row>
    <row r="16135" spans="11:14" x14ac:dyDescent="0.25">
      <c r="K16135"/>
      <c r="L16135"/>
      <c r="M16135"/>
      <c r="N16135"/>
    </row>
    <row r="16136" spans="11:14" x14ac:dyDescent="0.25">
      <c r="K16136"/>
      <c r="L16136"/>
      <c r="M16136"/>
      <c r="N16136"/>
    </row>
    <row r="16137" spans="11:14" x14ac:dyDescent="0.25">
      <c r="K16137"/>
      <c r="L16137"/>
      <c r="M16137"/>
      <c r="N16137"/>
    </row>
    <row r="16138" spans="11:14" x14ac:dyDescent="0.25">
      <c r="K16138"/>
      <c r="L16138"/>
      <c r="M16138"/>
      <c r="N16138"/>
    </row>
    <row r="16139" spans="11:14" x14ac:dyDescent="0.25">
      <c r="K16139"/>
      <c r="L16139"/>
      <c r="M16139"/>
      <c r="N16139"/>
    </row>
    <row r="16140" spans="11:14" x14ac:dyDescent="0.25">
      <c r="K16140"/>
      <c r="L16140"/>
      <c r="M16140"/>
      <c r="N16140"/>
    </row>
    <row r="16141" spans="11:14" x14ac:dyDescent="0.25">
      <c r="K16141"/>
      <c r="L16141"/>
      <c r="M16141"/>
      <c r="N16141"/>
    </row>
    <row r="16142" spans="11:14" x14ac:dyDescent="0.25">
      <c r="K16142"/>
      <c r="L16142"/>
      <c r="M16142"/>
      <c r="N16142"/>
    </row>
    <row r="16143" spans="11:14" x14ac:dyDescent="0.25">
      <c r="K16143"/>
      <c r="L16143"/>
      <c r="M16143"/>
      <c r="N16143"/>
    </row>
    <row r="16144" spans="11:14" x14ac:dyDescent="0.25">
      <c r="K16144"/>
      <c r="L16144"/>
      <c r="M16144"/>
      <c r="N16144"/>
    </row>
    <row r="16145" spans="11:14" x14ac:dyDescent="0.25">
      <c r="K16145"/>
      <c r="L16145"/>
      <c r="M16145"/>
      <c r="N16145"/>
    </row>
    <row r="16146" spans="11:14" x14ac:dyDescent="0.25">
      <c r="K16146"/>
      <c r="L16146"/>
      <c r="M16146"/>
      <c r="N16146"/>
    </row>
    <row r="16147" spans="11:14" x14ac:dyDescent="0.25">
      <c r="K16147"/>
      <c r="L16147"/>
      <c r="M16147"/>
      <c r="N16147"/>
    </row>
    <row r="16148" spans="11:14" x14ac:dyDescent="0.25">
      <c r="K16148"/>
      <c r="L16148"/>
      <c r="M16148"/>
      <c r="N16148"/>
    </row>
    <row r="16149" spans="11:14" x14ac:dyDescent="0.25">
      <c r="K16149"/>
      <c r="L16149"/>
      <c r="M16149"/>
      <c r="N16149"/>
    </row>
    <row r="16150" spans="11:14" x14ac:dyDescent="0.25">
      <c r="K16150"/>
      <c r="L16150"/>
      <c r="M16150"/>
      <c r="N16150"/>
    </row>
    <row r="16151" spans="11:14" x14ac:dyDescent="0.25">
      <c r="K16151"/>
      <c r="L16151"/>
      <c r="M16151"/>
      <c r="N16151"/>
    </row>
    <row r="16152" spans="11:14" x14ac:dyDescent="0.25">
      <c r="K16152"/>
      <c r="L16152"/>
      <c r="M16152"/>
      <c r="N16152"/>
    </row>
    <row r="16153" spans="11:14" x14ac:dyDescent="0.25">
      <c r="K16153"/>
      <c r="L16153"/>
      <c r="M16153"/>
      <c r="N16153"/>
    </row>
    <row r="16154" spans="11:14" x14ac:dyDescent="0.25">
      <c r="K16154"/>
      <c r="L16154"/>
      <c r="M16154"/>
      <c r="N16154"/>
    </row>
    <row r="16155" spans="11:14" x14ac:dyDescent="0.25">
      <c r="K16155"/>
      <c r="L16155"/>
      <c r="M16155"/>
      <c r="N16155"/>
    </row>
    <row r="16156" spans="11:14" x14ac:dyDescent="0.25">
      <c r="K16156"/>
      <c r="L16156"/>
      <c r="M16156"/>
      <c r="N16156"/>
    </row>
    <row r="16157" spans="11:14" x14ac:dyDescent="0.25">
      <c r="K16157"/>
      <c r="L16157"/>
      <c r="M16157"/>
      <c r="N16157"/>
    </row>
    <row r="16158" spans="11:14" x14ac:dyDescent="0.25">
      <c r="K16158"/>
      <c r="L16158"/>
      <c r="M16158"/>
      <c r="N16158"/>
    </row>
    <row r="16159" spans="11:14" x14ac:dyDescent="0.25">
      <c r="K16159"/>
      <c r="L16159"/>
      <c r="M16159"/>
      <c r="N16159"/>
    </row>
    <row r="16160" spans="11:14" x14ac:dyDescent="0.25">
      <c r="K16160"/>
      <c r="L16160"/>
      <c r="M16160"/>
      <c r="N16160"/>
    </row>
    <row r="16161" spans="11:14" x14ac:dyDescent="0.25">
      <c r="K16161"/>
      <c r="L16161"/>
      <c r="M16161"/>
      <c r="N16161"/>
    </row>
    <row r="16162" spans="11:14" x14ac:dyDescent="0.25">
      <c r="K16162"/>
      <c r="L16162"/>
      <c r="M16162"/>
      <c r="N16162"/>
    </row>
    <row r="16163" spans="11:14" x14ac:dyDescent="0.25">
      <c r="K16163"/>
      <c r="L16163"/>
      <c r="M16163"/>
      <c r="N16163"/>
    </row>
    <row r="16164" spans="11:14" x14ac:dyDescent="0.25">
      <c r="K16164"/>
      <c r="L16164"/>
      <c r="M16164"/>
      <c r="N16164"/>
    </row>
    <row r="16165" spans="11:14" x14ac:dyDescent="0.25">
      <c r="K16165"/>
      <c r="L16165"/>
      <c r="M16165"/>
      <c r="N16165"/>
    </row>
    <row r="16166" spans="11:14" x14ac:dyDescent="0.25">
      <c r="K16166"/>
      <c r="L16166"/>
      <c r="M16166"/>
      <c r="N16166"/>
    </row>
    <row r="16167" spans="11:14" x14ac:dyDescent="0.25">
      <c r="K16167"/>
      <c r="L16167"/>
      <c r="M16167"/>
      <c r="N16167"/>
    </row>
    <row r="16168" spans="11:14" x14ac:dyDescent="0.25">
      <c r="K16168"/>
      <c r="L16168"/>
      <c r="M16168"/>
      <c r="N16168"/>
    </row>
    <row r="16169" spans="11:14" x14ac:dyDescent="0.25">
      <c r="K16169"/>
      <c r="L16169"/>
      <c r="M16169"/>
      <c r="N16169"/>
    </row>
    <row r="16170" spans="11:14" x14ac:dyDescent="0.25">
      <c r="K16170"/>
      <c r="L16170"/>
      <c r="M16170"/>
      <c r="N16170"/>
    </row>
    <row r="16171" spans="11:14" x14ac:dyDescent="0.25">
      <c r="K16171"/>
      <c r="L16171"/>
      <c r="M16171"/>
      <c r="N16171"/>
    </row>
    <row r="16172" spans="11:14" x14ac:dyDescent="0.25">
      <c r="K16172"/>
      <c r="L16172"/>
      <c r="M16172"/>
      <c r="N16172"/>
    </row>
    <row r="16173" spans="11:14" x14ac:dyDescent="0.25">
      <c r="K16173"/>
      <c r="L16173"/>
      <c r="M16173"/>
      <c r="N16173"/>
    </row>
    <row r="16174" spans="11:14" x14ac:dyDescent="0.25">
      <c r="K16174"/>
      <c r="L16174"/>
      <c r="M16174"/>
      <c r="N16174"/>
    </row>
    <row r="16175" spans="11:14" x14ac:dyDescent="0.25">
      <c r="K16175"/>
      <c r="L16175"/>
      <c r="M16175"/>
      <c r="N16175"/>
    </row>
    <row r="16176" spans="11:14" x14ac:dyDescent="0.25">
      <c r="K16176"/>
      <c r="L16176"/>
      <c r="M16176"/>
      <c r="N16176"/>
    </row>
    <row r="16177" spans="11:14" x14ac:dyDescent="0.25">
      <c r="K16177"/>
      <c r="L16177"/>
      <c r="M16177"/>
      <c r="N16177"/>
    </row>
    <row r="16178" spans="11:14" x14ac:dyDescent="0.25">
      <c r="K16178"/>
      <c r="L16178"/>
      <c r="M16178"/>
      <c r="N16178"/>
    </row>
    <row r="16179" spans="11:14" x14ac:dyDescent="0.25">
      <c r="K16179"/>
      <c r="L16179"/>
      <c r="M16179"/>
      <c r="N16179"/>
    </row>
    <row r="16180" spans="11:14" x14ac:dyDescent="0.25">
      <c r="K16180"/>
      <c r="L16180"/>
      <c r="M16180"/>
      <c r="N16180"/>
    </row>
    <row r="16181" spans="11:14" x14ac:dyDescent="0.25">
      <c r="K16181"/>
      <c r="L16181"/>
      <c r="M16181"/>
      <c r="N16181"/>
    </row>
    <row r="16182" spans="11:14" x14ac:dyDescent="0.25">
      <c r="K16182"/>
      <c r="L16182"/>
      <c r="M16182"/>
      <c r="N16182"/>
    </row>
    <row r="16183" spans="11:14" x14ac:dyDescent="0.25">
      <c r="K16183"/>
      <c r="L16183"/>
      <c r="M16183"/>
      <c r="N16183"/>
    </row>
    <row r="16184" spans="11:14" x14ac:dyDescent="0.25">
      <c r="K16184"/>
      <c r="L16184"/>
      <c r="M16184"/>
      <c r="N16184"/>
    </row>
    <row r="16185" spans="11:14" x14ac:dyDescent="0.25">
      <c r="K16185"/>
      <c r="L16185"/>
      <c r="M16185"/>
      <c r="N16185"/>
    </row>
    <row r="16186" spans="11:14" x14ac:dyDescent="0.25">
      <c r="K16186"/>
      <c r="L16186"/>
      <c r="M16186"/>
      <c r="N16186"/>
    </row>
    <row r="16187" spans="11:14" x14ac:dyDescent="0.25">
      <c r="K16187"/>
      <c r="L16187"/>
      <c r="M16187"/>
      <c r="N16187"/>
    </row>
    <row r="16188" spans="11:14" x14ac:dyDescent="0.25">
      <c r="K16188"/>
      <c r="L16188"/>
      <c r="M16188"/>
      <c r="N16188"/>
    </row>
    <row r="16189" spans="11:14" x14ac:dyDescent="0.25">
      <c r="K16189"/>
      <c r="L16189"/>
      <c r="M16189"/>
      <c r="N16189"/>
    </row>
    <row r="16190" spans="11:14" x14ac:dyDescent="0.25">
      <c r="K16190"/>
      <c r="L16190"/>
      <c r="M16190"/>
      <c r="N16190"/>
    </row>
    <row r="16191" spans="11:14" x14ac:dyDescent="0.25">
      <c r="K16191"/>
      <c r="L16191"/>
      <c r="M16191"/>
      <c r="N16191"/>
    </row>
    <row r="16192" spans="11:14" x14ac:dyDescent="0.25">
      <c r="K16192"/>
      <c r="L16192"/>
      <c r="M16192"/>
      <c r="N16192"/>
    </row>
    <row r="16193" spans="11:14" x14ac:dyDescent="0.25">
      <c r="K16193"/>
      <c r="L16193"/>
      <c r="M16193"/>
      <c r="N16193"/>
    </row>
    <row r="16194" spans="11:14" x14ac:dyDescent="0.25">
      <c r="K16194"/>
      <c r="L16194"/>
      <c r="M16194"/>
      <c r="N16194"/>
    </row>
    <row r="16195" spans="11:14" x14ac:dyDescent="0.25">
      <c r="K16195"/>
      <c r="L16195"/>
      <c r="M16195"/>
      <c r="N16195"/>
    </row>
    <row r="16196" spans="11:14" x14ac:dyDescent="0.25">
      <c r="K16196"/>
      <c r="L16196"/>
      <c r="M16196"/>
      <c r="N16196"/>
    </row>
    <row r="16197" spans="11:14" x14ac:dyDescent="0.25">
      <c r="K16197"/>
      <c r="L16197"/>
      <c r="M16197"/>
      <c r="N16197"/>
    </row>
    <row r="16198" spans="11:14" x14ac:dyDescent="0.25">
      <c r="K16198"/>
      <c r="L16198"/>
      <c r="M16198"/>
      <c r="N16198"/>
    </row>
    <row r="16199" spans="11:14" x14ac:dyDescent="0.25">
      <c r="K16199"/>
      <c r="L16199"/>
      <c r="M16199"/>
      <c r="N16199"/>
    </row>
    <row r="16200" spans="11:14" x14ac:dyDescent="0.25">
      <c r="K16200"/>
      <c r="L16200"/>
      <c r="M16200"/>
      <c r="N16200"/>
    </row>
    <row r="16201" spans="11:14" x14ac:dyDescent="0.25">
      <c r="K16201"/>
      <c r="L16201"/>
      <c r="M16201"/>
      <c r="N16201"/>
    </row>
    <row r="16202" spans="11:14" x14ac:dyDescent="0.25">
      <c r="K16202"/>
      <c r="L16202"/>
      <c r="M16202"/>
      <c r="N16202"/>
    </row>
    <row r="16203" spans="11:14" x14ac:dyDescent="0.25">
      <c r="K16203"/>
      <c r="L16203"/>
      <c r="M16203"/>
      <c r="N16203"/>
    </row>
    <row r="16204" spans="11:14" x14ac:dyDescent="0.25">
      <c r="K16204"/>
      <c r="L16204"/>
      <c r="M16204"/>
      <c r="N16204"/>
    </row>
    <row r="16205" spans="11:14" x14ac:dyDescent="0.25">
      <c r="K16205"/>
      <c r="L16205"/>
      <c r="M16205"/>
      <c r="N16205"/>
    </row>
    <row r="16206" spans="11:14" x14ac:dyDescent="0.25">
      <c r="K16206"/>
      <c r="L16206"/>
      <c r="M16206"/>
      <c r="N16206"/>
    </row>
    <row r="16207" spans="11:14" x14ac:dyDescent="0.25">
      <c r="K16207"/>
      <c r="L16207"/>
      <c r="M16207"/>
      <c r="N16207"/>
    </row>
    <row r="16208" spans="11:14" x14ac:dyDescent="0.25">
      <c r="K16208"/>
      <c r="L16208"/>
      <c r="M16208"/>
      <c r="N16208"/>
    </row>
    <row r="16209" spans="11:14" x14ac:dyDescent="0.25">
      <c r="K16209"/>
      <c r="L16209"/>
      <c r="M16209"/>
      <c r="N16209"/>
    </row>
    <row r="16210" spans="11:14" x14ac:dyDescent="0.25">
      <c r="K16210"/>
      <c r="L16210"/>
      <c r="M16210"/>
      <c r="N16210"/>
    </row>
    <row r="16211" spans="11:14" x14ac:dyDescent="0.25">
      <c r="K16211"/>
      <c r="L16211"/>
      <c r="M16211"/>
      <c r="N16211"/>
    </row>
    <row r="16212" spans="11:14" x14ac:dyDescent="0.25">
      <c r="K16212"/>
      <c r="L16212"/>
      <c r="M16212"/>
      <c r="N16212"/>
    </row>
    <row r="16213" spans="11:14" x14ac:dyDescent="0.25">
      <c r="K16213"/>
      <c r="L16213"/>
      <c r="M16213"/>
      <c r="N16213"/>
    </row>
    <row r="16214" spans="11:14" x14ac:dyDescent="0.25">
      <c r="K16214"/>
      <c r="L16214"/>
      <c r="M16214"/>
      <c r="N16214"/>
    </row>
    <row r="16215" spans="11:14" x14ac:dyDescent="0.25">
      <c r="K16215"/>
      <c r="L16215"/>
      <c r="M16215"/>
      <c r="N16215"/>
    </row>
    <row r="16216" spans="11:14" x14ac:dyDescent="0.25">
      <c r="K16216"/>
      <c r="L16216"/>
      <c r="M16216"/>
      <c r="N16216"/>
    </row>
    <row r="16217" spans="11:14" x14ac:dyDescent="0.25">
      <c r="K16217"/>
      <c r="L16217"/>
      <c r="M16217"/>
      <c r="N16217"/>
    </row>
    <row r="16218" spans="11:14" x14ac:dyDescent="0.25">
      <c r="K16218"/>
      <c r="L16218"/>
      <c r="M16218"/>
      <c r="N16218"/>
    </row>
    <row r="16219" spans="11:14" x14ac:dyDescent="0.25">
      <c r="K16219"/>
      <c r="L16219"/>
      <c r="M16219"/>
      <c r="N16219"/>
    </row>
    <row r="16220" spans="11:14" x14ac:dyDescent="0.25">
      <c r="K16220"/>
      <c r="L16220"/>
      <c r="M16220"/>
      <c r="N16220"/>
    </row>
    <row r="16221" spans="11:14" x14ac:dyDescent="0.25">
      <c r="K16221"/>
      <c r="L16221"/>
      <c r="M16221"/>
      <c r="N16221"/>
    </row>
    <row r="16222" spans="11:14" x14ac:dyDescent="0.25">
      <c r="K16222"/>
      <c r="L16222"/>
      <c r="M16222"/>
      <c r="N16222"/>
    </row>
    <row r="16223" spans="11:14" x14ac:dyDescent="0.25">
      <c r="K16223"/>
      <c r="L16223"/>
      <c r="M16223"/>
      <c r="N16223"/>
    </row>
    <row r="16224" spans="11:14" x14ac:dyDescent="0.25">
      <c r="K16224"/>
      <c r="L16224"/>
      <c r="M16224"/>
      <c r="N16224"/>
    </row>
    <row r="16225" spans="11:14" x14ac:dyDescent="0.25">
      <c r="K16225"/>
      <c r="L16225"/>
      <c r="M16225"/>
      <c r="N16225"/>
    </row>
    <row r="16226" spans="11:14" x14ac:dyDescent="0.25">
      <c r="K16226"/>
      <c r="L16226"/>
      <c r="M16226"/>
      <c r="N16226"/>
    </row>
    <row r="16227" spans="11:14" x14ac:dyDescent="0.25">
      <c r="K16227"/>
      <c r="L16227"/>
      <c r="M16227"/>
      <c r="N16227"/>
    </row>
    <row r="16228" spans="11:14" x14ac:dyDescent="0.25">
      <c r="K16228"/>
      <c r="L16228"/>
      <c r="M16228"/>
      <c r="N16228"/>
    </row>
    <row r="16229" spans="11:14" x14ac:dyDescent="0.25">
      <c r="K16229"/>
      <c r="L16229"/>
      <c r="M16229"/>
      <c r="N16229"/>
    </row>
    <row r="16230" spans="11:14" x14ac:dyDescent="0.25">
      <c r="K16230"/>
      <c r="L16230"/>
      <c r="M16230"/>
      <c r="N16230"/>
    </row>
    <row r="16231" spans="11:14" x14ac:dyDescent="0.25">
      <c r="K16231"/>
      <c r="L16231"/>
      <c r="M16231"/>
      <c r="N16231"/>
    </row>
    <row r="16232" spans="11:14" x14ac:dyDescent="0.25">
      <c r="K16232"/>
      <c r="L16232"/>
      <c r="M16232"/>
      <c r="N16232"/>
    </row>
    <row r="16233" spans="11:14" x14ac:dyDescent="0.25">
      <c r="K16233"/>
      <c r="L16233"/>
      <c r="M16233"/>
      <c r="N16233"/>
    </row>
    <row r="16234" spans="11:14" x14ac:dyDescent="0.25">
      <c r="K16234"/>
      <c r="L16234"/>
      <c r="M16234"/>
      <c r="N16234"/>
    </row>
    <row r="16235" spans="11:14" x14ac:dyDescent="0.25">
      <c r="K16235"/>
      <c r="L16235"/>
      <c r="M16235"/>
      <c r="N16235"/>
    </row>
    <row r="16236" spans="11:14" x14ac:dyDescent="0.25">
      <c r="K16236"/>
      <c r="L16236"/>
      <c r="M16236"/>
      <c r="N16236"/>
    </row>
    <row r="16237" spans="11:14" x14ac:dyDescent="0.25">
      <c r="K16237"/>
      <c r="L16237"/>
      <c r="M16237"/>
      <c r="N16237"/>
    </row>
    <row r="16238" spans="11:14" x14ac:dyDescent="0.25">
      <c r="K16238"/>
      <c r="L16238"/>
      <c r="M16238"/>
      <c r="N16238"/>
    </row>
    <row r="16239" spans="11:14" x14ac:dyDescent="0.25">
      <c r="K16239"/>
      <c r="L16239"/>
      <c r="M16239"/>
      <c r="N16239"/>
    </row>
    <row r="16240" spans="11:14" x14ac:dyDescent="0.25">
      <c r="K16240"/>
      <c r="L16240"/>
      <c r="M16240"/>
      <c r="N16240"/>
    </row>
    <row r="16241" spans="11:14" x14ac:dyDescent="0.25">
      <c r="K16241"/>
      <c r="L16241"/>
      <c r="M16241"/>
      <c r="N16241"/>
    </row>
    <row r="16242" spans="11:14" x14ac:dyDescent="0.25">
      <c r="K16242"/>
      <c r="L16242"/>
      <c r="M16242"/>
      <c r="N16242"/>
    </row>
    <row r="16243" spans="11:14" x14ac:dyDescent="0.25">
      <c r="K16243"/>
      <c r="L16243"/>
      <c r="M16243"/>
      <c r="N16243"/>
    </row>
    <row r="16244" spans="11:14" x14ac:dyDescent="0.25">
      <c r="K16244"/>
      <c r="L16244"/>
      <c r="M16244"/>
      <c r="N16244"/>
    </row>
    <row r="16245" spans="11:14" x14ac:dyDescent="0.25">
      <c r="K16245"/>
      <c r="L16245"/>
      <c r="M16245"/>
      <c r="N16245"/>
    </row>
    <row r="16246" spans="11:14" x14ac:dyDescent="0.25">
      <c r="K16246"/>
      <c r="L16246"/>
      <c r="M16246"/>
      <c r="N16246"/>
    </row>
    <row r="16247" spans="11:14" x14ac:dyDescent="0.25">
      <c r="K16247"/>
      <c r="L16247"/>
      <c r="M16247"/>
      <c r="N16247"/>
    </row>
    <row r="16248" spans="11:14" x14ac:dyDescent="0.25">
      <c r="K16248"/>
      <c r="L16248"/>
      <c r="M16248"/>
      <c r="N16248"/>
    </row>
    <row r="16249" spans="11:14" x14ac:dyDescent="0.25">
      <c r="K16249"/>
      <c r="L16249"/>
      <c r="M16249"/>
      <c r="N16249"/>
    </row>
    <row r="16250" spans="11:14" x14ac:dyDescent="0.25">
      <c r="K16250"/>
      <c r="L16250"/>
      <c r="M16250"/>
      <c r="N16250"/>
    </row>
    <row r="16251" spans="11:14" x14ac:dyDescent="0.25">
      <c r="K16251"/>
      <c r="L16251"/>
      <c r="M16251"/>
      <c r="N16251"/>
    </row>
    <row r="16252" spans="11:14" x14ac:dyDescent="0.25">
      <c r="K16252"/>
      <c r="L16252"/>
      <c r="M16252"/>
      <c r="N16252"/>
    </row>
    <row r="16253" spans="11:14" x14ac:dyDescent="0.25">
      <c r="K16253"/>
      <c r="L16253"/>
      <c r="M16253"/>
      <c r="N16253"/>
    </row>
    <row r="16254" spans="11:14" x14ac:dyDescent="0.25">
      <c r="K16254"/>
      <c r="L16254"/>
      <c r="M16254"/>
      <c r="N16254"/>
    </row>
    <row r="16255" spans="11:14" x14ac:dyDescent="0.25">
      <c r="K16255"/>
      <c r="L16255"/>
      <c r="M16255"/>
      <c r="N16255"/>
    </row>
    <row r="16256" spans="11:14" x14ac:dyDescent="0.25">
      <c r="K16256"/>
      <c r="L16256"/>
      <c r="M16256"/>
      <c r="N16256"/>
    </row>
    <row r="16257" spans="11:14" x14ac:dyDescent="0.25">
      <c r="K16257"/>
      <c r="L16257"/>
      <c r="M16257"/>
      <c r="N16257"/>
    </row>
    <row r="16258" spans="11:14" x14ac:dyDescent="0.25">
      <c r="K16258"/>
      <c r="L16258"/>
      <c r="M16258"/>
      <c r="N16258"/>
    </row>
    <row r="16259" spans="11:14" x14ac:dyDescent="0.25">
      <c r="K16259"/>
      <c r="L16259"/>
      <c r="M16259"/>
      <c r="N16259"/>
    </row>
    <row r="16260" spans="11:14" x14ac:dyDescent="0.25">
      <c r="K16260"/>
      <c r="L16260"/>
      <c r="M16260"/>
      <c r="N16260"/>
    </row>
    <row r="16261" spans="11:14" x14ac:dyDescent="0.25">
      <c r="K16261"/>
      <c r="L16261"/>
      <c r="M16261"/>
      <c r="N16261"/>
    </row>
    <row r="16262" spans="11:14" x14ac:dyDescent="0.25">
      <c r="K16262"/>
      <c r="L16262"/>
      <c r="M16262"/>
      <c r="N16262"/>
    </row>
    <row r="16263" spans="11:14" x14ac:dyDescent="0.25">
      <c r="K16263"/>
      <c r="L16263"/>
      <c r="M16263"/>
      <c r="N16263"/>
    </row>
    <row r="16264" spans="11:14" x14ac:dyDescent="0.25">
      <c r="K16264"/>
      <c r="L16264"/>
      <c r="M16264"/>
      <c r="N16264"/>
    </row>
    <row r="16265" spans="11:14" x14ac:dyDescent="0.25">
      <c r="K16265"/>
      <c r="L16265"/>
      <c r="M16265"/>
      <c r="N16265"/>
    </row>
    <row r="16266" spans="11:14" x14ac:dyDescent="0.25">
      <c r="K16266"/>
      <c r="L16266"/>
      <c r="M16266"/>
      <c r="N16266"/>
    </row>
    <row r="16267" spans="11:14" x14ac:dyDescent="0.25">
      <c r="K16267"/>
      <c r="L16267"/>
      <c r="M16267"/>
      <c r="N16267"/>
    </row>
    <row r="16268" spans="11:14" x14ac:dyDescent="0.25">
      <c r="K16268"/>
      <c r="L16268"/>
      <c r="M16268"/>
      <c r="N16268"/>
    </row>
    <row r="16269" spans="11:14" x14ac:dyDescent="0.25">
      <c r="K16269"/>
      <c r="L16269"/>
      <c r="M16269"/>
      <c r="N16269"/>
    </row>
    <row r="16270" spans="11:14" x14ac:dyDescent="0.25">
      <c r="K16270"/>
      <c r="L16270"/>
      <c r="M16270"/>
      <c r="N16270"/>
    </row>
    <row r="16271" spans="11:14" x14ac:dyDescent="0.25">
      <c r="K16271"/>
      <c r="L16271"/>
      <c r="M16271"/>
      <c r="N16271"/>
    </row>
    <row r="16272" spans="11:14" x14ac:dyDescent="0.25">
      <c r="K16272"/>
      <c r="L16272"/>
      <c r="M16272"/>
      <c r="N16272"/>
    </row>
    <row r="16273" spans="11:14" x14ac:dyDescent="0.25">
      <c r="K16273"/>
      <c r="L16273"/>
      <c r="M16273"/>
      <c r="N16273"/>
    </row>
    <row r="16274" spans="11:14" x14ac:dyDescent="0.25">
      <c r="K16274"/>
      <c r="L16274"/>
      <c r="M16274"/>
      <c r="N16274"/>
    </row>
    <row r="16275" spans="11:14" x14ac:dyDescent="0.25">
      <c r="K16275"/>
      <c r="L16275"/>
      <c r="M16275"/>
      <c r="N16275"/>
    </row>
    <row r="16276" spans="11:14" x14ac:dyDescent="0.25">
      <c r="K16276"/>
      <c r="L16276"/>
      <c r="M16276"/>
      <c r="N16276"/>
    </row>
    <row r="16277" spans="11:14" x14ac:dyDescent="0.25">
      <c r="K16277"/>
      <c r="L16277"/>
      <c r="M16277"/>
      <c r="N16277"/>
    </row>
    <row r="16278" spans="11:14" x14ac:dyDescent="0.25">
      <c r="K16278"/>
      <c r="L16278"/>
      <c r="M16278"/>
      <c r="N16278"/>
    </row>
    <row r="16279" spans="11:14" x14ac:dyDescent="0.25">
      <c r="K16279"/>
      <c r="L16279"/>
      <c r="M16279"/>
      <c r="N16279"/>
    </row>
    <row r="16280" spans="11:14" x14ac:dyDescent="0.25">
      <c r="K16280"/>
      <c r="L16280"/>
      <c r="M16280"/>
      <c r="N16280"/>
    </row>
    <row r="16281" spans="11:14" x14ac:dyDescent="0.25">
      <c r="K16281"/>
      <c r="L16281"/>
      <c r="M16281"/>
      <c r="N16281"/>
    </row>
    <row r="16282" spans="11:14" x14ac:dyDescent="0.25">
      <c r="K16282"/>
      <c r="L16282"/>
      <c r="M16282"/>
      <c r="N16282"/>
    </row>
    <row r="16283" spans="11:14" x14ac:dyDescent="0.25">
      <c r="K16283"/>
      <c r="L16283"/>
      <c r="M16283"/>
      <c r="N16283"/>
    </row>
    <row r="16284" spans="11:14" x14ac:dyDescent="0.25">
      <c r="K16284"/>
      <c r="L16284"/>
      <c r="M16284"/>
      <c r="N16284"/>
    </row>
    <row r="16285" spans="11:14" x14ac:dyDescent="0.25">
      <c r="K16285"/>
      <c r="L16285"/>
      <c r="M16285"/>
      <c r="N16285"/>
    </row>
    <row r="16286" spans="11:14" x14ac:dyDescent="0.25">
      <c r="K16286"/>
      <c r="L16286"/>
      <c r="M16286"/>
      <c r="N16286"/>
    </row>
    <row r="16287" spans="11:14" x14ac:dyDescent="0.25">
      <c r="K16287"/>
      <c r="L16287"/>
      <c r="M16287"/>
      <c r="N16287"/>
    </row>
    <row r="16288" spans="11:14" x14ac:dyDescent="0.25">
      <c r="K16288"/>
      <c r="L16288"/>
      <c r="M16288"/>
      <c r="N16288"/>
    </row>
    <row r="16289" spans="11:14" x14ac:dyDescent="0.25">
      <c r="K16289"/>
      <c r="L16289"/>
      <c r="M16289"/>
      <c r="N16289"/>
    </row>
    <row r="16290" spans="11:14" x14ac:dyDescent="0.25">
      <c r="K16290"/>
      <c r="L16290"/>
      <c r="M16290"/>
      <c r="N16290"/>
    </row>
    <row r="16291" spans="11:14" x14ac:dyDescent="0.25">
      <c r="K16291"/>
      <c r="L16291"/>
      <c r="M16291"/>
      <c r="N16291"/>
    </row>
    <row r="16292" spans="11:14" x14ac:dyDescent="0.25">
      <c r="K16292"/>
      <c r="L16292"/>
      <c r="M16292"/>
      <c r="N16292"/>
    </row>
    <row r="16293" spans="11:14" x14ac:dyDescent="0.25">
      <c r="K16293"/>
      <c r="L16293"/>
      <c r="M16293"/>
      <c r="N16293"/>
    </row>
    <row r="16294" spans="11:14" x14ac:dyDescent="0.25">
      <c r="K16294"/>
      <c r="L16294"/>
      <c r="M16294"/>
      <c r="N16294"/>
    </row>
    <row r="16295" spans="11:14" x14ac:dyDescent="0.25">
      <c r="K16295"/>
      <c r="L16295"/>
      <c r="M16295"/>
      <c r="N16295"/>
    </row>
    <row r="16296" spans="11:14" x14ac:dyDescent="0.25">
      <c r="K16296"/>
      <c r="L16296"/>
      <c r="M16296"/>
      <c r="N16296"/>
    </row>
    <row r="16297" spans="11:14" x14ac:dyDescent="0.25">
      <c r="K16297"/>
      <c r="L16297"/>
      <c r="M16297"/>
      <c r="N16297"/>
    </row>
    <row r="16298" spans="11:14" x14ac:dyDescent="0.25">
      <c r="K16298"/>
      <c r="L16298"/>
      <c r="M16298"/>
      <c r="N16298"/>
    </row>
    <row r="16299" spans="11:14" x14ac:dyDescent="0.25">
      <c r="K16299"/>
      <c r="L16299"/>
      <c r="M16299"/>
      <c r="N16299"/>
    </row>
    <row r="16300" spans="11:14" x14ac:dyDescent="0.25">
      <c r="K16300"/>
      <c r="L16300"/>
      <c r="M16300"/>
      <c r="N16300"/>
    </row>
    <row r="16301" spans="11:14" x14ac:dyDescent="0.25">
      <c r="K16301"/>
      <c r="L16301"/>
      <c r="M16301"/>
      <c r="N16301"/>
    </row>
    <row r="16302" spans="11:14" x14ac:dyDescent="0.25">
      <c r="K16302"/>
      <c r="L16302"/>
      <c r="M16302"/>
      <c r="N16302"/>
    </row>
    <row r="16303" spans="11:14" x14ac:dyDescent="0.25">
      <c r="K16303"/>
      <c r="L16303"/>
      <c r="M16303"/>
      <c r="N16303"/>
    </row>
    <row r="16304" spans="11:14" x14ac:dyDescent="0.25">
      <c r="K16304"/>
      <c r="L16304"/>
      <c r="M16304"/>
      <c r="N16304"/>
    </row>
    <row r="16305" spans="11:14" x14ac:dyDescent="0.25">
      <c r="K16305"/>
      <c r="L16305"/>
      <c r="M16305"/>
      <c r="N16305"/>
    </row>
    <row r="16306" spans="11:14" x14ac:dyDescent="0.25">
      <c r="K16306"/>
      <c r="L16306"/>
      <c r="M16306"/>
      <c r="N16306"/>
    </row>
    <row r="16307" spans="11:14" x14ac:dyDescent="0.25">
      <c r="K16307"/>
      <c r="L16307"/>
      <c r="M16307"/>
      <c r="N16307"/>
    </row>
    <row r="16308" spans="11:14" x14ac:dyDescent="0.25">
      <c r="K16308"/>
      <c r="L16308"/>
      <c r="M16308"/>
      <c r="N16308"/>
    </row>
    <row r="16309" spans="11:14" x14ac:dyDescent="0.25">
      <c r="K16309"/>
      <c r="L16309"/>
      <c r="M16309"/>
      <c r="N16309"/>
    </row>
    <row r="16310" spans="11:14" x14ac:dyDescent="0.25">
      <c r="K16310"/>
      <c r="L16310"/>
      <c r="M16310"/>
      <c r="N16310"/>
    </row>
    <row r="16311" spans="11:14" x14ac:dyDescent="0.25">
      <c r="K16311"/>
      <c r="L16311"/>
      <c r="M16311"/>
      <c r="N16311"/>
    </row>
    <row r="16312" spans="11:14" x14ac:dyDescent="0.25">
      <c r="K16312"/>
      <c r="L16312"/>
      <c r="M16312"/>
      <c r="N16312"/>
    </row>
    <row r="16313" spans="11:14" x14ac:dyDescent="0.25">
      <c r="K16313"/>
      <c r="L16313"/>
      <c r="M16313"/>
      <c r="N16313"/>
    </row>
    <row r="16314" spans="11:14" x14ac:dyDescent="0.25">
      <c r="K16314"/>
      <c r="L16314"/>
      <c r="M16314"/>
      <c r="N16314"/>
    </row>
    <row r="16315" spans="11:14" x14ac:dyDescent="0.25">
      <c r="K16315"/>
      <c r="L16315"/>
      <c r="M16315"/>
      <c r="N16315"/>
    </row>
    <row r="16316" spans="11:14" x14ac:dyDescent="0.25">
      <c r="K16316"/>
      <c r="L16316"/>
      <c r="M16316"/>
      <c r="N16316"/>
    </row>
    <row r="16317" spans="11:14" x14ac:dyDescent="0.25">
      <c r="K16317"/>
      <c r="L16317"/>
      <c r="M16317"/>
      <c r="N16317"/>
    </row>
    <row r="16318" spans="11:14" x14ac:dyDescent="0.25">
      <c r="K16318"/>
      <c r="L16318"/>
      <c r="M16318"/>
      <c r="N16318"/>
    </row>
    <row r="16319" spans="11:14" x14ac:dyDescent="0.25">
      <c r="K16319"/>
      <c r="L16319"/>
      <c r="M16319"/>
      <c r="N16319"/>
    </row>
    <row r="16320" spans="11:14" x14ac:dyDescent="0.25">
      <c r="K16320"/>
      <c r="L16320"/>
      <c r="M16320"/>
      <c r="N16320"/>
    </row>
    <row r="16321" spans="11:14" x14ac:dyDescent="0.25">
      <c r="K16321"/>
      <c r="L16321"/>
      <c r="M16321"/>
      <c r="N16321"/>
    </row>
    <row r="16322" spans="11:14" x14ac:dyDescent="0.25">
      <c r="K16322"/>
      <c r="L16322"/>
      <c r="M16322"/>
      <c r="N16322"/>
    </row>
    <row r="16323" spans="11:14" x14ac:dyDescent="0.25">
      <c r="K16323"/>
      <c r="L16323"/>
      <c r="M16323"/>
      <c r="N16323"/>
    </row>
    <row r="16324" spans="11:14" x14ac:dyDescent="0.25">
      <c r="K16324"/>
      <c r="L16324"/>
      <c r="M16324"/>
      <c r="N16324"/>
    </row>
    <row r="16325" spans="11:14" x14ac:dyDescent="0.25">
      <c r="K16325"/>
      <c r="L16325"/>
      <c r="M16325"/>
      <c r="N16325"/>
    </row>
    <row r="16326" spans="11:14" x14ac:dyDescent="0.25">
      <c r="K16326"/>
      <c r="L16326"/>
      <c r="M16326"/>
      <c r="N16326"/>
    </row>
    <row r="16327" spans="11:14" x14ac:dyDescent="0.25">
      <c r="K16327"/>
      <c r="L16327"/>
      <c r="M16327"/>
      <c r="N16327"/>
    </row>
    <row r="16328" spans="11:14" x14ac:dyDescent="0.25">
      <c r="K16328"/>
      <c r="L16328"/>
      <c r="M16328"/>
      <c r="N16328"/>
    </row>
    <row r="16329" spans="11:14" x14ac:dyDescent="0.25">
      <c r="K16329"/>
      <c r="L16329"/>
      <c r="M16329"/>
      <c r="N16329"/>
    </row>
    <row r="16330" spans="11:14" x14ac:dyDescent="0.25">
      <c r="K16330"/>
      <c r="L16330"/>
      <c r="M16330"/>
      <c r="N16330"/>
    </row>
    <row r="16331" spans="11:14" x14ac:dyDescent="0.25">
      <c r="K16331"/>
      <c r="L16331"/>
      <c r="M16331"/>
      <c r="N16331"/>
    </row>
    <row r="16332" spans="11:14" x14ac:dyDescent="0.25">
      <c r="K16332"/>
      <c r="L16332"/>
      <c r="M16332"/>
      <c r="N16332"/>
    </row>
    <row r="16333" spans="11:14" x14ac:dyDescent="0.25">
      <c r="K16333"/>
      <c r="L16333"/>
      <c r="M16333"/>
      <c r="N16333"/>
    </row>
    <row r="16334" spans="11:14" x14ac:dyDescent="0.25">
      <c r="K16334"/>
      <c r="L16334"/>
      <c r="M16334"/>
      <c r="N16334"/>
    </row>
    <row r="16335" spans="11:14" x14ac:dyDescent="0.25">
      <c r="K16335"/>
      <c r="L16335"/>
      <c r="M16335"/>
      <c r="N16335"/>
    </row>
    <row r="16336" spans="11:14" x14ac:dyDescent="0.25">
      <c r="K16336"/>
      <c r="L16336"/>
      <c r="M16336"/>
      <c r="N16336"/>
    </row>
    <row r="16337" spans="11:14" x14ac:dyDescent="0.25">
      <c r="K16337"/>
      <c r="L16337"/>
      <c r="M16337"/>
      <c r="N16337"/>
    </row>
    <row r="16338" spans="11:14" x14ac:dyDescent="0.25">
      <c r="K16338"/>
      <c r="L16338"/>
      <c r="M16338"/>
      <c r="N16338"/>
    </row>
    <row r="16339" spans="11:14" x14ac:dyDescent="0.25">
      <c r="K16339"/>
      <c r="L16339"/>
      <c r="M16339"/>
      <c r="N16339"/>
    </row>
    <row r="16340" spans="11:14" x14ac:dyDescent="0.25">
      <c r="K16340"/>
      <c r="L16340"/>
      <c r="M16340"/>
      <c r="N16340"/>
    </row>
    <row r="16341" spans="11:14" x14ac:dyDescent="0.25">
      <c r="K16341"/>
      <c r="L16341"/>
      <c r="M16341"/>
      <c r="N16341"/>
    </row>
    <row r="16342" spans="11:14" x14ac:dyDescent="0.25">
      <c r="K16342"/>
      <c r="L16342"/>
      <c r="M16342"/>
      <c r="N16342"/>
    </row>
    <row r="16343" spans="11:14" x14ac:dyDescent="0.25">
      <c r="K16343"/>
      <c r="L16343"/>
      <c r="M16343"/>
      <c r="N16343"/>
    </row>
    <row r="16344" spans="11:14" x14ac:dyDescent="0.25">
      <c r="K16344"/>
      <c r="L16344"/>
      <c r="M16344"/>
      <c r="N16344"/>
    </row>
    <row r="16345" spans="11:14" x14ac:dyDescent="0.25">
      <c r="K16345"/>
      <c r="L16345"/>
      <c r="M16345"/>
      <c r="N16345"/>
    </row>
    <row r="16346" spans="11:14" x14ac:dyDescent="0.25">
      <c r="K16346"/>
      <c r="L16346"/>
      <c r="M16346"/>
      <c r="N16346"/>
    </row>
    <row r="16347" spans="11:14" x14ac:dyDescent="0.25">
      <c r="K16347"/>
      <c r="L16347"/>
      <c r="M16347"/>
      <c r="N16347"/>
    </row>
    <row r="16348" spans="11:14" x14ac:dyDescent="0.25">
      <c r="K16348"/>
      <c r="L16348"/>
      <c r="M16348"/>
      <c r="N16348"/>
    </row>
    <row r="16349" spans="11:14" x14ac:dyDescent="0.25">
      <c r="K16349"/>
      <c r="L16349"/>
      <c r="M16349"/>
      <c r="N16349"/>
    </row>
    <row r="16350" spans="11:14" x14ac:dyDescent="0.25">
      <c r="K16350"/>
      <c r="L16350"/>
      <c r="M16350"/>
      <c r="N16350"/>
    </row>
    <row r="16351" spans="11:14" x14ac:dyDescent="0.25">
      <c r="K16351"/>
      <c r="L16351"/>
      <c r="M16351"/>
      <c r="N16351"/>
    </row>
    <row r="16352" spans="11:14" x14ac:dyDescent="0.25">
      <c r="K16352"/>
      <c r="L16352"/>
      <c r="M16352"/>
      <c r="N16352"/>
    </row>
    <row r="16353" spans="11:14" x14ac:dyDescent="0.25">
      <c r="K16353"/>
      <c r="L16353"/>
      <c r="M16353"/>
      <c r="N16353"/>
    </row>
    <row r="16354" spans="11:14" x14ac:dyDescent="0.25">
      <c r="K16354"/>
      <c r="L16354"/>
      <c r="M16354"/>
      <c r="N16354"/>
    </row>
    <row r="16355" spans="11:14" x14ac:dyDescent="0.25">
      <c r="K16355"/>
      <c r="L16355"/>
      <c r="M16355"/>
      <c r="N16355"/>
    </row>
    <row r="16356" spans="11:14" x14ac:dyDescent="0.25">
      <c r="K16356"/>
      <c r="L16356"/>
      <c r="M16356"/>
      <c r="N16356"/>
    </row>
    <row r="16357" spans="11:14" x14ac:dyDescent="0.25">
      <c r="K16357"/>
      <c r="L16357"/>
      <c r="M16357"/>
      <c r="N16357"/>
    </row>
    <row r="16358" spans="11:14" x14ac:dyDescent="0.25">
      <c r="K16358"/>
      <c r="L16358"/>
      <c r="M16358"/>
      <c r="N16358"/>
    </row>
    <row r="16359" spans="11:14" x14ac:dyDescent="0.25">
      <c r="K16359"/>
      <c r="L16359"/>
      <c r="M16359"/>
      <c r="N16359"/>
    </row>
    <row r="16360" spans="11:14" x14ac:dyDescent="0.25">
      <c r="K16360"/>
      <c r="L16360"/>
      <c r="M16360"/>
      <c r="N16360"/>
    </row>
    <row r="16361" spans="11:14" x14ac:dyDescent="0.25">
      <c r="K16361"/>
      <c r="L16361"/>
      <c r="M16361"/>
      <c r="N16361"/>
    </row>
    <row r="16362" spans="11:14" x14ac:dyDescent="0.25">
      <c r="K16362"/>
      <c r="L16362"/>
      <c r="M16362"/>
      <c r="N16362"/>
    </row>
    <row r="16363" spans="11:14" x14ac:dyDescent="0.25">
      <c r="K16363"/>
      <c r="L16363"/>
      <c r="M16363"/>
      <c r="N16363"/>
    </row>
    <row r="16364" spans="11:14" x14ac:dyDescent="0.25">
      <c r="K16364"/>
      <c r="L16364"/>
      <c r="M16364"/>
      <c r="N16364"/>
    </row>
    <row r="16365" spans="11:14" x14ac:dyDescent="0.25">
      <c r="K16365"/>
      <c r="L16365"/>
      <c r="M16365"/>
      <c r="N16365"/>
    </row>
    <row r="16366" spans="11:14" x14ac:dyDescent="0.25">
      <c r="K16366"/>
      <c r="L16366"/>
      <c r="M16366"/>
      <c r="N16366"/>
    </row>
    <row r="16367" spans="11:14" x14ac:dyDescent="0.25">
      <c r="K16367"/>
      <c r="L16367"/>
      <c r="M16367"/>
      <c r="N16367"/>
    </row>
    <row r="16368" spans="11:14" x14ac:dyDescent="0.25">
      <c r="K16368"/>
      <c r="L16368"/>
      <c r="M16368"/>
      <c r="N16368"/>
    </row>
    <row r="16369" spans="11:14" x14ac:dyDescent="0.25">
      <c r="K16369"/>
      <c r="L16369"/>
      <c r="M16369"/>
      <c r="N16369"/>
    </row>
    <row r="16370" spans="11:14" x14ac:dyDescent="0.25">
      <c r="K16370"/>
      <c r="L16370"/>
      <c r="M16370"/>
      <c r="N16370"/>
    </row>
    <row r="16371" spans="11:14" x14ac:dyDescent="0.25">
      <c r="K16371"/>
      <c r="L16371"/>
      <c r="M16371"/>
      <c r="N16371"/>
    </row>
    <row r="16372" spans="11:14" x14ac:dyDescent="0.25">
      <c r="K16372"/>
      <c r="L16372"/>
      <c r="M16372"/>
      <c r="N16372"/>
    </row>
    <row r="16373" spans="11:14" x14ac:dyDescent="0.25">
      <c r="K16373"/>
      <c r="L16373"/>
      <c r="M16373"/>
      <c r="N16373"/>
    </row>
    <row r="16374" spans="11:14" x14ac:dyDescent="0.25">
      <c r="K16374"/>
      <c r="L16374"/>
      <c r="M16374"/>
      <c r="N16374"/>
    </row>
    <row r="16375" spans="11:14" x14ac:dyDescent="0.25">
      <c r="K16375"/>
      <c r="L16375"/>
      <c r="M16375"/>
      <c r="N16375"/>
    </row>
    <row r="16376" spans="11:14" x14ac:dyDescent="0.25">
      <c r="K16376"/>
      <c r="L16376"/>
      <c r="M16376"/>
      <c r="N16376"/>
    </row>
    <row r="16377" spans="11:14" x14ac:dyDescent="0.25">
      <c r="K16377"/>
      <c r="L16377"/>
      <c r="M16377"/>
      <c r="N16377"/>
    </row>
    <row r="16378" spans="11:14" x14ac:dyDescent="0.25">
      <c r="K16378"/>
      <c r="L16378"/>
      <c r="M16378"/>
      <c r="N16378"/>
    </row>
    <row r="16379" spans="11:14" x14ac:dyDescent="0.25">
      <c r="K16379"/>
      <c r="L16379"/>
      <c r="M16379"/>
      <c r="N16379"/>
    </row>
    <row r="16380" spans="11:14" x14ac:dyDescent="0.25">
      <c r="K16380"/>
      <c r="L16380"/>
      <c r="M16380"/>
      <c r="N16380"/>
    </row>
    <row r="16381" spans="11:14" x14ac:dyDescent="0.25">
      <c r="K16381"/>
      <c r="L16381"/>
      <c r="M16381"/>
      <c r="N16381"/>
    </row>
    <row r="16382" spans="11:14" x14ac:dyDescent="0.25">
      <c r="K16382"/>
      <c r="L16382"/>
      <c r="M16382"/>
      <c r="N16382"/>
    </row>
    <row r="16383" spans="11:14" x14ac:dyDescent="0.25">
      <c r="K16383"/>
      <c r="L16383"/>
      <c r="M16383"/>
      <c r="N16383"/>
    </row>
    <row r="16384" spans="11:14" x14ac:dyDescent="0.25">
      <c r="K16384"/>
      <c r="L16384"/>
      <c r="M16384"/>
      <c r="N16384"/>
    </row>
    <row r="16385" spans="11:14" x14ac:dyDescent="0.25">
      <c r="K16385"/>
      <c r="L16385"/>
      <c r="M16385"/>
      <c r="N16385"/>
    </row>
    <row r="16386" spans="11:14" x14ac:dyDescent="0.25">
      <c r="K16386"/>
      <c r="L16386"/>
      <c r="M16386"/>
      <c r="N16386"/>
    </row>
    <row r="16387" spans="11:14" x14ac:dyDescent="0.25">
      <c r="K16387"/>
      <c r="L16387"/>
      <c r="M16387"/>
      <c r="N16387"/>
    </row>
    <row r="16388" spans="11:14" x14ac:dyDescent="0.25">
      <c r="K16388"/>
      <c r="L16388"/>
      <c r="M16388"/>
      <c r="N16388"/>
    </row>
    <row r="16389" spans="11:14" x14ac:dyDescent="0.25">
      <c r="K16389"/>
      <c r="L16389"/>
      <c r="M16389"/>
      <c r="N16389"/>
    </row>
    <row r="16390" spans="11:14" x14ac:dyDescent="0.25">
      <c r="K16390"/>
      <c r="L16390"/>
      <c r="M16390"/>
      <c r="N16390"/>
    </row>
    <row r="16391" spans="11:14" x14ac:dyDescent="0.25">
      <c r="K16391"/>
      <c r="L16391"/>
      <c r="M16391"/>
      <c r="N16391"/>
    </row>
    <row r="16392" spans="11:14" x14ac:dyDescent="0.25">
      <c r="K16392"/>
      <c r="L16392"/>
      <c r="M16392"/>
      <c r="N16392"/>
    </row>
    <row r="16393" spans="11:14" x14ac:dyDescent="0.25">
      <c r="K16393"/>
      <c r="L16393"/>
      <c r="M16393"/>
      <c r="N16393"/>
    </row>
    <row r="16394" spans="11:14" x14ac:dyDescent="0.25">
      <c r="K16394"/>
      <c r="L16394"/>
      <c r="M16394"/>
      <c r="N16394"/>
    </row>
    <row r="16395" spans="11:14" x14ac:dyDescent="0.25">
      <c r="K16395"/>
      <c r="L16395"/>
      <c r="M16395"/>
      <c r="N16395"/>
    </row>
    <row r="16396" spans="11:14" x14ac:dyDescent="0.25">
      <c r="K16396"/>
      <c r="L16396"/>
      <c r="M16396"/>
      <c r="N16396"/>
    </row>
    <row r="16397" spans="11:14" x14ac:dyDescent="0.25">
      <c r="K16397"/>
      <c r="L16397"/>
      <c r="M16397"/>
      <c r="N16397"/>
    </row>
    <row r="16398" spans="11:14" x14ac:dyDescent="0.25">
      <c r="K16398"/>
      <c r="L16398"/>
      <c r="M16398"/>
      <c r="N16398"/>
    </row>
    <row r="16399" spans="11:14" x14ac:dyDescent="0.25">
      <c r="K16399"/>
      <c r="L16399"/>
      <c r="M16399"/>
      <c r="N16399"/>
    </row>
    <row r="16400" spans="11:14" x14ac:dyDescent="0.25">
      <c r="K16400"/>
      <c r="L16400"/>
      <c r="M16400"/>
      <c r="N16400"/>
    </row>
    <row r="16401" spans="11:14" x14ac:dyDescent="0.25">
      <c r="K16401"/>
      <c r="L16401"/>
      <c r="M16401"/>
      <c r="N16401"/>
    </row>
    <row r="16402" spans="11:14" x14ac:dyDescent="0.25">
      <c r="K16402"/>
      <c r="L16402"/>
      <c r="M16402"/>
      <c r="N16402"/>
    </row>
    <row r="16403" spans="11:14" x14ac:dyDescent="0.25">
      <c r="K16403"/>
      <c r="L16403"/>
      <c r="M16403"/>
      <c r="N16403"/>
    </row>
    <row r="16404" spans="11:14" x14ac:dyDescent="0.25">
      <c r="K16404"/>
      <c r="L16404"/>
      <c r="M16404"/>
      <c r="N16404"/>
    </row>
    <row r="16405" spans="11:14" x14ac:dyDescent="0.25">
      <c r="K16405"/>
      <c r="L16405"/>
      <c r="M16405"/>
      <c r="N16405"/>
    </row>
    <row r="16406" spans="11:14" x14ac:dyDescent="0.25">
      <c r="K16406"/>
      <c r="L16406"/>
      <c r="M16406"/>
      <c r="N16406"/>
    </row>
    <row r="16407" spans="11:14" x14ac:dyDescent="0.25">
      <c r="K16407"/>
      <c r="L16407"/>
      <c r="M16407"/>
      <c r="N16407"/>
    </row>
    <row r="16408" spans="11:14" x14ac:dyDescent="0.25">
      <c r="K16408"/>
      <c r="L16408"/>
      <c r="M16408"/>
      <c r="N16408"/>
    </row>
    <row r="16409" spans="11:14" x14ac:dyDescent="0.25">
      <c r="K16409"/>
      <c r="L16409"/>
      <c r="M16409"/>
      <c r="N16409"/>
    </row>
    <row r="16410" spans="11:14" x14ac:dyDescent="0.25">
      <c r="K16410"/>
      <c r="L16410"/>
      <c r="M16410"/>
      <c r="N16410"/>
    </row>
    <row r="16411" spans="11:14" x14ac:dyDescent="0.25">
      <c r="K16411"/>
      <c r="L16411"/>
      <c r="M16411"/>
      <c r="N16411"/>
    </row>
    <row r="16412" spans="11:14" x14ac:dyDescent="0.25">
      <c r="K16412"/>
      <c r="L16412"/>
      <c r="M16412"/>
      <c r="N16412"/>
    </row>
    <row r="16413" spans="11:14" x14ac:dyDescent="0.25">
      <c r="K16413"/>
      <c r="L16413"/>
      <c r="M16413"/>
      <c r="N16413"/>
    </row>
    <row r="16414" spans="11:14" x14ac:dyDescent="0.25">
      <c r="K16414"/>
      <c r="L16414"/>
      <c r="M16414"/>
      <c r="N16414"/>
    </row>
    <row r="16415" spans="11:14" x14ac:dyDescent="0.25">
      <c r="K16415"/>
      <c r="L16415"/>
      <c r="M16415"/>
      <c r="N16415"/>
    </row>
    <row r="16416" spans="11:14" x14ac:dyDescent="0.25">
      <c r="K16416"/>
      <c r="L16416"/>
      <c r="M16416"/>
      <c r="N16416"/>
    </row>
    <row r="16417" spans="11:14" x14ac:dyDescent="0.25">
      <c r="K16417"/>
      <c r="L16417"/>
      <c r="M16417"/>
      <c r="N16417"/>
    </row>
    <row r="16418" spans="11:14" x14ac:dyDescent="0.25">
      <c r="K16418"/>
      <c r="L16418"/>
      <c r="M16418"/>
      <c r="N16418"/>
    </row>
    <row r="16419" spans="11:14" x14ac:dyDescent="0.25">
      <c r="K16419"/>
      <c r="L16419"/>
      <c r="M16419"/>
      <c r="N16419"/>
    </row>
    <row r="16420" spans="11:14" x14ac:dyDescent="0.25">
      <c r="K16420"/>
      <c r="L16420"/>
      <c r="M16420"/>
      <c r="N16420"/>
    </row>
    <row r="16421" spans="11:14" x14ac:dyDescent="0.25">
      <c r="K16421"/>
      <c r="L16421"/>
      <c r="M16421"/>
      <c r="N16421"/>
    </row>
    <row r="16422" spans="11:14" x14ac:dyDescent="0.25">
      <c r="K16422"/>
      <c r="L16422"/>
      <c r="M16422"/>
      <c r="N16422"/>
    </row>
    <row r="16423" spans="11:14" x14ac:dyDescent="0.25">
      <c r="K16423"/>
      <c r="L16423"/>
      <c r="M16423"/>
      <c r="N16423"/>
    </row>
    <row r="16424" spans="11:14" x14ac:dyDescent="0.25">
      <c r="K16424"/>
      <c r="L16424"/>
      <c r="M16424"/>
      <c r="N16424"/>
    </row>
    <row r="16425" spans="11:14" x14ac:dyDescent="0.25">
      <c r="K16425"/>
      <c r="L16425"/>
      <c r="M16425"/>
      <c r="N16425"/>
    </row>
    <row r="16426" spans="11:14" x14ac:dyDescent="0.25">
      <c r="K16426"/>
      <c r="L16426"/>
      <c r="M16426"/>
      <c r="N16426"/>
    </row>
    <row r="16427" spans="11:14" x14ac:dyDescent="0.25">
      <c r="K16427"/>
      <c r="L16427"/>
      <c r="M16427"/>
      <c r="N16427"/>
    </row>
    <row r="16428" spans="11:14" x14ac:dyDescent="0.25">
      <c r="K16428"/>
      <c r="L16428"/>
      <c r="M16428"/>
      <c r="N16428"/>
    </row>
    <row r="16429" spans="11:14" x14ac:dyDescent="0.25">
      <c r="K16429"/>
      <c r="L16429"/>
      <c r="M16429"/>
      <c r="N16429"/>
    </row>
    <row r="16430" spans="11:14" x14ac:dyDescent="0.25">
      <c r="K16430"/>
      <c r="L16430"/>
      <c r="M16430"/>
      <c r="N16430"/>
    </row>
    <row r="16431" spans="11:14" x14ac:dyDescent="0.25">
      <c r="K16431"/>
      <c r="L16431"/>
      <c r="M16431"/>
      <c r="N16431"/>
    </row>
    <row r="16432" spans="11:14" x14ac:dyDescent="0.25">
      <c r="K16432"/>
      <c r="L16432"/>
      <c r="M16432"/>
      <c r="N16432"/>
    </row>
    <row r="16433" spans="11:14" x14ac:dyDescent="0.25">
      <c r="K16433"/>
      <c r="L16433"/>
      <c r="M16433"/>
      <c r="N16433"/>
    </row>
    <row r="16434" spans="11:14" x14ac:dyDescent="0.25">
      <c r="K16434"/>
      <c r="L16434"/>
      <c r="M16434"/>
      <c r="N16434"/>
    </row>
    <row r="16435" spans="11:14" x14ac:dyDescent="0.25">
      <c r="K16435"/>
      <c r="L16435"/>
      <c r="M16435"/>
      <c r="N16435"/>
    </row>
    <row r="16436" spans="11:14" x14ac:dyDescent="0.25">
      <c r="K16436"/>
      <c r="L16436"/>
      <c r="M16436"/>
      <c r="N16436"/>
    </row>
    <row r="16437" spans="11:14" x14ac:dyDescent="0.25">
      <c r="K16437"/>
      <c r="L16437"/>
      <c r="M16437"/>
      <c r="N16437"/>
    </row>
    <row r="16438" spans="11:14" x14ac:dyDescent="0.25">
      <c r="K16438"/>
      <c r="L16438"/>
      <c r="M16438"/>
      <c r="N16438"/>
    </row>
    <row r="16439" spans="11:14" x14ac:dyDescent="0.25">
      <c r="K16439"/>
      <c r="L16439"/>
      <c r="M16439"/>
      <c r="N16439"/>
    </row>
    <row r="16440" spans="11:14" x14ac:dyDescent="0.25">
      <c r="K16440"/>
      <c r="L16440"/>
      <c r="M16440"/>
      <c r="N16440"/>
    </row>
    <row r="16441" spans="11:14" x14ac:dyDescent="0.25">
      <c r="K16441"/>
      <c r="L16441"/>
      <c r="M16441"/>
      <c r="N16441"/>
    </row>
    <row r="16442" spans="11:14" x14ac:dyDescent="0.25">
      <c r="K16442"/>
      <c r="L16442"/>
      <c r="M16442"/>
      <c r="N16442"/>
    </row>
    <row r="16443" spans="11:14" x14ac:dyDescent="0.25">
      <c r="K16443"/>
      <c r="L16443"/>
      <c r="M16443"/>
      <c r="N16443"/>
    </row>
    <row r="16444" spans="11:14" x14ac:dyDescent="0.25">
      <c r="K16444"/>
      <c r="L16444"/>
      <c r="M16444"/>
      <c r="N16444"/>
    </row>
    <row r="16445" spans="11:14" x14ac:dyDescent="0.25">
      <c r="K16445"/>
      <c r="L16445"/>
      <c r="M16445"/>
      <c r="N16445"/>
    </row>
    <row r="16446" spans="11:14" x14ac:dyDescent="0.25">
      <c r="K16446"/>
      <c r="L16446"/>
      <c r="M16446"/>
      <c r="N16446"/>
    </row>
    <row r="16447" spans="11:14" x14ac:dyDescent="0.25">
      <c r="K16447"/>
      <c r="L16447"/>
      <c r="M16447"/>
      <c r="N16447"/>
    </row>
    <row r="16448" spans="11:14" x14ac:dyDescent="0.25">
      <c r="K16448"/>
      <c r="L16448"/>
      <c r="M16448"/>
      <c r="N16448"/>
    </row>
    <row r="16449" spans="11:14" x14ac:dyDescent="0.25">
      <c r="K16449"/>
      <c r="L16449"/>
      <c r="M16449"/>
      <c r="N16449"/>
    </row>
    <row r="16450" spans="11:14" x14ac:dyDescent="0.25">
      <c r="K16450"/>
      <c r="L16450"/>
      <c r="M16450"/>
      <c r="N16450"/>
    </row>
    <row r="16451" spans="11:14" x14ac:dyDescent="0.25">
      <c r="K16451"/>
      <c r="L16451"/>
      <c r="M16451"/>
      <c r="N16451"/>
    </row>
    <row r="16452" spans="11:14" x14ac:dyDescent="0.25">
      <c r="K16452"/>
      <c r="L16452"/>
      <c r="M16452"/>
      <c r="N16452"/>
    </row>
    <row r="16453" spans="11:14" x14ac:dyDescent="0.25">
      <c r="K16453"/>
      <c r="L16453"/>
      <c r="M16453"/>
      <c r="N16453"/>
    </row>
    <row r="16454" spans="11:14" x14ac:dyDescent="0.25">
      <c r="K16454"/>
      <c r="L16454"/>
      <c r="M16454"/>
      <c r="N16454"/>
    </row>
    <row r="16455" spans="11:14" x14ac:dyDescent="0.25">
      <c r="K16455"/>
      <c r="L16455"/>
      <c r="M16455"/>
      <c r="N16455"/>
    </row>
    <row r="16456" spans="11:14" x14ac:dyDescent="0.25">
      <c r="K16456"/>
      <c r="L16456"/>
      <c r="M16456"/>
      <c r="N16456"/>
    </row>
    <row r="16457" spans="11:14" x14ac:dyDescent="0.25">
      <c r="K16457"/>
      <c r="L16457"/>
      <c r="M16457"/>
      <c r="N16457"/>
    </row>
    <row r="16458" spans="11:14" x14ac:dyDescent="0.25">
      <c r="K16458"/>
      <c r="L16458"/>
      <c r="M16458"/>
      <c r="N16458"/>
    </row>
    <row r="16459" spans="11:14" x14ac:dyDescent="0.25">
      <c r="K16459"/>
      <c r="L16459"/>
      <c r="M16459"/>
      <c r="N16459"/>
    </row>
    <row r="16460" spans="11:14" x14ac:dyDescent="0.25">
      <c r="K16460"/>
      <c r="L16460"/>
      <c r="M16460"/>
      <c r="N16460"/>
    </row>
    <row r="16461" spans="11:14" x14ac:dyDescent="0.25">
      <c r="K16461"/>
      <c r="L16461"/>
      <c r="M16461"/>
      <c r="N16461"/>
    </row>
    <row r="16462" spans="11:14" x14ac:dyDescent="0.25">
      <c r="K16462"/>
      <c r="L16462"/>
      <c r="M16462"/>
      <c r="N16462"/>
    </row>
    <row r="16463" spans="11:14" x14ac:dyDescent="0.25">
      <c r="K16463"/>
      <c r="L16463"/>
      <c r="M16463"/>
      <c r="N16463"/>
    </row>
    <row r="16464" spans="11:14" x14ac:dyDescent="0.25">
      <c r="K16464"/>
      <c r="L16464"/>
      <c r="M16464"/>
      <c r="N16464"/>
    </row>
    <row r="16465" spans="11:14" x14ac:dyDescent="0.25">
      <c r="K16465"/>
      <c r="L16465"/>
      <c r="M16465"/>
      <c r="N16465"/>
    </row>
    <row r="16466" spans="11:14" x14ac:dyDescent="0.25">
      <c r="K16466"/>
      <c r="L16466"/>
      <c r="M16466"/>
      <c r="N16466"/>
    </row>
    <row r="16467" spans="11:14" x14ac:dyDescent="0.25">
      <c r="K16467"/>
      <c r="L16467"/>
      <c r="M16467"/>
      <c r="N16467"/>
    </row>
    <row r="16468" spans="11:14" x14ac:dyDescent="0.25">
      <c r="K16468"/>
      <c r="L16468"/>
      <c r="M16468"/>
      <c r="N16468"/>
    </row>
    <row r="16469" spans="11:14" x14ac:dyDescent="0.25">
      <c r="K16469"/>
      <c r="L16469"/>
      <c r="M16469"/>
      <c r="N16469"/>
    </row>
    <row r="16470" spans="11:14" x14ac:dyDescent="0.25">
      <c r="K16470"/>
      <c r="L16470"/>
      <c r="M16470"/>
      <c r="N16470"/>
    </row>
    <row r="16471" spans="11:14" x14ac:dyDescent="0.25">
      <c r="K16471"/>
      <c r="L16471"/>
      <c r="M16471"/>
      <c r="N16471"/>
    </row>
    <row r="16472" spans="11:14" x14ac:dyDescent="0.25">
      <c r="K16472"/>
      <c r="L16472"/>
      <c r="M16472"/>
      <c r="N16472"/>
    </row>
    <row r="16473" spans="11:14" x14ac:dyDescent="0.25">
      <c r="K16473"/>
      <c r="L16473"/>
      <c r="M16473"/>
      <c r="N16473"/>
    </row>
    <row r="16474" spans="11:14" x14ac:dyDescent="0.25">
      <c r="K16474"/>
      <c r="L16474"/>
      <c r="M16474"/>
      <c r="N16474"/>
    </row>
    <row r="16475" spans="11:14" x14ac:dyDescent="0.25">
      <c r="K16475"/>
      <c r="L16475"/>
      <c r="M16475"/>
      <c r="N16475"/>
    </row>
    <row r="16476" spans="11:14" x14ac:dyDescent="0.25">
      <c r="K16476"/>
      <c r="L16476"/>
      <c r="M16476"/>
      <c r="N16476"/>
    </row>
    <row r="16477" spans="11:14" x14ac:dyDescent="0.25">
      <c r="K16477"/>
      <c r="L16477"/>
      <c r="M16477"/>
      <c r="N16477"/>
    </row>
    <row r="16478" spans="11:14" x14ac:dyDescent="0.25">
      <c r="K16478"/>
      <c r="L16478"/>
      <c r="M16478"/>
      <c r="N16478"/>
    </row>
    <row r="16479" spans="11:14" x14ac:dyDescent="0.25">
      <c r="K16479"/>
      <c r="L16479"/>
      <c r="M16479"/>
      <c r="N16479"/>
    </row>
    <row r="16480" spans="11:14" x14ac:dyDescent="0.25">
      <c r="K16480"/>
      <c r="L16480"/>
      <c r="M16480"/>
      <c r="N16480"/>
    </row>
    <row r="16481" spans="11:14" x14ac:dyDescent="0.25">
      <c r="K16481"/>
      <c r="L16481"/>
      <c r="M16481"/>
      <c r="N16481"/>
    </row>
    <row r="16482" spans="11:14" x14ac:dyDescent="0.25">
      <c r="K16482"/>
      <c r="L16482"/>
      <c r="M16482"/>
      <c r="N16482"/>
    </row>
    <row r="16483" spans="11:14" x14ac:dyDescent="0.25">
      <c r="K16483"/>
      <c r="L16483"/>
      <c r="M16483"/>
      <c r="N16483"/>
    </row>
    <row r="16484" spans="11:14" x14ac:dyDescent="0.25">
      <c r="K16484"/>
      <c r="L16484"/>
      <c r="M16484"/>
      <c r="N16484"/>
    </row>
    <row r="16485" spans="11:14" x14ac:dyDescent="0.25">
      <c r="K16485"/>
      <c r="L16485"/>
      <c r="M16485"/>
      <c r="N16485"/>
    </row>
    <row r="16486" spans="11:14" x14ac:dyDescent="0.25">
      <c r="K16486"/>
      <c r="L16486"/>
      <c r="M16486"/>
      <c r="N16486"/>
    </row>
    <row r="16487" spans="11:14" x14ac:dyDescent="0.25">
      <c r="K16487"/>
      <c r="L16487"/>
      <c r="M16487"/>
      <c r="N16487"/>
    </row>
    <row r="16488" spans="11:14" x14ac:dyDescent="0.25">
      <c r="K16488"/>
      <c r="L16488"/>
      <c r="M16488"/>
      <c r="N16488"/>
    </row>
    <row r="16489" spans="11:14" x14ac:dyDescent="0.25">
      <c r="K16489"/>
      <c r="L16489"/>
      <c r="M16489"/>
      <c r="N16489"/>
    </row>
    <row r="16490" spans="11:14" x14ac:dyDescent="0.25">
      <c r="K16490"/>
      <c r="L16490"/>
      <c r="M16490"/>
      <c r="N16490"/>
    </row>
    <row r="16491" spans="11:14" x14ac:dyDescent="0.25">
      <c r="K16491"/>
      <c r="L16491"/>
      <c r="M16491"/>
      <c r="N16491"/>
    </row>
    <row r="16492" spans="11:14" x14ac:dyDescent="0.25">
      <c r="K16492"/>
      <c r="L16492"/>
      <c r="M16492"/>
      <c r="N16492"/>
    </row>
    <row r="16493" spans="11:14" x14ac:dyDescent="0.25">
      <c r="K16493"/>
      <c r="L16493"/>
      <c r="M16493"/>
      <c r="N16493"/>
    </row>
    <row r="16494" spans="11:14" x14ac:dyDescent="0.25">
      <c r="K16494"/>
      <c r="L16494"/>
      <c r="M16494"/>
      <c r="N16494"/>
    </row>
    <row r="16495" spans="11:14" x14ac:dyDescent="0.25">
      <c r="K16495"/>
      <c r="L16495"/>
      <c r="M16495"/>
      <c r="N16495"/>
    </row>
    <row r="16496" spans="11:14" x14ac:dyDescent="0.25">
      <c r="K16496"/>
      <c r="L16496"/>
      <c r="M16496"/>
      <c r="N16496"/>
    </row>
    <row r="16497" spans="11:14" x14ac:dyDescent="0.25">
      <c r="K16497"/>
      <c r="L16497"/>
      <c r="M16497"/>
      <c r="N16497"/>
    </row>
    <row r="16498" spans="11:14" x14ac:dyDescent="0.25">
      <c r="K16498"/>
      <c r="L16498"/>
      <c r="M16498"/>
      <c r="N16498"/>
    </row>
    <row r="16499" spans="11:14" x14ac:dyDescent="0.25">
      <c r="K16499"/>
      <c r="L16499"/>
      <c r="M16499"/>
      <c r="N16499"/>
    </row>
    <row r="16500" spans="11:14" x14ac:dyDescent="0.25">
      <c r="K16500"/>
      <c r="L16500"/>
      <c r="M16500"/>
      <c r="N16500"/>
    </row>
    <row r="16501" spans="11:14" x14ac:dyDescent="0.25">
      <c r="K16501"/>
      <c r="L16501"/>
      <c r="M16501"/>
      <c r="N16501"/>
    </row>
    <row r="16502" spans="11:14" x14ac:dyDescent="0.25">
      <c r="K16502"/>
      <c r="L16502"/>
      <c r="M16502"/>
      <c r="N16502"/>
    </row>
    <row r="16503" spans="11:14" x14ac:dyDescent="0.25">
      <c r="K16503"/>
      <c r="L16503"/>
      <c r="M16503"/>
      <c r="N16503"/>
    </row>
    <row r="16504" spans="11:14" x14ac:dyDescent="0.25">
      <c r="K16504"/>
      <c r="L16504"/>
      <c r="M16504"/>
      <c r="N16504"/>
    </row>
    <row r="16505" spans="11:14" x14ac:dyDescent="0.25">
      <c r="K16505"/>
      <c r="L16505"/>
      <c r="M16505"/>
      <c r="N16505"/>
    </row>
    <row r="16506" spans="11:14" x14ac:dyDescent="0.25">
      <c r="K16506"/>
      <c r="L16506"/>
      <c r="M16506"/>
      <c r="N16506"/>
    </row>
    <row r="16507" spans="11:14" x14ac:dyDescent="0.25">
      <c r="K16507"/>
      <c r="L16507"/>
      <c r="M16507"/>
      <c r="N16507"/>
    </row>
    <row r="16508" spans="11:14" x14ac:dyDescent="0.25">
      <c r="K16508"/>
      <c r="L16508"/>
      <c r="M16508"/>
      <c r="N16508"/>
    </row>
    <row r="16509" spans="11:14" x14ac:dyDescent="0.25">
      <c r="K16509"/>
      <c r="L16509"/>
      <c r="M16509"/>
      <c r="N16509"/>
    </row>
    <row r="16510" spans="11:14" x14ac:dyDescent="0.25">
      <c r="K16510"/>
      <c r="L16510"/>
      <c r="M16510"/>
      <c r="N16510"/>
    </row>
    <row r="16511" spans="11:14" x14ac:dyDescent="0.25">
      <c r="K16511"/>
      <c r="L16511"/>
      <c r="M16511"/>
      <c r="N16511"/>
    </row>
    <row r="16512" spans="11:14" x14ac:dyDescent="0.25">
      <c r="K16512"/>
      <c r="L16512"/>
      <c r="M16512"/>
      <c r="N16512"/>
    </row>
    <row r="16513" spans="11:14" x14ac:dyDescent="0.25">
      <c r="K16513"/>
      <c r="L16513"/>
      <c r="M16513"/>
      <c r="N16513"/>
    </row>
    <row r="16514" spans="11:14" x14ac:dyDescent="0.25">
      <c r="K16514"/>
      <c r="L16514"/>
      <c r="M16514"/>
      <c r="N16514"/>
    </row>
    <row r="16515" spans="11:14" x14ac:dyDescent="0.25">
      <c r="K16515"/>
      <c r="L16515"/>
      <c r="M16515"/>
      <c r="N16515"/>
    </row>
    <row r="16516" spans="11:14" x14ac:dyDescent="0.25">
      <c r="K16516"/>
      <c r="L16516"/>
      <c r="M16516"/>
      <c r="N16516"/>
    </row>
    <row r="16517" spans="11:14" x14ac:dyDescent="0.25">
      <c r="K16517"/>
      <c r="L16517"/>
      <c r="M16517"/>
      <c r="N16517"/>
    </row>
    <row r="16518" spans="11:14" x14ac:dyDescent="0.25">
      <c r="K16518"/>
      <c r="L16518"/>
      <c r="M16518"/>
      <c r="N16518"/>
    </row>
    <row r="16519" spans="11:14" x14ac:dyDescent="0.25">
      <c r="K16519"/>
      <c r="L16519"/>
      <c r="M16519"/>
      <c r="N16519"/>
    </row>
    <row r="16520" spans="11:14" x14ac:dyDescent="0.25">
      <c r="K16520"/>
      <c r="L16520"/>
      <c r="M16520"/>
      <c r="N16520"/>
    </row>
    <row r="16521" spans="11:14" x14ac:dyDescent="0.25">
      <c r="K16521"/>
      <c r="L16521"/>
      <c r="M16521"/>
      <c r="N16521"/>
    </row>
    <row r="16522" spans="11:14" x14ac:dyDescent="0.25">
      <c r="K16522"/>
      <c r="L16522"/>
      <c r="M16522"/>
      <c r="N16522"/>
    </row>
    <row r="16523" spans="11:14" x14ac:dyDescent="0.25">
      <c r="K16523"/>
      <c r="L16523"/>
      <c r="M16523"/>
      <c r="N16523"/>
    </row>
    <row r="16524" spans="11:14" x14ac:dyDescent="0.25">
      <c r="K16524"/>
      <c r="L16524"/>
      <c r="M16524"/>
      <c r="N16524"/>
    </row>
    <row r="16525" spans="11:14" x14ac:dyDescent="0.25">
      <c r="K16525"/>
      <c r="L16525"/>
      <c r="M16525"/>
      <c r="N16525"/>
    </row>
    <row r="16526" spans="11:14" x14ac:dyDescent="0.25">
      <c r="K16526"/>
      <c r="L16526"/>
      <c r="M16526"/>
      <c r="N16526"/>
    </row>
    <row r="16527" spans="11:14" x14ac:dyDescent="0.25">
      <c r="K16527"/>
      <c r="L16527"/>
      <c r="M16527"/>
      <c r="N16527"/>
    </row>
    <row r="16528" spans="11:14" x14ac:dyDescent="0.25">
      <c r="K16528"/>
      <c r="L16528"/>
      <c r="M16528"/>
      <c r="N16528"/>
    </row>
    <row r="16529" spans="11:14" x14ac:dyDescent="0.25">
      <c r="K16529"/>
      <c r="L16529"/>
      <c r="M16529"/>
      <c r="N16529"/>
    </row>
    <row r="16530" spans="11:14" x14ac:dyDescent="0.25">
      <c r="K16530"/>
      <c r="L16530"/>
      <c r="M16530"/>
      <c r="N16530"/>
    </row>
    <row r="16531" spans="11:14" x14ac:dyDescent="0.25">
      <c r="K16531"/>
      <c r="L16531"/>
      <c r="M16531"/>
      <c r="N16531"/>
    </row>
    <row r="16532" spans="11:14" x14ac:dyDescent="0.25">
      <c r="K16532"/>
      <c r="L16532"/>
      <c r="M16532"/>
      <c r="N16532"/>
    </row>
    <row r="16533" spans="11:14" x14ac:dyDescent="0.25">
      <c r="K16533"/>
      <c r="L16533"/>
      <c r="M16533"/>
      <c r="N16533"/>
    </row>
    <row r="16534" spans="11:14" x14ac:dyDescent="0.25">
      <c r="K16534"/>
      <c r="L16534"/>
      <c r="M16534"/>
      <c r="N16534"/>
    </row>
    <row r="16535" spans="11:14" x14ac:dyDescent="0.25">
      <c r="K16535"/>
      <c r="L16535"/>
      <c r="M16535"/>
      <c r="N16535"/>
    </row>
    <row r="16536" spans="11:14" x14ac:dyDescent="0.25">
      <c r="K16536"/>
      <c r="L16536"/>
      <c r="M16536"/>
      <c r="N16536"/>
    </row>
    <row r="16537" spans="11:14" x14ac:dyDescent="0.25">
      <c r="K16537"/>
      <c r="L16537"/>
      <c r="M16537"/>
      <c r="N16537"/>
    </row>
    <row r="16538" spans="11:14" x14ac:dyDescent="0.25">
      <c r="K16538"/>
      <c r="L16538"/>
      <c r="M16538"/>
      <c r="N16538"/>
    </row>
    <row r="16539" spans="11:14" x14ac:dyDescent="0.25">
      <c r="K16539"/>
      <c r="L16539"/>
      <c r="M16539"/>
      <c r="N16539"/>
    </row>
    <row r="16540" spans="11:14" x14ac:dyDescent="0.25">
      <c r="K16540"/>
      <c r="L16540"/>
      <c r="M16540"/>
      <c r="N16540"/>
    </row>
    <row r="16541" spans="11:14" x14ac:dyDescent="0.25">
      <c r="K16541"/>
      <c r="L16541"/>
      <c r="M16541"/>
      <c r="N16541"/>
    </row>
    <row r="16542" spans="11:14" x14ac:dyDescent="0.25">
      <c r="K16542"/>
      <c r="L16542"/>
      <c r="M16542"/>
      <c r="N16542"/>
    </row>
    <row r="16543" spans="11:14" x14ac:dyDescent="0.25">
      <c r="K16543"/>
      <c r="L16543"/>
      <c r="M16543"/>
      <c r="N16543"/>
    </row>
    <row r="16544" spans="11:14" x14ac:dyDescent="0.25">
      <c r="K16544"/>
      <c r="L16544"/>
      <c r="M16544"/>
      <c r="N16544"/>
    </row>
    <row r="16545" spans="11:14" x14ac:dyDescent="0.25">
      <c r="K16545"/>
      <c r="L16545"/>
      <c r="M16545"/>
      <c r="N16545"/>
    </row>
    <row r="16546" spans="11:14" x14ac:dyDescent="0.25">
      <c r="K16546"/>
      <c r="L16546"/>
      <c r="M16546"/>
      <c r="N16546"/>
    </row>
    <row r="16547" spans="11:14" x14ac:dyDescent="0.25">
      <c r="K16547"/>
      <c r="L16547"/>
      <c r="M16547"/>
      <c r="N16547"/>
    </row>
    <row r="16548" spans="11:14" x14ac:dyDescent="0.25">
      <c r="K16548"/>
      <c r="L16548"/>
      <c r="M16548"/>
      <c r="N16548"/>
    </row>
    <row r="16549" spans="11:14" x14ac:dyDescent="0.25">
      <c r="K16549"/>
      <c r="L16549"/>
      <c r="M16549"/>
      <c r="N16549"/>
    </row>
    <row r="16550" spans="11:14" x14ac:dyDescent="0.25">
      <c r="K16550"/>
      <c r="L16550"/>
      <c r="M16550"/>
      <c r="N16550"/>
    </row>
    <row r="16551" spans="11:14" x14ac:dyDescent="0.25">
      <c r="K16551"/>
      <c r="L16551"/>
      <c r="M16551"/>
      <c r="N16551"/>
    </row>
    <row r="16552" spans="11:14" x14ac:dyDescent="0.25">
      <c r="K16552"/>
      <c r="L16552"/>
      <c r="M16552"/>
      <c r="N16552"/>
    </row>
    <row r="16553" spans="11:14" x14ac:dyDescent="0.25">
      <c r="K16553"/>
      <c r="L16553"/>
      <c r="M16553"/>
      <c r="N16553"/>
    </row>
    <row r="16554" spans="11:14" x14ac:dyDescent="0.25">
      <c r="K16554"/>
      <c r="L16554"/>
      <c r="M16554"/>
      <c r="N16554"/>
    </row>
    <row r="16555" spans="11:14" x14ac:dyDescent="0.25">
      <c r="K16555"/>
      <c r="L16555"/>
      <c r="M16555"/>
      <c r="N16555"/>
    </row>
    <row r="16556" spans="11:14" x14ac:dyDescent="0.25">
      <c r="K16556"/>
      <c r="L16556"/>
      <c r="M16556"/>
      <c r="N16556"/>
    </row>
    <row r="16557" spans="11:14" x14ac:dyDescent="0.25">
      <c r="K16557"/>
      <c r="L16557"/>
      <c r="M16557"/>
      <c r="N16557"/>
    </row>
    <row r="16558" spans="11:14" x14ac:dyDescent="0.25">
      <c r="K16558"/>
      <c r="L16558"/>
      <c r="M16558"/>
      <c r="N16558"/>
    </row>
    <row r="16559" spans="11:14" x14ac:dyDescent="0.25">
      <c r="K16559"/>
      <c r="L16559"/>
      <c r="M16559"/>
      <c r="N16559"/>
    </row>
    <row r="16560" spans="11:14" x14ac:dyDescent="0.25">
      <c r="K16560"/>
      <c r="L16560"/>
      <c r="M16560"/>
      <c r="N16560"/>
    </row>
    <row r="16561" spans="11:14" x14ac:dyDescent="0.25">
      <c r="K16561"/>
      <c r="L16561"/>
      <c r="M16561"/>
      <c r="N16561"/>
    </row>
    <row r="16562" spans="11:14" x14ac:dyDescent="0.25">
      <c r="K16562"/>
      <c r="L16562"/>
      <c r="M16562"/>
      <c r="N16562"/>
    </row>
    <row r="16563" spans="11:14" x14ac:dyDescent="0.25">
      <c r="K16563"/>
      <c r="L16563"/>
      <c r="M16563"/>
      <c r="N16563"/>
    </row>
    <row r="16564" spans="11:14" x14ac:dyDescent="0.25">
      <c r="K16564"/>
      <c r="L16564"/>
      <c r="M16564"/>
      <c r="N16564"/>
    </row>
    <row r="16565" spans="11:14" x14ac:dyDescent="0.25">
      <c r="K16565"/>
      <c r="L16565"/>
      <c r="M16565"/>
      <c r="N16565"/>
    </row>
    <row r="16566" spans="11:14" x14ac:dyDescent="0.25">
      <c r="K16566"/>
      <c r="L16566"/>
      <c r="M16566"/>
      <c r="N16566"/>
    </row>
    <row r="16567" spans="11:14" x14ac:dyDescent="0.25">
      <c r="K16567"/>
      <c r="L16567"/>
      <c r="M16567"/>
      <c r="N16567"/>
    </row>
    <row r="16568" spans="11:14" x14ac:dyDescent="0.25">
      <c r="K16568"/>
      <c r="L16568"/>
      <c r="M16568"/>
      <c r="N16568"/>
    </row>
    <row r="16569" spans="11:14" x14ac:dyDescent="0.25">
      <c r="K16569"/>
      <c r="L16569"/>
      <c r="M16569"/>
      <c r="N16569"/>
    </row>
    <row r="16570" spans="11:14" x14ac:dyDescent="0.25">
      <c r="K16570"/>
      <c r="L16570"/>
      <c r="M16570"/>
      <c r="N16570"/>
    </row>
    <row r="16571" spans="11:14" x14ac:dyDescent="0.25">
      <c r="K16571"/>
      <c r="L16571"/>
      <c r="M16571"/>
      <c r="N16571"/>
    </row>
    <row r="16572" spans="11:14" x14ac:dyDescent="0.25">
      <c r="K16572"/>
      <c r="L16572"/>
      <c r="M16572"/>
      <c r="N16572"/>
    </row>
    <row r="16573" spans="11:14" x14ac:dyDescent="0.25">
      <c r="K16573"/>
      <c r="L16573"/>
      <c r="M16573"/>
      <c r="N16573"/>
    </row>
    <row r="16574" spans="11:14" x14ac:dyDescent="0.25">
      <c r="K16574"/>
      <c r="L16574"/>
      <c r="M16574"/>
      <c r="N16574"/>
    </row>
    <row r="16575" spans="11:14" x14ac:dyDescent="0.25">
      <c r="K16575"/>
      <c r="L16575"/>
      <c r="M16575"/>
      <c r="N16575"/>
    </row>
    <row r="16576" spans="11:14" x14ac:dyDescent="0.25">
      <c r="K16576"/>
      <c r="L16576"/>
      <c r="M16576"/>
      <c r="N16576"/>
    </row>
    <row r="16577" spans="11:14" x14ac:dyDescent="0.25">
      <c r="K16577"/>
      <c r="L16577"/>
      <c r="M16577"/>
      <c r="N16577"/>
    </row>
    <row r="16578" spans="11:14" x14ac:dyDescent="0.25">
      <c r="K16578"/>
      <c r="L16578"/>
      <c r="M16578"/>
      <c r="N16578"/>
    </row>
    <row r="16579" spans="11:14" x14ac:dyDescent="0.25">
      <c r="K16579"/>
      <c r="L16579"/>
      <c r="M16579"/>
      <c r="N16579"/>
    </row>
    <row r="16580" spans="11:14" x14ac:dyDescent="0.25">
      <c r="K16580"/>
      <c r="L16580"/>
      <c r="M16580"/>
      <c r="N16580"/>
    </row>
    <row r="16581" spans="11:14" x14ac:dyDescent="0.25">
      <c r="K16581"/>
      <c r="L16581"/>
      <c r="M16581"/>
      <c r="N16581"/>
    </row>
    <row r="16582" spans="11:14" x14ac:dyDescent="0.25">
      <c r="K16582"/>
      <c r="L16582"/>
      <c r="M16582"/>
      <c r="N16582"/>
    </row>
    <row r="16583" spans="11:14" x14ac:dyDescent="0.25">
      <c r="K16583"/>
      <c r="L16583"/>
      <c r="M16583"/>
      <c r="N16583"/>
    </row>
    <row r="16584" spans="11:14" x14ac:dyDescent="0.25">
      <c r="K16584"/>
      <c r="L16584"/>
      <c r="M16584"/>
      <c r="N16584"/>
    </row>
    <row r="16585" spans="11:14" x14ac:dyDescent="0.25">
      <c r="K16585"/>
      <c r="L16585"/>
      <c r="M16585"/>
      <c r="N16585"/>
    </row>
    <row r="16586" spans="11:14" x14ac:dyDescent="0.25">
      <c r="K16586"/>
      <c r="L16586"/>
      <c r="M16586"/>
      <c r="N16586"/>
    </row>
    <row r="16587" spans="11:14" x14ac:dyDescent="0.25">
      <c r="K16587"/>
      <c r="L16587"/>
      <c r="M16587"/>
      <c r="N16587"/>
    </row>
    <row r="16588" spans="11:14" x14ac:dyDescent="0.25">
      <c r="K16588"/>
      <c r="L16588"/>
      <c r="M16588"/>
      <c r="N16588"/>
    </row>
    <row r="16589" spans="11:14" x14ac:dyDescent="0.25">
      <c r="K16589"/>
      <c r="L16589"/>
      <c r="M16589"/>
      <c r="N16589"/>
    </row>
    <row r="16590" spans="11:14" x14ac:dyDescent="0.25">
      <c r="K16590"/>
      <c r="L16590"/>
      <c r="M16590"/>
      <c r="N16590"/>
    </row>
    <row r="16591" spans="11:14" x14ac:dyDescent="0.25">
      <c r="K16591"/>
      <c r="L16591"/>
      <c r="M16591"/>
      <c r="N16591"/>
    </row>
    <row r="16592" spans="11:14" x14ac:dyDescent="0.25">
      <c r="K16592"/>
      <c r="L16592"/>
      <c r="M16592"/>
      <c r="N16592"/>
    </row>
    <row r="16593" spans="11:14" x14ac:dyDescent="0.25">
      <c r="K16593"/>
      <c r="L16593"/>
      <c r="M16593"/>
      <c r="N16593"/>
    </row>
    <row r="16594" spans="11:14" x14ac:dyDescent="0.25">
      <c r="K16594"/>
      <c r="L16594"/>
      <c r="M16594"/>
      <c r="N16594"/>
    </row>
    <row r="16595" spans="11:14" x14ac:dyDescent="0.25">
      <c r="K16595"/>
      <c r="L16595"/>
      <c r="M16595"/>
      <c r="N16595"/>
    </row>
    <row r="16596" spans="11:14" x14ac:dyDescent="0.25">
      <c r="K16596"/>
      <c r="L16596"/>
      <c r="M16596"/>
      <c r="N16596"/>
    </row>
    <row r="16597" spans="11:14" x14ac:dyDescent="0.25">
      <c r="K16597"/>
      <c r="L16597"/>
      <c r="M16597"/>
      <c r="N16597"/>
    </row>
    <row r="16598" spans="11:14" x14ac:dyDescent="0.25">
      <c r="K16598"/>
      <c r="L16598"/>
      <c r="M16598"/>
      <c r="N16598"/>
    </row>
    <row r="16599" spans="11:14" x14ac:dyDescent="0.25">
      <c r="K16599"/>
      <c r="L16599"/>
      <c r="M16599"/>
      <c r="N16599"/>
    </row>
    <row r="16600" spans="11:14" x14ac:dyDescent="0.25">
      <c r="K16600"/>
      <c r="L16600"/>
      <c r="M16600"/>
      <c r="N16600"/>
    </row>
    <row r="16601" spans="11:14" x14ac:dyDescent="0.25">
      <c r="K16601"/>
      <c r="L16601"/>
      <c r="M16601"/>
      <c r="N16601"/>
    </row>
    <row r="16602" spans="11:14" x14ac:dyDescent="0.25">
      <c r="K16602"/>
      <c r="L16602"/>
      <c r="M16602"/>
      <c r="N16602"/>
    </row>
    <row r="16603" spans="11:14" x14ac:dyDescent="0.25">
      <c r="K16603"/>
      <c r="L16603"/>
      <c r="M16603"/>
      <c r="N16603"/>
    </row>
    <row r="16604" spans="11:14" x14ac:dyDescent="0.25">
      <c r="K16604"/>
      <c r="L16604"/>
      <c r="M16604"/>
      <c r="N16604"/>
    </row>
    <row r="16605" spans="11:14" x14ac:dyDescent="0.25">
      <c r="K16605"/>
      <c r="L16605"/>
      <c r="M16605"/>
      <c r="N16605"/>
    </row>
    <row r="16606" spans="11:14" x14ac:dyDescent="0.25">
      <c r="K16606"/>
      <c r="L16606"/>
      <c r="M16606"/>
      <c r="N16606"/>
    </row>
    <row r="16607" spans="11:14" x14ac:dyDescent="0.25">
      <c r="K16607"/>
      <c r="L16607"/>
      <c r="M16607"/>
      <c r="N16607"/>
    </row>
    <row r="16608" spans="11:14" x14ac:dyDescent="0.25">
      <c r="K16608"/>
      <c r="L16608"/>
      <c r="M16608"/>
      <c r="N16608"/>
    </row>
    <row r="16609" spans="11:14" x14ac:dyDescent="0.25">
      <c r="K16609"/>
      <c r="L16609"/>
      <c r="M16609"/>
      <c r="N16609"/>
    </row>
    <row r="16610" spans="11:14" x14ac:dyDescent="0.25">
      <c r="K16610"/>
      <c r="L16610"/>
      <c r="M16610"/>
      <c r="N16610"/>
    </row>
    <row r="16611" spans="11:14" x14ac:dyDescent="0.25">
      <c r="K16611"/>
      <c r="L16611"/>
      <c r="M16611"/>
      <c r="N16611"/>
    </row>
    <row r="16612" spans="11:14" x14ac:dyDescent="0.25">
      <c r="K16612"/>
      <c r="L16612"/>
      <c r="M16612"/>
      <c r="N16612"/>
    </row>
    <row r="16613" spans="11:14" x14ac:dyDescent="0.25">
      <c r="K16613"/>
      <c r="L16613"/>
      <c r="M16613"/>
      <c r="N16613"/>
    </row>
    <row r="16614" spans="11:14" x14ac:dyDescent="0.25">
      <c r="K16614"/>
      <c r="L16614"/>
      <c r="M16614"/>
      <c r="N16614"/>
    </row>
    <row r="16615" spans="11:14" x14ac:dyDescent="0.25">
      <c r="K16615"/>
      <c r="L16615"/>
      <c r="M16615"/>
      <c r="N16615"/>
    </row>
    <row r="16616" spans="11:14" x14ac:dyDescent="0.25">
      <c r="K16616"/>
      <c r="L16616"/>
      <c r="M16616"/>
      <c r="N16616"/>
    </row>
    <row r="16617" spans="11:14" x14ac:dyDescent="0.25">
      <c r="K16617"/>
      <c r="L16617"/>
      <c r="M16617"/>
      <c r="N16617"/>
    </row>
    <row r="16618" spans="11:14" x14ac:dyDescent="0.25">
      <c r="K16618"/>
      <c r="L16618"/>
      <c r="M16618"/>
      <c r="N16618"/>
    </row>
    <row r="16619" spans="11:14" x14ac:dyDescent="0.25">
      <c r="K16619"/>
      <c r="L16619"/>
      <c r="M16619"/>
      <c r="N16619"/>
    </row>
    <row r="16620" spans="11:14" x14ac:dyDescent="0.25">
      <c r="K16620"/>
      <c r="L16620"/>
      <c r="M16620"/>
      <c r="N16620"/>
    </row>
    <row r="16621" spans="11:14" x14ac:dyDescent="0.25">
      <c r="K16621"/>
      <c r="L16621"/>
      <c r="M16621"/>
      <c r="N16621"/>
    </row>
    <row r="16622" spans="11:14" x14ac:dyDescent="0.25">
      <c r="K16622"/>
      <c r="L16622"/>
      <c r="M16622"/>
      <c r="N16622"/>
    </row>
    <row r="16623" spans="11:14" x14ac:dyDescent="0.25">
      <c r="K16623"/>
      <c r="L16623"/>
      <c r="M16623"/>
      <c r="N16623"/>
    </row>
    <row r="16624" spans="11:14" x14ac:dyDescent="0.25">
      <c r="K16624"/>
      <c r="L16624"/>
      <c r="M16624"/>
      <c r="N16624"/>
    </row>
    <row r="16625" spans="11:14" x14ac:dyDescent="0.25">
      <c r="K16625"/>
      <c r="L16625"/>
      <c r="M16625"/>
      <c r="N16625"/>
    </row>
    <row r="16626" spans="11:14" x14ac:dyDescent="0.25">
      <c r="K16626"/>
      <c r="L16626"/>
      <c r="M16626"/>
      <c r="N16626"/>
    </row>
    <row r="16627" spans="11:14" x14ac:dyDescent="0.25">
      <c r="K16627"/>
      <c r="L16627"/>
      <c r="M16627"/>
      <c r="N16627"/>
    </row>
    <row r="16628" spans="11:14" x14ac:dyDescent="0.25">
      <c r="K16628"/>
      <c r="L16628"/>
      <c r="M16628"/>
      <c r="N16628"/>
    </row>
    <row r="16629" spans="11:14" x14ac:dyDescent="0.25">
      <c r="K16629"/>
      <c r="L16629"/>
      <c r="M16629"/>
      <c r="N16629"/>
    </row>
    <row r="16630" spans="11:14" x14ac:dyDescent="0.25">
      <c r="K16630"/>
      <c r="L16630"/>
      <c r="M16630"/>
      <c r="N16630"/>
    </row>
    <row r="16631" spans="11:14" x14ac:dyDescent="0.25">
      <c r="K16631"/>
      <c r="L16631"/>
      <c r="M16631"/>
      <c r="N16631"/>
    </row>
    <row r="16632" spans="11:14" x14ac:dyDescent="0.25">
      <c r="K16632"/>
      <c r="L16632"/>
      <c r="M16632"/>
      <c r="N16632"/>
    </row>
    <row r="16633" spans="11:14" x14ac:dyDescent="0.25">
      <c r="K16633"/>
      <c r="L16633"/>
      <c r="M16633"/>
      <c r="N16633"/>
    </row>
    <row r="16634" spans="11:14" x14ac:dyDescent="0.25">
      <c r="K16634"/>
      <c r="L16634"/>
      <c r="M16634"/>
      <c r="N16634"/>
    </row>
    <row r="16635" spans="11:14" x14ac:dyDescent="0.25">
      <c r="K16635"/>
      <c r="L16635"/>
      <c r="M16635"/>
      <c r="N16635"/>
    </row>
    <row r="16636" spans="11:14" x14ac:dyDescent="0.25">
      <c r="K16636"/>
      <c r="L16636"/>
      <c r="M16636"/>
      <c r="N16636"/>
    </row>
    <row r="16637" spans="11:14" x14ac:dyDescent="0.25">
      <c r="K16637"/>
      <c r="L16637"/>
      <c r="M16637"/>
      <c r="N16637"/>
    </row>
    <row r="16638" spans="11:14" x14ac:dyDescent="0.25">
      <c r="K16638"/>
      <c r="L16638"/>
      <c r="M16638"/>
      <c r="N16638"/>
    </row>
    <row r="16639" spans="11:14" x14ac:dyDescent="0.25">
      <c r="K16639"/>
      <c r="L16639"/>
      <c r="M16639"/>
      <c r="N16639"/>
    </row>
    <row r="16640" spans="11:14" x14ac:dyDescent="0.25">
      <c r="K16640"/>
      <c r="L16640"/>
      <c r="M16640"/>
      <c r="N16640"/>
    </row>
    <row r="16641" spans="11:14" x14ac:dyDescent="0.25">
      <c r="K16641"/>
      <c r="L16641"/>
      <c r="M16641"/>
      <c r="N16641"/>
    </row>
    <row r="16642" spans="11:14" x14ac:dyDescent="0.25">
      <c r="K16642"/>
      <c r="L16642"/>
      <c r="M16642"/>
      <c r="N16642"/>
    </row>
    <row r="16643" spans="11:14" x14ac:dyDescent="0.25">
      <c r="K16643"/>
      <c r="L16643"/>
      <c r="M16643"/>
      <c r="N16643"/>
    </row>
    <row r="16644" spans="11:14" x14ac:dyDescent="0.25">
      <c r="K16644"/>
      <c r="L16644"/>
      <c r="M16644"/>
      <c r="N16644"/>
    </row>
    <row r="16645" spans="11:14" x14ac:dyDescent="0.25">
      <c r="K16645"/>
      <c r="L16645"/>
      <c r="M16645"/>
      <c r="N16645"/>
    </row>
    <row r="16646" spans="11:14" x14ac:dyDescent="0.25">
      <c r="K16646"/>
      <c r="L16646"/>
      <c r="M16646"/>
      <c r="N16646"/>
    </row>
    <row r="16647" spans="11:14" x14ac:dyDescent="0.25">
      <c r="K16647"/>
      <c r="L16647"/>
      <c r="M16647"/>
      <c r="N16647"/>
    </row>
    <row r="16648" spans="11:14" x14ac:dyDescent="0.25">
      <c r="K16648"/>
      <c r="L16648"/>
      <c r="M16648"/>
      <c r="N16648"/>
    </row>
    <row r="16649" spans="11:14" x14ac:dyDescent="0.25">
      <c r="K16649"/>
      <c r="L16649"/>
      <c r="M16649"/>
      <c r="N16649"/>
    </row>
    <row r="16650" spans="11:14" x14ac:dyDescent="0.25">
      <c r="K16650"/>
      <c r="L16650"/>
      <c r="M16650"/>
      <c r="N16650"/>
    </row>
    <row r="16651" spans="11:14" x14ac:dyDescent="0.25">
      <c r="K16651"/>
      <c r="L16651"/>
      <c r="M16651"/>
      <c r="N16651"/>
    </row>
    <row r="16652" spans="11:14" x14ac:dyDescent="0.25">
      <c r="K16652"/>
      <c r="L16652"/>
      <c r="M16652"/>
      <c r="N16652"/>
    </row>
    <row r="16653" spans="11:14" x14ac:dyDescent="0.25">
      <c r="K16653"/>
      <c r="L16653"/>
      <c r="M16653"/>
      <c r="N16653"/>
    </row>
    <row r="16654" spans="11:14" x14ac:dyDescent="0.25">
      <c r="K16654"/>
      <c r="L16654"/>
      <c r="M16654"/>
      <c r="N16654"/>
    </row>
    <row r="16655" spans="11:14" x14ac:dyDescent="0.25">
      <c r="K16655"/>
      <c r="L16655"/>
      <c r="M16655"/>
      <c r="N16655"/>
    </row>
    <row r="16656" spans="11:14" x14ac:dyDescent="0.25">
      <c r="K16656"/>
      <c r="L16656"/>
      <c r="M16656"/>
      <c r="N16656"/>
    </row>
    <row r="16657" spans="11:14" x14ac:dyDescent="0.25">
      <c r="K16657"/>
      <c r="L16657"/>
      <c r="M16657"/>
      <c r="N16657"/>
    </row>
    <row r="16658" spans="11:14" x14ac:dyDescent="0.25">
      <c r="K16658"/>
      <c r="L16658"/>
      <c r="M16658"/>
      <c r="N16658"/>
    </row>
    <row r="16659" spans="11:14" x14ac:dyDescent="0.25">
      <c r="K16659"/>
      <c r="L16659"/>
      <c r="M16659"/>
      <c r="N16659"/>
    </row>
    <row r="16660" spans="11:14" x14ac:dyDescent="0.25">
      <c r="K16660"/>
      <c r="L16660"/>
      <c r="M16660"/>
      <c r="N16660"/>
    </row>
    <row r="16661" spans="11:14" x14ac:dyDescent="0.25">
      <c r="K16661"/>
      <c r="L16661"/>
      <c r="M16661"/>
      <c r="N16661"/>
    </row>
    <row r="16662" spans="11:14" x14ac:dyDescent="0.25">
      <c r="K16662"/>
      <c r="L16662"/>
      <c r="M16662"/>
      <c r="N16662"/>
    </row>
    <row r="16663" spans="11:14" x14ac:dyDescent="0.25">
      <c r="K16663"/>
      <c r="L16663"/>
      <c r="M16663"/>
      <c r="N16663"/>
    </row>
    <row r="16664" spans="11:14" x14ac:dyDescent="0.25">
      <c r="K16664"/>
      <c r="L16664"/>
      <c r="M16664"/>
      <c r="N16664"/>
    </row>
    <row r="16665" spans="11:14" x14ac:dyDescent="0.25">
      <c r="K16665"/>
      <c r="L16665"/>
      <c r="M16665"/>
      <c r="N16665"/>
    </row>
    <row r="16666" spans="11:14" x14ac:dyDescent="0.25">
      <c r="K16666"/>
      <c r="L16666"/>
      <c r="M16666"/>
      <c r="N16666"/>
    </row>
    <row r="16667" spans="11:14" x14ac:dyDescent="0.25">
      <c r="K16667"/>
      <c r="L16667"/>
      <c r="M16667"/>
      <c r="N16667"/>
    </row>
    <row r="16668" spans="11:14" x14ac:dyDescent="0.25">
      <c r="K16668"/>
      <c r="L16668"/>
      <c r="M16668"/>
      <c r="N16668"/>
    </row>
    <row r="16669" spans="11:14" x14ac:dyDescent="0.25">
      <c r="K16669"/>
      <c r="L16669"/>
      <c r="M16669"/>
      <c r="N16669"/>
    </row>
    <row r="16670" spans="11:14" x14ac:dyDescent="0.25">
      <c r="K16670"/>
      <c r="L16670"/>
      <c r="M16670"/>
      <c r="N16670"/>
    </row>
    <row r="16671" spans="11:14" x14ac:dyDescent="0.25">
      <c r="K16671"/>
      <c r="L16671"/>
      <c r="M16671"/>
      <c r="N16671"/>
    </row>
    <row r="16672" spans="11:14" x14ac:dyDescent="0.25">
      <c r="K16672"/>
      <c r="L16672"/>
      <c r="M16672"/>
      <c r="N16672"/>
    </row>
    <row r="16673" spans="11:14" x14ac:dyDescent="0.25">
      <c r="K16673"/>
      <c r="L16673"/>
      <c r="M16673"/>
      <c r="N16673"/>
    </row>
    <row r="16674" spans="11:14" x14ac:dyDescent="0.25">
      <c r="K16674"/>
      <c r="L16674"/>
      <c r="M16674"/>
      <c r="N16674"/>
    </row>
    <row r="16675" spans="11:14" x14ac:dyDescent="0.25">
      <c r="K16675"/>
      <c r="L16675"/>
      <c r="M16675"/>
      <c r="N16675"/>
    </row>
    <row r="16676" spans="11:14" x14ac:dyDescent="0.25">
      <c r="K16676"/>
      <c r="L16676"/>
      <c r="M16676"/>
      <c r="N16676"/>
    </row>
    <row r="16677" spans="11:14" x14ac:dyDescent="0.25">
      <c r="K16677"/>
      <c r="L16677"/>
      <c r="M16677"/>
      <c r="N16677"/>
    </row>
    <row r="16678" spans="11:14" x14ac:dyDescent="0.25">
      <c r="K16678"/>
      <c r="L16678"/>
      <c r="M16678"/>
      <c r="N16678"/>
    </row>
    <row r="16679" spans="11:14" x14ac:dyDescent="0.25">
      <c r="K16679"/>
      <c r="L16679"/>
      <c r="M16679"/>
      <c r="N16679"/>
    </row>
    <row r="16680" spans="11:14" x14ac:dyDescent="0.25">
      <c r="K16680"/>
      <c r="L16680"/>
      <c r="M16680"/>
      <c r="N16680"/>
    </row>
    <row r="16681" spans="11:14" x14ac:dyDescent="0.25">
      <c r="K16681"/>
      <c r="L16681"/>
      <c r="M16681"/>
      <c r="N16681"/>
    </row>
    <row r="16682" spans="11:14" x14ac:dyDescent="0.25">
      <c r="K16682"/>
      <c r="L16682"/>
      <c r="M16682"/>
      <c r="N16682"/>
    </row>
    <row r="16683" spans="11:14" x14ac:dyDescent="0.25">
      <c r="K16683"/>
      <c r="L16683"/>
      <c r="M16683"/>
      <c r="N16683"/>
    </row>
    <row r="16684" spans="11:14" x14ac:dyDescent="0.25">
      <c r="K16684"/>
      <c r="L16684"/>
      <c r="M16684"/>
      <c r="N16684"/>
    </row>
    <row r="16685" spans="11:14" x14ac:dyDescent="0.25">
      <c r="K16685"/>
      <c r="L16685"/>
      <c r="M16685"/>
      <c r="N16685"/>
    </row>
    <row r="16686" spans="11:14" x14ac:dyDescent="0.25">
      <c r="K16686"/>
      <c r="L16686"/>
      <c r="M16686"/>
      <c r="N16686"/>
    </row>
    <row r="16687" spans="11:14" x14ac:dyDescent="0.25">
      <c r="K16687"/>
      <c r="L16687"/>
      <c r="M16687"/>
      <c r="N16687"/>
    </row>
    <row r="16688" spans="11:14" x14ac:dyDescent="0.25">
      <c r="K16688"/>
      <c r="L16688"/>
      <c r="M16688"/>
      <c r="N16688"/>
    </row>
    <row r="16689" spans="11:14" x14ac:dyDescent="0.25">
      <c r="K16689"/>
      <c r="L16689"/>
      <c r="M16689"/>
      <c r="N16689"/>
    </row>
    <row r="16690" spans="11:14" x14ac:dyDescent="0.25">
      <c r="K16690"/>
      <c r="L16690"/>
      <c r="M16690"/>
      <c r="N16690"/>
    </row>
    <row r="16691" spans="11:14" x14ac:dyDescent="0.25">
      <c r="K16691"/>
      <c r="L16691"/>
      <c r="M16691"/>
      <c r="N16691"/>
    </row>
    <row r="16692" spans="11:14" x14ac:dyDescent="0.25">
      <c r="K16692"/>
      <c r="L16692"/>
      <c r="M16692"/>
      <c r="N16692"/>
    </row>
    <row r="16693" spans="11:14" x14ac:dyDescent="0.25">
      <c r="K16693"/>
      <c r="L16693"/>
      <c r="M16693"/>
      <c r="N16693"/>
    </row>
    <row r="16694" spans="11:14" x14ac:dyDescent="0.25">
      <c r="K16694"/>
      <c r="L16694"/>
      <c r="M16694"/>
      <c r="N16694"/>
    </row>
    <row r="16695" spans="11:14" x14ac:dyDescent="0.25">
      <c r="K16695"/>
      <c r="L16695"/>
      <c r="M16695"/>
      <c r="N16695"/>
    </row>
    <row r="16696" spans="11:14" x14ac:dyDescent="0.25">
      <c r="K16696"/>
      <c r="L16696"/>
      <c r="M16696"/>
      <c r="N16696"/>
    </row>
    <row r="16697" spans="11:14" x14ac:dyDescent="0.25">
      <c r="K16697"/>
      <c r="L16697"/>
      <c r="M16697"/>
      <c r="N16697"/>
    </row>
    <row r="16698" spans="11:14" x14ac:dyDescent="0.25">
      <c r="K16698"/>
      <c r="L16698"/>
      <c r="M16698"/>
      <c r="N16698"/>
    </row>
    <row r="16699" spans="11:14" x14ac:dyDescent="0.25">
      <c r="K16699"/>
      <c r="L16699"/>
      <c r="M16699"/>
      <c r="N16699"/>
    </row>
    <row r="16700" spans="11:14" x14ac:dyDescent="0.25">
      <c r="K16700"/>
      <c r="L16700"/>
      <c r="M16700"/>
      <c r="N16700"/>
    </row>
    <row r="16701" spans="11:14" x14ac:dyDescent="0.25">
      <c r="K16701"/>
      <c r="L16701"/>
      <c r="M16701"/>
      <c r="N16701"/>
    </row>
    <row r="16702" spans="11:14" x14ac:dyDescent="0.25">
      <c r="K16702"/>
      <c r="L16702"/>
      <c r="M16702"/>
      <c r="N16702"/>
    </row>
    <row r="16703" spans="11:14" x14ac:dyDescent="0.25">
      <c r="K16703"/>
      <c r="L16703"/>
      <c r="M16703"/>
      <c r="N16703"/>
    </row>
    <row r="16704" spans="11:14" x14ac:dyDescent="0.25">
      <c r="K16704"/>
      <c r="L16704"/>
      <c r="M16704"/>
      <c r="N16704"/>
    </row>
    <row r="16705" spans="11:14" x14ac:dyDescent="0.25">
      <c r="K16705"/>
      <c r="L16705"/>
      <c r="M16705"/>
      <c r="N16705"/>
    </row>
    <row r="16706" spans="11:14" x14ac:dyDescent="0.25">
      <c r="K16706"/>
      <c r="L16706"/>
      <c r="M16706"/>
      <c r="N16706"/>
    </row>
    <row r="16707" spans="11:14" x14ac:dyDescent="0.25">
      <c r="K16707"/>
      <c r="L16707"/>
      <c r="M16707"/>
      <c r="N16707"/>
    </row>
    <row r="16708" spans="11:14" x14ac:dyDescent="0.25">
      <c r="K16708"/>
      <c r="L16708"/>
      <c r="M16708"/>
      <c r="N16708"/>
    </row>
    <row r="16709" spans="11:14" x14ac:dyDescent="0.25">
      <c r="K16709"/>
      <c r="L16709"/>
      <c r="M16709"/>
      <c r="N16709"/>
    </row>
    <row r="16710" spans="11:14" x14ac:dyDescent="0.25">
      <c r="K16710"/>
      <c r="L16710"/>
      <c r="M16710"/>
      <c r="N16710"/>
    </row>
    <row r="16711" spans="11:14" x14ac:dyDescent="0.25">
      <c r="K16711"/>
      <c r="L16711"/>
      <c r="M16711"/>
      <c r="N16711"/>
    </row>
    <row r="16712" spans="11:14" x14ac:dyDescent="0.25">
      <c r="K16712"/>
      <c r="L16712"/>
      <c r="M16712"/>
      <c r="N16712"/>
    </row>
    <row r="16713" spans="11:14" x14ac:dyDescent="0.25">
      <c r="K16713"/>
      <c r="L16713"/>
      <c r="M16713"/>
      <c r="N16713"/>
    </row>
    <row r="16714" spans="11:14" x14ac:dyDescent="0.25">
      <c r="K16714"/>
      <c r="L16714"/>
      <c r="M16714"/>
      <c r="N16714"/>
    </row>
    <row r="16715" spans="11:14" x14ac:dyDescent="0.25">
      <c r="K16715"/>
      <c r="L16715"/>
      <c r="M16715"/>
      <c r="N16715"/>
    </row>
    <row r="16716" spans="11:14" x14ac:dyDescent="0.25">
      <c r="K16716"/>
      <c r="L16716"/>
      <c r="M16716"/>
      <c r="N16716"/>
    </row>
    <row r="16717" spans="11:14" x14ac:dyDescent="0.25">
      <c r="K16717"/>
      <c r="L16717"/>
      <c r="M16717"/>
      <c r="N16717"/>
    </row>
    <row r="16718" spans="11:14" x14ac:dyDescent="0.25">
      <c r="K16718"/>
      <c r="L16718"/>
      <c r="M16718"/>
      <c r="N16718"/>
    </row>
    <row r="16719" spans="11:14" x14ac:dyDescent="0.25">
      <c r="K16719"/>
      <c r="L16719"/>
      <c r="M16719"/>
      <c r="N16719"/>
    </row>
    <row r="16720" spans="11:14" x14ac:dyDescent="0.25">
      <c r="K16720"/>
      <c r="L16720"/>
      <c r="M16720"/>
      <c r="N16720"/>
    </row>
    <row r="16721" spans="11:14" x14ac:dyDescent="0.25">
      <c r="K16721"/>
      <c r="L16721"/>
      <c r="M16721"/>
      <c r="N16721"/>
    </row>
    <row r="16722" spans="11:14" x14ac:dyDescent="0.25">
      <c r="K16722"/>
      <c r="L16722"/>
      <c r="M16722"/>
      <c r="N16722"/>
    </row>
    <row r="16723" spans="11:14" x14ac:dyDescent="0.25">
      <c r="K16723"/>
      <c r="L16723"/>
      <c r="M16723"/>
      <c r="N16723"/>
    </row>
    <row r="16724" spans="11:14" x14ac:dyDescent="0.25">
      <c r="K16724"/>
      <c r="L16724"/>
      <c r="M16724"/>
      <c r="N16724"/>
    </row>
    <row r="16725" spans="11:14" x14ac:dyDescent="0.25">
      <c r="K16725"/>
      <c r="L16725"/>
      <c r="M16725"/>
      <c r="N16725"/>
    </row>
    <row r="16726" spans="11:14" x14ac:dyDescent="0.25">
      <c r="K16726"/>
      <c r="L16726"/>
      <c r="M16726"/>
      <c r="N16726"/>
    </row>
    <row r="16727" spans="11:14" x14ac:dyDescent="0.25">
      <c r="K16727"/>
      <c r="L16727"/>
      <c r="M16727"/>
      <c r="N16727"/>
    </row>
    <row r="16728" spans="11:14" x14ac:dyDescent="0.25">
      <c r="K16728"/>
      <c r="L16728"/>
      <c r="M16728"/>
      <c r="N16728"/>
    </row>
    <row r="16729" spans="11:14" x14ac:dyDescent="0.25">
      <c r="K16729"/>
      <c r="L16729"/>
      <c r="M16729"/>
      <c r="N16729"/>
    </row>
    <row r="16730" spans="11:14" x14ac:dyDescent="0.25">
      <c r="K16730"/>
      <c r="L16730"/>
      <c r="M16730"/>
      <c r="N16730"/>
    </row>
    <row r="16731" spans="11:14" x14ac:dyDescent="0.25">
      <c r="K16731"/>
      <c r="L16731"/>
      <c r="M16731"/>
      <c r="N16731"/>
    </row>
    <row r="16732" spans="11:14" x14ac:dyDescent="0.25">
      <c r="K16732"/>
      <c r="L16732"/>
      <c r="M16732"/>
      <c r="N16732"/>
    </row>
    <row r="16733" spans="11:14" x14ac:dyDescent="0.25">
      <c r="K16733"/>
      <c r="L16733"/>
      <c r="M16733"/>
      <c r="N16733"/>
    </row>
    <row r="16734" spans="11:14" x14ac:dyDescent="0.25">
      <c r="K16734"/>
      <c r="L16734"/>
      <c r="M16734"/>
      <c r="N16734"/>
    </row>
    <row r="16735" spans="11:14" x14ac:dyDescent="0.25">
      <c r="K16735"/>
      <c r="L16735"/>
      <c r="M16735"/>
      <c r="N16735"/>
    </row>
    <row r="16736" spans="11:14" x14ac:dyDescent="0.25">
      <c r="K16736"/>
      <c r="L16736"/>
      <c r="M16736"/>
      <c r="N16736"/>
    </row>
    <row r="16737" spans="11:14" x14ac:dyDescent="0.25">
      <c r="K16737"/>
      <c r="L16737"/>
      <c r="M16737"/>
      <c r="N16737"/>
    </row>
    <row r="16738" spans="11:14" x14ac:dyDescent="0.25">
      <c r="K16738"/>
      <c r="L16738"/>
      <c r="M16738"/>
      <c r="N16738"/>
    </row>
    <row r="16739" spans="11:14" x14ac:dyDescent="0.25">
      <c r="K16739"/>
      <c r="L16739"/>
      <c r="M16739"/>
      <c r="N16739"/>
    </row>
    <row r="16740" spans="11:14" x14ac:dyDescent="0.25">
      <c r="K16740"/>
      <c r="L16740"/>
      <c r="M16740"/>
      <c r="N16740"/>
    </row>
    <row r="16741" spans="11:14" x14ac:dyDescent="0.25">
      <c r="K16741"/>
      <c r="L16741"/>
      <c r="M16741"/>
      <c r="N16741"/>
    </row>
    <row r="16742" spans="11:14" x14ac:dyDescent="0.25">
      <c r="K16742"/>
      <c r="L16742"/>
      <c r="M16742"/>
      <c r="N16742"/>
    </row>
    <row r="16743" spans="11:14" x14ac:dyDescent="0.25">
      <c r="K16743"/>
      <c r="L16743"/>
      <c r="M16743"/>
      <c r="N16743"/>
    </row>
    <row r="16744" spans="11:14" x14ac:dyDescent="0.25">
      <c r="K16744"/>
      <c r="L16744"/>
      <c r="M16744"/>
      <c r="N16744"/>
    </row>
    <row r="16745" spans="11:14" x14ac:dyDescent="0.25">
      <c r="K16745"/>
      <c r="L16745"/>
      <c r="M16745"/>
      <c r="N16745"/>
    </row>
    <row r="16746" spans="11:14" x14ac:dyDescent="0.25">
      <c r="K16746"/>
      <c r="L16746"/>
      <c r="M16746"/>
      <c r="N16746"/>
    </row>
    <row r="16747" spans="11:14" x14ac:dyDescent="0.25">
      <c r="K16747"/>
      <c r="L16747"/>
      <c r="M16747"/>
      <c r="N16747"/>
    </row>
    <row r="16748" spans="11:14" x14ac:dyDescent="0.25">
      <c r="K16748"/>
      <c r="L16748"/>
      <c r="M16748"/>
      <c r="N16748"/>
    </row>
    <row r="16749" spans="11:14" x14ac:dyDescent="0.25">
      <c r="K16749"/>
      <c r="L16749"/>
      <c r="M16749"/>
      <c r="N16749"/>
    </row>
    <row r="16750" spans="11:14" x14ac:dyDescent="0.25">
      <c r="K16750"/>
      <c r="L16750"/>
      <c r="M16750"/>
      <c r="N16750"/>
    </row>
    <row r="16751" spans="11:14" x14ac:dyDescent="0.25">
      <c r="K16751"/>
      <c r="L16751"/>
      <c r="M16751"/>
      <c r="N16751"/>
    </row>
    <row r="16752" spans="11:14" x14ac:dyDescent="0.25">
      <c r="K16752"/>
      <c r="L16752"/>
      <c r="M16752"/>
      <c r="N16752"/>
    </row>
    <row r="16753" spans="11:14" x14ac:dyDescent="0.25">
      <c r="K16753"/>
      <c r="L16753"/>
      <c r="M16753"/>
      <c r="N16753"/>
    </row>
    <row r="16754" spans="11:14" x14ac:dyDescent="0.25">
      <c r="K16754"/>
      <c r="L16754"/>
      <c r="M16754"/>
      <c r="N16754"/>
    </row>
    <row r="16755" spans="11:14" x14ac:dyDescent="0.25">
      <c r="K16755"/>
      <c r="L16755"/>
      <c r="M16755"/>
      <c r="N16755"/>
    </row>
    <row r="16756" spans="11:14" x14ac:dyDescent="0.25">
      <c r="K16756"/>
      <c r="L16756"/>
      <c r="M16756"/>
      <c r="N16756"/>
    </row>
    <row r="16757" spans="11:14" x14ac:dyDescent="0.25">
      <c r="K16757"/>
      <c r="L16757"/>
      <c r="M16757"/>
      <c r="N16757"/>
    </row>
    <row r="16758" spans="11:14" x14ac:dyDescent="0.25">
      <c r="K16758"/>
      <c r="L16758"/>
      <c r="M16758"/>
      <c r="N16758"/>
    </row>
    <row r="16759" spans="11:14" x14ac:dyDescent="0.25">
      <c r="K16759"/>
      <c r="L16759"/>
      <c r="M16759"/>
      <c r="N16759"/>
    </row>
    <row r="16760" spans="11:14" x14ac:dyDescent="0.25">
      <c r="K16760"/>
      <c r="L16760"/>
      <c r="M16760"/>
      <c r="N16760"/>
    </row>
    <row r="16761" spans="11:14" x14ac:dyDescent="0.25">
      <c r="K16761"/>
      <c r="L16761"/>
      <c r="M16761"/>
      <c r="N16761"/>
    </row>
    <row r="16762" spans="11:14" x14ac:dyDescent="0.25">
      <c r="K16762"/>
      <c r="L16762"/>
      <c r="M16762"/>
      <c r="N16762"/>
    </row>
    <row r="16763" spans="11:14" x14ac:dyDescent="0.25">
      <c r="K16763"/>
      <c r="L16763"/>
      <c r="M16763"/>
      <c r="N16763"/>
    </row>
    <row r="16764" spans="11:14" x14ac:dyDescent="0.25">
      <c r="K16764"/>
      <c r="L16764"/>
      <c r="M16764"/>
      <c r="N16764"/>
    </row>
    <row r="16765" spans="11:14" x14ac:dyDescent="0.25">
      <c r="K16765"/>
      <c r="L16765"/>
      <c r="M16765"/>
      <c r="N16765"/>
    </row>
    <row r="16766" spans="11:14" x14ac:dyDescent="0.25">
      <c r="K16766"/>
      <c r="L16766"/>
      <c r="M16766"/>
      <c r="N16766"/>
    </row>
    <row r="16767" spans="11:14" x14ac:dyDescent="0.25">
      <c r="K16767"/>
      <c r="L16767"/>
      <c r="M16767"/>
      <c r="N16767"/>
    </row>
    <row r="16768" spans="11:14" x14ac:dyDescent="0.25">
      <c r="K16768"/>
      <c r="L16768"/>
      <c r="M16768"/>
      <c r="N16768"/>
    </row>
    <row r="16769" spans="11:14" x14ac:dyDescent="0.25">
      <c r="K16769"/>
      <c r="L16769"/>
      <c r="M16769"/>
      <c r="N16769"/>
    </row>
    <row r="16770" spans="11:14" x14ac:dyDescent="0.25">
      <c r="K16770"/>
      <c r="L16770"/>
      <c r="M16770"/>
      <c r="N16770"/>
    </row>
    <row r="16771" spans="11:14" x14ac:dyDescent="0.25">
      <c r="K16771"/>
      <c r="L16771"/>
      <c r="M16771"/>
      <c r="N16771"/>
    </row>
    <row r="16772" spans="11:14" x14ac:dyDescent="0.25">
      <c r="K16772"/>
      <c r="L16772"/>
      <c r="M16772"/>
      <c r="N16772"/>
    </row>
    <row r="16773" spans="11:14" x14ac:dyDescent="0.25">
      <c r="K16773"/>
      <c r="L16773"/>
      <c r="M16773"/>
      <c r="N16773"/>
    </row>
    <row r="16774" spans="11:14" x14ac:dyDescent="0.25">
      <c r="K16774"/>
      <c r="L16774"/>
      <c r="M16774"/>
      <c r="N16774"/>
    </row>
    <row r="16775" spans="11:14" x14ac:dyDescent="0.25">
      <c r="K16775"/>
      <c r="L16775"/>
      <c r="M16775"/>
      <c r="N16775"/>
    </row>
    <row r="16776" spans="11:14" x14ac:dyDescent="0.25">
      <c r="K16776"/>
      <c r="L16776"/>
      <c r="M16776"/>
      <c r="N16776"/>
    </row>
    <row r="16777" spans="11:14" x14ac:dyDescent="0.25">
      <c r="K16777"/>
      <c r="L16777"/>
      <c r="M16777"/>
      <c r="N16777"/>
    </row>
    <row r="16778" spans="11:14" x14ac:dyDescent="0.25">
      <c r="K16778"/>
      <c r="L16778"/>
      <c r="M16778"/>
      <c r="N16778"/>
    </row>
    <row r="16779" spans="11:14" x14ac:dyDescent="0.25">
      <c r="K16779"/>
      <c r="L16779"/>
      <c r="M16779"/>
      <c r="N16779"/>
    </row>
    <row r="16780" spans="11:14" x14ac:dyDescent="0.25">
      <c r="K16780"/>
      <c r="L16780"/>
      <c r="M16780"/>
      <c r="N16780"/>
    </row>
    <row r="16781" spans="11:14" x14ac:dyDescent="0.25">
      <c r="K16781"/>
      <c r="L16781"/>
      <c r="M16781"/>
      <c r="N16781"/>
    </row>
    <row r="16782" spans="11:14" x14ac:dyDescent="0.25">
      <c r="K16782"/>
      <c r="L16782"/>
      <c r="M16782"/>
      <c r="N16782"/>
    </row>
    <row r="16783" spans="11:14" x14ac:dyDescent="0.25">
      <c r="K16783"/>
      <c r="L16783"/>
      <c r="M16783"/>
      <c r="N16783"/>
    </row>
    <row r="16784" spans="11:14" x14ac:dyDescent="0.25">
      <c r="K16784"/>
      <c r="L16784"/>
      <c r="M16784"/>
      <c r="N16784"/>
    </row>
    <row r="16785" spans="11:14" x14ac:dyDescent="0.25">
      <c r="K16785"/>
      <c r="L16785"/>
      <c r="M16785"/>
      <c r="N16785"/>
    </row>
    <row r="16786" spans="11:14" x14ac:dyDescent="0.25">
      <c r="K16786"/>
      <c r="L16786"/>
      <c r="M16786"/>
      <c r="N16786"/>
    </row>
    <row r="16787" spans="11:14" x14ac:dyDescent="0.25">
      <c r="K16787"/>
      <c r="L16787"/>
      <c r="M16787"/>
      <c r="N16787"/>
    </row>
    <row r="16788" spans="11:14" x14ac:dyDescent="0.25">
      <c r="K16788"/>
      <c r="L16788"/>
      <c r="M16788"/>
      <c r="N16788"/>
    </row>
    <row r="16789" spans="11:14" x14ac:dyDescent="0.25">
      <c r="K16789"/>
      <c r="L16789"/>
      <c r="M16789"/>
      <c r="N16789"/>
    </row>
    <row r="16790" spans="11:14" x14ac:dyDescent="0.25">
      <c r="K16790"/>
      <c r="L16790"/>
      <c r="M16790"/>
      <c r="N16790"/>
    </row>
    <row r="16791" spans="11:14" x14ac:dyDescent="0.25">
      <c r="K16791"/>
      <c r="L16791"/>
      <c r="M16791"/>
      <c r="N16791"/>
    </row>
    <row r="16792" spans="11:14" x14ac:dyDescent="0.25">
      <c r="K16792"/>
      <c r="L16792"/>
      <c r="M16792"/>
      <c r="N16792"/>
    </row>
    <row r="16793" spans="11:14" x14ac:dyDescent="0.25">
      <c r="K16793"/>
      <c r="L16793"/>
      <c r="M16793"/>
      <c r="N16793"/>
    </row>
    <row r="16794" spans="11:14" x14ac:dyDescent="0.25">
      <c r="K16794"/>
      <c r="L16794"/>
      <c r="M16794"/>
      <c r="N16794"/>
    </row>
    <row r="16795" spans="11:14" x14ac:dyDescent="0.25">
      <c r="K16795"/>
      <c r="L16795"/>
      <c r="M16795"/>
      <c r="N16795"/>
    </row>
    <row r="16796" spans="11:14" x14ac:dyDescent="0.25">
      <c r="K16796"/>
      <c r="L16796"/>
      <c r="M16796"/>
      <c r="N16796"/>
    </row>
    <row r="16797" spans="11:14" x14ac:dyDescent="0.25">
      <c r="K16797"/>
      <c r="L16797"/>
      <c r="M16797"/>
      <c r="N16797"/>
    </row>
    <row r="16798" spans="11:14" x14ac:dyDescent="0.25">
      <c r="K16798"/>
      <c r="L16798"/>
      <c r="M16798"/>
      <c r="N16798"/>
    </row>
    <row r="16799" spans="11:14" x14ac:dyDescent="0.25">
      <c r="K16799"/>
      <c r="L16799"/>
      <c r="M16799"/>
      <c r="N16799"/>
    </row>
    <row r="16800" spans="11:14" x14ac:dyDescent="0.25">
      <c r="K16800"/>
      <c r="L16800"/>
      <c r="M16800"/>
      <c r="N16800"/>
    </row>
    <row r="16801" spans="11:14" x14ac:dyDescent="0.25">
      <c r="K16801"/>
      <c r="L16801"/>
      <c r="M16801"/>
      <c r="N16801"/>
    </row>
    <row r="16802" spans="11:14" x14ac:dyDescent="0.25">
      <c r="K16802"/>
      <c r="L16802"/>
      <c r="M16802"/>
      <c r="N16802"/>
    </row>
    <row r="16803" spans="11:14" x14ac:dyDescent="0.25">
      <c r="K16803"/>
      <c r="L16803"/>
      <c r="M16803"/>
      <c r="N16803"/>
    </row>
    <row r="16804" spans="11:14" x14ac:dyDescent="0.25">
      <c r="K16804"/>
      <c r="L16804"/>
      <c r="M16804"/>
      <c r="N16804"/>
    </row>
    <row r="16805" spans="11:14" x14ac:dyDescent="0.25">
      <c r="K16805"/>
      <c r="L16805"/>
      <c r="M16805"/>
      <c r="N16805"/>
    </row>
    <row r="16806" spans="11:14" x14ac:dyDescent="0.25">
      <c r="K16806"/>
      <c r="L16806"/>
      <c r="M16806"/>
      <c r="N16806"/>
    </row>
    <row r="16807" spans="11:14" x14ac:dyDescent="0.25">
      <c r="K16807"/>
      <c r="L16807"/>
      <c r="M16807"/>
      <c r="N16807"/>
    </row>
    <row r="16808" spans="11:14" x14ac:dyDescent="0.25">
      <c r="K16808"/>
      <c r="L16808"/>
      <c r="M16808"/>
      <c r="N16808"/>
    </row>
    <row r="16809" spans="11:14" x14ac:dyDescent="0.25">
      <c r="K16809"/>
      <c r="L16809"/>
      <c r="M16809"/>
      <c r="N16809"/>
    </row>
    <row r="16810" spans="11:14" x14ac:dyDescent="0.25">
      <c r="K16810"/>
      <c r="L16810"/>
      <c r="M16810"/>
      <c r="N16810"/>
    </row>
    <row r="16811" spans="11:14" x14ac:dyDescent="0.25">
      <c r="K16811"/>
      <c r="L16811"/>
      <c r="M16811"/>
      <c r="N16811"/>
    </row>
    <row r="16812" spans="11:14" x14ac:dyDescent="0.25">
      <c r="K16812"/>
      <c r="L16812"/>
      <c r="M16812"/>
      <c r="N16812"/>
    </row>
    <row r="16813" spans="11:14" x14ac:dyDescent="0.25">
      <c r="K16813"/>
      <c r="L16813"/>
      <c r="M16813"/>
      <c r="N16813"/>
    </row>
    <row r="16814" spans="11:14" x14ac:dyDescent="0.25">
      <c r="K16814"/>
      <c r="L16814"/>
      <c r="M16814"/>
      <c r="N16814"/>
    </row>
    <row r="16815" spans="11:14" x14ac:dyDescent="0.25">
      <c r="K16815"/>
      <c r="L16815"/>
      <c r="M16815"/>
      <c r="N16815"/>
    </row>
    <row r="16816" spans="11:14" x14ac:dyDescent="0.25">
      <c r="K16816"/>
      <c r="L16816"/>
      <c r="M16816"/>
      <c r="N16816"/>
    </row>
    <row r="16817" spans="11:14" x14ac:dyDescent="0.25">
      <c r="K16817"/>
      <c r="L16817"/>
      <c r="M16817"/>
      <c r="N16817"/>
    </row>
    <row r="16818" spans="11:14" x14ac:dyDescent="0.25">
      <c r="K16818"/>
      <c r="L16818"/>
      <c r="M16818"/>
      <c r="N16818"/>
    </row>
    <row r="16819" spans="11:14" x14ac:dyDescent="0.25">
      <c r="K16819"/>
      <c r="L16819"/>
      <c r="M16819"/>
      <c r="N16819"/>
    </row>
    <row r="16820" spans="11:14" x14ac:dyDescent="0.25">
      <c r="K16820"/>
      <c r="L16820"/>
      <c r="M16820"/>
      <c r="N16820"/>
    </row>
    <row r="16821" spans="11:14" x14ac:dyDescent="0.25">
      <c r="K16821"/>
      <c r="L16821"/>
      <c r="M16821"/>
      <c r="N16821"/>
    </row>
    <row r="16822" spans="11:14" x14ac:dyDescent="0.25">
      <c r="K16822"/>
      <c r="L16822"/>
      <c r="M16822"/>
      <c r="N16822"/>
    </row>
    <row r="16823" spans="11:14" x14ac:dyDescent="0.25">
      <c r="K16823"/>
      <c r="L16823"/>
      <c r="M16823"/>
      <c r="N16823"/>
    </row>
    <row r="16824" spans="11:14" x14ac:dyDescent="0.25">
      <c r="K16824"/>
      <c r="L16824"/>
      <c r="M16824"/>
      <c r="N16824"/>
    </row>
    <row r="16825" spans="11:14" x14ac:dyDescent="0.25">
      <c r="K16825"/>
      <c r="L16825"/>
      <c r="M16825"/>
      <c r="N16825"/>
    </row>
    <row r="16826" spans="11:14" x14ac:dyDescent="0.25">
      <c r="K16826"/>
      <c r="L16826"/>
      <c r="M16826"/>
      <c r="N16826"/>
    </row>
    <row r="16827" spans="11:14" x14ac:dyDescent="0.25">
      <c r="K16827"/>
      <c r="L16827"/>
      <c r="M16827"/>
      <c r="N16827"/>
    </row>
    <row r="16828" spans="11:14" x14ac:dyDescent="0.25">
      <c r="K16828"/>
      <c r="L16828"/>
      <c r="M16828"/>
      <c r="N16828"/>
    </row>
    <row r="16829" spans="11:14" x14ac:dyDescent="0.25">
      <c r="K16829"/>
      <c r="L16829"/>
      <c r="M16829"/>
      <c r="N16829"/>
    </row>
    <row r="16830" spans="11:14" x14ac:dyDescent="0.25">
      <c r="K16830"/>
      <c r="L16830"/>
      <c r="M16830"/>
      <c r="N16830"/>
    </row>
    <row r="16831" spans="11:14" x14ac:dyDescent="0.25">
      <c r="K16831"/>
      <c r="L16831"/>
      <c r="M16831"/>
      <c r="N16831"/>
    </row>
    <row r="16832" spans="11:14" x14ac:dyDescent="0.25">
      <c r="K16832"/>
      <c r="L16832"/>
      <c r="M16832"/>
      <c r="N16832"/>
    </row>
    <row r="16833" spans="11:14" x14ac:dyDescent="0.25">
      <c r="K16833"/>
      <c r="L16833"/>
      <c r="M16833"/>
      <c r="N16833"/>
    </row>
    <row r="16834" spans="11:14" x14ac:dyDescent="0.25">
      <c r="K16834"/>
      <c r="L16834"/>
      <c r="M16834"/>
      <c r="N16834"/>
    </row>
    <row r="16835" spans="11:14" x14ac:dyDescent="0.25">
      <c r="K16835"/>
      <c r="L16835"/>
      <c r="M16835"/>
      <c r="N16835"/>
    </row>
    <row r="16836" spans="11:14" x14ac:dyDescent="0.25">
      <c r="K16836"/>
      <c r="L16836"/>
      <c r="M16836"/>
      <c r="N16836"/>
    </row>
    <row r="16837" spans="11:14" x14ac:dyDescent="0.25">
      <c r="K16837"/>
      <c r="L16837"/>
      <c r="M16837"/>
      <c r="N16837"/>
    </row>
    <row r="16838" spans="11:14" x14ac:dyDescent="0.25">
      <c r="K16838"/>
      <c r="L16838"/>
      <c r="M16838"/>
      <c r="N16838"/>
    </row>
    <row r="16839" spans="11:14" x14ac:dyDescent="0.25">
      <c r="K16839"/>
      <c r="L16839"/>
      <c r="M16839"/>
      <c r="N16839"/>
    </row>
    <row r="16840" spans="11:14" x14ac:dyDescent="0.25">
      <c r="K16840"/>
      <c r="L16840"/>
      <c r="M16840"/>
      <c r="N16840"/>
    </row>
    <row r="16841" spans="11:14" x14ac:dyDescent="0.25">
      <c r="K16841"/>
      <c r="L16841"/>
      <c r="M16841"/>
      <c r="N16841"/>
    </row>
    <row r="16842" spans="11:14" x14ac:dyDescent="0.25">
      <c r="K16842"/>
      <c r="L16842"/>
      <c r="M16842"/>
      <c r="N16842"/>
    </row>
    <row r="16843" spans="11:14" x14ac:dyDescent="0.25">
      <c r="K16843"/>
      <c r="L16843"/>
      <c r="M16843"/>
      <c r="N16843"/>
    </row>
    <row r="16844" spans="11:14" x14ac:dyDescent="0.25">
      <c r="K16844"/>
      <c r="L16844"/>
      <c r="M16844"/>
      <c r="N16844"/>
    </row>
    <row r="16845" spans="11:14" x14ac:dyDescent="0.25">
      <c r="K16845"/>
      <c r="L16845"/>
      <c r="M16845"/>
      <c r="N16845"/>
    </row>
    <row r="16846" spans="11:14" x14ac:dyDescent="0.25">
      <c r="K16846"/>
      <c r="L16846"/>
      <c r="M16846"/>
      <c r="N16846"/>
    </row>
    <row r="16847" spans="11:14" x14ac:dyDescent="0.25">
      <c r="K16847"/>
      <c r="L16847"/>
      <c r="M16847"/>
      <c r="N16847"/>
    </row>
    <row r="16848" spans="11:14" x14ac:dyDescent="0.25">
      <c r="K16848"/>
      <c r="L16848"/>
      <c r="M16848"/>
      <c r="N16848"/>
    </row>
    <row r="16849" spans="13:14" x14ac:dyDescent="0.25">
      <c r="M16849"/>
      <c r="N16849"/>
    </row>
  </sheetData>
  <sortState ref="M2:N16848">
    <sortCondition descending="1" ref="N2:N16848"/>
  </sortState>
  <mergeCells count="1">
    <mergeCell ref="W5:X6"/>
  </mergeCells>
  <pageMargins left="0.7" right="0.7" top="0.75" bottom="0.75" header="0.3" footer="0.3"/>
  <pageSetup paperSize="9" orientation="portrait" r:id="rId1"/>
  <ignoredErrors>
    <ignoredError sqref="G2 H2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DONNEES</vt:lpstr>
      <vt:lpstr>STATS EQUIP</vt:lpstr>
      <vt:lpstr>STATS JOUEURS</vt:lpstr>
      <vt:lpstr>Calcul Stats</vt:lpstr>
      <vt:lpstr>DONNEES!Zone_d_impression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Massif</dc:creator>
  <cp:lastModifiedBy>Frederic Massif</cp:lastModifiedBy>
  <cp:lastPrinted>2017-10-25T08:40:47Z</cp:lastPrinted>
  <dcterms:created xsi:type="dcterms:W3CDTF">2017-10-06T07:16:51Z</dcterms:created>
  <dcterms:modified xsi:type="dcterms:W3CDTF">2017-11-23T08:54:22Z</dcterms:modified>
</cp:coreProperties>
</file>