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Feuil1!$B$4:$G$17</definedName>
    <definedName name="_xlnm.Print_Titles" localSheetId="0">Feuil1!$2:$4</definedName>
  </definedNames>
  <calcPr calcId="125725"/>
</workbook>
</file>

<file path=xl/calcChain.xml><?xml version="1.0" encoding="utf-8"?>
<calcChain xmlns="http://schemas.openxmlformats.org/spreadsheetml/2006/main">
  <c r="G18" i="1"/>
  <c r="G19"/>
  <c r="B18"/>
  <c r="B19"/>
  <c r="G9"/>
  <c r="G13"/>
  <c r="G14"/>
  <c r="G15"/>
  <c r="G16"/>
  <c r="G17"/>
  <c r="B6" l="1"/>
  <c r="B7"/>
  <c r="B8"/>
  <c r="B9"/>
  <c r="B10"/>
  <c r="B11"/>
  <c r="B12"/>
  <c r="B13"/>
  <c r="B14"/>
  <c r="B15"/>
  <c r="B16"/>
  <c r="B17"/>
  <c r="B5"/>
  <c r="G12"/>
  <c r="G6"/>
  <c r="G7"/>
  <c r="G8"/>
  <c r="G10"/>
  <c r="G11"/>
  <c r="G5"/>
</calcChain>
</file>

<file path=xl/sharedStrings.xml><?xml version="1.0" encoding="utf-8"?>
<sst xmlns="http://schemas.openxmlformats.org/spreadsheetml/2006/main" count="59" uniqueCount="35">
  <si>
    <t>Date :</t>
  </si>
  <si>
    <t>Poste :</t>
  </si>
  <si>
    <t>Machine :</t>
  </si>
  <si>
    <t>Nom :</t>
  </si>
  <si>
    <t>Remarque :</t>
  </si>
  <si>
    <t>Matin</t>
  </si>
  <si>
    <t>Centro 3</t>
  </si>
  <si>
    <t>Beaucoup de meulure sous tapis</t>
  </si>
  <si>
    <t>Centro 2</t>
  </si>
  <si>
    <t>Nettoyage intérieur machine à revoir</t>
  </si>
  <si>
    <t>Maintenance</t>
  </si>
  <si>
    <t>Armoires hydrauliques et éléctriques grandes ouvertes</t>
  </si>
  <si>
    <t>Centro 1</t>
  </si>
  <si>
    <t>RAS</t>
  </si>
  <si>
    <t>Beaucoup de meulure sous tapis, Nettoyage extérieur benne non fait, Nettoyage intérieur machine à revoir</t>
  </si>
  <si>
    <t>Nombre de remarque</t>
  </si>
  <si>
    <t>Après-midi</t>
  </si>
  <si>
    <t>Pontier Sud</t>
  </si>
  <si>
    <t>Aucune fiche de charge
Pas de prise de température avec pistolet
Pas de toile avia sur les lingots après meulage</t>
  </si>
  <si>
    <t>Armoires éléctriques de l'oxy non verrouiller (Portes maintenue avec un bois voir échappé belle)</t>
  </si>
  <si>
    <t>Oxy</t>
  </si>
  <si>
    <t>Liste des audites</t>
  </si>
  <si>
    <t>Mois :</t>
  </si>
  <si>
    <t>Cariste (Poste)</t>
  </si>
  <si>
    <t>Benne de tri meulure pleine à dégeuler</t>
  </si>
  <si>
    <t>Non-respect de la procédure sur l'ébavurage des produits</t>
  </si>
  <si>
    <t>PAUL</t>
  </si>
  <si>
    <t>MATHIEU</t>
  </si>
  <si>
    <t>JULIEN</t>
  </si>
  <si>
    <t>MAXIME</t>
  </si>
  <si>
    <t>VINCENT</t>
  </si>
  <si>
    <t>JOSEPH</t>
  </si>
  <si>
    <t>PIERRE</t>
  </si>
  <si>
    <t>SALVA</t>
  </si>
  <si>
    <t>PHILIPP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</si>
</sst>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0;;;@"/>
  </numFmts>
  <fonts count="5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color theme="1"/>
      <name val="Calibri"/>
      <family val="2"/>
      <scheme val="minor"/>
    </font>
    <font>
      <b/>
      <sz val="1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5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14" fontId="1" fillId="0" borderId="3" xfId="0" applyNumberFormat="1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164" fontId="1" fillId="0" borderId="0" xfId="1" applyNumberFormat="1" applyFont="1" applyAlignment="1">
      <alignment horizontal="center" vertical="center" wrapText="1"/>
    </xf>
    <xf numFmtId="164" fontId="2" fillId="0" borderId="2" xfId="1" applyNumberFormat="1" applyFont="1" applyBorder="1" applyAlignment="1">
      <alignment horizontal="center" vertical="center" wrapText="1"/>
    </xf>
    <xf numFmtId="164" fontId="1" fillId="0" borderId="3" xfId="1" applyNumberFormat="1" applyFont="1" applyBorder="1" applyAlignment="1">
      <alignment horizontal="center" vertical="center" wrapText="1"/>
    </xf>
    <xf numFmtId="0" fontId="1" fillId="0" borderId="3" xfId="0" applyNumberFormat="1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H19"/>
  <sheetViews>
    <sheetView tabSelected="1" topLeftCell="A7" zoomScale="90" zoomScaleNormal="90" workbookViewId="0">
      <selection activeCell="G19" sqref="G19"/>
    </sheetView>
  </sheetViews>
  <sheetFormatPr baseColWidth="10" defaultRowHeight="33.75" customHeight="1"/>
  <cols>
    <col min="1" max="2" width="11.42578125" style="2"/>
    <col min="3" max="3" width="14.28515625" style="2" customWidth="1"/>
    <col min="4" max="4" width="12.5703125" style="2" bestFit="1" customWidth="1"/>
    <col min="5" max="5" width="15.28515625" style="2" bestFit="1" customWidth="1"/>
    <col min="6" max="6" width="11.28515625" style="2" bestFit="1" customWidth="1"/>
    <col min="7" max="7" width="13.7109375" style="7" customWidth="1"/>
    <col min="8" max="8" width="100" style="2" customWidth="1"/>
    <col min="9" max="16384" width="11.42578125" style="2"/>
  </cols>
  <sheetData>
    <row r="1" spans="2:8" ht="33.75" customHeight="1" thickBot="1"/>
    <row r="2" spans="2:8" ht="33.75" customHeight="1" thickBot="1">
      <c r="B2" s="12" t="s">
        <v>21</v>
      </c>
      <c r="C2" s="13"/>
      <c r="D2" s="13"/>
      <c r="E2" s="13"/>
      <c r="F2" s="13"/>
      <c r="G2" s="13"/>
      <c r="H2" s="14"/>
    </row>
    <row r="3" spans="2:8" ht="33.75" customHeight="1" thickBot="1"/>
    <row r="4" spans="2:8" ht="33.75" customHeight="1" thickBot="1">
      <c r="B4" s="3" t="s">
        <v>22</v>
      </c>
      <c r="C4" s="3" t="s">
        <v>0</v>
      </c>
      <c r="D4" s="3" t="s">
        <v>1</v>
      </c>
      <c r="E4" s="3" t="s">
        <v>2</v>
      </c>
      <c r="F4" s="3" t="s">
        <v>3</v>
      </c>
      <c r="G4" s="8" t="s">
        <v>15</v>
      </c>
      <c r="H4" s="3" t="s">
        <v>4</v>
      </c>
    </row>
    <row r="5" spans="2:8" ht="33.75" customHeight="1">
      <c r="B5" s="10">
        <f>MONTH(C5)</f>
        <v>10</v>
      </c>
      <c r="C5" s="4">
        <v>43398</v>
      </c>
      <c r="D5" s="5" t="s">
        <v>5</v>
      </c>
      <c r="E5" s="5" t="s">
        <v>6</v>
      </c>
      <c r="F5" s="5" t="s">
        <v>26</v>
      </c>
      <c r="G5" s="9">
        <f>IF(H5="RAS",0,COUNTIF($F$5:F5,F5))</f>
        <v>1</v>
      </c>
      <c r="H5" s="5" t="s">
        <v>7</v>
      </c>
    </row>
    <row r="6" spans="2:8" ht="33.75" customHeight="1">
      <c r="B6" s="11">
        <f t="shared" ref="B6:B17" si="0">MONTH(C6)</f>
        <v>10</v>
      </c>
      <c r="C6" s="6">
        <v>43398</v>
      </c>
      <c r="D6" s="1" t="s">
        <v>5</v>
      </c>
      <c r="E6" s="1" t="s">
        <v>8</v>
      </c>
      <c r="F6" s="1" t="s">
        <v>27</v>
      </c>
      <c r="G6" s="9">
        <f>IF(H6="RAS",0,COUNTIF($F$5:F6,F6))</f>
        <v>1</v>
      </c>
      <c r="H6" s="1" t="s">
        <v>14</v>
      </c>
    </row>
    <row r="7" spans="2:8" ht="33.75" customHeight="1">
      <c r="B7" s="11">
        <f t="shared" si="0"/>
        <v>10</v>
      </c>
      <c r="C7" s="6">
        <v>43398</v>
      </c>
      <c r="D7" s="1" t="s">
        <v>5</v>
      </c>
      <c r="E7" s="1" t="s">
        <v>10</v>
      </c>
      <c r="F7" s="1" t="s">
        <v>28</v>
      </c>
      <c r="G7" s="9">
        <f>IF(H7="RAS",0,COUNTIF($F$5:F7,F7))</f>
        <v>1</v>
      </c>
      <c r="H7" s="1" t="s">
        <v>11</v>
      </c>
    </row>
    <row r="8" spans="2:8" ht="33.75" customHeight="1">
      <c r="B8" s="11">
        <f t="shared" si="0"/>
        <v>11</v>
      </c>
      <c r="C8" s="6">
        <v>43412</v>
      </c>
      <c r="D8" s="1" t="s">
        <v>5</v>
      </c>
      <c r="E8" s="1" t="s">
        <v>12</v>
      </c>
      <c r="F8" s="1" t="s">
        <v>30</v>
      </c>
      <c r="G8" s="9">
        <f>IF(H8="RAS",0,COUNTIF($F$5:F8,F8))</f>
        <v>1</v>
      </c>
      <c r="H8" s="1" t="s">
        <v>9</v>
      </c>
    </row>
    <row r="9" spans="2:8" ht="33.75" customHeight="1">
      <c r="B9" s="11">
        <f t="shared" si="0"/>
        <v>11</v>
      </c>
      <c r="C9" s="6">
        <v>43412</v>
      </c>
      <c r="D9" s="1" t="s">
        <v>5</v>
      </c>
      <c r="E9" s="1" t="s">
        <v>8</v>
      </c>
      <c r="F9" s="1" t="s">
        <v>29</v>
      </c>
      <c r="G9" s="9">
        <f>IF(H9="RAS",0,COUNTIF($F$5:F9,F9))</f>
        <v>0</v>
      </c>
      <c r="H9" s="1" t="s">
        <v>13</v>
      </c>
    </row>
    <row r="10" spans="2:8" ht="42.75">
      <c r="B10" s="11">
        <f t="shared" si="0"/>
        <v>11</v>
      </c>
      <c r="C10" s="6">
        <v>43419</v>
      </c>
      <c r="D10" s="1" t="s">
        <v>16</v>
      </c>
      <c r="E10" s="1" t="s">
        <v>17</v>
      </c>
      <c r="F10" s="1" t="s">
        <v>31</v>
      </c>
      <c r="G10" s="9">
        <f>IF(H10="RAS",0,COUNTIF($F$5:F10,F10))</f>
        <v>1</v>
      </c>
      <c r="H10" s="1" t="s">
        <v>18</v>
      </c>
    </row>
    <row r="11" spans="2:8" ht="33.75" customHeight="1">
      <c r="B11" s="11">
        <f t="shared" si="0"/>
        <v>11</v>
      </c>
      <c r="C11" s="6">
        <v>43419</v>
      </c>
      <c r="D11" s="1" t="s">
        <v>16</v>
      </c>
      <c r="E11" s="1" t="s">
        <v>10</v>
      </c>
      <c r="F11" s="1" t="s">
        <v>28</v>
      </c>
      <c r="G11" s="9">
        <f>IF(H11="RAS",0,COUNTIF($F$5:F11,F11))</f>
        <v>2</v>
      </c>
      <c r="H11" s="1" t="s">
        <v>19</v>
      </c>
    </row>
    <row r="12" spans="2:8" ht="33.75" customHeight="1">
      <c r="B12" s="11">
        <f t="shared" si="0"/>
        <v>11</v>
      </c>
      <c r="C12" s="6">
        <v>43420</v>
      </c>
      <c r="D12" s="1" t="s">
        <v>16</v>
      </c>
      <c r="E12" s="1" t="s">
        <v>10</v>
      </c>
      <c r="F12" s="1" t="s">
        <v>32</v>
      </c>
      <c r="G12" s="9">
        <f>IF(H12="RAS",0,COUNTIF($F$5:F12,F12))</f>
        <v>1</v>
      </c>
      <c r="H12" s="1" t="s">
        <v>19</v>
      </c>
    </row>
    <row r="13" spans="2:8" ht="33.75" customHeight="1">
      <c r="B13" s="11">
        <f t="shared" si="0"/>
        <v>11</v>
      </c>
      <c r="C13" s="6">
        <v>43425</v>
      </c>
      <c r="D13" s="1" t="s">
        <v>5</v>
      </c>
      <c r="E13" s="1" t="s">
        <v>20</v>
      </c>
      <c r="F13" s="1" t="s">
        <v>33</v>
      </c>
      <c r="G13" s="9">
        <f>IF(H13="RAS",0,COUNTIF($F$5:F13,F13))</f>
        <v>0</v>
      </c>
      <c r="H13" s="1" t="s">
        <v>13</v>
      </c>
    </row>
    <row r="14" spans="2:8" ht="33.75" customHeight="1">
      <c r="B14" s="11">
        <f t="shared" si="0"/>
        <v>11</v>
      </c>
      <c r="C14" s="6">
        <v>43433</v>
      </c>
      <c r="D14" s="1" t="s">
        <v>5</v>
      </c>
      <c r="E14" s="1" t="s">
        <v>6</v>
      </c>
      <c r="F14" s="1" t="s">
        <v>26</v>
      </c>
      <c r="G14" s="9">
        <f>IF(H14="RAS",0,COUNTIF($F$5:F14,F14))</f>
        <v>2</v>
      </c>
      <c r="H14" s="1" t="s">
        <v>24</v>
      </c>
    </row>
    <row r="15" spans="2:8" ht="33.75" customHeight="1">
      <c r="B15" s="11">
        <f t="shared" si="0"/>
        <v>11</v>
      </c>
      <c r="C15" s="6">
        <v>43433</v>
      </c>
      <c r="D15" s="1" t="s">
        <v>5</v>
      </c>
      <c r="E15" s="1" t="s">
        <v>8</v>
      </c>
      <c r="F15" s="1" t="s">
        <v>27</v>
      </c>
      <c r="G15" s="9">
        <f>IF(H15="RAS",0,COUNTIF($F$5:F15,F15))</f>
        <v>2</v>
      </c>
      <c r="H15" s="1" t="s">
        <v>24</v>
      </c>
    </row>
    <row r="16" spans="2:8" ht="33.75" customHeight="1">
      <c r="B16" s="11">
        <f t="shared" si="0"/>
        <v>11</v>
      </c>
      <c r="C16" s="6">
        <v>43433</v>
      </c>
      <c r="D16" s="1" t="s">
        <v>5</v>
      </c>
      <c r="E16" s="1" t="s">
        <v>23</v>
      </c>
      <c r="F16" s="1" t="s">
        <v>34</v>
      </c>
      <c r="G16" s="9">
        <f>IF(H16="RAS",0,COUNTIF($F$5:F16,F16))</f>
        <v>1</v>
      </c>
      <c r="H16" s="1" t="s">
        <v>24</v>
      </c>
    </row>
    <row r="17" spans="2:8" ht="33.75" customHeight="1">
      <c r="B17" s="11">
        <f t="shared" si="0"/>
        <v>1</v>
      </c>
      <c r="C17" s="6">
        <v>43481</v>
      </c>
      <c r="D17" s="1"/>
      <c r="E17" s="1" t="s">
        <v>20</v>
      </c>
      <c r="F17" s="1" t="s">
        <v>33</v>
      </c>
      <c r="G17" s="9">
        <f>IF(H17="RAS",0,COUNTIF($F$5:F17,F17))</f>
        <v>2</v>
      </c>
      <c r="H17" s="1" t="s">
        <v>25</v>
      </c>
    </row>
    <row r="18" spans="2:8" ht="33.75" customHeight="1">
      <c r="B18" s="11">
        <f t="shared" ref="B18:B19" si="1">MONTH(C18)</f>
        <v>1</v>
      </c>
      <c r="C18" s="6"/>
      <c r="D18" s="1"/>
      <c r="E18" s="1"/>
      <c r="F18" s="1"/>
      <c r="G18" s="9">
        <f>IF(H18="RAS",0,COUNTIF($F$5:F18,F18))</f>
        <v>0</v>
      </c>
      <c r="H18" s="1"/>
    </row>
    <row r="19" spans="2:8" ht="33.75" customHeight="1">
      <c r="B19" s="11">
        <f t="shared" si="1"/>
        <v>1</v>
      </c>
      <c r="C19" s="6"/>
      <c r="D19" s="1"/>
      <c r="E19" s="1"/>
      <c r="F19" s="1"/>
      <c r="G19" s="9">
        <f>IF(H19="RAS",0,COUNTIF($F$5:F19,F19))</f>
        <v>0</v>
      </c>
      <c r="H19" s="1"/>
    </row>
  </sheetData>
  <autoFilter ref="B4:G17"/>
  <mergeCells count="1">
    <mergeCell ref="B2:H2"/>
  </mergeCells>
  <pageMargins left="0.59055118110236227" right="0" top="0.74803149606299213" bottom="0.74803149606299213" header="0.31496062992125984" footer="0.31496062992125984"/>
  <pageSetup paperSize="9" scale="75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Feuil1!Impression_des_titres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2019-01-29T08:52:22Z</dcterms:modified>
</cp:coreProperties>
</file>