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IMCG\planning\essaie\"/>
    </mc:Choice>
  </mc:AlternateContent>
  <bookViews>
    <workbookView xWindow="0" yWindow="0" windowWidth="24000" windowHeight="9735"/>
  </bookViews>
  <sheets>
    <sheet name="Saisie Planning" sheetId="1" r:id="rId1"/>
    <sheet name="Vue Planning exploit" sheetId="2" r:id="rId2"/>
    <sheet name="Extraction" sheetId="5" r:id="rId3"/>
  </sheets>
  <definedNames>
    <definedName name="_xlnm._FilterDatabase" localSheetId="0" hidden="1">'Saisie Planning'!$C$5:$NJ$5</definedName>
    <definedName name="_xlnm._FilterDatabase" localSheetId="1" hidden="1">'Vue Planning exploit'!$B$5:$J$376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5" l="1"/>
  <c r="H5" i="5"/>
  <c r="I5" i="5"/>
  <c r="J5" i="5"/>
  <c r="K5" i="5"/>
  <c r="L5" i="5"/>
  <c r="G6" i="5"/>
  <c r="H6" i="5"/>
  <c r="I6" i="5"/>
  <c r="J6" i="5"/>
  <c r="K6" i="5"/>
  <c r="L6" i="5"/>
  <c r="G7" i="5"/>
  <c r="H7" i="5"/>
  <c r="I7" i="5"/>
  <c r="J7" i="5"/>
  <c r="K7" i="5"/>
  <c r="L7" i="5"/>
  <c r="G8" i="5"/>
  <c r="H8" i="5"/>
  <c r="I8" i="5"/>
  <c r="J8" i="5"/>
  <c r="K8" i="5"/>
  <c r="L8" i="5"/>
  <c r="G9" i="5"/>
  <c r="H9" i="5"/>
  <c r="I9" i="5"/>
  <c r="J9" i="5"/>
  <c r="K9" i="5"/>
  <c r="L9" i="5"/>
  <c r="G10" i="5"/>
  <c r="H10" i="5"/>
  <c r="I10" i="5"/>
  <c r="J10" i="5"/>
  <c r="K10" i="5"/>
  <c r="L10" i="5"/>
  <c r="G11" i="5"/>
  <c r="H11" i="5"/>
  <c r="I11" i="5"/>
  <c r="J11" i="5"/>
  <c r="K11" i="5"/>
  <c r="L11" i="5"/>
  <c r="F6" i="5"/>
  <c r="F7" i="5"/>
  <c r="F8" i="5"/>
  <c r="F9" i="5"/>
  <c r="F10" i="5"/>
  <c r="F11" i="5"/>
  <c r="E6" i="5"/>
  <c r="E7" i="5"/>
  <c r="E8" i="5"/>
  <c r="E9" i="5"/>
  <c r="E10" i="5"/>
  <c r="E11" i="5"/>
  <c r="D6" i="5"/>
  <c r="D7" i="5"/>
  <c r="D8" i="5"/>
  <c r="D9" i="5"/>
  <c r="D10" i="5"/>
  <c r="D11" i="5"/>
  <c r="C6" i="5"/>
  <c r="C7" i="5"/>
  <c r="C8" i="5"/>
  <c r="C9" i="5"/>
  <c r="C10" i="5"/>
  <c r="C11" i="5"/>
  <c r="F5" i="5"/>
  <c r="E5" i="5"/>
  <c r="D5" i="5"/>
  <c r="C5" i="5"/>
  <c r="D3" i="2" l="1" a="1"/>
  <c r="D3" i="2"/>
  <c r="E3" i="2"/>
  <c r="F3" i="2"/>
  <c r="G3" i="2"/>
  <c r="H3" i="2"/>
  <c r="I3" i="2"/>
  <c r="J3" i="2"/>
  <c r="D4" i="2"/>
  <c r="E4" i="2"/>
  <c r="F4" i="2"/>
  <c r="G4" i="2"/>
  <c r="H4" i="2"/>
  <c r="I4" i="2"/>
  <c r="J4" i="2"/>
  <c r="F20" i="1" l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NG20" i="1"/>
  <c r="NH20" i="1"/>
  <c r="NI20" i="1"/>
  <c r="NJ20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NI21" i="1"/>
  <c r="NJ21" i="1"/>
  <c r="E21" i="1"/>
  <c r="D20" i="1"/>
  <c r="E20" i="1"/>
  <c r="D21" i="1"/>
  <c r="NK21" i="1" l="1"/>
  <c r="NK20" i="1"/>
  <c r="AB16" i="1" l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NI16" i="1"/>
  <c r="NJ16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NG17" i="1"/>
  <c r="NH17" i="1"/>
  <c r="NI17" i="1"/>
  <c r="NJ17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NG18" i="1"/>
  <c r="NH18" i="1"/>
  <c r="NI18" i="1"/>
  <c r="NJ18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NE19" i="1"/>
  <c r="NF19" i="1"/>
  <c r="NG19" i="1"/>
  <c r="NH19" i="1"/>
  <c r="NI19" i="1"/>
  <c r="NJ19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NG22" i="1"/>
  <c r="NH22" i="1"/>
  <c r="NI22" i="1"/>
  <c r="NJ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NK22" i="1" s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NK18" i="1" s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NK17" i="1" s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NK16" i="1" s="1"/>
  <c r="NK19" i="1" l="1"/>
  <c r="D7" i="2" l="1"/>
  <c r="D9" i="2"/>
  <c r="D6" i="2"/>
  <c r="D8" i="2"/>
  <c r="D10" i="2"/>
  <c r="D11" i="2"/>
  <c r="D12" i="2"/>
  <c r="D13" i="2"/>
  <c r="D15" i="2"/>
  <c r="D17" i="2"/>
  <c r="D19" i="2"/>
  <c r="D14" i="2"/>
  <c r="D16" i="2"/>
  <c r="D18" i="2"/>
  <c r="D20" i="2"/>
  <c r="D22" i="2"/>
  <c r="D21" i="2"/>
  <c r="D23" i="2"/>
  <c r="D25" i="2"/>
  <c r="D27" i="2"/>
  <c r="D29" i="2"/>
  <c r="D31" i="2"/>
  <c r="D33" i="2"/>
  <c r="D35" i="2"/>
  <c r="D37" i="2"/>
  <c r="D39" i="2"/>
  <c r="D41" i="2"/>
  <c r="D43" i="2"/>
  <c r="D45" i="2"/>
  <c r="D24" i="2"/>
  <c r="D26" i="2"/>
  <c r="D28" i="2"/>
  <c r="D30" i="2"/>
  <c r="D32" i="2"/>
  <c r="D34" i="2"/>
  <c r="D36" i="2"/>
  <c r="D47" i="2"/>
  <c r="D49" i="2"/>
  <c r="D51" i="2"/>
  <c r="D53" i="2"/>
  <c r="D55" i="2"/>
  <c r="D57" i="2"/>
  <c r="D59" i="2"/>
  <c r="D61" i="2"/>
  <c r="D63" i="2"/>
  <c r="D65" i="2"/>
  <c r="D67" i="2"/>
  <c r="D69" i="2"/>
  <c r="D71" i="2"/>
  <c r="D73" i="2"/>
  <c r="D48" i="2"/>
  <c r="D50" i="2"/>
  <c r="D52" i="2"/>
  <c r="D54" i="2"/>
  <c r="D56" i="2"/>
  <c r="D58" i="2"/>
  <c r="D60" i="2"/>
  <c r="D62" i="2"/>
  <c r="D64" i="2"/>
  <c r="D66" i="2"/>
  <c r="D68" i="2"/>
  <c r="D70" i="2"/>
  <c r="D72" i="2"/>
  <c r="D74" i="2"/>
  <c r="D76" i="2"/>
  <c r="D78" i="2"/>
  <c r="D80" i="2"/>
  <c r="D82" i="2"/>
  <c r="D84" i="2"/>
  <c r="D86" i="2"/>
  <c r="D88" i="2"/>
  <c r="D38" i="2"/>
  <c r="D40" i="2"/>
  <c r="D42" i="2"/>
  <c r="D44" i="2"/>
  <c r="D46" i="2"/>
  <c r="D91" i="2"/>
  <c r="D93" i="2"/>
  <c r="D95" i="2"/>
  <c r="D97" i="2"/>
  <c r="D99" i="2"/>
  <c r="D101" i="2"/>
  <c r="D103" i="2"/>
  <c r="D105" i="2"/>
  <c r="D107" i="2"/>
  <c r="D109" i="2"/>
  <c r="D111" i="2"/>
  <c r="D113" i="2"/>
  <c r="D115" i="2"/>
  <c r="D117" i="2"/>
  <c r="D119" i="2"/>
  <c r="D121" i="2"/>
  <c r="D123" i="2"/>
  <c r="D125" i="2"/>
  <c r="D127" i="2"/>
  <c r="D129" i="2"/>
  <c r="D131" i="2"/>
  <c r="D133" i="2"/>
  <c r="D135" i="2"/>
  <c r="D137" i="2"/>
  <c r="D139" i="2"/>
  <c r="D141" i="2"/>
  <c r="D143" i="2"/>
  <c r="D145" i="2"/>
  <c r="D147" i="2"/>
  <c r="D149" i="2"/>
  <c r="D151" i="2"/>
  <c r="D153" i="2"/>
  <c r="D155" i="2"/>
  <c r="D157" i="2"/>
  <c r="D159" i="2"/>
  <c r="D161" i="2"/>
  <c r="D163" i="2"/>
  <c r="D165" i="2"/>
  <c r="D167" i="2"/>
  <c r="D169" i="2"/>
  <c r="D171" i="2"/>
  <c r="D173" i="2"/>
  <c r="D175" i="2"/>
  <c r="D177" i="2"/>
  <c r="D179" i="2"/>
  <c r="D181" i="2"/>
  <c r="D90" i="2"/>
  <c r="D92" i="2"/>
  <c r="D94" i="2"/>
  <c r="D96" i="2"/>
  <c r="D98" i="2"/>
  <c r="D100" i="2"/>
  <c r="D102" i="2"/>
  <c r="D104" i="2"/>
  <c r="D106" i="2"/>
  <c r="D108" i="2"/>
  <c r="D110" i="2"/>
  <c r="D112" i="2"/>
  <c r="D114" i="2"/>
  <c r="D116" i="2"/>
  <c r="D118" i="2"/>
  <c r="D120" i="2"/>
  <c r="D122" i="2"/>
  <c r="D124" i="2"/>
  <c r="D126" i="2"/>
  <c r="D128" i="2"/>
  <c r="D130" i="2"/>
  <c r="D132" i="2"/>
  <c r="D134" i="2"/>
  <c r="D136" i="2"/>
  <c r="D138" i="2"/>
  <c r="D140" i="2"/>
  <c r="D142" i="2"/>
  <c r="D144" i="2"/>
  <c r="D183" i="2"/>
  <c r="D185" i="2"/>
  <c r="D187" i="2"/>
  <c r="D189" i="2"/>
  <c r="D191" i="2"/>
  <c r="D193" i="2"/>
  <c r="D195" i="2"/>
  <c r="D197" i="2"/>
  <c r="D199" i="2"/>
  <c r="D201" i="2"/>
  <c r="D203" i="2"/>
  <c r="D205" i="2"/>
  <c r="D207" i="2"/>
  <c r="D209" i="2"/>
  <c r="D211" i="2"/>
  <c r="D213" i="2"/>
  <c r="D215" i="2"/>
  <c r="D217" i="2"/>
  <c r="D219" i="2"/>
  <c r="D221" i="2"/>
  <c r="D223" i="2"/>
  <c r="D225" i="2"/>
  <c r="D227" i="2"/>
  <c r="D229" i="2"/>
  <c r="D231" i="2"/>
  <c r="D233" i="2"/>
  <c r="D235" i="2"/>
  <c r="D237" i="2"/>
  <c r="D239" i="2"/>
  <c r="D241" i="2"/>
  <c r="D243" i="2"/>
  <c r="D245" i="2"/>
  <c r="D247" i="2"/>
  <c r="D249" i="2"/>
  <c r="D251" i="2"/>
  <c r="D253" i="2"/>
  <c r="D255" i="2"/>
  <c r="D257" i="2"/>
  <c r="D259" i="2"/>
  <c r="D261" i="2"/>
  <c r="D263" i="2"/>
  <c r="D265" i="2"/>
  <c r="D267" i="2"/>
  <c r="D269" i="2"/>
  <c r="D271" i="2"/>
  <c r="D273" i="2"/>
  <c r="D275" i="2"/>
  <c r="D277" i="2"/>
  <c r="D279" i="2"/>
  <c r="D281" i="2"/>
  <c r="D283" i="2"/>
  <c r="D285" i="2"/>
  <c r="D287" i="2"/>
  <c r="D289" i="2"/>
  <c r="D146" i="2"/>
  <c r="D148" i="2"/>
  <c r="D150" i="2"/>
  <c r="D152" i="2"/>
  <c r="D154" i="2"/>
  <c r="D156" i="2"/>
  <c r="D158" i="2"/>
  <c r="D160" i="2"/>
  <c r="D162" i="2"/>
  <c r="D164" i="2"/>
  <c r="D166" i="2"/>
  <c r="D168" i="2"/>
  <c r="D170" i="2"/>
  <c r="D172" i="2"/>
  <c r="D174" i="2"/>
  <c r="D176" i="2"/>
  <c r="D178" i="2"/>
  <c r="D180" i="2"/>
  <c r="D290" i="2"/>
  <c r="D292" i="2"/>
  <c r="D294" i="2"/>
  <c r="D296" i="2"/>
  <c r="D298" i="2"/>
  <c r="D300" i="2"/>
  <c r="D302" i="2"/>
  <c r="D304" i="2"/>
  <c r="D306" i="2"/>
  <c r="D308" i="2"/>
  <c r="D310" i="2"/>
  <c r="D312" i="2"/>
  <c r="D314" i="2"/>
  <c r="D316" i="2"/>
  <c r="D318" i="2"/>
  <c r="D320" i="2"/>
  <c r="D322" i="2"/>
  <c r="D324" i="2"/>
  <c r="D326" i="2"/>
  <c r="D328" i="2"/>
  <c r="D330" i="2"/>
  <c r="D332" i="2"/>
  <c r="D334" i="2"/>
  <c r="D336" i="2"/>
  <c r="D338" i="2"/>
  <c r="D340" i="2"/>
  <c r="D342" i="2"/>
  <c r="D344" i="2"/>
  <c r="D346" i="2"/>
  <c r="D348" i="2"/>
  <c r="D350" i="2"/>
  <c r="D352" i="2"/>
  <c r="D354" i="2"/>
  <c r="D356" i="2"/>
  <c r="D358" i="2"/>
  <c r="D360" i="2"/>
  <c r="D362" i="2"/>
  <c r="D364" i="2"/>
  <c r="D365" i="2"/>
  <c r="D367" i="2"/>
  <c r="D369" i="2"/>
  <c r="D371" i="2"/>
  <c r="D373" i="2"/>
  <c r="D375" i="2"/>
  <c r="D75" i="2"/>
  <c r="D77" i="2"/>
  <c r="D79" i="2"/>
  <c r="D81" i="2"/>
  <c r="D83" i="2"/>
  <c r="D85" i="2"/>
  <c r="D87" i="2"/>
  <c r="D89" i="2"/>
  <c r="D182" i="2"/>
  <c r="D184" i="2"/>
  <c r="D186" i="2"/>
  <c r="D188" i="2"/>
  <c r="D190" i="2"/>
  <c r="D192" i="2"/>
  <c r="D194" i="2"/>
  <c r="D196" i="2"/>
  <c r="D198" i="2"/>
  <c r="D200" i="2"/>
  <c r="D202" i="2"/>
  <c r="D204" i="2"/>
  <c r="D206" i="2"/>
  <c r="D208" i="2"/>
  <c r="D210" i="2"/>
  <c r="D212" i="2"/>
  <c r="D214" i="2"/>
  <c r="D216" i="2"/>
  <c r="D218" i="2"/>
  <c r="D220" i="2"/>
  <c r="D222" i="2"/>
  <c r="D224" i="2"/>
  <c r="D226" i="2"/>
  <c r="D228" i="2"/>
  <c r="D230" i="2"/>
  <c r="D232" i="2"/>
  <c r="D234" i="2"/>
  <c r="D236" i="2"/>
  <c r="D238" i="2"/>
  <c r="D240" i="2"/>
  <c r="D242" i="2"/>
  <c r="D244" i="2"/>
  <c r="D246" i="2"/>
  <c r="D248" i="2"/>
  <c r="D250" i="2"/>
  <c r="D252" i="2"/>
  <c r="D254" i="2"/>
  <c r="D256" i="2"/>
  <c r="D258" i="2"/>
  <c r="D260" i="2"/>
  <c r="D262" i="2"/>
  <c r="D264" i="2"/>
  <c r="D266" i="2"/>
  <c r="D268" i="2"/>
  <c r="D270" i="2"/>
  <c r="D272" i="2"/>
  <c r="D274" i="2"/>
  <c r="D276" i="2"/>
  <c r="D278" i="2"/>
  <c r="D280" i="2"/>
  <c r="D282" i="2"/>
  <c r="D284" i="2"/>
  <c r="D286" i="2"/>
  <c r="D288" i="2"/>
  <c r="D291" i="2"/>
  <c r="D293" i="2"/>
  <c r="D295" i="2"/>
  <c r="D297" i="2"/>
  <c r="D299" i="2"/>
  <c r="D301" i="2"/>
  <c r="D303" i="2"/>
  <c r="D305" i="2"/>
  <c r="D307" i="2"/>
  <c r="D309" i="2"/>
  <c r="D311" i="2"/>
  <c r="D313" i="2"/>
  <c r="D315" i="2"/>
  <c r="D317" i="2"/>
  <c r="D319" i="2"/>
  <c r="D321" i="2"/>
  <c r="D323" i="2"/>
  <c r="D325" i="2"/>
  <c r="D327" i="2"/>
  <c r="D329" i="2"/>
  <c r="D331" i="2"/>
  <c r="D333" i="2"/>
  <c r="D335" i="2"/>
  <c r="D337" i="2"/>
  <c r="D339" i="2"/>
  <c r="D341" i="2"/>
  <c r="D343" i="2"/>
  <c r="D345" i="2"/>
  <c r="D347" i="2"/>
  <c r="D349" i="2"/>
  <c r="D351" i="2"/>
  <c r="D353" i="2"/>
  <c r="D355" i="2"/>
  <c r="D357" i="2"/>
  <c r="D359" i="2"/>
  <c r="D361" i="2"/>
  <c r="D363" i="2"/>
  <c r="D366" i="2"/>
  <c r="D368" i="2"/>
  <c r="D370" i="2"/>
  <c r="D372" i="2"/>
  <c r="D374" i="2"/>
  <c r="D376" i="2"/>
  <c r="M7" i="5"/>
  <c r="M8" i="5"/>
  <c r="M9" i="5"/>
  <c r="M10" i="5"/>
  <c r="M6" i="5"/>
  <c r="F7" i="2" l="1"/>
  <c r="F9" i="2"/>
  <c r="F11" i="2"/>
  <c r="F13" i="2"/>
  <c r="F15" i="2"/>
  <c r="F17" i="2"/>
  <c r="F19" i="2"/>
  <c r="F6" i="2"/>
  <c r="F8" i="2"/>
  <c r="F10" i="2"/>
  <c r="F12" i="2"/>
  <c r="F20" i="2"/>
  <c r="F22" i="2"/>
  <c r="F25" i="2"/>
  <c r="F27" i="2"/>
  <c r="F29" i="2"/>
  <c r="F31" i="2"/>
  <c r="F33" i="2"/>
  <c r="F35" i="2"/>
  <c r="F37" i="2"/>
  <c r="F14" i="2"/>
  <c r="F16" i="2"/>
  <c r="F18" i="2"/>
  <c r="F21" i="2"/>
  <c r="F23" i="2"/>
  <c r="F24" i="2"/>
  <c r="F26" i="2"/>
  <c r="F28" i="2"/>
  <c r="F30" i="2"/>
  <c r="F32" i="2"/>
  <c r="F34" i="2"/>
  <c r="F36" i="2"/>
  <c r="F39" i="2"/>
  <c r="F41" i="2"/>
  <c r="F43" i="2"/>
  <c r="F45" i="2"/>
  <c r="F38" i="2"/>
  <c r="F40" i="2"/>
  <c r="F42" i="2"/>
  <c r="F44" i="2"/>
  <c r="F46" i="2"/>
  <c r="F47" i="2"/>
  <c r="F49" i="2"/>
  <c r="F51" i="2"/>
  <c r="F53" i="2"/>
  <c r="F55" i="2"/>
  <c r="F57" i="2"/>
  <c r="F59" i="2"/>
  <c r="F61" i="2"/>
  <c r="F63" i="2"/>
  <c r="F65" i="2"/>
  <c r="F67" i="2"/>
  <c r="F69" i="2"/>
  <c r="F71" i="2"/>
  <c r="F73" i="2"/>
  <c r="F74" i="2"/>
  <c r="F76" i="2"/>
  <c r="F78" i="2"/>
  <c r="F80" i="2"/>
  <c r="F82" i="2"/>
  <c r="F84" i="2"/>
  <c r="F86" i="2"/>
  <c r="F88" i="2"/>
  <c r="F75" i="2"/>
  <c r="F77" i="2"/>
  <c r="F79" i="2"/>
  <c r="F81" i="2"/>
  <c r="F83" i="2"/>
  <c r="F85" i="2"/>
  <c r="F87" i="2"/>
  <c r="F89" i="2"/>
  <c r="F91" i="2"/>
  <c r="F93" i="2"/>
  <c r="F95" i="2"/>
  <c r="F97" i="2"/>
  <c r="F99" i="2"/>
  <c r="F101" i="2"/>
  <c r="F103" i="2"/>
  <c r="F105" i="2"/>
  <c r="F107" i="2"/>
  <c r="F109" i="2"/>
  <c r="F111" i="2"/>
  <c r="F113" i="2"/>
  <c r="F115" i="2"/>
  <c r="F117" i="2"/>
  <c r="F119" i="2"/>
  <c r="F121" i="2"/>
  <c r="F123" i="2"/>
  <c r="F125" i="2"/>
  <c r="F127" i="2"/>
  <c r="F129" i="2"/>
  <c r="F131" i="2"/>
  <c r="F133" i="2"/>
  <c r="F135" i="2"/>
  <c r="F137" i="2"/>
  <c r="F139" i="2"/>
  <c r="F141" i="2"/>
  <c r="F143" i="2"/>
  <c r="F145" i="2"/>
  <c r="F48" i="2"/>
  <c r="F50" i="2"/>
  <c r="F52" i="2"/>
  <c r="F54" i="2"/>
  <c r="F56" i="2"/>
  <c r="F58" i="2"/>
  <c r="F60" i="2"/>
  <c r="F62" i="2"/>
  <c r="F64" i="2"/>
  <c r="F66" i="2"/>
  <c r="F68" i="2"/>
  <c r="F70" i="2"/>
  <c r="F72" i="2"/>
  <c r="F90" i="2"/>
  <c r="F92" i="2"/>
  <c r="F94" i="2"/>
  <c r="F96" i="2"/>
  <c r="F98" i="2"/>
  <c r="F100" i="2"/>
  <c r="F102" i="2"/>
  <c r="F104" i="2"/>
  <c r="F106" i="2"/>
  <c r="F108" i="2"/>
  <c r="F110" i="2"/>
  <c r="F112" i="2"/>
  <c r="F114" i="2"/>
  <c r="F116" i="2"/>
  <c r="F118" i="2"/>
  <c r="F120" i="2"/>
  <c r="F122" i="2"/>
  <c r="F124" i="2"/>
  <c r="F126" i="2"/>
  <c r="F128" i="2"/>
  <c r="F130" i="2"/>
  <c r="F132" i="2"/>
  <c r="F134" i="2"/>
  <c r="F136" i="2"/>
  <c r="F138" i="2"/>
  <c r="F140" i="2"/>
  <c r="F142" i="2"/>
  <c r="F144" i="2"/>
  <c r="F147" i="2"/>
  <c r="F149" i="2"/>
  <c r="F151" i="2"/>
  <c r="F153" i="2"/>
  <c r="F155" i="2"/>
  <c r="F157" i="2"/>
  <c r="F159" i="2"/>
  <c r="F161" i="2"/>
  <c r="F163" i="2"/>
  <c r="F165" i="2"/>
  <c r="F167" i="2"/>
  <c r="F169" i="2"/>
  <c r="F171" i="2"/>
  <c r="F173" i="2"/>
  <c r="F175" i="2"/>
  <c r="F177" i="2"/>
  <c r="F179" i="2"/>
  <c r="F181" i="2"/>
  <c r="F146" i="2"/>
  <c r="F148" i="2"/>
  <c r="F150" i="2"/>
  <c r="F152" i="2"/>
  <c r="F154" i="2"/>
  <c r="F156" i="2"/>
  <c r="F158" i="2"/>
  <c r="F160" i="2"/>
  <c r="F162" i="2"/>
  <c r="F164" i="2"/>
  <c r="F166" i="2"/>
  <c r="F168" i="2"/>
  <c r="F170" i="2"/>
  <c r="F172" i="2"/>
  <c r="F174" i="2"/>
  <c r="F176" i="2"/>
  <c r="F178" i="2"/>
  <c r="F180" i="2"/>
  <c r="F183" i="2"/>
  <c r="F185" i="2"/>
  <c r="F187" i="2"/>
  <c r="F189" i="2"/>
  <c r="F191" i="2"/>
  <c r="F193" i="2"/>
  <c r="F195" i="2"/>
  <c r="F197" i="2"/>
  <c r="F199" i="2"/>
  <c r="F201" i="2"/>
  <c r="F203" i="2"/>
  <c r="F205" i="2"/>
  <c r="F207" i="2"/>
  <c r="F209" i="2"/>
  <c r="F211" i="2"/>
  <c r="F213" i="2"/>
  <c r="F215" i="2"/>
  <c r="F217" i="2"/>
  <c r="F219" i="2"/>
  <c r="F221" i="2"/>
  <c r="F223" i="2"/>
  <c r="F225" i="2"/>
  <c r="F227" i="2"/>
  <c r="F229" i="2"/>
  <c r="F231" i="2"/>
  <c r="F233" i="2"/>
  <c r="F235" i="2"/>
  <c r="F237" i="2"/>
  <c r="F239" i="2"/>
  <c r="F241" i="2"/>
  <c r="F243" i="2"/>
  <c r="F245" i="2"/>
  <c r="F247" i="2"/>
  <c r="F249" i="2"/>
  <c r="F251" i="2"/>
  <c r="F253" i="2"/>
  <c r="F255" i="2"/>
  <c r="F257" i="2"/>
  <c r="F259" i="2"/>
  <c r="F261" i="2"/>
  <c r="F263" i="2"/>
  <c r="F265" i="2"/>
  <c r="F267" i="2"/>
  <c r="F269" i="2"/>
  <c r="F271" i="2"/>
  <c r="F273" i="2"/>
  <c r="F275" i="2"/>
  <c r="F277" i="2"/>
  <c r="F279" i="2"/>
  <c r="F281" i="2"/>
  <c r="F283" i="2"/>
  <c r="F285" i="2"/>
  <c r="F287" i="2"/>
  <c r="F289" i="2"/>
  <c r="F182" i="2"/>
  <c r="F184" i="2"/>
  <c r="F186" i="2"/>
  <c r="F188" i="2"/>
  <c r="F190" i="2"/>
  <c r="F192" i="2"/>
  <c r="F194" i="2"/>
  <c r="F196" i="2"/>
  <c r="F198" i="2"/>
  <c r="F200" i="2"/>
  <c r="F202" i="2"/>
  <c r="F204" i="2"/>
  <c r="F206" i="2"/>
  <c r="F208" i="2"/>
  <c r="F210" i="2"/>
  <c r="F212" i="2"/>
  <c r="F214" i="2"/>
  <c r="F216" i="2"/>
  <c r="F218" i="2"/>
  <c r="F220" i="2"/>
  <c r="F222" i="2"/>
  <c r="F224" i="2"/>
  <c r="F226" i="2"/>
  <c r="F228" i="2"/>
  <c r="F230" i="2"/>
  <c r="F232" i="2"/>
  <c r="F234" i="2"/>
  <c r="F236" i="2"/>
  <c r="F238" i="2"/>
  <c r="F240" i="2"/>
  <c r="F242" i="2"/>
  <c r="F244" i="2"/>
  <c r="F246" i="2"/>
  <c r="F248" i="2"/>
  <c r="F250" i="2"/>
  <c r="F252" i="2"/>
  <c r="F254" i="2"/>
  <c r="F256" i="2"/>
  <c r="F258" i="2"/>
  <c r="F260" i="2"/>
  <c r="F262" i="2"/>
  <c r="F264" i="2"/>
  <c r="F266" i="2"/>
  <c r="F268" i="2"/>
  <c r="F270" i="2"/>
  <c r="F272" i="2"/>
  <c r="F274" i="2"/>
  <c r="F276" i="2"/>
  <c r="F278" i="2"/>
  <c r="F280" i="2"/>
  <c r="F282" i="2"/>
  <c r="F284" i="2"/>
  <c r="F286" i="2"/>
  <c r="F288" i="2"/>
  <c r="F290" i="2"/>
  <c r="F292" i="2"/>
  <c r="F294" i="2"/>
  <c r="F296" i="2"/>
  <c r="F298" i="2"/>
  <c r="F300" i="2"/>
  <c r="F302" i="2"/>
  <c r="F304" i="2"/>
  <c r="F306" i="2"/>
  <c r="F308" i="2"/>
  <c r="F310" i="2"/>
  <c r="F312" i="2"/>
  <c r="F314" i="2"/>
  <c r="F316" i="2"/>
  <c r="F318" i="2"/>
  <c r="F320" i="2"/>
  <c r="F322" i="2"/>
  <c r="F324" i="2"/>
  <c r="F326" i="2"/>
  <c r="F328" i="2"/>
  <c r="F330" i="2"/>
  <c r="F332" i="2"/>
  <c r="F334" i="2"/>
  <c r="F336" i="2"/>
  <c r="F338" i="2"/>
  <c r="F340" i="2"/>
  <c r="F342" i="2"/>
  <c r="F344" i="2"/>
  <c r="F346" i="2"/>
  <c r="F348" i="2"/>
  <c r="F350" i="2"/>
  <c r="F352" i="2"/>
  <c r="F354" i="2"/>
  <c r="F356" i="2"/>
  <c r="F358" i="2"/>
  <c r="F360" i="2"/>
  <c r="F362" i="2"/>
  <c r="F364" i="2"/>
  <c r="F291" i="2"/>
  <c r="F293" i="2"/>
  <c r="F295" i="2"/>
  <c r="F297" i="2"/>
  <c r="F299" i="2"/>
  <c r="F301" i="2"/>
  <c r="F303" i="2"/>
  <c r="F305" i="2"/>
  <c r="F307" i="2"/>
  <c r="F309" i="2"/>
  <c r="F311" i="2"/>
  <c r="F313" i="2"/>
  <c r="F315" i="2"/>
  <c r="F317" i="2"/>
  <c r="F319" i="2"/>
  <c r="F321" i="2"/>
  <c r="F323" i="2"/>
  <c r="F325" i="2"/>
  <c r="F327" i="2"/>
  <c r="F329" i="2"/>
  <c r="F331" i="2"/>
  <c r="F333" i="2"/>
  <c r="F335" i="2"/>
  <c r="F337" i="2"/>
  <c r="F339" i="2"/>
  <c r="F341" i="2"/>
  <c r="F343" i="2"/>
  <c r="F345" i="2"/>
  <c r="F347" i="2"/>
  <c r="F349" i="2"/>
  <c r="F351" i="2"/>
  <c r="F353" i="2"/>
  <c r="F355" i="2"/>
  <c r="F357" i="2"/>
  <c r="F359" i="2"/>
  <c r="F361" i="2"/>
  <c r="F363" i="2"/>
  <c r="F365" i="2"/>
  <c r="F367" i="2"/>
  <c r="F369" i="2"/>
  <c r="F371" i="2"/>
  <c r="F373" i="2"/>
  <c r="F375" i="2"/>
  <c r="F366" i="2"/>
  <c r="F368" i="2"/>
  <c r="F370" i="2"/>
  <c r="F372" i="2"/>
  <c r="F374" i="2"/>
  <c r="F376" i="2"/>
  <c r="J7" i="2"/>
  <c r="J9" i="2"/>
  <c r="J11" i="2"/>
  <c r="J6" i="2"/>
  <c r="J8" i="2"/>
  <c r="J10" i="2"/>
  <c r="J13" i="2"/>
  <c r="J15" i="2"/>
  <c r="J17" i="2"/>
  <c r="J19" i="2"/>
  <c r="J20" i="2"/>
  <c r="J22" i="2"/>
  <c r="J12" i="2"/>
  <c r="J14" i="2"/>
  <c r="J16" i="2"/>
  <c r="J18" i="2"/>
  <c r="J25" i="2"/>
  <c r="J27" i="2"/>
  <c r="J29" i="2"/>
  <c r="J31" i="2"/>
  <c r="J33" i="2"/>
  <c r="J35" i="2"/>
  <c r="J37" i="2"/>
  <c r="J24" i="2"/>
  <c r="J26" i="2"/>
  <c r="J28" i="2"/>
  <c r="J30" i="2"/>
  <c r="J32" i="2"/>
  <c r="J34" i="2"/>
  <c r="J36" i="2"/>
  <c r="J39" i="2"/>
  <c r="J41" i="2"/>
  <c r="J43" i="2"/>
  <c r="J45" i="2"/>
  <c r="J21" i="2"/>
  <c r="J23" i="2"/>
  <c r="J38" i="2"/>
  <c r="J40" i="2"/>
  <c r="J42" i="2"/>
  <c r="J44" i="2"/>
  <c r="J46" i="2"/>
  <c r="J47" i="2"/>
  <c r="J49" i="2"/>
  <c r="J51" i="2"/>
  <c r="J53" i="2"/>
  <c r="J55" i="2"/>
  <c r="J57" i="2"/>
  <c r="J59" i="2"/>
  <c r="J61" i="2"/>
  <c r="J63" i="2"/>
  <c r="J65" i="2"/>
  <c r="J67" i="2"/>
  <c r="J69" i="2"/>
  <c r="J71" i="2"/>
  <c r="J73" i="2"/>
  <c r="J74" i="2"/>
  <c r="J76" i="2"/>
  <c r="J78" i="2"/>
  <c r="J80" i="2"/>
  <c r="J82" i="2"/>
  <c r="J84" i="2"/>
  <c r="J86" i="2"/>
  <c r="J88" i="2"/>
  <c r="J48" i="2"/>
  <c r="J50" i="2"/>
  <c r="J52" i="2"/>
  <c r="J54" i="2"/>
  <c r="J56" i="2"/>
  <c r="J58" i="2"/>
  <c r="J60" i="2"/>
  <c r="J62" i="2"/>
  <c r="J64" i="2"/>
  <c r="J66" i="2"/>
  <c r="J68" i="2"/>
  <c r="J70" i="2"/>
  <c r="J72" i="2"/>
  <c r="J75" i="2"/>
  <c r="J77" i="2"/>
  <c r="J79" i="2"/>
  <c r="J81" i="2"/>
  <c r="J83" i="2"/>
  <c r="J85" i="2"/>
  <c r="J87" i="2"/>
  <c r="J89" i="2"/>
  <c r="J91" i="2"/>
  <c r="J93" i="2"/>
  <c r="J95" i="2"/>
  <c r="J97" i="2"/>
  <c r="J99" i="2"/>
  <c r="J101" i="2"/>
  <c r="J103" i="2"/>
  <c r="J105" i="2"/>
  <c r="J107" i="2"/>
  <c r="J109" i="2"/>
  <c r="J111" i="2"/>
  <c r="J113" i="2"/>
  <c r="J115" i="2"/>
  <c r="J117" i="2"/>
  <c r="J119" i="2"/>
  <c r="J121" i="2"/>
  <c r="J123" i="2"/>
  <c r="J125" i="2"/>
  <c r="J127" i="2"/>
  <c r="J129" i="2"/>
  <c r="J131" i="2"/>
  <c r="J133" i="2"/>
  <c r="J135" i="2"/>
  <c r="J137" i="2"/>
  <c r="J139" i="2"/>
  <c r="J141" i="2"/>
  <c r="J143" i="2"/>
  <c r="J145" i="2"/>
  <c r="J90" i="2"/>
  <c r="J92" i="2"/>
  <c r="J94" i="2"/>
  <c r="J96" i="2"/>
  <c r="J98" i="2"/>
  <c r="J100" i="2"/>
  <c r="J102" i="2"/>
  <c r="J104" i="2"/>
  <c r="J106" i="2"/>
  <c r="J108" i="2"/>
  <c r="J110" i="2"/>
  <c r="J112" i="2"/>
  <c r="J114" i="2"/>
  <c r="J116" i="2"/>
  <c r="J118" i="2"/>
  <c r="J120" i="2"/>
  <c r="J122" i="2"/>
  <c r="J124" i="2"/>
  <c r="J126" i="2"/>
  <c r="J128" i="2"/>
  <c r="J130" i="2"/>
  <c r="J132" i="2"/>
  <c r="J134" i="2"/>
  <c r="J136" i="2"/>
  <c r="J138" i="2"/>
  <c r="J140" i="2"/>
  <c r="J142" i="2"/>
  <c r="J144" i="2"/>
  <c r="J147" i="2"/>
  <c r="J149" i="2"/>
  <c r="J151" i="2"/>
  <c r="J153" i="2"/>
  <c r="J155" i="2"/>
  <c r="J157" i="2"/>
  <c r="J159" i="2"/>
  <c r="J161" i="2"/>
  <c r="J163" i="2"/>
  <c r="J165" i="2"/>
  <c r="J167" i="2"/>
  <c r="J169" i="2"/>
  <c r="J171" i="2"/>
  <c r="J173" i="2"/>
  <c r="J175" i="2"/>
  <c r="J177" i="2"/>
  <c r="J179" i="2"/>
  <c r="J181" i="2"/>
  <c r="J146" i="2"/>
  <c r="J148" i="2"/>
  <c r="J150" i="2"/>
  <c r="J152" i="2"/>
  <c r="J154" i="2"/>
  <c r="J156" i="2"/>
  <c r="J158" i="2"/>
  <c r="J160" i="2"/>
  <c r="J162" i="2"/>
  <c r="J164" i="2"/>
  <c r="J166" i="2"/>
  <c r="J168" i="2"/>
  <c r="J170" i="2"/>
  <c r="J172" i="2"/>
  <c r="J174" i="2"/>
  <c r="J176" i="2"/>
  <c r="J178" i="2"/>
  <c r="J180" i="2"/>
  <c r="J183" i="2"/>
  <c r="J185" i="2"/>
  <c r="J187" i="2"/>
  <c r="J189" i="2"/>
  <c r="J191" i="2"/>
  <c r="J193" i="2"/>
  <c r="J195" i="2"/>
  <c r="J197" i="2"/>
  <c r="J199" i="2"/>
  <c r="J201" i="2"/>
  <c r="J203" i="2"/>
  <c r="J205" i="2"/>
  <c r="J207" i="2"/>
  <c r="J209" i="2"/>
  <c r="J211" i="2"/>
  <c r="J213" i="2"/>
  <c r="J215" i="2"/>
  <c r="J217" i="2"/>
  <c r="J219" i="2"/>
  <c r="J221" i="2"/>
  <c r="J223" i="2"/>
  <c r="J225" i="2"/>
  <c r="J227" i="2"/>
  <c r="J229" i="2"/>
  <c r="J231" i="2"/>
  <c r="J233" i="2"/>
  <c r="J235" i="2"/>
  <c r="J237" i="2"/>
  <c r="J239" i="2"/>
  <c r="J241" i="2"/>
  <c r="J243" i="2"/>
  <c r="J245" i="2"/>
  <c r="J247" i="2"/>
  <c r="J249" i="2"/>
  <c r="J251" i="2"/>
  <c r="J253" i="2"/>
  <c r="J255" i="2"/>
  <c r="J257" i="2"/>
  <c r="J259" i="2"/>
  <c r="J261" i="2"/>
  <c r="J263" i="2"/>
  <c r="J265" i="2"/>
  <c r="J267" i="2"/>
  <c r="J269" i="2"/>
  <c r="J271" i="2"/>
  <c r="J273" i="2"/>
  <c r="J275" i="2"/>
  <c r="J277" i="2"/>
  <c r="J279" i="2"/>
  <c r="J281" i="2"/>
  <c r="J283" i="2"/>
  <c r="J285" i="2"/>
  <c r="J287" i="2"/>
  <c r="J289" i="2"/>
  <c r="J182" i="2"/>
  <c r="J184" i="2"/>
  <c r="J186" i="2"/>
  <c r="J188" i="2"/>
  <c r="J190" i="2"/>
  <c r="J192" i="2"/>
  <c r="J194" i="2"/>
  <c r="J196" i="2"/>
  <c r="J198" i="2"/>
  <c r="J200" i="2"/>
  <c r="J202" i="2"/>
  <c r="J204" i="2"/>
  <c r="J206" i="2"/>
  <c r="J208" i="2"/>
  <c r="J210" i="2"/>
  <c r="J212" i="2"/>
  <c r="J214" i="2"/>
  <c r="J216" i="2"/>
  <c r="J218" i="2"/>
  <c r="J220" i="2"/>
  <c r="J222" i="2"/>
  <c r="J224" i="2"/>
  <c r="J226" i="2"/>
  <c r="J228" i="2"/>
  <c r="J230" i="2"/>
  <c r="J232" i="2"/>
  <c r="J234" i="2"/>
  <c r="J236" i="2"/>
  <c r="J238" i="2"/>
  <c r="J240" i="2"/>
  <c r="J242" i="2"/>
  <c r="J244" i="2"/>
  <c r="J246" i="2"/>
  <c r="J248" i="2"/>
  <c r="J250" i="2"/>
  <c r="J252" i="2"/>
  <c r="J254" i="2"/>
  <c r="J256" i="2"/>
  <c r="J258" i="2"/>
  <c r="J260" i="2"/>
  <c r="J262" i="2"/>
  <c r="J264" i="2"/>
  <c r="J266" i="2"/>
  <c r="J268" i="2"/>
  <c r="J270" i="2"/>
  <c r="J272" i="2"/>
  <c r="J274" i="2"/>
  <c r="J276" i="2"/>
  <c r="J278" i="2"/>
  <c r="J280" i="2"/>
  <c r="J282" i="2"/>
  <c r="J284" i="2"/>
  <c r="J286" i="2"/>
  <c r="J288" i="2"/>
  <c r="J290" i="2"/>
  <c r="J292" i="2"/>
  <c r="J294" i="2"/>
  <c r="J296" i="2"/>
  <c r="J298" i="2"/>
  <c r="J300" i="2"/>
  <c r="J302" i="2"/>
  <c r="J304" i="2"/>
  <c r="J306" i="2"/>
  <c r="J308" i="2"/>
  <c r="J310" i="2"/>
  <c r="J312" i="2"/>
  <c r="J314" i="2"/>
  <c r="J316" i="2"/>
  <c r="J318" i="2"/>
  <c r="J320" i="2"/>
  <c r="J322" i="2"/>
  <c r="J324" i="2"/>
  <c r="J326" i="2"/>
  <c r="J328" i="2"/>
  <c r="J330" i="2"/>
  <c r="J332" i="2"/>
  <c r="J334" i="2"/>
  <c r="J336" i="2"/>
  <c r="J338" i="2"/>
  <c r="J340" i="2"/>
  <c r="J342" i="2"/>
  <c r="J344" i="2"/>
  <c r="J346" i="2"/>
  <c r="J348" i="2"/>
  <c r="J350" i="2"/>
  <c r="J352" i="2"/>
  <c r="J354" i="2"/>
  <c r="J356" i="2"/>
  <c r="J358" i="2"/>
  <c r="J360" i="2"/>
  <c r="J362" i="2"/>
  <c r="J364" i="2"/>
  <c r="J291" i="2"/>
  <c r="J293" i="2"/>
  <c r="J295" i="2"/>
  <c r="J297" i="2"/>
  <c r="J299" i="2"/>
  <c r="J301" i="2"/>
  <c r="J303" i="2"/>
  <c r="J305" i="2"/>
  <c r="J307" i="2"/>
  <c r="J309" i="2"/>
  <c r="J311" i="2"/>
  <c r="J313" i="2"/>
  <c r="J315" i="2"/>
  <c r="J317" i="2"/>
  <c r="J319" i="2"/>
  <c r="J321" i="2"/>
  <c r="J323" i="2"/>
  <c r="J325" i="2"/>
  <c r="J327" i="2"/>
  <c r="J329" i="2"/>
  <c r="J331" i="2"/>
  <c r="J333" i="2"/>
  <c r="J335" i="2"/>
  <c r="J337" i="2"/>
  <c r="J339" i="2"/>
  <c r="J341" i="2"/>
  <c r="J343" i="2"/>
  <c r="J345" i="2"/>
  <c r="J347" i="2"/>
  <c r="J349" i="2"/>
  <c r="J351" i="2"/>
  <c r="J353" i="2"/>
  <c r="J355" i="2"/>
  <c r="J357" i="2"/>
  <c r="J359" i="2"/>
  <c r="J361" i="2"/>
  <c r="J363" i="2"/>
  <c r="J365" i="2"/>
  <c r="J367" i="2"/>
  <c r="J369" i="2"/>
  <c r="J371" i="2"/>
  <c r="J373" i="2"/>
  <c r="J375" i="2"/>
  <c r="J366" i="2"/>
  <c r="J368" i="2"/>
  <c r="J370" i="2"/>
  <c r="J372" i="2"/>
  <c r="J374" i="2"/>
  <c r="J376" i="2"/>
  <c r="G6" i="2"/>
  <c r="G8" i="2"/>
  <c r="G10" i="2"/>
  <c r="G12" i="2"/>
  <c r="G14" i="2"/>
  <c r="G16" i="2"/>
  <c r="G18" i="2"/>
  <c r="G7" i="2"/>
  <c r="G9" i="2"/>
  <c r="G11" i="2"/>
  <c r="G21" i="2"/>
  <c r="G23" i="2"/>
  <c r="G24" i="2"/>
  <c r="G26" i="2"/>
  <c r="G28" i="2"/>
  <c r="G30" i="2"/>
  <c r="G32" i="2"/>
  <c r="G34" i="2"/>
  <c r="G36" i="2"/>
  <c r="G13" i="2"/>
  <c r="G15" i="2"/>
  <c r="G17" i="2"/>
  <c r="G19" i="2"/>
  <c r="G20" i="2"/>
  <c r="G22" i="2"/>
  <c r="G25" i="2"/>
  <c r="G27" i="2"/>
  <c r="G29" i="2"/>
  <c r="G31" i="2"/>
  <c r="G33" i="2"/>
  <c r="G35" i="2"/>
  <c r="G37" i="2"/>
  <c r="G38" i="2"/>
  <c r="G40" i="2"/>
  <c r="G42" i="2"/>
  <c r="G44" i="2"/>
  <c r="G46" i="2"/>
  <c r="G39" i="2"/>
  <c r="G41" i="2"/>
  <c r="G43" i="2"/>
  <c r="G45" i="2"/>
  <c r="G48" i="2"/>
  <c r="G50" i="2"/>
  <c r="G52" i="2"/>
  <c r="G54" i="2"/>
  <c r="G56" i="2"/>
  <c r="G58" i="2"/>
  <c r="G60" i="2"/>
  <c r="G62" i="2"/>
  <c r="G64" i="2"/>
  <c r="G66" i="2"/>
  <c r="G68" i="2"/>
  <c r="G70" i="2"/>
  <c r="G72" i="2"/>
  <c r="G75" i="2"/>
  <c r="G77" i="2"/>
  <c r="G79" i="2"/>
  <c r="G81" i="2"/>
  <c r="G83" i="2"/>
  <c r="G85" i="2"/>
  <c r="G87" i="2"/>
  <c r="G89" i="2"/>
  <c r="G74" i="2"/>
  <c r="G76" i="2"/>
  <c r="G78" i="2"/>
  <c r="G80" i="2"/>
  <c r="G82" i="2"/>
  <c r="G84" i="2"/>
  <c r="G86" i="2"/>
  <c r="G88" i="2"/>
  <c r="G90" i="2"/>
  <c r="G92" i="2"/>
  <c r="G94" i="2"/>
  <c r="G96" i="2"/>
  <c r="G98" i="2"/>
  <c r="G100" i="2"/>
  <c r="G102" i="2"/>
  <c r="G104" i="2"/>
  <c r="G106" i="2"/>
  <c r="G108" i="2"/>
  <c r="G110" i="2"/>
  <c r="G112" i="2"/>
  <c r="G114" i="2"/>
  <c r="G116" i="2"/>
  <c r="G118" i="2"/>
  <c r="G120" i="2"/>
  <c r="G122" i="2"/>
  <c r="G124" i="2"/>
  <c r="G126" i="2"/>
  <c r="G128" i="2"/>
  <c r="G130" i="2"/>
  <c r="G132" i="2"/>
  <c r="G134" i="2"/>
  <c r="G136" i="2"/>
  <c r="G138" i="2"/>
  <c r="G140" i="2"/>
  <c r="G142" i="2"/>
  <c r="G144" i="2"/>
  <c r="G47" i="2"/>
  <c r="G49" i="2"/>
  <c r="G51" i="2"/>
  <c r="G53" i="2"/>
  <c r="G55" i="2"/>
  <c r="G57" i="2"/>
  <c r="G59" i="2"/>
  <c r="G61" i="2"/>
  <c r="G63" i="2"/>
  <c r="G65" i="2"/>
  <c r="G67" i="2"/>
  <c r="G69" i="2"/>
  <c r="G71" i="2"/>
  <c r="G73" i="2"/>
  <c r="G91" i="2"/>
  <c r="G93" i="2"/>
  <c r="G95" i="2"/>
  <c r="G97" i="2"/>
  <c r="G99" i="2"/>
  <c r="G101" i="2"/>
  <c r="G103" i="2"/>
  <c r="G105" i="2"/>
  <c r="G107" i="2"/>
  <c r="G109" i="2"/>
  <c r="G111" i="2"/>
  <c r="G113" i="2"/>
  <c r="G115" i="2"/>
  <c r="G117" i="2"/>
  <c r="G119" i="2"/>
  <c r="G121" i="2"/>
  <c r="G123" i="2"/>
  <c r="G125" i="2"/>
  <c r="G127" i="2"/>
  <c r="G129" i="2"/>
  <c r="G131" i="2"/>
  <c r="G133" i="2"/>
  <c r="G135" i="2"/>
  <c r="G137" i="2"/>
  <c r="G139" i="2"/>
  <c r="G141" i="2"/>
  <c r="G143" i="2"/>
  <c r="G145" i="2"/>
  <c r="G146" i="2"/>
  <c r="G148" i="2"/>
  <c r="G150" i="2"/>
  <c r="G152" i="2"/>
  <c r="G154" i="2"/>
  <c r="G156" i="2"/>
  <c r="G158" i="2"/>
  <c r="G160" i="2"/>
  <c r="G162" i="2"/>
  <c r="G164" i="2"/>
  <c r="G166" i="2"/>
  <c r="G168" i="2"/>
  <c r="G170" i="2"/>
  <c r="G172" i="2"/>
  <c r="G174" i="2"/>
  <c r="G176" i="2"/>
  <c r="G178" i="2"/>
  <c r="G180" i="2"/>
  <c r="G147" i="2"/>
  <c r="G149" i="2"/>
  <c r="G151" i="2"/>
  <c r="G153" i="2"/>
  <c r="G155" i="2"/>
  <c r="G157" i="2"/>
  <c r="G159" i="2"/>
  <c r="G161" i="2"/>
  <c r="G163" i="2"/>
  <c r="G165" i="2"/>
  <c r="G167" i="2"/>
  <c r="G169" i="2"/>
  <c r="G171" i="2"/>
  <c r="G173" i="2"/>
  <c r="G175" i="2"/>
  <c r="G177" i="2"/>
  <c r="G179" i="2"/>
  <c r="G181" i="2"/>
  <c r="G182" i="2"/>
  <c r="G184" i="2"/>
  <c r="G186" i="2"/>
  <c r="G188" i="2"/>
  <c r="G190" i="2"/>
  <c r="G192" i="2"/>
  <c r="G194" i="2"/>
  <c r="G196" i="2"/>
  <c r="G198" i="2"/>
  <c r="G200" i="2"/>
  <c r="G202" i="2"/>
  <c r="G204" i="2"/>
  <c r="G206" i="2"/>
  <c r="G208" i="2"/>
  <c r="G210" i="2"/>
  <c r="G212" i="2"/>
  <c r="G214" i="2"/>
  <c r="G216" i="2"/>
  <c r="G218" i="2"/>
  <c r="G220" i="2"/>
  <c r="G222" i="2"/>
  <c r="G224" i="2"/>
  <c r="G226" i="2"/>
  <c r="G228" i="2"/>
  <c r="G230" i="2"/>
  <c r="G232" i="2"/>
  <c r="G234" i="2"/>
  <c r="G236" i="2"/>
  <c r="G238" i="2"/>
  <c r="G240" i="2"/>
  <c r="G242" i="2"/>
  <c r="G244" i="2"/>
  <c r="G246" i="2"/>
  <c r="G248" i="2"/>
  <c r="G250" i="2"/>
  <c r="G252" i="2"/>
  <c r="G254" i="2"/>
  <c r="G256" i="2"/>
  <c r="G258" i="2"/>
  <c r="G260" i="2"/>
  <c r="G262" i="2"/>
  <c r="G264" i="2"/>
  <c r="G266" i="2"/>
  <c r="G268" i="2"/>
  <c r="G270" i="2"/>
  <c r="G272" i="2"/>
  <c r="G274" i="2"/>
  <c r="G276" i="2"/>
  <c r="G278" i="2"/>
  <c r="G280" i="2"/>
  <c r="G282" i="2"/>
  <c r="G284" i="2"/>
  <c r="G286" i="2"/>
  <c r="G288" i="2"/>
  <c r="G183" i="2"/>
  <c r="G185" i="2"/>
  <c r="G187" i="2"/>
  <c r="G189" i="2"/>
  <c r="G191" i="2"/>
  <c r="G193" i="2"/>
  <c r="G195" i="2"/>
  <c r="G197" i="2"/>
  <c r="G199" i="2"/>
  <c r="G201" i="2"/>
  <c r="G203" i="2"/>
  <c r="G205" i="2"/>
  <c r="G207" i="2"/>
  <c r="G209" i="2"/>
  <c r="G211" i="2"/>
  <c r="G213" i="2"/>
  <c r="G215" i="2"/>
  <c r="G217" i="2"/>
  <c r="G219" i="2"/>
  <c r="G221" i="2"/>
  <c r="G223" i="2"/>
  <c r="G225" i="2"/>
  <c r="G227" i="2"/>
  <c r="G229" i="2"/>
  <c r="G231" i="2"/>
  <c r="G233" i="2"/>
  <c r="G235" i="2"/>
  <c r="G237" i="2"/>
  <c r="G239" i="2"/>
  <c r="G241" i="2"/>
  <c r="G243" i="2"/>
  <c r="G245" i="2"/>
  <c r="G247" i="2"/>
  <c r="G249" i="2"/>
  <c r="G251" i="2"/>
  <c r="G253" i="2"/>
  <c r="G255" i="2"/>
  <c r="G257" i="2"/>
  <c r="G259" i="2"/>
  <c r="G261" i="2"/>
  <c r="G263" i="2"/>
  <c r="G265" i="2"/>
  <c r="G267" i="2"/>
  <c r="G269" i="2"/>
  <c r="G271" i="2"/>
  <c r="G273" i="2"/>
  <c r="G275" i="2"/>
  <c r="G277" i="2"/>
  <c r="G279" i="2"/>
  <c r="G281" i="2"/>
  <c r="G283" i="2"/>
  <c r="G285" i="2"/>
  <c r="G287" i="2"/>
  <c r="G289" i="2"/>
  <c r="G291" i="2"/>
  <c r="G293" i="2"/>
  <c r="G295" i="2"/>
  <c r="G297" i="2"/>
  <c r="G299" i="2"/>
  <c r="G301" i="2"/>
  <c r="G303" i="2"/>
  <c r="G305" i="2"/>
  <c r="G307" i="2"/>
  <c r="G309" i="2"/>
  <c r="G311" i="2"/>
  <c r="G313" i="2"/>
  <c r="G315" i="2"/>
  <c r="G317" i="2"/>
  <c r="G319" i="2"/>
  <c r="G321" i="2"/>
  <c r="G323" i="2"/>
  <c r="G325" i="2"/>
  <c r="G327" i="2"/>
  <c r="G329" i="2"/>
  <c r="G331" i="2"/>
  <c r="G333" i="2"/>
  <c r="G335" i="2"/>
  <c r="G337" i="2"/>
  <c r="G339" i="2"/>
  <c r="G341" i="2"/>
  <c r="G343" i="2"/>
  <c r="G345" i="2"/>
  <c r="G347" i="2"/>
  <c r="G349" i="2"/>
  <c r="G351" i="2"/>
  <c r="G353" i="2"/>
  <c r="G355" i="2"/>
  <c r="G357" i="2"/>
  <c r="G359" i="2"/>
  <c r="G361" i="2"/>
  <c r="G363" i="2"/>
  <c r="G290" i="2"/>
  <c r="G292" i="2"/>
  <c r="G294" i="2"/>
  <c r="G296" i="2"/>
  <c r="G298" i="2"/>
  <c r="G300" i="2"/>
  <c r="G302" i="2"/>
  <c r="G304" i="2"/>
  <c r="G306" i="2"/>
  <c r="G308" i="2"/>
  <c r="G310" i="2"/>
  <c r="G312" i="2"/>
  <c r="G314" i="2"/>
  <c r="G316" i="2"/>
  <c r="G318" i="2"/>
  <c r="G320" i="2"/>
  <c r="G322" i="2"/>
  <c r="G324" i="2"/>
  <c r="G326" i="2"/>
  <c r="G328" i="2"/>
  <c r="G330" i="2"/>
  <c r="G332" i="2"/>
  <c r="G334" i="2"/>
  <c r="G336" i="2"/>
  <c r="G338" i="2"/>
  <c r="G340" i="2"/>
  <c r="G342" i="2"/>
  <c r="G344" i="2"/>
  <c r="G346" i="2"/>
  <c r="G348" i="2"/>
  <c r="G350" i="2"/>
  <c r="G352" i="2"/>
  <c r="G354" i="2"/>
  <c r="G356" i="2"/>
  <c r="G358" i="2"/>
  <c r="G360" i="2"/>
  <c r="G362" i="2"/>
  <c r="G364" i="2"/>
  <c r="G366" i="2"/>
  <c r="G368" i="2"/>
  <c r="G370" i="2"/>
  <c r="G372" i="2"/>
  <c r="G374" i="2"/>
  <c r="G376" i="2"/>
  <c r="G365" i="2"/>
  <c r="G367" i="2"/>
  <c r="G369" i="2"/>
  <c r="G371" i="2"/>
  <c r="G373" i="2"/>
  <c r="G375" i="2"/>
  <c r="H7" i="2"/>
  <c r="H9" i="2"/>
  <c r="H6" i="2"/>
  <c r="H8" i="2"/>
  <c r="H10" i="2"/>
  <c r="H11" i="2"/>
  <c r="H12" i="2"/>
  <c r="H13" i="2"/>
  <c r="H15" i="2"/>
  <c r="H17" i="2"/>
  <c r="H19" i="2"/>
  <c r="H14" i="2"/>
  <c r="H16" i="2"/>
  <c r="H18" i="2"/>
  <c r="H20" i="2"/>
  <c r="H22" i="2"/>
  <c r="H21" i="2"/>
  <c r="H23" i="2"/>
  <c r="H25" i="2"/>
  <c r="H27" i="2"/>
  <c r="H29" i="2"/>
  <c r="H31" i="2"/>
  <c r="H33" i="2"/>
  <c r="H35" i="2"/>
  <c r="H37" i="2"/>
  <c r="H39" i="2"/>
  <c r="H41" i="2"/>
  <c r="H43" i="2"/>
  <c r="H45" i="2"/>
  <c r="H47" i="2"/>
  <c r="H49" i="2"/>
  <c r="H51" i="2"/>
  <c r="H53" i="2"/>
  <c r="H55" i="2"/>
  <c r="H57" i="2"/>
  <c r="H59" i="2"/>
  <c r="H61" i="2"/>
  <c r="H63" i="2"/>
  <c r="H65" i="2"/>
  <c r="H67" i="2"/>
  <c r="H69" i="2"/>
  <c r="H71" i="2"/>
  <c r="H73" i="2"/>
  <c r="H24" i="2"/>
  <c r="H26" i="2"/>
  <c r="H28" i="2"/>
  <c r="H30" i="2"/>
  <c r="H32" i="2"/>
  <c r="H34" i="2"/>
  <c r="H36" i="2"/>
  <c r="H38" i="2"/>
  <c r="H40" i="2"/>
  <c r="H42" i="2"/>
  <c r="H44" i="2"/>
  <c r="H46" i="2"/>
  <c r="H48" i="2"/>
  <c r="H50" i="2"/>
  <c r="H52" i="2"/>
  <c r="H54" i="2"/>
  <c r="H56" i="2"/>
  <c r="H58" i="2"/>
  <c r="H60" i="2"/>
  <c r="H62" i="2"/>
  <c r="H64" i="2"/>
  <c r="H66" i="2"/>
  <c r="H68" i="2"/>
  <c r="H70" i="2"/>
  <c r="H72" i="2"/>
  <c r="H74" i="2"/>
  <c r="H76" i="2"/>
  <c r="H78" i="2"/>
  <c r="H80" i="2"/>
  <c r="H82" i="2"/>
  <c r="H84" i="2"/>
  <c r="H86" i="2"/>
  <c r="H88" i="2"/>
  <c r="H91" i="2"/>
  <c r="H93" i="2"/>
  <c r="H95" i="2"/>
  <c r="H97" i="2"/>
  <c r="H99" i="2"/>
  <c r="H101" i="2"/>
  <c r="H103" i="2"/>
  <c r="H105" i="2"/>
  <c r="H107" i="2"/>
  <c r="H109" i="2"/>
  <c r="H111" i="2"/>
  <c r="H113" i="2"/>
  <c r="H115" i="2"/>
  <c r="H117" i="2"/>
  <c r="H119" i="2"/>
  <c r="H121" i="2"/>
  <c r="H123" i="2"/>
  <c r="H125" i="2"/>
  <c r="H127" i="2"/>
  <c r="H129" i="2"/>
  <c r="H131" i="2"/>
  <c r="H133" i="2"/>
  <c r="H135" i="2"/>
  <c r="H137" i="2"/>
  <c r="H139" i="2"/>
  <c r="H141" i="2"/>
  <c r="H143" i="2"/>
  <c r="H145" i="2"/>
  <c r="H75" i="2"/>
  <c r="H77" i="2"/>
  <c r="H79" i="2"/>
  <c r="H81" i="2"/>
  <c r="H83" i="2"/>
  <c r="H85" i="2"/>
  <c r="H87" i="2"/>
  <c r="H89" i="2"/>
  <c r="H147" i="2"/>
  <c r="H149" i="2"/>
  <c r="H151" i="2"/>
  <c r="H153" i="2"/>
  <c r="H155" i="2"/>
  <c r="H157" i="2"/>
  <c r="H159" i="2"/>
  <c r="H161" i="2"/>
  <c r="H163" i="2"/>
  <c r="H165" i="2"/>
  <c r="H167" i="2"/>
  <c r="H169" i="2"/>
  <c r="H171" i="2"/>
  <c r="H173" i="2"/>
  <c r="H175" i="2"/>
  <c r="H177" i="2"/>
  <c r="H179" i="2"/>
  <c r="H181" i="2"/>
  <c r="H183" i="2"/>
  <c r="H185" i="2"/>
  <c r="H187" i="2"/>
  <c r="H189" i="2"/>
  <c r="H191" i="2"/>
  <c r="H193" i="2"/>
  <c r="H195" i="2"/>
  <c r="H197" i="2"/>
  <c r="H199" i="2"/>
  <c r="H201" i="2"/>
  <c r="H203" i="2"/>
  <c r="H205" i="2"/>
  <c r="H207" i="2"/>
  <c r="H209" i="2"/>
  <c r="H211" i="2"/>
  <c r="H213" i="2"/>
  <c r="H215" i="2"/>
  <c r="H217" i="2"/>
  <c r="H219" i="2"/>
  <c r="H221" i="2"/>
  <c r="H223" i="2"/>
  <c r="H225" i="2"/>
  <c r="H227" i="2"/>
  <c r="H229" i="2"/>
  <c r="H231" i="2"/>
  <c r="H233" i="2"/>
  <c r="H235" i="2"/>
  <c r="H237" i="2"/>
  <c r="H239" i="2"/>
  <c r="H241" i="2"/>
  <c r="H243" i="2"/>
  <c r="H245" i="2"/>
  <c r="H247" i="2"/>
  <c r="H249" i="2"/>
  <c r="H251" i="2"/>
  <c r="H253" i="2"/>
  <c r="H255" i="2"/>
  <c r="H257" i="2"/>
  <c r="H259" i="2"/>
  <c r="H261" i="2"/>
  <c r="H263" i="2"/>
  <c r="H265" i="2"/>
  <c r="H267" i="2"/>
  <c r="H269" i="2"/>
  <c r="H271" i="2"/>
  <c r="H273" i="2"/>
  <c r="H275" i="2"/>
  <c r="H277" i="2"/>
  <c r="H279" i="2"/>
  <c r="H281" i="2"/>
  <c r="H283" i="2"/>
  <c r="H285" i="2"/>
  <c r="H287" i="2"/>
  <c r="H289" i="2"/>
  <c r="H290" i="2"/>
  <c r="H292" i="2"/>
  <c r="H294" i="2"/>
  <c r="H296" i="2"/>
  <c r="H298" i="2"/>
  <c r="H300" i="2"/>
  <c r="H302" i="2"/>
  <c r="H304" i="2"/>
  <c r="H306" i="2"/>
  <c r="H308" i="2"/>
  <c r="H310" i="2"/>
  <c r="H312" i="2"/>
  <c r="H314" i="2"/>
  <c r="H316" i="2"/>
  <c r="H318" i="2"/>
  <c r="H320" i="2"/>
  <c r="H322" i="2"/>
  <c r="H324" i="2"/>
  <c r="H326" i="2"/>
  <c r="H328" i="2"/>
  <c r="H330" i="2"/>
  <c r="H332" i="2"/>
  <c r="H334" i="2"/>
  <c r="H336" i="2"/>
  <c r="H338" i="2"/>
  <c r="H340" i="2"/>
  <c r="H342" i="2"/>
  <c r="H344" i="2"/>
  <c r="H346" i="2"/>
  <c r="H348" i="2"/>
  <c r="H350" i="2"/>
  <c r="H352" i="2"/>
  <c r="H354" i="2"/>
  <c r="H356" i="2"/>
  <c r="H358" i="2"/>
  <c r="H360" i="2"/>
  <c r="H362" i="2"/>
  <c r="H364" i="2"/>
  <c r="H90" i="2"/>
  <c r="H92" i="2"/>
  <c r="H94" i="2"/>
  <c r="H96" i="2"/>
  <c r="H98" i="2"/>
  <c r="H100" i="2"/>
  <c r="H102" i="2"/>
  <c r="H104" i="2"/>
  <c r="H106" i="2"/>
  <c r="H108" i="2"/>
  <c r="H110" i="2"/>
  <c r="H112" i="2"/>
  <c r="H114" i="2"/>
  <c r="H116" i="2"/>
  <c r="H118" i="2"/>
  <c r="H120" i="2"/>
  <c r="H122" i="2"/>
  <c r="H124" i="2"/>
  <c r="H126" i="2"/>
  <c r="H128" i="2"/>
  <c r="H130" i="2"/>
  <c r="H132" i="2"/>
  <c r="H134" i="2"/>
  <c r="H136" i="2"/>
  <c r="H138" i="2"/>
  <c r="H140" i="2"/>
  <c r="H142" i="2"/>
  <c r="H144" i="2"/>
  <c r="H146" i="2"/>
  <c r="H148" i="2"/>
  <c r="H150" i="2"/>
  <c r="H152" i="2"/>
  <c r="H154" i="2"/>
  <c r="H156" i="2"/>
  <c r="H158" i="2"/>
  <c r="H160" i="2"/>
  <c r="H162" i="2"/>
  <c r="H164" i="2"/>
  <c r="H166" i="2"/>
  <c r="H168" i="2"/>
  <c r="H170" i="2"/>
  <c r="H172" i="2"/>
  <c r="H174" i="2"/>
  <c r="H176" i="2"/>
  <c r="H178" i="2"/>
  <c r="H180" i="2"/>
  <c r="H182" i="2"/>
  <c r="H184" i="2"/>
  <c r="H186" i="2"/>
  <c r="H188" i="2"/>
  <c r="H190" i="2"/>
  <c r="H192" i="2"/>
  <c r="H194" i="2"/>
  <c r="H196" i="2"/>
  <c r="H198" i="2"/>
  <c r="H200" i="2"/>
  <c r="H202" i="2"/>
  <c r="H204" i="2"/>
  <c r="H206" i="2"/>
  <c r="H208" i="2"/>
  <c r="H210" i="2"/>
  <c r="H212" i="2"/>
  <c r="H214" i="2"/>
  <c r="H216" i="2"/>
  <c r="H218" i="2"/>
  <c r="H220" i="2"/>
  <c r="H222" i="2"/>
  <c r="H224" i="2"/>
  <c r="H226" i="2"/>
  <c r="H228" i="2"/>
  <c r="H230" i="2"/>
  <c r="H232" i="2"/>
  <c r="H234" i="2"/>
  <c r="H236" i="2"/>
  <c r="H238" i="2"/>
  <c r="H240" i="2"/>
  <c r="H242" i="2"/>
  <c r="H244" i="2"/>
  <c r="H246" i="2"/>
  <c r="H248" i="2"/>
  <c r="H250" i="2"/>
  <c r="H252" i="2"/>
  <c r="H254" i="2"/>
  <c r="H256" i="2"/>
  <c r="H258" i="2"/>
  <c r="H260" i="2"/>
  <c r="H262" i="2"/>
  <c r="H264" i="2"/>
  <c r="H266" i="2"/>
  <c r="H268" i="2"/>
  <c r="H270" i="2"/>
  <c r="H272" i="2"/>
  <c r="H274" i="2"/>
  <c r="H276" i="2"/>
  <c r="H278" i="2"/>
  <c r="H280" i="2"/>
  <c r="H282" i="2"/>
  <c r="H284" i="2"/>
  <c r="H286" i="2"/>
  <c r="H288" i="2"/>
  <c r="H365" i="2"/>
  <c r="H367" i="2"/>
  <c r="H369" i="2"/>
  <c r="H371" i="2"/>
  <c r="H373" i="2"/>
  <c r="H375" i="2"/>
  <c r="H291" i="2"/>
  <c r="H293" i="2"/>
  <c r="H295" i="2"/>
  <c r="H297" i="2"/>
  <c r="H299" i="2"/>
  <c r="H301" i="2"/>
  <c r="H303" i="2"/>
  <c r="H305" i="2"/>
  <c r="H307" i="2"/>
  <c r="H309" i="2"/>
  <c r="H311" i="2"/>
  <c r="H313" i="2"/>
  <c r="H315" i="2"/>
  <c r="H317" i="2"/>
  <c r="H319" i="2"/>
  <c r="H321" i="2"/>
  <c r="H323" i="2"/>
  <c r="H325" i="2"/>
  <c r="H327" i="2"/>
  <c r="H329" i="2"/>
  <c r="H331" i="2"/>
  <c r="H333" i="2"/>
  <c r="H335" i="2"/>
  <c r="H337" i="2"/>
  <c r="H339" i="2"/>
  <c r="H341" i="2"/>
  <c r="H343" i="2"/>
  <c r="H345" i="2"/>
  <c r="H347" i="2"/>
  <c r="H349" i="2"/>
  <c r="H351" i="2"/>
  <c r="H353" i="2"/>
  <c r="H355" i="2"/>
  <c r="H357" i="2"/>
  <c r="H359" i="2"/>
  <c r="H361" i="2"/>
  <c r="H363" i="2"/>
  <c r="H366" i="2"/>
  <c r="H368" i="2"/>
  <c r="H370" i="2"/>
  <c r="H372" i="2"/>
  <c r="H374" i="2"/>
  <c r="H376" i="2"/>
  <c r="E6" i="2"/>
  <c r="E8" i="2"/>
  <c r="E10" i="2"/>
  <c r="E7" i="2"/>
  <c r="E9" i="2"/>
  <c r="E12" i="2"/>
  <c r="E11" i="2"/>
  <c r="E14" i="2"/>
  <c r="E16" i="2"/>
  <c r="E18" i="2"/>
  <c r="E13" i="2"/>
  <c r="E15" i="2"/>
  <c r="E17" i="2"/>
  <c r="E19" i="2"/>
  <c r="E21" i="2"/>
  <c r="E23" i="2"/>
  <c r="E20" i="2"/>
  <c r="E22" i="2"/>
  <c r="E24" i="2"/>
  <c r="E26" i="2"/>
  <c r="E28" i="2"/>
  <c r="E30" i="2"/>
  <c r="E32" i="2"/>
  <c r="E34" i="2"/>
  <c r="E36" i="2"/>
  <c r="E38" i="2"/>
  <c r="E40" i="2"/>
  <c r="E42" i="2"/>
  <c r="E44" i="2"/>
  <c r="E46" i="2"/>
  <c r="E48" i="2"/>
  <c r="E50" i="2"/>
  <c r="E52" i="2"/>
  <c r="E54" i="2"/>
  <c r="E56" i="2"/>
  <c r="E58" i="2"/>
  <c r="E60" i="2"/>
  <c r="E62" i="2"/>
  <c r="E64" i="2"/>
  <c r="E66" i="2"/>
  <c r="E68" i="2"/>
  <c r="E70" i="2"/>
  <c r="E72" i="2"/>
  <c r="E25" i="2"/>
  <c r="E27" i="2"/>
  <c r="E29" i="2"/>
  <c r="E31" i="2"/>
  <c r="E33" i="2"/>
  <c r="E35" i="2"/>
  <c r="E37" i="2"/>
  <c r="E39" i="2"/>
  <c r="E41" i="2"/>
  <c r="E43" i="2"/>
  <c r="E45" i="2"/>
  <c r="E47" i="2"/>
  <c r="E49" i="2"/>
  <c r="E51" i="2"/>
  <c r="E53" i="2"/>
  <c r="E55" i="2"/>
  <c r="E57" i="2"/>
  <c r="E59" i="2"/>
  <c r="E61" i="2"/>
  <c r="E63" i="2"/>
  <c r="E65" i="2"/>
  <c r="E67" i="2"/>
  <c r="E69" i="2"/>
  <c r="E71" i="2"/>
  <c r="E73" i="2"/>
  <c r="E75" i="2"/>
  <c r="E77" i="2"/>
  <c r="E79" i="2"/>
  <c r="E81" i="2"/>
  <c r="E83" i="2"/>
  <c r="E85" i="2"/>
  <c r="E87" i="2"/>
  <c r="E89" i="2"/>
  <c r="E90" i="2"/>
  <c r="E92" i="2"/>
  <c r="E94" i="2"/>
  <c r="E96" i="2"/>
  <c r="E98" i="2"/>
  <c r="E100" i="2"/>
  <c r="E102" i="2"/>
  <c r="E104" i="2"/>
  <c r="E106" i="2"/>
  <c r="E108" i="2"/>
  <c r="E110" i="2"/>
  <c r="E112" i="2"/>
  <c r="E114" i="2"/>
  <c r="E116" i="2"/>
  <c r="E118" i="2"/>
  <c r="E120" i="2"/>
  <c r="E122" i="2"/>
  <c r="E124" i="2"/>
  <c r="E126" i="2"/>
  <c r="E128" i="2"/>
  <c r="E130" i="2"/>
  <c r="E132" i="2"/>
  <c r="E134" i="2"/>
  <c r="E136" i="2"/>
  <c r="E138" i="2"/>
  <c r="E140" i="2"/>
  <c r="E142" i="2"/>
  <c r="E144" i="2"/>
  <c r="E74" i="2"/>
  <c r="E76" i="2"/>
  <c r="E78" i="2"/>
  <c r="E80" i="2"/>
  <c r="E82" i="2"/>
  <c r="E84" i="2"/>
  <c r="E86" i="2"/>
  <c r="E88" i="2"/>
  <c r="E146" i="2"/>
  <c r="E148" i="2"/>
  <c r="E150" i="2"/>
  <c r="E152" i="2"/>
  <c r="E154" i="2"/>
  <c r="E156" i="2"/>
  <c r="E158" i="2"/>
  <c r="E160" i="2"/>
  <c r="E162" i="2"/>
  <c r="E164" i="2"/>
  <c r="E166" i="2"/>
  <c r="E168" i="2"/>
  <c r="E170" i="2"/>
  <c r="E172" i="2"/>
  <c r="E174" i="2"/>
  <c r="E176" i="2"/>
  <c r="E178" i="2"/>
  <c r="E180" i="2"/>
  <c r="E182" i="2"/>
  <c r="E184" i="2"/>
  <c r="E186" i="2"/>
  <c r="E188" i="2"/>
  <c r="E190" i="2"/>
  <c r="E192" i="2"/>
  <c r="E194" i="2"/>
  <c r="E196" i="2"/>
  <c r="E198" i="2"/>
  <c r="E200" i="2"/>
  <c r="E202" i="2"/>
  <c r="E204" i="2"/>
  <c r="E206" i="2"/>
  <c r="E208" i="2"/>
  <c r="E210" i="2"/>
  <c r="E212" i="2"/>
  <c r="E214" i="2"/>
  <c r="E216" i="2"/>
  <c r="E218" i="2"/>
  <c r="E220" i="2"/>
  <c r="E222" i="2"/>
  <c r="E224" i="2"/>
  <c r="E226" i="2"/>
  <c r="E228" i="2"/>
  <c r="E230" i="2"/>
  <c r="E232" i="2"/>
  <c r="E234" i="2"/>
  <c r="E236" i="2"/>
  <c r="E238" i="2"/>
  <c r="E240" i="2"/>
  <c r="E242" i="2"/>
  <c r="E244" i="2"/>
  <c r="E246" i="2"/>
  <c r="E248" i="2"/>
  <c r="E250" i="2"/>
  <c r="E252" i="2"/>
  <c r="E254" i="2"/>
  <c r="E256" i="2"/>
  <c r="E258" i="2"/>
  <c r="E260" i="2"/>
  <c r="E262" i="2"/>
  <c r="E264" i="2"/>
  <c r="E266" i="2"/>
  <c r="E268" i="2"/>
  <c r="E270" i="2"/>
  <c r="E272" i="2"/>
  <c r="E274" i="2"/>
  <c r="E276" i="2"/>
  <c r="E278" i="2"/>
  <c r="E280" i="2"/>
  <c r="E282" i="2"/>
  <c r="E284" i="2"/>
  <c r="E286" i="2"/>
  <c r="E288" i="2"/>
  <c r="E291" i="2"/>
  <c r="E293" i="2"/>
  <c r="E295" i="2"/>
  <c r="E297" i="2"/>
  <c r="E299" i="2"/>
  <c r="E301" i="2"/>
  <c r="E303" i="2"/>
  <c r="E305" i="2"/>
  <c r="E307" i="2"/>
  <c r="E309" i="2"/>
  <c r="E311" i="2"/>
  <c r="E313" i="2"/>
  <c r="E315" i="2"/>
  <c r="E317" i="2"/>
  <c r="E319" i="2"/>
  <c r="E321" i="2"/>
  <c r="E323" i="2"/>
  <c r="E325" i="2"/>
  <c r="E327" i="2"/>
  <c r="E329" i="2"/>
  <c r="E331" i="2"/>
  <c r="E333" i="2"/>
  <c r="E335" i="2"/>
  <c r="E337" i="2"/>
  <c r="E339" i="2"/>
  <c r="E341" i="2"/>
  <c r="E343" i="2"/>
  <c r="E345" i="2"/>
  <c r="E347" i="2"/>
  <c r="E349" i="2"/>
  <c r="E351" i="2"/>
  <c r="E353" i="2"/>
  <c r="E355" i="2"/>
  <c r="E357" i="2"/>
  <c r="E359" i="2"/>
  <c r="E361" i="2"/>
  <c r="E363" i="2"/>
  <c r="E91" i="2"/>
  <c r="E93" i="2"/>
  <c r="E95" i="2"/>
  <c r="E97" i="2"/>
  <c r="E99" i="2"/>
  <c r="E101" i="2"/>
  <c r="E103" i="2"/>
  <c r="E105" i="2"/>
  <c r="E107" i="2"/>
  <c r="E109" i="2"/>
  <c r="E111" i="2"/>
  <c r="E113" i="2"/>
  <c r="E115" i="2"/>
  <c r="E117" i="2"/>
  <c r="E119" i="2"/>
  <c r="E121" i="2"/>
  <c r="E123" i="2"/>
  <c r="E125" i="2"/>
  <c r="E127" i="2"/>
  <c r="E129" i="2"/>
  <c r="E131" i="2"/>
  <c r="E133" i="2"/>
  <c r="E135" i="2"/>
  <c r="E137" i="2"/>
  <c r="E139" i="2"/>
  <c r="E141" i="2"/>
  <c r="E143" i="2"/>
  <c r="E145" i="2"/>
  <c r="E147" i="2"/>
  <c r="E149" i="2"/>
  <c r="E151" i="2"/>
  <c r="E153" i="2"/>
  <c r="E155" i="2"/>
  <c r="E157" i="2"/>
  <c r="E159" i="2"/>
  <c r="E161" i="2"/>
  <c r="E163" i="2"/>
  <c r="E165" i="2"/>
  <c r="E167" i="2"/>
  <c r="E169" i="2"/>
  <c r="E171" i="2"/>
  <c r="E173" i="2"/>
  <c r="E175" i="2"/>
  <c r="E177" i="2"/>
  <c r="E179" i="2"/>
  <c r="E181" i="2"/>
  <c r="E183" i="2"/>
  <c r="E185" i="2"/>
  <c r="E187" i="2"/>
  <c r="E189" i="2"/>
  <c r="E191" i="2"/>
  <c r="E193" i="2"/>
  <c r="E195" i="2"/>
  <c r="E197" i="2"/>
  <c r="E199" i="2"/>
  <c r="E201" i="2"/>
  <c r="E203" i="2"/>
  <c r="E205" i="2"/>
  <c r="E207" i="2"/>
  <c r="E209" i="2"/>
  <c r="E211" i="2"/>
  <c r="E213" i="2"/>
  <c r="E215" i="2"/>
  <c r="E217" i="2"/>
  <c r="E219" i="2"/>
  <c r="E221" i="2"/>
  <c r="E223" i="2"/>
  <c r="E225" i="2"/>
  <c r="E227" i="2"/>
  <c r="E229" i="2"/>
  <c r="E231" i="2"/>
  <c r="E233" i="2"/>
  <c r="E235" i="2"/>
  <c r="E237" i="2"/>
  <c r="E239" i="2"/>
  <c r="E241" i="2"/>
  <c r="E243" i="2"/>
  <c r="E245" i="2"/>
  <c r="E247" i="2"/>
  <c r="E249" i="2"/>
  <c r="E251" i="2"/>
  <c r="E253" i="2"/>
  <c r="E255" i="2"/>
  <c r="E257" i="2"/>
  <c r="E259" i="2"/>
  <c r="E261" i="2"/>
  <c r="E263" i="2"/>
  <c r="E265" i="2"/>
  <c r="E267" i="2"/>
  <c r="E269" i="2"/>
  <c r="E271" i="2"/>
  <c r="E273" i="2"/>
  <c r="E275" i="2"/>
  <c r="E277" i="2"/>
  <c r="E279" i="2"/>
  <c r="E281" i="2"/>
  <c r="E283" i="2"/>
  <c r="E285" i="2"/>
  <c r="E287" i="2"/>
  <c r="E289" i="2"/>
  <c r="E366" i="2"/>
  <c r="E368" i="2"/>
  <c r="E370" i="2"/>
  <c r="E372" i="2"/>
  <c r="E374" i="2"/>
  <c r="E376" i="2"/>
  <c r="E290" i="2"/>
  <c r="E292" i="2"/>
  <c r="E294" i="2"/>
  <c r="E296" i="2"/>
  <c r="E298" i="2"/>
  <c r="E300" i="2"/>
  <c r="E302" i="2"/>
  <c r="E304" i="2"/>
  <c r="E306" i="2"/>
  <c r="E308" i="2"/>
  <c r="E310" i="2"/>
  <c r="E312" i="2"/>
  <c r="E314" i="2"/>
  <c r="E316" i="2"/>
  <c r="E318" i="2"/>
  <c r="E320" i="2"/>
  <c r="E322" i="2"/>
  <c r="E324" i="2"/>
  <c r="E326" i="2"/>
  <c r="E328" i="2"/>
  <c r="E330" i="2"/>
  <c r="E332" i="2"/>
  <c r="E334" i="2"/>
  <c r="E336" i="2"/>
  <c r="E338" i="2"/>
  <c r="E340" i="2"/>
  <c r="E342" i="2"/>
  <c r="E344" i="2"/>
  <c r="E346" i="2"/>
  <c r="E348" i="2"/>
  <c r="E350" i="2"/>
  <c r="E352" i="2"/>
  <c r="E354" i="2"/>
  <c r="E356" i="2"/>
  <c r="E358" i="2"/>
  <c r="E360" i="2"/>
  <c r="E362" i="2"/>
  <c r="E364" i="2"/>
  <c r="E365" i="2"/>
  <c r="E367" i="2"/>
  <c r="E369" i="2"/>
  <c r="E371" i="2"/>
  <c r="E373" i="2"/>
  <c r="E375" i="2"/>
  <c r="I6" i="2"/>
  <c r="I8" i="2"/>
  <c r="I10" i="2"/>
  <c r="I7" i="2"/>
  <c r="I9" i="2"/>
  <c r="I12" i="2"/>
  <c r="I11" i="2"/>
  <c r="I14" i="2"/>
  <c r="I16" i="2"/>
  <c r="I18" i="2"/>
  <c r="I13" i="2"/>
  <c r="I15" i="2"/>
  <c r="I17" i="2"/>
  <c r="I19" i="2"/>
  <c r="I21" i="2"/>
  <c r="I23" i="2"/>
  <c r="I20" i="2"/>
  <c r="I22" i="2"/>
  <c r="I24" i="2"/>
  <c r="I26" i="2"/>
  <c r="I28" i="2"/>
  <c r="I30" i="2"/>
  <c r="I32" i="2"/>
  <c r="I34" i="2"/>
  <c r="I36" i="2"/>
  <c r="I38" i="2"/>
  <c r="I40" i="2"/>
  <c r="I42" i="2"/>
  <c r="I44" i="2"/>
  <c r="I46" i="2"/>
  <c r="I25" i="2"/>
  <c r="I27" i="2"/>
  <c r="I29" i="2"/>
  <c r="I31" i="2"/>
  <c r="I33" i="2"/>
  <c r="I35" i="2"/>
  <c r="I37" i="2"/>
  <c r="I48" i="2"/>
  <c r="I50" i="2"/>
  <c r="I52" i="2"/>
  <c r="I54" i="2"/>
  <c r="I56" i="2"/>
  <c r="I58" i="2"/>
  <c r="I60" i="2"/>
  <c r="I62" i="2"/>
  <c r="I64" i="2"/>
  <c r="I66" i="2"/>
  <c r="I68" i="2"/>
  <c r="I70" i="2"/>
  <c r="I72" i="2"/>
  <c r="I47" i="2"/>
  <c r="I49" i="2"/>
  <c r="I51" i="2"/>
  <c r="I53" i="2"/>
  <c r="I55" i="2"/>
  <c r="I57" i="2"/>
  <c r="I59" i="2"/>
  <c r="I61" i="2"/>
  <c r="I63" i="2"/>
  <c r="I65" i="2"/>
  <c r="I67" i="2"/>
  <c r="I69" i="2"/>
  <c r="I71" i="2"/>
  <c r="I73" i="2"/>
  <c r="I75" i="2"/>
  <c r="I77" i="2"/>
  <c r="I79" i="2"/>
  <c r="I81" i="2"/>
  <c r="I83" i="2"/>
  <c r="I85" i="2"/>
  <c r="I87" i="2"/>
  <c r="I89" i="2"/>
  <c r="I39" i="2"/>
  <c r="I41" i="2"/>
  <c r="I43" i="2"/>
  <c r="I45" i="2"/>
  <c r="I90" i="2"/>
  <c r="I92" i="2"/>
  <c r="I94" i="2"/>
  <c r="I96" i="2"/>
  <c r="I98" i="2"/>
  <c r="I100" i="2"/>
  <c r="I102" i="2"/>
  <c r="I104" i="2"/>
  <c r="I106" i="2"/>
  <c r="I108" i="2"/>
  <c r="I110" i="2"/>
  <c r="I112" i="2"/>
  <c r="I114" i="2"/>
  <c r="I116" i="2"/>
  <c r="I118" i="2"/>
  <c r="I120" i="2"/>
  <c r="I122" i="2"/>
  <c r="I124" i="2"/>
  <c r="I126" i="2"/>
  <c r="I128" i="2"/>
  <c r="I130" i="2"/>
  <c r="I132" i="2"/>
  <c r="I134" i="2"/>
  <c r="I136" i="2"/>
  <c r="I138" i="2"/>
  <c r="I140" i="2"/>
  <c r="I142" i="2"/>
  <c r="I144" i="2"/>
  <c r="I146" i="2"/>
  <c r="I148" i="2"/>
  <c r="I150" i="2"/>
  <c r="I152" i="2"/>
  <c r="I154" i="2"/>
  <c r="I156" i="2"/>
  <c r="I158" i="2"/>
  <c r="I160" i="2"/>
  <c r="I162" i="2"/>
  <c r="I164" i="2"/>
  <c r="I166" i="2"/>
  <c r="I168" i="2"/>
  <c r="I170" i="2"/>
  <c r="I172" i="2"/>
  <c r="I174" i="2"/>
  <c r="I176" i="2"/>
  <c r="I178" i="2"/>
  <c r="I180" i="2"/>
  <c r="I91" i="2"/>
  <c r="I93" i="2"/>
  <c r="I95" i="2"/>
  <c r="I97" i="2"/>
  <c r="I99" i="2"/>
  <c r="I101" i="2"/>
  <c r="I103" i="2"/>
  <c r="I105" i="2"/>
  <c r="I107" i="2"/>
  <c r="I109" i="2"/>
  <c r="I111" i="2"/>
  <c r="I113" i="2"/>
  <c r="I115" i="2"/>
  <c r="I117" i="2"/>
  <c r="I119" i="2"/>
  <c r="I121" i="2"/>
  <c r="I123" i="2"/>
  <c r="I125" i="2"/>
  <c r="I127" i="2"/>
  <c r="I129" i="2"/>
  <c r="I131" i="2"/>
  <c r="I133" i="2"/>
  <c r="I135" i="2"/>
  <c r="I137" i="2"/>
  <c r="I139" i="2"/>
  <c r="I141" i="2"/>
  <c r="I143" i="2"/>
  <c r="I145" i="2"/>
  <c r="I182" i="2"/>
  <c r="I184" i="2"/>
  <c r="I186" i="2"/>
  <c r="I188" i="2"/>
  <c r="I190" i="2"/>
  <c r="I192" i="2"/>
  <c r="I194" i="2"/>
  <c r="I196" i="2"/>
  <c r="I198" i="2"/>
  <c r="I200" i="2"/>
  <c r="I202" i="2"/>
  <c r="I204" i="2"/>
  <c r="I206" i="2"/>
  <c r="I208" i="2"/>
  <c r="I210" i="2"/>
  <c r="I212" i="2"/>
  <c r="I214" i="2"/>
  <c r="I216" i="2"/>
  <c r="I218" i="2"/>
  <c r="I220" i="2"/>
  <c r="I222" i="2"/>
  <c r="I224" i="2"/>
  <c r="I226" i="2"/>
  <c r="I228" i="2"/>
  <c r="I230" i="2"/>
  <c r="I232" i="2"/>
  <c r="I234" i="2"/>
  <c r="I236" i="2"/>
  <c r="I238" i="2"/>
  <c r="I240" i="2"/>
  <c r="I242" i="2"/>
  <c r="I244" i="2"/>
  <c r="I246" i="2"/>
  <c r="I248" i="2"/>
  <c r="I250" i="2"/>
  <c r="I252" i="2"/>
  <c r="I254" i="2"/>
  <c r="I256" i="2"/>
  <c r="I258" i="2"/>
  <c r="I260" i="2"/>
  <c r="I262" i="2"/>
  <c r="I264" i="2"/>
  <c r="I266" i="2"/>
  <c r="I268" i="2"/>
  <c r="I270" i="2"/>
  <c r="I272" i="2"/>
  <c r="I274" i="2"/>
  <c r="I276" i="2"/>
  <c r="I278" i="2"/>
  <c r="I280" i="2"/>
  <c r="I282" i="2"/>
  <c r="I284" i="2"/>
  <c r="I286" i="2"/>
  <c r="I288" i="2"/>
  <c r="I147" i="2"/>
  <c r="I149" i="2"/>
  <c r="I151" i="2"/>
  <c r="I153" i="2"/>
  <c r="I155" i="2"/>
  <c r="I157" i="2"/>
  <c r="I159" i="2"/>
  <c r="I161" i="2"/>
  <c r="I163" i="2"/>
  <c r="I165" i="2"/>
  <c r="I167" i="2"/>
  <c r="I169" i="2"/>
  <c r="I171" i="2"/>
  <c r="I173" i="2"/>
  <c r="I175" i="2"/>
  <c r="I177" i="2"/>
  <c r="I179" i="2"/>
  <c r="I181" i="2"/>
  <c r="I291" i="2"/>
  <c r="I293" i="2"/>
  <c r="I295" i="2"/>
  <c r="I297" i="2"/>
  <c r="I299" i="2"/>
  <c r="I301" i="2"/>
  <c r="I303" i="2"/>
  <c r="I305" i="2"/>
  <c r="I307" i="2"/>
  <c r="I309" i="2"/>
  <c r="I311" i="2"/>
  <c r="I313" i="2"/>
  <c r="I315" i="2"/>
  <c r="I317" i="2"/>
  <c r="I319" i="2"/>
  <c r="I321" i="2"/>
  <c r="I323" i="2"/>
  <c r="I325" i="2"/>
  <c r="I327" i="2"/>
  <c r="I329" i="2"/>
  <c r="I331" i="2"/>
  <c r="I333" i="2"/>
  <c r="I335" i="2"/>
  <c r="I337" i="2"/>
  <c r="I339" i="2"/>
  <c r="I341" i="2"/>
  <c r="I343" i="2"/>
  <c r="I345" i="2"/>
  <c r="I347" i="2"/>
  <c r="I349" i="2"/>
  <c r="I351" i="2"/>
  <c r="I353" i="2"/>
  <c r="I355" i="2"/>
  <c r="I357" i="2"/>
  <c r="I359" i="2"/>
  <c r="I361" i="2"/>
  <c r="I363" i="2"/>
  <c r="I74" i="2"/>
  <c r="I76" i="2"/>
  <c r="I78" i="2"/>
  <c r="I80" i="2"/>
  <c r="I82" i="2"/>
  <c r="I84" i="2"/>
  <c r="I86" i="2"/>
  <c r="I88" i="2"/>
  <c r="I366" i="2"/>
  <c r="I368" i="2"/>
  <c r="I370" i="2"/>
  <c r="I372" i="2"/>
  <c r="I374" i="2"/>
  <c r="I376" i="2"/>
  <c r="I183" i="2"/>
  <c r="I185" i="2"/>
  <c r="I187" i="2"/>
  <c r="I189" i="2"/>
  <c r="I191" i="2"/>
  <c r="I193" i="2"/>
  <c r="I195" i="2"/>
  <c r="I197" i="2"/>
  <c r="I199" i="2"/>
  <c r="I201" i="2"/>
  <c r="I203" i="2"/>
  <c r="I205" i="2"/>
  <c r="I207" i="2"/>
  <c r="I209" i="2"/>
  <c r="I211" i="2"/>
  <c r="I213" i="2"/>
  <c r="I215" i="2"/>
  <c r="I217" i="2"/>
  <c r="I219" i="2"/>
  <c r="I221" i="2"/>
  <c r="I223" i="2"/>
  <c r="I225" i="2"/>
  <c r="I227" i="2"/>
  <c r="I229" i="2"/>
  <c r="I231" i="2"/>
  <c r="I233" i="2"/>
  <c r="I235" i="2"/>
  <c r="I237" i="2"/>
  <c r="I239" i="2"/>
  <c r="I241" i="2"/>
  <c r="I243" i="2"/>
  <c r="I245" i="2"/>
  <c r="I247" i="2"/>
  <c r="I249" i="2"/>
  <c r="I251" i="2"/>
  <c r="I253" i="2"/>
  <c r="I255" i="2"/>
  <c r="I257" i="2"/>
  <c r="I259" i="2"/>
  <c r="I261" i="2"/>
  <c r="I263" i="2"/>
  <c r="I265" i="2"/>
  <c r="I267" i="2"/>
  <c r="I269" i="2"/>
  <c r="I271" i="2"/>
  <c r="I273" i="2"/>
  <c r="I275" i="2"/>
  <c r="I277" i="2"/>
  <c r="I279" i="2"/>
  <c r="I281" i="2"/>
  <c r="I283" i="2"/>
  <c r="I285" i="2"/>
  <c r="I287" i="2"/>
  <c r="I289" i="2"/>
  <c r="I290" i="2"/>
  <c r="I292" i="2"/>
  <c r="I294" i="2"/>
  <c r="I296" i="2"/>
  <c r="I298" i="2"/>
  <c r="I300" i="2"/>
  <c r="I302" i="2"/>
  <c r="I304" i="2"/>
  <c r="I306" i="2"/>
  <c r="I308" i="2"/>
  <c r="I310" i="2"/>
  <c r="I312" i="2"/>
  <c r="I314" i="2"/>
  <c r="I316" i="2"/>
  <c r="I318" i="2"/>
  <c r="I320" i="2"/>
  <c r="I322" i="2"/>
  <c r="I324" i="2"/>
  <c r="I326" i="2"/>
  <c r="I328" i="2"/>
  <c r="I330" i="2"/>
  <c r="I332" i="2"/>
  <c r="I334" i="2"/>
  <c r="I336" i="2"/>
  <c r="I338" i="2"/>
  <c r="I340" i="2"/>
  <c r="I342" i="2"/>
  <c r="I344" i="2"/>
  <c r="I346" i="2"/>
  <c r="I348" i="2"/>
  <c r="I350" i="2"/>
  <c r="I352" i="2"/>
  <c r="I354" i="2"/>
  <c r="I356" i="2"/>
  <c r="I358" i="2"/>
  <c r="I360" i="2"/>
  <c r="I362" i="2"/>
  <c r="I364" i="2"/>
  <c r="I365" i="2"/>
  <c r="I367" i="2"/>
  <c r="I369" i="2"/>
  <c r="I371" i="2"/>
  <c r="I373" i="2"/>
  <c r="I375" i="2"/>
  <c r="M5" i="5"/>
  <c r="B7" i="2" l="1"/>
  <c r="B8" i="2"/>
  <c r="B9" i="2"/>
  <c r="B10" i="2"/>
  <c r="B11" i="2"/>
  <c r="B13" i="2"/>
  <c r="B14" i="2"/>
  <c r="B15" i="2"/>
  <c r="B16" i="2"/>
  <c r="B17" i="2"/>
  <c r="B18" i="2"/>
  <c r="B20" i="2"/>
  <c r="B21" i="2"/>
  <c r="B22" i="2"/>
  <c r="B23" i="2"/>
  <c r="B24" i="2"/>
  <c r="B25" i="2"/>
  <c r="B27" i="2"/>
  <c r="B28" i="2"/>
  <c r="B29" i="2"/>
  <c r="B30" i="2"/>
  <c r="B31" i="2"/>
  <c r="B32" i="2"/>
  <c r="B34" i="2"/>
  <c r="B35" i="2"/>
  <c r="B36" i="2"/>
  <c r="B37" i="2"/>
  <c r="B38" i="2"/>
  <c r="B39" i="2"/>
  <c r="B41" i="2"/>
  <c r="B42" i="2"/>
  <c r="B43" i="2"/>
  <c r="B44" i="2"/>
  <c r="B45" i="2"/>
  <c r="B46" i="2"/>
  <c r="B48" i="2"/>
  <c r="B49" i="2"/>
  <c r="B50" i="2"/>
  <c r="B51" i="2"/>
  <c r="B52" i="2"/>
  <c r="B53" i="2"/>
  <c r="B55" i="2"/>
  <c r="B56" i="2"/>
  <c r="B57" i="2"/>
  <c r="B58" i="2"/>
  <c r="B59" i="2"/>
  <c r="B60" i="2"/>
  <c r="B62" i="2"/>
  <c r="B63" i="2"/>
  <c r="B64" i="2"/>
  <c r="B65" i="2"/>
  <c r="B66" i="2"/>
  <c r="B67" i="2"/>
  <c r="B69" i="2"/>
  <c r="B70" i="2"/>
  <c r="B71" i="2"/>
  <c r="B72" i="2"/>
  <c r="B73" i="2"/>
  <c r="B74" i="2"/>
  <c r="B76" i="2"/>
  <c r="B77" i="2"/>
  <c r="B78" i="2"/>
  <c r="B79" i="2"/>
  <c r="B80" i="2"/>
  <c r="B81" i="2"/>
  <c r="B83" i="2"/>
  <c r="B84" i="2"/>
  <c r="B85" i="2"/>
  <c r="B86" i="2"/>
  <c r="B87" i="2"/>
  <c r="B88" i="2"/>
  <c r="B90" i="2"/>
  <c r="B91" i="2"/>
  <c r="B92" i="2"/>
  <c r="B93" i="2"/>
  <c r="B94" i="2"/>
  <c r="B95" i="2"/>
  <c r="B97" i="2"/>
  <c r="B98" i="2"/>
  <c r="B99" i="2"/>
  <c r="B100" i="2"/>
  <c r="B101" i="2"/>
  <c r="B102" i="2"/>
  <c r="B104" i="2"/>
  <c r="B105" i="2"/>
  <c r="B106" i="2"/>
  <c r="B107" i="2"/>
  <c r="B108" i="2"/>
  <c r="B109" i="2"/>
  <c r="B111" i="2"/>
  <c r="B112" i="2"/>
  <c r="B113" i="2"/>
  <c r="B114" i="2"/>
  <c r="B115" i="2"/>
  <c r="B116" i="2"/>
  <c r="B118" i="2"/>
  <c r="B119" i="2"/>
  <c r="B120" i="2"/>
  <c r="B121" i="2"/>
  <c r="B122" i="2"/>
  <c r="B123" i="2"/>
  <c r="B125" i="2"/>
  <c r="B126" i="2"/>
  <c r="B127" i="2"/>
  <c r="B128" i="2"/>
  <c r="B129" i="2"/>
  <c r="B130" i="2"/>
  <c r="B132" i="2"/>
  <c r="B133" i="2"/>
  <c r="B134" i="2"/>
  <c r="B135" i="2"/>
  <c r="B136" i="2"/>
  <c r="B137" i="2"/>
  <c r="B139" i="2"/>
  <c r="B140" i="2"/>
  <c r="B141" i="2"/>
  <c r="B142" i="2"/>
  <c r="B143" i="2"/>
  <c r="B144" i="2"/>
  <c r="B146" i="2"/>
  <c r="B147" i="2"/>
  <c r="B148" i="2"/>
  <c r="B149" i="2"/>
  <c r="B150" i="2"/>
  <c r="B151" i="2"/>
  <c r="B153" i="2"/>
  <c r="B154" i="2"/>
  <c r="B155" i="2"/>
  <c r="B156" i="2"/>
  <c r="B157" i="2"/>
  <c r="B158" i="2"/>
  <c r="B160" i="2"/>
  <c r="B161" i="2"/>
  <c r="B162" i="2"/>
  <c r="B163" i="2"/>
  <c r="B164" i="2"/>
  <c r="B165" i="2"/>
  <c r="B167" i="2"/>
  <c r="B168" i="2"/>
  <c r="B169" i="2"/>
  <c r="B170" i="2"/>
  <c r="B171" i="2"/>
  <c r="B172" i="2"/>
  <c r="B174" i="2"/>
  <c r="B175" i="2"/>
  <c r="B176" i="2"/>
  <c r="B177" i="2"/>
  <c r="B178" i="2"/>
  <c r="B179" i="2"/>
  <c r="B181" i="2"/>
  <c r="B182" i="2"/>
  <c r="B183" i="2"/>
  <c r="B184" i="2"/>
  <c r="B185" i="2"/>
  <c r="B186" i="2"/>
  <c r="B188" i="2"/>
  <c r="B189" i="2"/>
  <c r="B190" i="2"/>
  <c r="B191" i="2"/>
  <c r="B192" i="2"/>
  <c r="B193" i="2"/>
  <c r="B195" i="2"/>
  <c r="B196" i="2"/>
  <c r="B197" i="2"/>
  <c r="B198" i="2"/>
  <c r="B199" i="2"/>
  <c r="B200" i="2"/>
  <c r="B202" i="2"/>
  <c r="B203" i="2"/>
  <c r="B204" i="2"/>
  <c r="B205" i="2"/>
  <c r="B206" i="2"/>
  <c r="B207" i="2"/>
  <c r="B209" i="2"/>
  <c r="B210" i="2"/>
  <c r="B211" i="2"/>
  <c r="B212" i="2"/>
  <c r="B213" i="2"/>
  <c r="B214" i="2"/>
  <c r="B216" i="2"/>
  <c r="B217" i="2"/>
  <c r="B218" i="2"/>
  <c r="B219" i="2"/>
  <c r="B220" i="2"/>
  <c r="B221" i="2"/>
  <c r="B223" i="2"/>
  <c r="B224" i="2"/>
  <c r="B225" i="2"/>
  <c r="B226" i="2"/>
  <c r="B227" i="2"/>
  <c r="B228" i="2"/>
  <c r="B230" i="2"/>
  <c r="B231" i="2"/>
  <c r="B232" i="2"/>
  <c r="B233" i="2"/>
  <c r="B234" i="2"/>
  <c r="B235" i="2"/>
  <c r="B237" i="2"/>
  <c r="B238" i="2"/>
  <c r="B239" i="2"/>
  <c r="B240" i="2"/>
  <c r="B241" i="2"/>
  <c r="B242" i="2"/>
  <c r="B244" i="2"/>
  <c r="B245" i="2"/>
  <c r="B246" i="2"/>
  <c r="B247" i="2"/>
  <c r="B248" i="2"/>
  <c r="B249" i="2"/>
  <c r="B251" i="2"/>
  <c r="B252" i="2"/>
  <c r="B253" i="2"/>
  <c r="B254" i="2"/>
  <c r="B255" i="2"/>
  <c r="B256" i="2"/>
  <c r="B258" i="2"/>
  <c r="B259" i="2"/>
  <c r="B260" i="2"/>
  <c r="B261" i="2"/>
  <c r="B262" i="2"/>
  <c r="B263" i="2"/>
  <c r="B265" i="2"/>
  <c r="B266" i="2"/>
  <c r="B267" i="2"/>
  <c r="B268" i="2"/>
  <c r="B269" i="2"/>
  <c r="B270" i="2"/>
  <c r="B272" i="2"/>
  <c r="B273" i="2"/>
  <c r="B274" i="2"/>
  <c r="B275" i="2"/>
  <c r="B276" i="2"/>
  <c r="B277" i="2"/>
  <c r="B279" i="2"/>
  <c r="B280" i="2"/>
  <c r="B281" i="2"/>
  <c r="B282" i="2"/>
  <c r="B283" i="2"/>
  <c r="B284" i="2"/>
  <c r="B286" i="2"/>
  <c r="B287" i="2"/>
  <c r="B288" i="2"/>
  <c r="B289" i="2"/>
  <c r="B290" i="2"/>
  <c r="B291" i="2"/>
  <c r="B293" i="2"/>
  <c r="B294" i="2"/>
  <c r="B295" i="2"/>
  <c r="B296" i="2"/>
  <c r="B297" i="2"/>
  <c r="B298" i="2"/>
  <c r="B300" i="2"/>
  <c r="B301" i="2"/>
  <c r="B302" i="2"/>
  <c r="B303" i="2"/>
  <c r="B304" i="2"/>
  <c r="B305" i="2"/>
  <c r="B307" i="2"/>
  <c r="B308" i="2"/>
  <c r="B309" i="2"/>
  <c r="B310" i="2"/>
  <c r="B311" i="2"/>
  <c r="B312" i="2"/>
  <c r="B314" i="2"/>
  <c r="B315" i="2"/>
  <c r="B316" i="2"/>
  <c r="B317" i="2"/>
  <c r="B318" i="2"/>
  <c r="B319" i="2"/>
  <c r="B321" i="2"/>
  <c r="B322" i="2"/>
  <c r="B323" i="2"/>
  <c r="B324" i="2"/>
  <c r="B325" i="2"/>
  <c r="B326" i="2"/>
  <c r="B328" i="2"/>
  <c r="B329" i="2"/>
  <c r="B330" i="2"/>
  <c r="B331" i="2"/>
  <c r="B332" i="2"/>
  <c r="B333" i="2"/>
  <c r="B335" i="2"/>
  <c r="B336" i="2"/>
  <c r="B337" i="2"/>
  <c r="B338" i="2"/>
  <c r="B339" i="2"/>
  <c r="B340" i="2"/>
  <c r="B342" i="2"/>
  <c r="B343" i="2"/>
  <c r="B344" i="2"/>
  <c r="B345" i="2"/>
  <c r="B346" i="2"/>
  <c r="B347" i="2"/>
  <c r="B349" i="2"/>
  <c r="B350" i="2"/>
  <c r="B351" i="2"/>
  <c r="B352" i="2"/>
  <c r="B353" i="2"/>
  <c r="B354" i="2"/>
  <c r="B356" i="2"/>
  <c r="B357" i="2"/>
  <c r="B358" i="2"/>
  <c r="B359" i="2"/>
  <c r="B360" i="2"/>
  <c r="B361" i="2"/>
  <c r="B363" i="2"/>
  <c r="B364" i="2"/>
  <c r="B365" i="2"/>
  <c r="B366" i="2"/>
  <c r="B367" i="2"/>
  <c r="B368" i="2"/>
  <c r="B370" i="2"/>
  <c r="B33" i="2"/>
  <c r="B40" i="2"/>
  <c r="B47" i="2"/>
  <c r="B54" i="2"/>
  <c r="B61" i="2"/>
  <c r="B68" i="2"/>
  <c r="B75" i="2"/>
  <c r="B82" i="2"/>
  <c r="B89" i="2"/>
  <c r="B96" i="2"/>
  <c r="B103" i="2"/>
  <c r="B110" i="2"/>
  <c r="B117" i="2"/>
  <c r="B124" i="2"/>
  <c r="B131" i="2"/>
  <c r="B138" i="2"/>
  <c r="B145" i="2"/>
  <c r="B152" i="2"/>
  <c r="B159" i="2"/>
  <c r="B166" i="2"/>
  <c r="B173" i="2"/>
  <c r="B180" i="2"/>
  <c r="B187" i="2"/>
  <c r="B194" i="2"/>
  <c r="B201" i="2"/>
  <c r="B208" i="2"/>
  <c r="B215" i="2"/>
  <c r="B222" i="2"/>
  <c r="B229" i="2"/>
  <c r="B236" i="2"/>
  <c r="B243" i="2"/>
  <c r="B250" i="2"/>
  <c r="B257" i="2"/>
  <c r="B264" i="2"/>
  <c r="B271" i="2"/>
  <c r="B278" i="2"/>
  <c r="B285" i="2"/>
  <c r="B292" i="2"/>
  <c r="B299" i="2"/>
  <c r="B306" i="2"/>
  <c r="B313" i="2"/>
  <c r="B320" i="2"/>
  <c r="B327" i="2"/>
  <c r="B334" i="2"/>
  <c r="B341" i="2"/>
  <c r="B348" i="2"/>
  <c r="B355" i="2"/>
  <c r="B362" i="2"/>
  <c r="B369" i="2"/>
  <c r="B26" i="2"/>
  <c r="B19" i="2"/>
  <c r="B12" i="2"/>
  <c r="B6" i="2"/>
</calcChain>
</file>

<file path=xl/sharedStrings.xml><?xml version="1.0" encoding="utf-8"?>
<sst xmlns="http://schemas.openxmlformats.org/spreadsheetml/2006/main" count="111" uniqueCount="37">
  <si>
    <t>Embauché</t>
  </si>
  <si>
    <t>Interimaire</t>
  </si>
  <si>
    <t>STATUT</t>
  </si>
  <si>
    <t>Nom</t>
  </si>
  <si>
    <t>J</t>
  </si>
  <si>
    <t>M</t>
  </si>
  <si>
    <t>N</t>
  </si>
  <si>
    <t>A</t>
  </si>
  <si>
    <t>CP</t>
  </si>
  <si>
    <t>Abs inj</t>
  </si>
  <si>
    <t>Abs jus</t>
  </si>
  <si>
    <t>Taux de présence</t>
  </si>
  <si>
    <t>RH</t>
  </si>
  <si>
    <t>RTT</t>
  </si>
  <si>
    <t>CHP</t>
  </si>
  <si>
    <t>j</t>
  </si>
  <si>
    <t>m</t>
  </si>
  <si>
    <t>n</t>
  </si>
  <si>
    <t>a</t>
  </si>
  <si>
    <t>(RH) Récup heures</t>
  </si>
  <si>
    <t>(R) Repos</t>
  </si>
  <si>
    <t>(C) Congés</t>
  </si>
  <si>
    <t>(P) Présent</t>
  </si>
  <si>
    <t>(MAL) Maladie + (AT) Accident de travail</t>
  </si>
  <si>
    <t>R = Repos     M = Matin 
N = Nuit        A = Après-midi
J = Journée     CP = Congé payé
MAL = Maladie   
AT = Accident de travail
CHP = Chomage partiel
RH = Récupération heures
RTT = Repos compensateur</t>
  </si>
  <si>
    <t>(CHP) Chômage partiel</t>
  </si>
  <si>
    <t>(E) Ecole</t>
  </si>
  <si>
    <t>B</t>
  </si>
  <si>
    <t>C</t>
  </si>
  <si>
    <t>D</t>
  </si>
  <si>
    <t>E</t>
  </si>
  <si>
    <t>F</t>
  </si>
  <si>
    <t>G</t>
  </si>
  <si>
    <t>Date de début</t>
  </si>
  <si>
    <t>Date de fin</t>
  </si>
  <si>
    <t>nombre de poste ouvert / jour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</si>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</sst>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  <font>
      <sz val="9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06">
    <xf numFmtId="0" fontId="0" fillId="0" borderId="0" xfId="0"/>
    <xf numFmtId="0" fontId="3" fillId="2" borderId="2" xfId="1" applyNumberFormat="1" applyFont="1" applyFill="1" applyBorder="1" applyAlignment="1">
      <alignment horizontal="center" vertical="center"/>
    </xf>
    <xf numFmtId="0" fontId="3" fillId="2" borderId="3" xfId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6" xfId="1" applyNumberFormat="1" applyFont="1" applyFill="1" applyBorder="1" applyAlignment="1">
      <alignment horizontal="center" vertical="center"/>
    </xf>
    <xf numFmtId="0" fontId="5" fillId="2" borderId="2" xfId="1" applyNumberFormat="1" applyFont="1" applyFill="1" applyBorder="1" applyAlignment="1">
      <alignment horizontal="center" vertical="center" wrapText="1"/>
    </xf>
    <xf numFmtId="0" fontId="5" fillId="2" borderId="3" xfId="1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 textRotation="45"/>
    </xf>
    <xf numFmtId="164" fontId="6" fillId="0" borderId="6" xfId="0" applyNumberFormat="1" applyFont="1" applyBorder="1" applyAlignment="1">
      <alignment horizontal="center" vertical="center" textRotation="45"/>
    </xf>
    <xf numFmtId="164" fontId="6" fillId="3" borderId="6" xfId="0" applyNumberFormat="1" applyFont="1" applyFill="1" applyBorder="1" applyAlignment="1">
      <alignment horizontal="center" vertical="center" textRotation="45"/>
    </xf>
    <xf numFmtId="164" fontId="6" fillId="3" borderId="7" xfId="0" applyNumberFormat="1" applyFont="1" applyFill="1" applyBorder="1" applyAlignment="1">
      <alignment horizontal="center" vertical="center" textRotation="45"/>
    </xf>
    <xf numFmtId="0" fontId="6" fillId="2" borderId="14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5" fillId="2" borderId="18" xfId="1" applyNumberFormat="1" applyFont="1" applyFill="1" applyBorder="1" applyAlignment="1">
      <alignment horizontal="center" vertical="center" textRotation="45" wrapText="1"/>
    </xf>
    <xf numFmtId="0" fontId="5" fillId="2" borderId="19" xfId="1" applyNumberFormat="1" applyFont="1" applyFill="1" applyBorder="1" applyAlignment="1">
      <alignment horizontal="center" vertical="center" textRotation="45" wrapText="1"/>
    </xf>
    <xf numFmtId="0" fontId="3" fillId="2" borderId="20" xfId="1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horizontal="center" vertical="center" wrapText="1"/>
    </xf>
    <xf numFmtId="0" fontId="5" fillId="2" borderId="22" xfId="1" applyNumberFormat="1" applyFont="1" applyFill="1" applyBorder="1" applyAlignment="1">
      <alignment horizontal="center" vertical="center" wrapText="1"/>
    </xf>
    <xf numFmtId="0" fontId="3" fillId="2" borderId="22" xfId="1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6" fillId="4" borderId="2" xfId="0" applyNumberFormat="1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164" fontId="6" fillId="0" borderId="26" xfId="0" applyNumberFormat="1" applyFont="1" applyBorder="1" applyAlignment="1">
      <alignment horizontal="center" vertical="center" textRotation="45"/>
    </xf>
    <xf numFmtId="164" fontId="6" fillId="2" borderId="26" xfId="0" applyNumberFormat="1" applyFont="1" applyFill="1" applyBorder="1" applyAlignment="1">
      <alignment horizontal="center" vertical="center" textRotation="45"/>
    </xf>
    <xf numFmtId="164" fontId="6" fillId="3" borderId="26" xfId="0" applyNumberFormat="1" applyFont="1" applyFill="1" applyBorder="1" applyAlignment="1">
      <alignment horizontal="center" vertical="center" textRotation="45"/>
    </xf>
    <xf numFmtId="164" fontId="6" fillId="0" borderId="20" xfId="0" applyNumberFormat="1" applyFont="1" applyBorder="1" applyAlignment="1">
      <alignment horizontal="center" vertical="center" textRotation="45"/>
    </xf>
    <xf numFmtId="164" fontId="6" fillId="2" borderId="27" xfId="0" applyNumberFormat="1" applyFont="1" applyFill="1" applyBorder="1" applyAlignment="1">
      <alignment horizontal="center" vertical="center" textRotation="45"/>
    </xf>
    <xf numFmtId="0" fontId="6" fillId="2" borderId="23" xfId="0" applyFont="1" applyFill="1" applyBorder="1" applyAlignment="1">
      <alignment horizontal="center" vertical="center"/>
    </xf>
    <xf numFmtId="0" fontId="6" fillId="2" borderId="24" xfId="0" applyFont="1" applyFill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 textRotation="45"/>
    </xf>
    <xf numFmtId="164" fontId="6" fillId="2" borderId="28" xfId="0" applyNumberFormat="1" applyFont="1" applyFill="1" applyBorder="1" applyAlignment="1">
      <alignment horizontal="center" vertical="center" textRotation="45"/>
    </xf>
    <xf numFmtId="164" fontId="6" fillId="2" borderId="25" xfId="0" applyNumberFormat="1" applyFont="1" applyFill="1" applyBorder="1" applyAlignment="1">
      <alignment horizontal="center" vertical="center" textRotation="45"/>
    </xf>
    <xf numFmtId="0" fontId="6" fillId="0" borderId="29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2" borderId="31" xfId="0" applyNumberFormat="1" applyFont="1" applyFill="1" applyBorder="1" applyAlignment="1">
      <alignment vertical="center"/>
    </xf>
    <xf numFmtId="164" fontId="6" fillId="3" borderId="5" xfId="0" applyNumberFormat="1" applyFont="1" applyFill="1" applyBorder="1" applyAlignment="1">
      <alignment horizontal="center" vertical="center" textRotation="45"/>
    </xf>
    <xf numFmtId="164" fontId="6" fillId="3" borderId="25" xfId="0" applyNumberFormat="1" applyFont="1" applyFill="1" applyBorder="1" applyAlignment="1">
      <alignment horizontal="center" vertical="center" textRotation="45"/>
    </xf>
    <xf numFmtId="0" fontId="6" fillId="3" borderId="15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9" fontId="6" fillId="0" borderId="0" xfId="2" applyFont="1" applyAlignment="1">
      <alignment horizontal="center" vertical="center"/>
    </xf>
    <xf numFmtId="9" fontId="6" fillId="0" borderId="33" xfId="2" applyFont="1" applyBorder="1" applyAlignment="1">
      <alignment horizontal="center" vertical="center"/>
    </xf>
    <xf numFmtId="9" fontId="6" fillId="0" borderId="2" xfId="2" applyFont="1" applyBorder="1" applyAlignment="1">
      <alignment horizontal="center" vertical="center"/>
    </xf>
    <xf numFmtId="9" fontId="6" fillId="0" borderId="3" xfId="2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7" fillId="2" borderId="32" xfId="0" applyFont="1" applyFill="1" applyBorder="1" applyAlignment="1">
      <alignment vertical="center" wrapText="1"/>
    </xf>
    <xf numFmtId="0" fontId="6" fillId="0" borderId="1" xfId="0" applyFont="1" applyBorder="1" applyAlignment="1">
      <alignment horizontal="center" vertical="center"/>
    </xf>
    <xf numFmtId="9" fontId="6" fillId="0" borderId="1" xfId="2" applyFont="1" applyBorder="1" applyAlignment="1">
      <alignment horizontal="center" vertical="center" wrapText="1"/>
    </xf>
    <xf numFmtId="9" fontId="2" fillId="0" borderId="10" xfId="0" applyNumberFormat="1" applyFont="1" applyFill="1" applyBorder="1" applyAlignment="1" applyProtection="1">
      <alignment horizontal="center" vertical="center"/>
    </xf>
    <xf numFmtId="9" fontId="2" fillId="0" borderId="11" xfId="0" applyNumberFormat="1" applyFont="1" applyFill="1" applyBorder="1" applyAlignment="1" applyProtection="1">
      <alignment horizontal="center" vertical="center"/>
    </xf>
    <xf numFmtId="9" fontId="2" fillId="0" borderId="12" xfId="0" applyNumberFormat="1" applyFont="1" applyFill="1" applyBorder="1" applyAlignment="1" applyProtection="1">
      <alignment horizontal="center" vertical="center"/>
    </xf>
    <xf numFmtId="9" fontId="2" fillId="0" borderId="40" xfId="0" applyNumberFormat="1" applyFont="1" applyFill="1" applyBorder="1" applyAlignment="1" applyProtection="1">
      <alignment horizontal="center" vertical="center"/>
    </xf>
    <xf numFmtId="9" fontId="2" fillId="0" borderId="41" xfId="0" applyNumberFormat="1" applyFont="1" applyFill="1" applyBorder="1" applyAlignment="1" applyProtection="1">
      <alignment horizontal="center" vertical="center"/>
    </xf>
    <xf numFmtId="9" fontId="2" fillId="0" borderId="42" xfId="0" applyNumberFormat="1" applyFont="1" applyFill="1" applyBorder="1" applyAlignment="1" applyProtection="1">
      <alignment horizontal="center" vertical="center"/>
    </xf>
    <xf numFmtId="9" fontId="2" fillId="0" borderId="8" xfId="0" applyNumberFormat="1" applyFont="1" applyFill="1" applyBorder="1" applyAlignment="1" applyProtection="1">
      <alignment horizontal="center" vertical="center"/>
    </xf>
    <xf numFmtId="9" fontId="2" fillId="0" borderId="4" xfId="0" applyNumberFormat="1" applyFont="1" applyFill="1" applyBorder="1" applyAlignment="1" applyProtection="1">
      <alignment horizontal="center" vertical="center"/>
    </xf>
    <xf numFmtId="9" fontId="2" fillId="0" borderId="9" xfId="0" applyNumberFormat="1" applyFont="1" applyFill="1" applyBorder="1" applyAlignment="1" applyProtection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21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9" borderId="38" xfId="0" applyFont="1" applyFill="1" applyBorder="1" applyAlignment="1" applyProtection="1">
      <alignment horizontal="center" vertical="center"/>
    </xf>
    <xf numFmtId="0" fontId="8" fillId="9" borderId="39" xfId="0" applyFont="1" applyFill="1" applyBorder="1" applyAlignment="1" applyProtection="1">
      <alignment horizontal="center" vertical="center"/>
    </xf>
    <xf numFmtId="0" fontId="8" fillId="5" borderId="34" xfId="0" applyFont="1" applyFill="1" applyBorder="1" applyAlignment="1" applyProtection="1">
      <alignment horizontal="center" vertical="center"/>
    </xf>
    <xf numFmtId="0" fontId="8" fillId="5" borderId="35" xfId="0" applyFont="1" applyFill="1" applyBorder="1" applyAlignment="1" applyProtection="1">
      <alignment horizontal="center" vertical="center"/>
    </xf>
    <xf numFmtId="0" fontId="8" fillId="6" borderId="36" xfId="0" applyFont="1" applyFill="1" applyBorder="1" applyAlignment="1" applyProtection="1">
      <alignment horizontal="center" vertical="center"/>
    </xf>
    <xf numFmtId="0" fontId="8" fillId="6" borderId="37" xfId="0" applyFont="1" applyFill="1" applyBorder="1" applyAlignment="1" applyProtection="1">
      <alignment horizontal="center" vertical="center"/>
    </xf>
    <xf numFmtId="0" fontId="8" fillId="0" borderId="36" xfId="0" applyFont="1" applyFill="1" applyBorder="1" applyAlignment="1">
      <alignment horizontal="center" vertical="center"/>
    </xf>
    <xf numFmtId="0" fontId="8" fillId="0" borderId="37" xfId="0" applyFont="1" applyFill="1" applyBorder="1" applyAlignment="1">
      <alignment horizontal="center" vertical="center"/>
    </xf>
    <xf numFmtId="0" fontId="8" fillId="7" borderId="36" xfId="0" applyFont="1" applyFill="1" applyBorder="1" applyAlignment="1">
      <alignment horizontal="center" vertical="center"/>
    </xf>
    <xf numFmtId="0" fontId="8" fillId="7" borderId="37" xfId="0" applyFont="1" applyFill="1" applyBorder="1" applyAlignment="1">
      <alignment horizontal="center" vertical="center"/>
    </xf>
    <xf numFmtId="0" fontId="8" fillId="8" borderId="36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horizontal="center" vertical="center"/>
    </xf>
    <xf numFmtId="0" fontId="8" fillId="10" borderId="36" xfId="0" applyFont="1" applyFill="1" applyBorder="1" applyAlignment="1">
      <alignment horizontal="center" vertical="center"/>
    </xf>
    <xf numFmtId="0" fontId="8" fillId="10" borderId="37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4" fontId="6" fillId="0" borderId="43" xfId="0" applyNumberFormat="1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</cellXfs>
  <cellStyles count="3">
    <cellStyle name="Normal" xfId="0" builtinId="0"/>
    <cellStyle name="Normal 5" xfId="1"/>
    <cellStyle name="Pourcentage" xfId="2" builtinId="5"/>
  </cellStyles>
  <dxfs count="2"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NK22"/>
  <sheetViews>
    <sheetView tabSelected="1" zoomScale="90" zoomScaleNormal="90" workbookViewId="0">
      <pane xSplit="3" ySplit="4" topLeftCell="D5" activePane="bottomRight" state="frozen"/>
      <selection pane="topRight" activeCell="D1" sqref="D1"/>
      <selection pane="bottomLeft" activeCell="A3" sqref="A3"/>
      <selection pane="bottomRight" activeCell="G13" sqref="G13"/>
    </sheetView>
  </sheetViews>
  <sheetFormatPr baseColWidth="10" defaultColWidth="5.140625" defaultRowHeight="14.25" x14ac:dyDescent="0.25"/>
  <cols>
    <col min="1" max="1" width="4.140625" style="7" customWidth="1"/>
    <col min="2" max="2" width="38.5703125" style="3" customWidth="1"/>
    <col min="3" max="3" width="14.28515625" style="3" customWidth="1"/>
    <col min="4" max="4" width="6.140625" style="7" bestFit="1" customWidth="1"/>
    <col min="5" max="16384" width="5.140625" style="7"/>
  </cols>
  <sheetData>
    <row r="3" spans="2:375" ht="15" thickBot="1" x14ac:dyDescent="0.3">
      <c r="B3" s="7"/>
      <c r="C3" s="7"/>
    </row>
    <row r="4" spans="2:375" ht="128.25" customHeight="1" thickBot="1" x14ac:dyDescent="0.3">
      <c r="B4" s="69" t="s">
        <v>24</v>
      </c>
      <c r="C4" s="70"/>
      <c r="D4" s="57">
        <v>43101</v>
      </c>
      <c r="E4" s="9">
        <v>43102</v>
      </c>
      <c r="F4" s="9">
        <v>43103</v>
      </c>
      <c r="G4" s="9">
        <v>43104</v>
      </c>
      <c r="H4" s="9">
        <v>43105</v>
      </c>
      <c r="I4" s="9">
        <v>43106</v>
      </c>
      <c r="J4" s="10">
        <v>43107</v>
      </c>
      <c r="K4" s="10">
        <v>43108</v>
      </c>
      <c r="L4" s="9">
        <v>43109</v>
      </c>
      <c r="M4" s="9">
        <v>43110</v>
      </c>
      <c r="N4" s="9">
        <v>43111</v>
      </c>
      <c r="O4" s="9">
        <v>43112</v>
      </c>
      <c r="P4" s="9">
        <v>43113</v>
      </c>
      <c r="Q4" s="10">
        <v>43114</v>
      </c>
      <c r="R4" s="10">
        <v>43115</v>
      </c>
      <c r="S4" s="9">
        <v>43116</v>
      </c>
      <c r="T4" s="9">
        <v>43117</v>
      </c>
      <c r="U4" s="9">
        <v>43118</v>
      </c>
      <c r="V4" s="9">
        <v>43119</v>
      </c>
      <c r="W4" s="9">
        <v>43120</v>
      </c>
      <c r="X4" s="10">
        <v>43121</v>
      </c>
      <c r="Y4" s="10">
        <v>43122</v>
      </c>
      <c r="Z4" s="9">
        <v>43123</v>
      </c>
      <c r="AA4" s="9">
        <v>43124</v>
      </c>
      <c r="AB4" s="9">
        <v>43125</v>
      </c>
      <c r="AC4" s="9">
        <v>43126</v>
      </c>
      <c r="AD4" s="9">
        <v>43127</v>
      </c>
      <c r="AE4" s="10">
        <v>43128</v>
      </c>
      <c r="AF4" s="10">
        <v>43129</v>
      </c>
      <c r="AG4" s="9">
        <v>43130</v>
      </c>
      <c r="AH4" s="50">
        <v>43131</v>
      </c>
      <c r="AI4" s="8">
        <v>43132</v>
      </c>
      <c r="AJ4" s="9">
        <v>43133</v>
      </c>
      <c r="AK4" s="9">
        <v>43134</v>
      </c>
      <c r="AL4" s="10">
        <v>43135</v>
      </c>
      <c r="AM4" s="10">
        <v>43136</v>
      </c>
      <c r="AN4" s="9">
        <v>43137</v>
      </c>
      <c r="AO4" s="9">
        <v>43138</v>
      </c>
      <c r="AP4" s="9">
        <v>43139</v>
      </c>
      <c r="AQ4" s="9">
        <v>43140</v>
      </c>
      <c r="AR4" s="9">
        <v>43141</v>
      </c>
      <c r="AS4" s="10">
        <v>43142</v>
      </c>
      <c r="AT4" s="10">
        <v>43143</v>
      </c>
      <c r="AU4" s="9">
        <v>43144</v>
      </c>
      <c r="AV4" s="9">
        <v>43145</v>
      </c>
      <c r="AW4" s="9">
        <v>43146</v>
      </c>
      <c r="AX4" s="9">
        <v>43147</v>
      </c>
      <c r="AY4" s="9">
        <v>43148</v>
      </c>
      <c r="AZ4" s="10">
        <v>43149</v>
      </c>
      <c r="BA4" s="10">
        <v>43150</v>
      </c>
      <c r="BB4" s="9">
        <v>43151</v>
      </c>
      <c r="BC4" s="9">
        <v>43152</v>
      </c>
      <c r="BD4" s="9">
        <v>43153</v>
      </c>
      <c r="BE4" s="9">
        <v>43154</v>
      </c>
      <c r="BF4" s="9">
        <v>43155</v>
      </c>
      <c r="BG4" s="10">
        <v>43156</v>
      </c>
      <c r="BH4" s="10">
        <v>43157</v>
      </c>
      <c r="BI4" s="9">
        <v>43158</v>
      </c>
      <c r="BJ4" s="50">
        <v>43159</v>
      </c>
      <c r="BK4" s="46">
        <v>43160</v>
      </c>
      <c r="BL4" s="9">
        <v>43161</v>
      </c>
      <c r="BM4" s="9">
        <v>43162</v>
      </c>
      <c r="BN4" s="10">
        <v>43163</v>
      </c>
      <c r="BO4" s="10">
        <v>43164</v>
      </c>
      <c r="BP4" s="9">
        <v>43165</v>
      </c>
      <c r="BQ4" s="9">
        <v>43166</v>
      </c>
      <c r="BR4" s="9">
        <v>43167</v>
      </c>
      <c r="BS4" s="9">
        <v>43168</v>
      </c>
      <c r="BT4" s="9">
        <v>43169</v>
      </c>
      <c r="BU4" s="10">
        <v>43170</v>
      </c>
      <c r="BV4" s="10">
        <v>43171</v>
      </c>
      <c r="BW4" s="9">
        <v>43172</v>
      </c>
      <c r="BX4" s="9">
        <v>43173</v>
      </c>
      <c r="BY4" s="9">
        <v>43174</v>
      </c>
      <c r="BZ4" s="9">
        <v>43175</v>
      </c>
      <c r="CA4" s="9">
        <v>43176</v>
      </c>
      <c r="CB4" s="10">
        <v>43177</v>
      </c>
      <c r="CC4" s="10">
        <v>43178</v>
      </c>
      <c r="CD4" s="9">
        <v>43179</v>
      </c>
      <c r="CE4" s="9">
        <v>43180</v>
      </c>
      <c r="CF4" s="9">
        <v>43181</v>
      </c>
      <c r="CG4" s="9">
        <v>43182</v>
      </c>
      <c r="CH4" s="9">
        <v>43183</v>
      </c>
      <c r="CI4" s="10">
        <v>43184</v>
      </c>
      <c r="CJ4" s="10">
        <v>43185</v>
      </c>
      <c r="CK4" s="9">
        <v>43186</v>
      </c>
      <c r="CL4" s="9">
        <v>43187</v>
      </c>
      <c r="CM4" s="9">
        <v>43188</v>
      </c>
      <c r="CN4" s="9">
        <v>43189</v>
      </c>
      <c r="CO4" s="9">
        <v>43190</v>
      </c>
      <c r="CP4" s="10">
        <v>43191</v>
      </c>
      <c r="CQ4" s="10">
        <v>43192</v>
      </c>
      <c r="CR4" s="9">
        <v>43193</v>
      </c>
      <c r="CS4" s="9">
        <v>43194</v>
      </c>
      <c r="CT4" s="9">
        <v>43195</v>
      </c>
      <c r="CU4" s="9">
        <v>43196</v>
      </c>
      <c r="CV4" s="9">
        <v>43197</v>
      </c>
      <c r="CW4" s="10">
        <v>43198</v>
      </c>
      <c r="CX4" s="10">
        <v>43199</v>
      </c>
      <c r="CY4" s="9">
        <v>43200</v>
      </c>
      <c r="CZ4" s="9">
        <v>43201</v>
      </c>
      <c r="DA4" s="9">
        <v>43202</v>
      </c>
      <c r="DB4" s="9">
        <v>43203</v>
      </c>
      <c r="DC4" s="9">
        <v>43204</v>
      </c>
      <c r="DD4" s="10">
        <v>43205</v>
      </c>
      <c r="DE4" s="10">
        <v>43206</v>
      </c>
      <c r="DF4" s="9">
        <v>43207</v>
      </c>
      <c r="DG4" s="9">
        <v>43208</v>
      </c>
      <c r="DH4" s="9">
        <v>43209</v>
      </c>
      <c r="DI4" s="9">
        <v>43210</v>
      </c>
      <c r="DJ4" s="9">
        <v>43211</v>
      </c>
      <c r="DK4" s="10">
        <v>43212</v>
      </c>
      <c r="DL4" s="10">
        <v>43213</v>
      </c>
      <c r="DM4" s="9">
        <v>43214</v>
      </c>
      <c r="DN4" s="9">
        <v>43215</v>
      </c>
      <c r="DO4" s="9">
        <v>43216</v>
      </c>
      <c r="DP4" s="9">
        <v>43217</v>
      </c>
      <c r="DQ4" s="9">
        <v>43218</v>
      </c>
      <c r="DR4" s="10">
        <v>43219</v>
      </c>
      <c r="DS4" s="10">
        <v>43220</v>
      </c>
      <c r="DT4" s="9">
        <v>43221</v>
      </c>
      <c r="DU4" s="9">
        <v>43222</v>
      </c>
      <c r="DV4" s="9">
        <v>43223</v>
      </c>
      <c r="DW4" s="9">
        <v>43224</v>
      </c>
      <c r="DX4" s="9">
        <v>43225</v>
      </c>
      <c r="DY4" s="10">
        <v>43226</v>
      </c>
      <c r="DZ4" s="10">
        <v>43227</v>
      </c>
      <c r="EA4" s="9">
        <v>43228</v>
      </c>
      <c r="EB4" s="9">
        <v>43229</v>
      </c>
      <c r="EC4" s="9">
        <v>43230</v>
      </c>
      <c r="ED4" s="9">
        <v>43231</v>
      </c>
      <c r="EE4" s="9">
        <v>43232</v>
      </c>
      <c r="EF4" s="10">
        <v>43233</v>
      </c>
      <c r="EG4" s="10">
        <v>43234</v>
      </c>
      <c r="EH4" s="9">
        <v>43235</v>
      </c>
      <c r="EI4" s="9">
        <v>43236</v>
      </c>
      <c r="EJ4" s="9">
        <v>43237</v>
      </c>
      <c r="EK4" s="9">
        <v>43238</v>
      </c>
      <c r="EL4" s="9">
        <v>43239</v>
      </c>
      <c r="EM4" s="10">
        <v>43240</v>
      </c>
      <c r="EN4" s="10">
        <v>43241</v>
      </c>
      <c r="EO4" s="9">
        <v>43242</v>
      </c>
      <c r="EP4" s="9">
        <v>43243</v>
      </c>
      <c r="EQ4" s="9">
        <v>43244</v>
      </c>
      <c r="ER4" s="9">
        <v>43245</v>
      </c>
      <c r="ES4" s="9">
        <v>43246</v>
      </c>
      <c r="ET4" s="10">
        <v>43247</v>
      </c>
      <c r="EU4" s="10">
        <v>43248</v>
      </c>
      <c r="EV4" s="9">
        <v>43249</v>
      </c>
      <c r="EW4" s="9">
        <v>43250</v>
      </c>
      <c r="EX4" s="9">
        <v>43251</v>
      </c>
      <c r="EY4" s="9">
        <v>43252</v>
      </c>
      <c r="EZ4" s="9">
        <v>43253</v>
      </c>
      <c r="FA4" s="10">
        <v>43254</v>
      </c>
      <c r="FB4" s="10">
        <v>43255</v>
      </c>
      <c r="FC4" s="9">
        <v>43256</v>
      </c>
      <c r="FD4" s="9">
        <v>43257</v>
      </c>
      <c r="FE4" s="9">
        <v>43258</v>
      </c>
      <c r="FF4" s="9">
        <v>43259</v>
      </c>
      <c r="FG4" s="9">
        <v>43260</v>
      </c>
      <c r="FH4" s="10">
        <v>43261</v>
      </c>
      <c r="FI4" s="10">
        <v>43262</v>
      </c>
      <c r="FJ4" s="9">
        <v>43263</v>
      </c>
      <c r="FK4" s="9">
        <v>43264</v>
      </c>
      <c r="FL4" s="9">
        <v>43265</v>
      </c>
      <c r="FM4" s="9">
        <v>43266</v>
      </c>
      <c r="FN4" s="9">
        <v>43267</v>
      </c>
      <c r="FO4" s="10">
        <v>43268</v>
      </c>
      <c r="FP4" s="10">
        <v>43269</v>
      </c>
      <c r="FQ4" s="9">
        <v>43270</v>
      </c>
      <c r="FR4" s="9">
        <v>43271</v>
      </c>
      <c r="FS4" s="9">
        <v>43272</v>
      </c>
      <c r="FT4" s="9">
        <v>43273</v>
      </c>
      <c r="FU4" s="9">
        <v>43274</v>
      </c>
      <c r="FV4" s="10">
        <v>43275</v>
      </c>
      <c r="FW4" s="10">
        <v>43276</v>
      </c>
      <c r="FX4" s="9">
        <v>43277</v>
      </c>
      <c r="FY4" s="9">
        <v>43278</v>
      </c>
      <c r="FZ4" s="9">
        <v>43279</v>
      </c>
      <c r="GA4" s="9">
        <v>43280</v>
      </c>
      <c r="GB4" s="9">
        <v>43281</v>
      </c>
      <c r="GC4" s="10">
        <v>43282</v>
      </c>
      <c r="GD4" s="10">
        <v>43283</v>
      </c>
      <c r="GE4" s="9">
        <v>43284</v>
      </c>
      <c r="GF4" s="9">
        <v>43285</v>
      </c>
      <c r="GG4" s="9">
        <v>43286</v>
      </c>
      <c r="GH4" s="9">
        <v>43287</v>
      </c>
      <c r="GI4" s="9">
        <v>43288</v>
      </c>
      <c r="GJ4" s="10">
        <v>43289</v>
      </c>
      <c r="GK4" s="10">
        <v>43290</v>
      </c>
      <c r="GL4" s="9">
        <v>43291</v>
      </c>
      <c r="GM4" s="9">
        <v>43292</v>
      </c>
      <c r="GN4" s="9">
        <v>43293</v>
      </c>
      <c r="GO4" s="9">
        <v>43294</v>
      </c>
      <c r="GP4" s="9">
        <v>43295</v>
      </c>
      <c r="GQ4" s="10">
        <v>43296</v>
      </c>
      <c r="GR4" s="10">
        <v>43297</v>
      </c>
      <c r="GS4" s="9">
        <v>43298</v>
      </c>
      <c r="GT4" s="9">
        <v>43299</v>
      </c>
      <c r="GU4" s="9">
        <v>43300</v>
      </c>
      <c r="GV4" s="9">
        <v>43301</v>
      </c>
      <c r="GW4" s="9">
        <v>43302</v>
      </c>
      <c r="GX4" s="10">
        <v>43303</v>
      </c>
      <c r="GY4" s="10">
        <v>43304</v>
      </c>
      <c r="GZ4" s="9">
        <v>43305</v>
      </c>
      <c r="HA4" s="9">
        <v>43306</v>
      </c>
      <c r="HB4" s="9">
        <v>43307</v>
      </c>
      <c r="HC4" s="9">
        <v>43308</v>
      </c>
      <c r="HD4" s="9">
        <v>43309</v>
      </c>
      <c r="HE4" s="10">
        <v>43310</v>
      </c>
      <c r="HF4" s="10">
        <v>43311</v>
      </c>
      <c r="HG4" s="9">
        <v>43312</v>
      </c>
      <c r="HH4" s="9">
        <v>43313</v>
      </c>
      <c r="HI4" s="9">
        <v>43314</v>
      </c>
      <c r="HJ4" s="9">
        <v>43315</v>
      </c>
      <c r="HK4" s="9">
        <v>43316</v>
      </c>
      <c r="HL4" s="10">
        <v>43317</v>
      </c>
      <c r="HM4" s="10">
        <v>43318</v>
      </c>
      <c r="HN4" s="9">
        <v>43319</v>
      </c>
      <c r="HO4" s="9">
        <v>43320</v>
      </c>
      <c r="HP4" s="9">
        <v>43321</v>
      </c>
      <c r="HQ4" s="9">
        <v>43322</v>
      </c>
      <c r="HR4" s="9">
        <v>43323</v>
      </c>
      <c r="HS4" s="10">
        <v>43324</v>
      </c>
      <c r="HT4" s="10">
        <v>43325</v>
      </c>
      <c r="HU4" s="9">
        <v>43326</v>
      </c>
      <c r="HV4" s="9">
        <v>43327</v>
      </c>
      <c r="HW4" s="9">
        <v>43328</v>
      </c>
      <c r="HX4" s="9">
        <v>43329</v>
      </c>
      <c r="HY4" s="9">
        <v>43330</v>
      </c>
      <c r="HZ4" s="10">
        <v>43331</v>
      </c>
      <c r="IA4" s="10">
        <v>43332</v>
      </c>
      <c r="IB4" s="9">
        <v>43333</v>
      </c>
      <c r="IC4" s="9">
        <v>43334</v>
      </c>
      <c r="ID4" s="9">
        <v>43335</v>
      </c>
      <c r="IE4" s="9">
        <v>43336</v>
      </c>
      <c r="IF4" s="9">
        <v>43337</v>
      </c>
      <c r="IG4" s="10">
        <v>43338</v>
      </c>
      <c r="IH4" s="10">
        <v>43339</v>
      </c>
      <c r="II4" s="9">
        <v>43340</v>
      </c>
      <c r="IJ4" s="9">
        <v>43341</v>
      </c>
      <c r="IK4" s="9">
        <v>43342</v>
      </c>
      <c r="IL4" s="9">
        <v>43343</v>
      </c>
      <c r="IM4" s="9">
        <v>43344</v>
      </c>
      <c r="IN4" s="10">
        <v>43345</v>
      </c>
      <c r="IO4" s="10">
        <v>43346</v>
      </c>
      <c r="IP4" s="9">
        <v>43347</v>
      </c>
      <c r="IQ4" s="9">
        <v>43348</v>
      </c>
      <c r="IR4" s="9">
        <v>43349</v>
      </c>
      <c r="IS4" s="9">
        <v>43350</v>
      </c>
      <c r="IT4" s="9">
        <v>43351</v>
      </c>
      <c r="IU4" s="10">
        <v>43352</v>
      </c>
      <c r="IV4" s="10">
        <v>43353</v>
      </c>
      <c r="IW4" s="9">
        <v>43354</v>
      </c>
      <c r="IX4" s="9">
        <v>43355</v>
      </c>
      <c r="IY4" s="9">
        <v>43356</v>
      </c>
      <c r="IZ4" s="9">
        <v>43357</v>
      </c>
      <c r="JA4" s="9">
        <v>43358</v>
      </c>
      <c r="JB4" s="10">
        <v>43359</v>
      </c>
      <c r="JC4" s="10">
        <v>43360</v>
      </c>
      <c r="JD4" s="9">
        <v>43361</v>
      </c>
      <c r="JE4" s="9">
        <v>43362</v>
      </c>
      <c r="JF4" s="9">
        <v>43363</v>
      </c>
      <c r="JG4" s="9">
        <v>43364</v>
      </c>
      <c r="JH4" s="9">
        <v>43365</v>
      </c>
      <c r="JI4" s="10">
        <v>43366</v>
      </c>
      <c r="JJ4" s="10">
        <v>43367</v>
      </c>
      <c r="JK4" s="9">
        <v>43368</v>
      </c>
      <c r="JL4" s="9">
        <v>43369</v>
      </c>
      <c r="JM4" s="9">
        <v>43370</v>
      </c>
      <c r="JN4" s="9">
        <v>43371</v>
      </c>
      <c r="JO4" s="9">
        <v>43372</v>
      </c>
      <c r="JP4" s="10">
        <v>43373</v>
      </c>
      <c r="JQ4" s="10">
        <v>43374</v>
      </c>
      <c r="JR4" s="9">
        <v>43375</v>
      </c>
      <c r="JS4" s="9">
        <v>43376</v>
      </c>
      <c r="JT4" s="9">
        <v>43377</v>
      </c>
      <c r="JU4" s="9">
        <v>43378</v>
      </c>
      <c r="JV4" s="9">
        <v>43379</v>
      </c>
      <c r="JW4" s="10">
        <v>43380</v>
      </c>
      <c r="JX4" s="10">
        <v>43381</v>
      </c>
      <c r="JY4" s="9">
        <v>43382</v>
      </c>
      <c r="JZ4" s="9">
        <v>43383</v>
      </c>
      <c r="KA4" s="9">
        <v>43384</v>
      </c>
      <c r="KB4" s="9">
        <v>43385</v>
      </c>
      <c r="KC4" s="9">
        <v>43386</v>
      </c>
      <c r="KD4" s="10">
        <v>43387</v>
      </c>
      <c r="KE4" s="10">
        <v>43388</v>
      </c>
      <c r="KF4" s="9">
        <v>43389</v>
      </c>
      <c r="KG4" s="9">
        <v>43390</v>
      </c>
      <c r="KH4" s="9">
        <v>43391</v>
      </c>
      <c r="KI4" s="9">
        <v>43392</v>
      </c>
      <c r="KJ4" s="9">
        <v>43393</v>
      </c>
      <c r="KK4" s="10">
        <v>43394</v>
      </c>
      <c r="KL4" s="10">
        <v>43395</v>
      </c>
      <c r="KM4" s="9">
        <v>43396</v>
      </c>
      <c r="KN4" s="9">
        <v>43397</v>
      </c>
      <c r="KO4" s="9">
        <v>43398</v>
      </c>
      <c r="KP4" s="9">
        <v>43399</v>
      </c>
      <c r="KQ4" s="9">
        <v>43400</v>
      </c>
      <c r="KR4" s="10">
        <v>43401</v>
      </c>
      <c r="KS4" s="10">
        <v>43402</v>
      </c>
      <c r="KT4" s="9">
        <v>43403</v>
      </c>
      <c r="KU4" s="9">
        <v>43404</v>
      </c>
      <c r="KV4" s="9">
        <v>43405</v>
      </c>
      <c r="KW4" s="9">
        <v>43406</v>
      </c>
      <c r="KX4" s="9">
        <v>43407</v>
      </c>
      <c r="KY4" s="10">
        <v>43408</v>
      </c>
      <c r="KZ4" s="10">
        <v>43409</v>
      </c>
      <c r="LA4" s="9">
        <v>43410</v>
      </c>
      <c r="LB4" s="9">
        <v>43411</v>
      </c>
      <c r="LC4" s="9">
        <v>43412</v>
      </c>
      <c r="LD4" s="9">
        <v>43413</v>
      </c>
      <c r="LE4" s="9">
        <v>43414</v>
      </c>
      <c r="LF4" s="10">
        <v>43415</v>
      </c>
      <c r="LG4" s="10">
        <v>43416</v>
      </c>
      <c r="LH4" s="9">
        <v>43417</v>
      </c>
      <c r="LI4" s="9">
        <v>43418</v>
      </c>
      <c r="LJ4" s="9">
        <v>43419</v>
      </c>
      <c r="LK4" s="9">
        <v>43420</v>
      </c>
      <c r="LL4" s="9">
        <v>43421</v>
      </c>
      <c r="LM4" s="10">
        <v>43422</v>
      </c>
      <c r="LN4" s="10">
        <v>43423</v>
      </c>
      <c r="LO4" s="9">
        <v>43424</v>
      </c>
      <c r="LP4" s="9">
        <v>43425</v>
      </c>
      <c r="LQ4" s="9">
        <v>43426</v>
      </c>
      <c r="LR4" s="9">
        <v>43427</v>
      </c>
      <c r="LS4" s="9">
        <v>43428</v>
      </c>
      <c r="LT4" s="10">
        <v>43429</v>
      </c>
      <c r="LU4" s="10">
        <v>43430</v>
      </c>
      <c r="LV4" s="9">
        <v>43431</v>
      </c>
      <c r="LW4" s="9">
        <v>43432</v>
      </c>
      <c r="LX4" s="9">
        <v>43433</v>
      </c>
      <c r="LY4" s="9">
        <v>43434</v>
      </c>
      <c r="LZ4" s="9">
        <v>43435</v>
      </c>
      <c r="MA4" s="10">
        <v>43436</v>
      </c>
      <c r="MB4" s="10">
        <v>43437</v>
      </c>
      <c r="MC4" s="9">
        <v>43438</v>
      </c>
      <c r="MD4" s="9">
        <v>43439</v>
      </c>
      <c r="ME4" s="9">
        <v>43440</v>
      </c>
      <c r="MF4" s="9">
        <v>43441</v>
      </c>
      <c r="MG4" s="9">
        <v>43442</v>
      </c>
      <c r="MH4" s="10">
        <v>43443</v>
      </c>
      <c r="MI4" s="10">
        <v>43444</v>
      </c>
      <c r="MJ4" s="9">
        <v>43445</v>
      </c>
      <c r="MK4" s="9">
        <v>43446</v>
      </c>
      <c r="ML4" s="9">
        <v>43447</v>
      </c>
      <c r="MM4" s="9">
        <v>43448</v>
      </c>
      <c r="MN4" s="9">
        <v>43449</v>
      </c>
      <c r="MO4" s="10">
        <v>43450</v>
      </c>
      <c r="MP4" s="10">
        <v>43451</v>
      </c>
      <c r="MQ4" s="9">
        <v>43452</v>
      </c>
      <c r="MR4" s="9">
        <v>43453</v>
      </c>
      <c r="MS4" s="9">
        <v>43454</v>
      </c>
      <c r="MT4" s="9">
        <v>43455</v>
      </c>
      <c r="MU4" s="9">
        <v>43456</v>
      </c>
      <c r="MV4" s="10">
        <v>43457</v>
      </c>
      <c r="MW4" s="10">
        <v>43458</v>
      </c>
      <c r="MX4" s="9">
        <v>43459</v>
      </c>
      <c r="MY4" s="9">
        <v>43460</v>
      </c>
      <c r="MZ4" s="9">
        <v>43461</v>
      </c>
      <c r="NA4" s="9">
        <v>43462</v>
      </c>
      <c r="NB4" s="9">
        <v>43463</v>
      </c>
      <c r="NC4" s="10">
        <v>43464</v>
      </c>
      <c r="ND4" s="10">
        <v>43465</v>
      </c>
      <c r="NE4" s="9">
        <v>43466</v>
      </c>
      <c r="NF4" s="9">
        <v>43467</v>
      </c>
      <c r="NG4" s="9">
        <v>43468</v>
      </c>
      <c r="NH4" s="9">
        <v>43469</v>
      </c>
      <c r="NI4" s="9">
        <v>43470</v>
      </c>
      <c r="NJ4" s="11">
        <v>43471</v>
      </c>
    </row>
    <row r="5" spans="2:375" ht="15.75" thickBot="1" x14ac:dyDescent="0.3">
      <c r="B5" s="28" t="s">
        <v>3</v>
      </c>
      <c r="C5" s="29" t="s">
        <v>2</v>
      </c>
      <c r="D5" s="58"/>
      <c r="E5" s="43"/>
      <c r="F5" s="44"/>
      <c r="G5" s="44"/>
      <c r="H5" s="44"/>
      <c r="I5" s="44"/>
      <c r="J5" s="45"/>
      <c r="K5" s="45"/>
      <c r="L5" s="44"/>
      <c r="M5" s="44"/>
      <c r="N5" s="44"/>
      <c r="O5" s="44"/>
      <c r="P5" s="44"/>
      <c r="Q5" s="45"/>
      <c r="R5" s="45"/>
      <c r="S5" s="44"/>
      <c r="T5" s="44"/>
      <c r="U5" s="44"/>
      <c r="V5" s="44"/>
      <c r="W5" s="44"/>
      <c r="X5" s="45"/>
      <c r="Y5" s="45"/>
      <c r="Z5" s="44"/>
      <c r="AA5" s="44"/>
      <c r="AB5" s="44"/>
      <c r="AC5" s="44"/>
      <c r="AD5" s="44"/>
      <c r="AE5" s="45"/>
      <c r="AF5" s="45"/>
      <c r="AG5" s="44"/>
      <c r="AH5" s="51"/>
      <c r="AI5" s="52"/>
      <c r="AJ5" s="44"/>
      <c r="AK5" s="44"/>
      <c r="AL5" s="45"/>
      <c r="AM5" s="45"/>
      <c r="AN5" s="44"/>
      <c r="AO5" s="44"/>
      <c r="AP5" s="44"/>
      <c r="AQ5" s="44"/>
      <c r="AR5" s="44"/>
      <c r="AS5" s="45"/>
      <c r="AT5" s="45"/>
      <c r="AU5" s="44"/>
      <c r="AV5" s="44"/>
      <c r="AW5" s="44"/>
      <c r="AX5" s="44"/>
      <c r="AY5" s="44"/>
      <c r="AZ5" s="45"/>
      <c r="BA5" s="45"/>
      <c r="BB5" s="44"/>
      <c r="BC5" s="44"/>
      <c r="BD5" s="44"/>
      <c r="BE5" s="44"/>
      <c r="BF5" s="44"/>
      <c r="BG5" s="45"/>
      <c r="BH5" s="45"/>
      <c r="BI5" s="44"/>
      <c r="BJ5" s="51"/>
      <c r="BK5" s="47"/>
      <c r="BL5" s="44"/>
      <c r="BM5" s="44"/>
      <c r="BN5" s="45"/>
      <c r="BO5" s="45"/>
      <c r="BP5" s="44"/>
      <c r="BQ5" s="44"/>
      <c r="BR5" s="44"/>
      <c r="BS5" s="44"/>
      <c r="BT5" s="44"/>
      <c r="BU5" s="45"/>
      <c r="BV5" s="45"/>
      <c r="BW5" s="44"/>
      <c r="BX5" s="44"/>
      <c r="BY5" s="44"/>
      <c r="BZ5" s="44"/>
      <c r="CA5" s="44"/>
      <c r="CB5" s="45"/>
      <c r="CC5" s="45"/>
      <c r="CD5" s="44"/>
      <c r="CE5" s="44"/>
      <c r="CF5" s="44"/>
      <c r="CG5" s="44"/>
      <c r="CH5" s="44"/>
      <c r="CI5" s="45"/>
      <c r="CJ5" s="45"/>
      <c r="CK5" s="44"/>
      <c r="CL5" s="44"/>
      <c r="CM5" s="44"/>
      <c r="CN5" s="44"/>
      <c r="CO5" s="44"/>
      <c r="CP5" s="45"/>
      <c r="CQ5" s="45"/>
      <c r="CR5" s="44"/>
      <c r="CS5" s="44"/>
      <c r="CT5" s="44"/>
      <c r="CU5" s="44"/>
      <c r="CV5" s="44"/>
      <c r="CW5" s="45"/>
      <c r="CX5" s="45"/>
      <c r="CY5" s="44"/>
      <c r="CZ5" s="44"/>
      <c r="DA5" s="44"/>
      <c r="DB5" s="44"/>
      <c r="DC5" s="44"/>
      <c r="DD5" s="45"/>
      <c r="DE5" s="45"/>
      <c r="DF5" s="44"/>
      <c r="DG5" s="44"/>
      <c r="DH5" s="44"/>
      <c r="DI5" s="44"/>
      <c r="DJ5" s="44"/>
      <c r="DK5" s="45"/>
      <c r="DL5" s="45"/>
      <c r="DM5" s="44"/>
      <c r="DN5" s="44"/>
      <c r="DO5" s="44"/>
      <c r="DP5" s="44"/>
      <c r="DQ5" s="44"/>
      <c r="DR5" s="45"/>
      <c r="DS5" s="45"/>
      <c r="DT5" s="44"/>
      <c r="DU5" s="44"/>
      <c r="DV5" s="44"/>
      <c r="DW5" s="44"/>
      <c r="DX5" s="44"/>
      <c r="DY5" s="45"/>
      <c r="DZ5" s="45"/>
      <c r="EA5" s="44"/>
      <c r="EB5" s="44"/>
      <c r="EC5" s="44"/>
      <c r="ED5" s="44"/>
      <c r="EE5" s="44"/>
      <c r="EF5" s="45"/>
      <c r="EG5" s="45"/>
      <c r="EH5" s="44"/>
      <c r="EI5" s="44"/>
      <c r="EJ5" s="44"/>
      <c r="EK5" s="44"/>
      <c r="EL5" s="44"/>
      <c r="EM5" s="45"/>
      <c r="EN5" s="45"/>
      <c r="EO5" s="44"/>
      <c r="EP5" s="44"/>
      <c r="EQ5" s="44"/>
      <c r="ER5" s="44"/>
      <c r="ES5" s="44"/>
      <c r="ET5" s="45"/>
      <c r="EU5" s="45"/>
      <c r="EV5" s="44"/>
      <c r="EW5" s="44"/>
      <c r="EX5" s="44"/>
      <c r="EY5" s="44"/>
      <c r="EZ5" s="44"/>
      <c r="FA5" s="45"/>
      <c r="FB5" s="45"/>
      <c r="FC5" s="44"/>
      <c r="FD5" s="44"/>
      <c r="FE5" s="44"/>
      <c r="FF5" s="44"/>
      <c r="FG5" s="44"/>
      <c r="FH5" s="45"/>
      <c r="FI5" s="45"/>
      <c r="FJ5" s="44"/>
      <c r="FK5" s="44"/>
      <c r="FL5" s="44"/>
      <c r="FM5" s="44"/>
      <c r="FN5" s="44"/>
      <c r="FO5" s="45"/>
      <c r="FP5" s="45"/>
      <c r="FQ5" s="44"/>
      <c r="FR5" s="44"/>
      <c r="FS5" s="44"/>
      <c r="FT5" s="44"/>
      <c r="FU5" s="44"/>
      <c r="FV5" s="45"/>
      <c r="FW5" s="45"/>
      <c r="FX5" s="44"/>
      <c r="FY5" s="44"/>
      <c r="FZ5" s="44"/>
      <c r="GA5" s="44"/>
      <c r="GB5" s="44"/>
      <c r="GC5" s="45"/>
      <c r="GD5" s="45"/>
      <c r="GE5" s="44"/>
      <c r="GF5" s="44"/>
      <c r="GG5" s="44"/>
      <c r="GH5" s="44"/>
      <c r="GI5" s="44"/>
      <c r="GJ5" s="45"/>
      <c r="GK5" s="45"/>
      <c r="GL5" s="44"/>
      <c r="GM5" s="44"/>
      <c r="GN5" s="44"/>
      <c r="GO5" s="44"/>
      <c r="GP5" s="44"/>
      <c r="GQ5" s="45"/>
      <c r="GR5" s="45"/>
      <c r="GS5" s="44"/>
      <c r="GT5" s="44"/>
      <c r="GU5" s="44"/>
      <c r="GV5" s="44"/>
      <c r="GW5" s="44"/>
      <c r="GX5" s="45"/>
      <c r="GY5" s="45"/>
      <c r="GZ5" s="44"/>
      <c r="HA5" s="44"/>
      <c r="HB5" s="44"/>
      <c r="HC5" s="44"/>
      <c r="HD5" s="44"/>
      <c r="HE5" s="45"/>
      <c r="HF5" s="45"/>
      <c r="HG5" s="44"/>
      <c r="HH5" s="44"/>
      <c r="HI5" s="44"/>
      <c r="HJ5" s="44"/>
      <c r="HK5" s="44"/>
      <c r="HL5" s="45"/>
      <c r="HM5" s="45"/>
      <c r="HN5" s="44"/>
      <c r="HO5" s="44"/>
      <c r="HP5" s="44"/>
      <c r="HQ5" s="44"/>
      <c r="HR5" s="44"/>
      <c r="HS5" s="45"/>
      <c r="HT5" s="45"/>
      <c r="HU5" s="44"/>
      <c r="HV5" s="44"/>
      <c r="HW5" s="44"/>
      <c r="HX5" s="44"/>
      <c r="HY5" s="44"/>
      <c r="HZ5" s="45"/>
      <c r="IA5" s="45"/>
      <c r="IB5" s="44"/>
      <c r="IC5" s="44"/>
      <c r="ID5" s="44"/>
      <c r="IE5" s="44"/>
      <c r="IF5" s="44"/>
      <c r="IG5" s="45"/>
      <c r="IH5" s="45"/>
      <c r="II5" s="44"/>
      <c r="IJ5" s="44"/>
      <c r="IK5" s="44"/>
      <c r="IL5" s="44"/>
      <c r="IM5" s="44"/>
      <c r="IN5" s="45"/>
      <c r="IO5" s="45"/>
      <c r="IP5" s="44"/>
      <c r="IQ5" s="44"/>
      <c r="IR5" s="44"/>
      <c r="IS5" s="44"/>
      <c r="IT5" s="44"/>
      <c r="IU5" s="45"/>
      <c r="IV5" s="45"/>
      <c r="IW5" s="44"/>
      <c r="IX5" s="44"/>
      <c r="IY5" s="44"/>
      <c r="IZ5" s="44"/>
      <c r="JA5" s="44"/>
      <c r="JB5" s="45"/>
      <c r="JC5" s="45"/>
      <c r="JD5" s="44"/>
      <c r="JE5" s="44"/>
      <c r="JF5" s="44"/>
      <c r="JG5" s="44"/>
      <c r="JH5" s="44"/>
      <c r="JI5" s="45"/>
      <c r="JJ5" s="45"/>
      <c r="JK5" s="44"/>
      <c r="JL5" s="44"/>
      <c r="JM5" s="44"/>
      <c r="JN5" s="44"/>
      <c r="JO5" s="44"/>
      <c r="JP5" s="45"/>
      <c r="JQ5" s="45"/>
      <c r="JR5" s="44"/>
      <c r="JS5" s="44"/>
      <c r="JT5" s="44"/>
      <c r="JU5" s="44"/>
      <c r="JV5" s="44"/>
      <c r="JW5" s="45"/>
      <c r="JX5" s="45"/>
      <c r="JY5" s="44"/>
      <c r="JZ5" s="44"/>
      <c r="KA5" s="44"/>
      <c r="KB5" s="44"/>
      <c r="KC5" s="44"/>
      <c r="KD5" s="45"/>
      <c r="KE5" s="45"/>
      <c r="KF5" s="44"/>
      <c r="KG5" s="44"/>
      <c r="KH5" s="44"/>
      <c r="KI5" s="44"/>
      <c r="KJ5" s="44"/>
      <c r="KK5" s="45"/>
      <c r="KL5" s="45"/>
      <c r="KM5" s="44"/>
      <c r="KN5" s="44"/>
      <c r="KO5" s="44"/>
      <c r="KP5" s="44"/>
      <c r="KQ5" s="44"/>
      <c r="KR5" s="45"/>
      <c r="KS5" s="45"/>
      <c r="KT5" s="44"/>
      <c r="KU5" s="44"/>
      <c r="KV5" s="44"/>
      <c r="KW5" s="44"/>
      <c r="KX5" s="44"/>
      <c r="KY5" s="45"/>
      <c r="KZ5" s="45"/>
      <c r="LA5" s="44"/>
      <c r="LB5" s="44"/>
      <c r="LC5" s="44"/>
      <c r="LD5" s="44"/>
      <c r="LE5" s="44"/>
      <c r="LF5" s="45"/>
      <c r="LG5" s="45"/>
      <c r="LH5" s="44"/>
      <c r="LI5" s="44"/>
      <c r="LJ5" s="44"/>
      <c r="LK5" s="44"/>
      <c r="LL5" s="44"/>
      <c r="LM5" s="45"/>
      <c r="LN5" s="45"/>
      <c r="LO5" s="44"/>
      <c r="LP5" s="44"/>
      <c r="LQ5" s="44"/>
      <c r="LR5" s="44"/>
      <c r="LS5" s="44"/>
      <c r="LT5" s="45"/>
      <c r="LU5" s="45"/>
      <c r="LV5" s="44"/>
      <c r="LW5" s="44"/>
      <c r="LX5" s="44"/>
      <c r="LY5" s="44"/>
      <c r="LZ5" s="44"/>
      <c r="MA5" s="45"/>
      <c r="MB5" s="45"/>
      <c r="MC5" s="44"/>
      <c r="MD5" s="44"/>
      <c r="ME5" s="44"/>
      <c r="MF5" s="44"/>
      <c r="MG5" s="44"/>
      <c r="MH5" s="45"/>
      <c r="MI5" s="45"/>
      <c r="MJ5" s="44"/>
      <c r="MK5" s="44"/>
      <c r="ML5" s="44"/>
      <c r="MM5" s="44"/>
      <c r="MN5" s="44"/>
      <c r="MO5" s="45"/>
      <c r="MP5" s="45"/>
      <c r="MQ5" s="44"/>
      <c r="MR5" s="44"/>
      <c r="MS5" s="44"/>
      <c r="MT5" s="44"/>
      <c r="MU5" s="44"/>
      <c r="MV5" s="45"/>
      <c r="MW5" s="45"/>
      <c r="MX5" s="44"/>
      <c r="MY5" s="44"/>
      <c r="MZ5" s="44"/>
      <c r="NA5" s="44"/>
      <c r="NB5" s="44"/>
      <c r="NC5" s="45"/>
      <c r="ND5" s="45"/>
      <c r="NE5" s="44"/>
      <c r="NF5" s="44"/>
      <c r="NG5" s="44"/>
      <c r="NH5" s="44"/>
      <c r="NI5" s="44"/>
      <c r="NJ5" s="45"/>
    </row>
    <row r="6" spans="2:375" x14ac:dyDescent="0.25">
      <c r="B6" s="30" t="s">
        <v>7</v>
      </c>
      <c r="C6" s="31" t="s">
        <v>0</v>
      </c>
      <c r="D6" s="59" t="s">
        <v>16</v>
      </c>
      <c r="E6" s="13" t="s">
        <v>8</v>
      </c>
      <c r="F6" s="15" t="s">
        <v>8</v>
      </c>
      <c r="G6" s="15" t="s">
        <v>8</v>
      </c>
      <c r="H6" s="15" t="s">
        <v>8</v>
      </c>
      <c r="I6" s="15" t="s">
        <v>8</v>
      </c>
      <c r="J6" s="14"/>
      <c r="K6" s="14"/>
      <c r="L6" s="15"/>
      <c r="M6" s="15"/>
      <c r="N6" s="15"/>
      <c r="O6" s="15"/>
      <c r="P6" s="15"/>
      <c r="Q6" s="14"/>
      <c r="R6" s="14"/>
      <c r="S6" s="15"/>
      <c r="T6" s="15"/>
      <c r="U6" s="15"/>
      <c r="V6" s="15"/>
      <c r="W6" s="15"/>
      <c r="X6" s="14"/>
      <c r="Y6" s="14"/>
      <c r="Z6" s="15"/>
      <c r="AA6" s="15"/>
      <c r="AB6" s="15"/>
      <c r="AC6" s="15"/>
      <c r="AD6" s="15"/>
      <c r="AE6" s="14"/>
      <c r="AF6" s="14"/>
      <c r="AG6" s="15"/>
      <c r="AH6" s="38"/>
      <c r="AI6" s="37"/>
      <c r="AJ6" s="15"/>
      <c r="AK6" s="15"/>
      <c r="AL6" s="14"/>
      <c r="AM6" s="14"/>
      <c r="AN6" s="15"/>
      <c r="AO6" s="15"/>
      <c r="AP6" s="15"/>
      <c r="AQ6" s="15"/>
      <c r="AR6" s="15"/>
      <c r="AS6" s="14"/>
      <c r="AT6" s="14"/>
      <c r="AU6" s="15" t="s">
        <v>18</v>
      </c>
      <c r="AV6" s="15" t="s">
        <v>17</v>
      </c>
      <c r="AW6" s="15" t="s">
        <v>15</v>
      </c>
      <c r="AX6" s="15" t="s">
        <v>16</v>
      </c>
      <c r="AY6" s="15"/>
      <c r="AZ6" s="14"/>
      <c r="BA6" s="14"/>
      <c r="BB6" s="15"/>
      <c r="BC6" s="15"/>
      <c r="BD6" s="15"/>
      <c r="BE6" s="15"/>
      <c r="BF6" s="15"/>
      <c r="BG6" s="14"/>
      <c r="BH6" s="14"/>
      <c r="BI6" s="15"/>
      <c r="BJ6" s="38"/>
      <c r="BK6" s="48"/>
      <c r="BL6" s="15"/>
      <c r="BM6" s="15"/>
      <c r="BN6" s="14"/>
      <c r="BO6" s="14"/>
      <c r="BP6" s="15"/>
      <c r="BQ6" s="15"/>
      <c r="BR6" s="15"/>
      <c r="BS6" s="15"/>
      <c r="BT6" s="15"/>
      <c r="BU6" s="14"/>
      <c r="BV6" s="14"/>
      <c r="BW6" s="15"/>
      <c r="BX6" s="15"/>
      <c r="BY6" s="15"/>
      <c r="BZ6" s="15"/>
      <c r="CA6" s="15"/>
      <c r="CB6" s="14"/>
      <c r="CC6" s="14"/>
      <c r="CD6" s="15"/>
      <c r="CE6" s="15"/>
      <c r="CF6" s="15"/>
      <c r="CG6" s="15"/>
      <c r="CH6" s="15"/>
      <c r="CI6" s="14"/>
      <c r="CJ6" s="14"/>
      <c r="CK6" s="15"/>
      <c r="CL6" s="15"/>
      <c r="CM6" s="15"/>
      <c r="CN6" s="15"/>
      <c r="CO6" s="15"/>
      <c r="CP6" s="14"/>
      <c r="CQ6" s="14"/>
      <c r="CR6" s="15"/>
      <c r="CS6" s="15"/>
      <c r="CT6" s="15"/>
      <c r="CU6" s="15"/>
      <c r="CV6" s="15"/>
      <c r="CW6" s="14"/>
      <c r="CX6" s="14"/>
      <c r="CY6" s="15"/>
      <c r="CZ6" s="15"/>
      <c r="DA6" s="15"/>
      <c r="DB6" s="15"/>
      <c r="DC6" s="15"/>
      <c r="DD6" s="14"/>
      <c r="DE6" s="14"/>
      <c r="DF6" s="15"/>
      <c r="DG6" s="15"/>
      <c r="DH6" s="15"/>
      <c r="DI6" s="15"/>
      <c r="DJ6" s="15"/>
      <c r="DK6" s="14"/>
      <c r="DL6" s="14"/>
      <c r="DM6" s="15"/>
      <c r="DN6" s="15"/>
      <c r="DO6" s="15"/>
      <c r="DP6" s="15"/>
      <c r="DQ6" s="15"/>
      <c r="DR6" s="14"/>
      <c r="DS6" s="14"/>
      <c r="DT6" s="15"/>
      <c r="DU6" s="15"/>
      <c r="DV6" s="15"/>
      <c r="DW6" s="15"/>
      <c r="DX6" s="15"/>
      <c r="DY6" s="14"/>
      <c r="DZ6" s="14"/>
      <c r="EA6" s="15"/>
      <c r="EB6" s="15"/>
      <c r="EC6" s="15"/>
      <c r="ED6" s="15"/>
      <c r="EE6" s="15"/>
      <c r="EF6" s="14"/>
      <c r="EG6" s="14"/>
      <c r="EH6" s="15"/>
      <c r="EI6" s="15"/>
      <c r="EJ6" s="15"/>
      <c r="EK6" s="15"/>
      <c r="EL6" s="15"/>
      <c r="EM6" s="14"/>
      <c r="EN6" s="14"/>
      <c r="EO6" s="15"/>
      <c r="EP6" s="15"/>
      <c r="EQ6" s="15"/>
      <c r="ER6" s="15"/>
      <c r="ES6" s="15"/>
      <c r="ET6" s="14"/>
      <c r="EU6" s="14"/>
      <c r="EV6" s="15"/>
      <c r="EW6" s="15"/>
      <c r="EX6" s="15"/>
      <c r="EY6" s="15"/>
      <c r="EZ6" s="15"/>
      <c r="FA6" s="14"/>
      <c r="FB6" s="14"/>
      <c r="FC6" s="15"/>
      <c r="FD6" s="15"/>
      <c r="FE6" s="15"/>
      <c r="FF6" s="15"/>
      <c r="FG6" s="15"/>
      <c r="FH6" s="14"/>
      <c r="FI6" s="14"/>
      <c r="FJ6" s="15"/>
      <c r="FK6" s="15"/>
      <c r="FL6" s="15"/>
      <c r="FM6" s="15"/>
      <c r="FN6" s="15"/>
      <c r="FO6" s="14"/>
      <c r="FP6" s="14"/>
      <c r="FQ6" s="15"/>
      <c r="FR6" s="15"/>
      <c r="FS6" s="15"/>
      <c r="FT6" s="15"/>
      <c r="FU6" s="15"/>
      <c r="FV6" s="14"/>
      <c r="FW6" s="14"/>
      <c r="FX6" s="15"/>
      <c r="FY6" s="15"/>
      <c r="FZ6" s="15"/>
      <c r="GA6" s="15"/>
      <c r="GB6" s="15"/>
      <c r="GC6" s="14"/>
      <c r="GD6" s="14"/>
      <c r="GE6" s="15"/>
      <c r="GF6" s="15"/>
      <c r="GG6" s="15"/>
      <c r="GH6" s="15"/>
      <c r="GI6" s="15"/>
      <c r="GJ6" s="14"/>
      <c r="GK6" s="14"/>
      <c r="GL6" s="15"/>
      <c r="GM6" s="15"/>
      <c r="GN6" s="15"/>
      <c r="GO6" s="15"/>
      <c r="GP6" s="15"/>
      <c r="GQ6" s="14"/>
      <c r="GR6" s="14"/>
      <c r="GS6" s="15"/>
      <c r="GT6" s="15"/>
      <c r="GU6" s="15"/>
      <c r="GV6" s="15"/>
      <c r="GW6" s="15"/>
      <c r="GX6" s="14"/>
      <c r="GY6" s="14"/>
      <c r="GZ6" s="15"/>
      <c r="HA6" s="15"/>
      <c r="HB6" s="15"/>
      <c r="HC6" s="15"/>
      <c r="HD6" s="15"/>
      <c r="HE6" s="14"/>
      <c r="HF6" s="14"/>
      <c r="HG6" s="15"/>
      <c r="HH6" s="15"/>
      <c r="HI6" s="15"/>
      <c r="HJ6" s="15"/>
      <c r="HK6" s="15"/>
      <c r="HL6" s="14"/>
      <c r="HM6" s="14"/>
      <c r="HN6" s="15"/>
      <c r="HO6" s="15"/>
      <c r="HP6" s="15"/>
      <c r="HQ6" s="15"/>
      <c r="HR6" s="15"/>
      <c r="HS6" s="14"/>
      <c r="HT6" s="14"/>
      <c r="HU6" s="15"/>
      <c r="HV6" s="15"/>
      <c r="HW6" s="15"/>
      <c r="HX6" s="15"/>
      <c r="HY6" s="15"/>
      <c r="HZ6" s="14"/>
      <c r="IA6" s="14"/>
      <c r="IB6" s="15"/>
      <c r="IC6" s="15"/>
      <c r="ID6" s="15"/>
      <c r="IE6" s="15"/>
      <c r="IF6" s="15"/>
      <c r="IG6" s="14"/>
      <c r="IH6" s="14"/>
      <c r="II6" s="15"/>
      <c r="IJ6" s="15"/>
      <c r="IK6" s="15"/>
      <c r="IL6" s="15"/>
      <c r="IM6" s="15"/>
      <c r="IN6" s="14"/>
      <c r="IO6" s="14"/>
      <c r="IP6" s="15"/>
      <c r="IQ6" s="15"/>
      <c r="IR6" s="15"/>
      <c r="IS6" s="15"/>
      <c r="IT6" s="15"/>
      <c r="IU6" s="14"/>
      <c r="IV6" s="14"/>
      <c r="IW6" s="15"/>
      <c r="IX6" s="15"/>
      <c r="IY6" s="15"/>
      <c r="IZ6" s="15"/>
      <c r="JA6" s="15"/>
      <c r="JB6" s="14"/>
      <c r="JC6" s="14"/>
      <c r="JD6" s="15"/>
      <c r="JE6" s="15"/>
      <c r="JF6" s="15"/>
      <c r="JG6" s="15"/>
      <c r="JH6" s="15"/>
      <c r="JI6" s="14"/>
      <c r="JJ6" s="14"/>
      <c r="JK6" s="15"/>
      <c r="JL6" s="15"/>
      <c r="JM6" s="15"/>
      <c r="JN6" s="15"/>
      <c r="JO6" s="15"/>
      <c r="JP6" s="14"/>
      <c r="JQ6" s="14"/>
      <c r="JR6" s="15"/>
      <c r="JS6" s="15"/>
      <c r="JT6" s="15"/>
      <c r="JU6" s="15"/>
      <c r="JV6" s="15"/>
      <c r="JW6" s="14"/>
      <c r="JX6" s="14"/>
      <c r="JY6" s="15"/>
      <c r="JZ6" s="15"/>
      <c r="KA6" s="15"/>
      <c r="KB6" s="15"/>
      <c r="KC6" s="15"/>
      <c r="KD6" s="14"/>
      <c r="KE6" s="14"/>
      <c r="KF6" s="15"/>
      <c r="KG6" s="15"/>
      <c r="KH6" s="15"/>
      <c r="KI6" s="15"/>
      <c r="KJ6" s="15"/>
      <c r="KK6" s="14"/>
      <c r="KL6" s="14"/>
      <c r="KM6" s="15"/>
      <c r="KN6" s="15"/>
      <c r="KO6" s="15"/>
      <c r="KP6" s="15"/>
      <c r="KQ6" s="15"/>
      <c r="KR6" s="14"/>
      <c r="KS6" s="14"/>
      <c r="KT6" s="15"/>
      <c r="KU6" s="15"/>
      <c r="KV6" s="15"/>
      <c r="KW6" s="15"/>
      <c r="KX6" s="15"/>
      <c r="KY6" s="14"/>
      <c r="KZ6" s="14"/>
      <c r="LA6" s="15"/>
      <c r="LB6" s="15"/>
      <c r="LC6" s="15"/>
      <c r="LD6" s="15"/>
      <c r="LE6" s="15"/>
      <c r="LF6" s="14"/>
      <c r="LG6" s="14"/>
      <c r="LH6" s="15"/>
      <c r="LI6" s="15"/>
      <c r="LJ6" s="15"/>
      <c r="LK6" s="15"/>
      <c r="LL6" s="15"/>
      <c r="LM6" s="14"/>
      <c r="LN6" s="14"/>
      <c r="LO6" s="15"/>
      <c r="LP6" s="15"/>
      <c r="LQ6" s="15"/>
      <c r="LR6" s="15"/>
      <c r="LS6" s="15"/>
      <c r="LT6" s="14"/>
      <c r="LU6" s="14"/>
      <c r="LV6" s="15"/>
      <c r="LW6" s="15"/>
      <c r="LX6" s="15"/>
      <c r="LY6" s="15"/>
      <c r="LZ6" s="15"/>
      <c r="MA6" s="14"/>
      <c r="MB6" s="14"/>
      <c r="MC6" s="15"/>
      <c r="MD6" s="15"/>
      <c r="ME6" s="15"/>
      <c r="MF6" s="15"/>
      <c r="MG6" s="15"/>
      <c r="MH6" s="14"/>
      <c r="MI6" s="14"/>
      <c r="MJ6" s="15"/>
      <c r="MK6" s="15"/>
      <c r="ML6" s="15"/>
      <c r="MM6" s="15"/>
      <c r="MN6" s="15"/>
      <c r="MO6" s="14"/>
      <c r="MP6" s="14"/>
      <c r="MQ6" s="15"/>
      <c r="MR6" s="15"/>
      <c r="MS6" s="15"/>
      <c r="MT6" s="15"/>
      <c r="MU6" s="15"/>
      <c r="MV6" s="14"/>
      <c r="MW6" s="14"/>
      <c r="MX6" s="15"/>
      <c r="MY6" s="15"/>
      <c r="MZ6" s="15"/>
      <c r="NA6" s="15"/>
      <c r="NB6" s="15"/>
      <c r="NC6" s="14"/>
      <c r="ND6" s="14"/>
      <c r="NE6" s="15"/>
      <c r="NF6" s="15"/>
      <c r="NG6" s="15"/>
      <c r="NH6" s="15"/>
      <c r="NI6" s="15"/>
      <c r="NJ6" s="14"/>
    </row>
    <row r="7" spans="2:375" x14ac:dyDescent="0.25">
      <c r="B7" s="5" t="s">
        <v>27</v>
      </c>
      <c r="C7" s="1" t="s">
        <v>0</v>
      </c>
      <c r="D7" s="60" t="s">
        <v>4</v>
      </c>
      <c r="E7" s="16" t="s">
        <v>4</v>
      </c>
      <c r="F7" s="19" t="s">
        <v>4</v>
      </c>
      <c r="G7" s="19" t="s">
        <v>4</v>
      </c>
      <c r="H7" s="19" t="s">
        <v>4</v>
      </c>
      <c r="I7" s="19"/>
      <c r="J7" s="18"/>
      <c r="K7" s="17" t="s">
        <v>4</v>
      </c>
      <c r="L7" s="16" t="s">
        <v>4</v>
      </c>
      <c r="M7" s="19" t="s">
        <v>4</v>
      </c>
      <c r="N7" s="19" t="s">
        <v>4</v>
      </c>
      <c r="O7" s="19" t="s">
        <v>4</v>
      </c>
      <c r="P7" s="19"/>
      <c r="Q7" s="17"/>
      <c r="R7" s="17" t="s">
        <v>4</v>
      </c>
      <c r="S7" s="16" t="s">
        <v>4</v>
      </c>
      <c r="T7" s="19" t="s">
        <v>4</v>
      </c>
      <c r="U7" s="19" t="s">
        <v>4</v>
      </c>
      <c r="V7" s="19" t="s">
        <v>4</v>
      </c>
      <c r="W7" s="19"/>
      <c r="X7" s="17"/>
      <c r="Y7" s="17" t="s">
        <v>4</v>
      </c>
      <c r="Z7" s="16" t="s">
        <v>4</v>
      </c>
      <c r="AA7" s="19" t="s">
        <v>4</v>
      </c>
      <c r="AB7" s="19" t="s">
        <v>4</v>
      </c>
      <c r="AC7" s="19" t="s">
        <v>4</v>
      </c>
      <c r="AD7" s="19"/>
      <c r="AE7" s="17"/>
      <c r="AF7" s="17"/>
      <c r="AG7" s="19"/>
      <c r="AH7" s="40"/>
      <c r="AI7" s="39"/>
      <c r="AJ7" s="19"/>
      <c r="AK7" s="19"/>
      <c r="AL7" s="17"/>
      <c r="AM7" s="17"/>
      <c r="AN7" s="19"/>
      <c r="AO7" s="19"/>
      <c r="AP7" s="19"/>
      <c r="AQ7" s="19"/>
      <c r="AR7" s="19"/>
      <c r="AS7" s="17"/>
      <c r="AT7" s="17"/>
      <c r="AU7" s="19"/>
      <c r="AV7" s="19"/>
      <c r="AW7" s="19" t="s">
        <v>16</v>
      </c>
      <c r="AX7" s="19"/>
      <c r="AY7" s="19"/>
      <c r="AZ7" s="17"/>
      <c r="BA7" s="17"/>
      <c r="BB7" s="19"/>
      <c r="BC7" s="19"/>
      <c r="BD7" s="19"/>
      <c r="BE7" s="19"/>
      <c r="BF7" s="19"/>
      <c r="BG7" s="17"/>
      <c r="BH7" s="17"/>
      <c r="BI7" s="19"/>
      <c r="BJ7" s="40"/>
      <c r="BK7" s="12"/>
      <c r="BL7" s="19"/>
      <c r="BM7" s="19"/>
      <c r="BN7" s="17"/>
      <c r="BO7" s="17"/>
      <c r="BP7" s="19"/>
      <c r="BQ7" s="19"/>
      <c r="BR7" s="19"/>
      <c r="BS7" s="19"/>
      <c r="BT7" s="19"/>
      <c r="BU7" s="17"/>
      <c r="BV7" s="17"/>
      <c r="BW7" s="19"/>
      <c r="BX7" s="19"/>
      <c r="BY7" s="19"/>
      <c r="BZ7" s="19"/>
      <c r="CA7" s="19"/>
      <c r="CB7" s="17"/>
      <c r="CC7" s="17"/>
      <c r="CD7" s="19"/>
      <c r="CE7" s="19"/>
      <c r="CF7" s="19"/>
      <c r="CG7" s="19"/>
      <c r="CH7" s="19"/>
      <c r="CI7" s="17"/>
      <c r="CJ7" s="17"/>
      <c r="CK7" s="19"/>
      <c r="CL7" s="19"/>
      <c r="CM7" s="19"/>
      <c r="CN7" s="19"/>
      <c r="CO7" s="19"/>
      <c r="CP7" s="17"/>
      <c r="CQ7" s="17"/>
      <c r="CR7" s="19"/>
      <c r="CS7" s="19"/>
      <c r="CT7" s="19"/>
      <c r="CU7" s="19"/>
      <c r="CV7" s="19"/>
      <c r="CW7" s="17"/>
      <c r="CX7" s="17"/>
      <c r="CY7" s="19"/>
      <c r="CZ7" s="19"/>
      <c r="DA7" s="19"/>
      <c r="DB7" s="19"/>
      <c r="DC7" s="19"/>
      <c r="DD7" s="17"/>
      <c r="DE7" s="17"/>
      <c r="DF7" s="19"/>
      <c r="DG7" s="19"/>
      <c r="DH7" s="19"/>
      <c r="DI7" s="19"/>
      <c r="DJ7" s="19"/>
      <c r="DK7" s="17"/>
      <c r="DL7" s="17"/>
      <c r="DM7" s="19"/>
      <c r="DN7" s="19"/>
      <c r="DO7" s="19"/>
      <c r="DP7" s="19"/>
      <c r="DQ7" s="19"/>
      <c r="DR7" s="17"/>
      <c r="DS7" s="17"/>
      <c r="DT7" s="19"/>
      <c r="DU7" s="19"/>
      <c r="DV7" s="19"/>
      <c r="DW7" s="19"/>
      <c r="DX7" s="19"/>
      <c r="DY7" s="17"/>
      <c r="DZ7" s="17"/>
      <c r="EA7" s="19"/>
      <c r="EB7" s="19"/>
      <c r="EC7" s="19"/>
      <c r="ED7" s="19"/>
      <c r="EE7" s="19"/>
      <c r="EF7" s="17"/>
      <c r="EG7" s="17"/>
      <c r="EH7" s="19"/>
      <c r="EI7" s="19"/>
      <c r="EJ7" s="19"/>
      <c r="EK7" s="19"/>
      <c r="EL7" s="19"/>
      <c r="EM7" s="17"/>
      <c r="EN7" s="17"/>
      <c r="EO7" s="19"/>
      <c r="EP7" s="19"/>
      <c r="EQ7" s="19"/>
      <c r="ER7" s="19"/>
      <c r="ES7" s="19"/>
      <c r="ET7" s="17"/>
      <c r="EU7" s="17"/>
      <c r="EV7" s="19"/>
      <c r="EW7" s="19"/>
      <c r="EX7" s="19"/>
      <c r="EY7" s="19"/>
      <c r="EZ7" s="19"/>
      <c r="FA7" s="17"/>
      <c r="FB7" s="17"/>
      <c r="FC7" s="19"/>
      <c r="FD7" s="19"/>
      <c r="FE7" s="19"/>
      <c r="FF7" s="19"/>
      <c r="FG7" s="19"/>
      <c r="FH7" s="17"/>
      <c r="FI7" s="17"/>
      <c r="FJ7" s="19"/>
      <c r="FK7" s="19"/>
      <c r="FL7" s="19"/>
      <c r="FM7" s="19"/>
      <c r="FN7" s="19"/>
      <c r="FO7" s="17"/>
      <c r="FP7" s="17"/>
      <c r="FQ7" s="19"/>
      <c r="FR7" s="19"/>
      <c r="FS7" s="19"/>
      <c r="FT7" s="19"/>
      <c r="FU7" s="19"/>
      <c r="FV7" s="17"/>
      <c r="FW7" s="17"/>
      <c r="FX7" s="19"/>
      <c r="FY7" s="19"/>
      <c r="FZ7" s="19"/>
      <c r="GA7" s="19"/>
      <c r="GB7" s="19"/>
      <c r="GC7" s="17"/>
      <c r="GD7" s="17"/>
      <c r="GE7" s="19"/>
      <c r="GF7" s="19"/>
      <c r="GG7" s="19"/>
      <c r="GH7" s="19"/>
      <c r="GI7" s="19"/>
      <c r="GJ7" s="17"/>
      <c r="GK7" s="17"/>
      <c r="GL7" s="19"/>
      <c r="GM7" s="19"/>
      <c r="GN7" s="19"/>
      <c r="GO7" s="19"/>
      <c r="GP7" s="19"/>
      <c r="GQ7" s="17"/>
      <c r="GR7" s="17"/>
      <c r="GS7" s="19"/>
      <c r="GT7" s="19"/>
      <c r="GU7" s="19"/>
      <c r="GV7" s="19"/>
      <c r="GW7" s="19"/>
      <c r="GX7" s="17"/>
      <c r="GY7" s="17"/>
      <c r="GZ7" s="19"/>
      <c r="HA7" s="19"/>
      <c r="HB7" s="19"/>
      <c r="HC7" s="19"/>
      <c r="HD7" s="19"/>
      <c r="HE7" s="17"/>
      <c r="HF7" s="17"/>
      <c r="HG7" s="19"/>
      <c r="HH7" s="19"/>
      <c r="HI7" s="19"/>
      <c r="HJ7" s="19"/>
      <c r="HK7" s="19"/>
      <c r="HL7" s="17"/>
      <c r="HM7" s="17"/>
      <c r="HN7" s="19"/>
      <c r="HO7" s="19"/>
      <c r="HP7" s="19"/>
      <c r="HQ7" s="19"/>
      <c r="HR7" s="19"/>
      <c r="HS7" s="17"/>
      <c r="HT7" s="17"/>
      <c r="HU7" s="19"/>
      <c r="HV7" s="19"/>
      <c r="HW7" s="19"/>
      <c r="HX7" s="19"/>
      <c r="HY7" s="19"/>
      <c r="HZ7" s="17"/>
      <c r="IA7" s="17"/>
      <c r="IB7" s="19"/>
      <c r="IC7" s="19"/>
      <c r="ID7" s="19"/>
      <c r="IE7" s="19"/>
      <c r="IF7" s="19"/>
      <c r="IG7" s="17"/>
      <c r="IH7" s="17"/>
      <c r="II7" s="19"/>
      <c r="IJ7" s="19"/>
      <c r="IK7" s="19"/>
      <c r="IL7" s="19"/>
      <c r="IM7" s="19"/>
      <c r="IN7" s="17"/>
      <c r="IO7" s="17"/>
      <c r="IP7" s="19"/>
      <c r="IQ7" s="19"/>
      <c r="IR7" s="19"/>
      <c r="IS7" s="19"/>
      <c r="IT7" s="19"/>
      <c r="IU7" s="17"/>
      <c r="IV7" s="17"/>
      <c r="IW7" s="19"/>
      <c r="IX7" s="19"/>
      <c r="IY7" s="19"/>
      <c r="IZ7" s="19"/>
      <c r="JA7" s="19"/>
      <c r="JB7" s="17"/>
      <c r="JC7" s="17"/>
      <c r="JD7" s="19"/>
      <c r="JE7" s="19"/>
      <c r="JF7" s="19"/>
      <c r="JG7" s="19"/>
      <c r="JH7" s="19"/>
      <c r="JI7" s="17"/>
      <c r="JJ7" s="17"/>
      <c r="JK7" s="19"/>
      <c r="JL7" s="19"/>
      <c r="JM7" s="19"/>
      <c r="JN7" s="19"/>
      <c r="JO7" s="19"/>
      <c r="JP7" s="17"/>
      <c r="JQ7" s="17"/>
      <c r="JR7" s="19"/>
      <c r="JS7" s="19"/>
      <c r="JT7" s="19"/>
      <c r="JU7" s="19"/>
      <c r="JV7" s="19"/>
      <c r="JW7" s="17"/>
      <c r="JX7" s="17"/>
      <c r="JY7" s="19"/>
      <c r="JZ7" s="19"/>
      <c r="KA7" s="19"/>
      <c r="KB7" s="19"/>
      <c r="KC7" s="19"/>
      <c r="KD7" s="17"/>
      <c r="KE7" s="17"/>
      <c r="KF7" s="19"/>
      <c r="KG7" s="19"/>
      <c r="KH7" s="19"/>
      <c r="KI7" s="19"/>
      <c r="KJ7" s="19"/>
      <c r="KK7" s="17"/>
      <c r="KL7" s="17"/>
      <c r="KM7" s="19"/>
      <c r="KN7" s="19"/>
      <c r="KO7" s="19"/>
      <c r="KP7" s="19"/>
      <c r="KQ7" s="19"/>
      <c r="KR7" s="17"/>
      <c r="KS7" s="17"/>
      <c r="KT7" s="19"/>
      <c r="KU7" s="19"/>
      <c r="KV7" s="19"/>
      <c r="KW7" s="19"/>
      <c r="KX7" s="19"/>
      <c r="KY7" s="17"/>
      <c r="KZ7" s="17"/>
      <c r="LA7" s="19"/>
      <c r="LB7" s="19"/>
      <c r="LC7" s="19"/>
      <c r="LD7" s="19"/>
      <c r="LE7" s="19"/>
      <c r="LF7" s="17"/>
      <c r="LG7" s="17"/>
      <c r="LH7" s="19"/>
      <c r="LI7" s="19"/>
      <c r="LJ7" s="19"/>
      <c r="LK7" s="19"/>
      <c r="LL7" s="19"/>
      <c r="LM7" s="17"/>
      <c r="LN7" s="17"/>
      <c r="LO7" s="19"/>
      <c r="LP7" s="19"/>
      <c r="LQ7" s="19"/>
      <c r="LR7" s="19"/>
      <c r="LS7" s="19"/>
      <c r="LT7" s="17"/>
      <c r="LU7" s="17"/>
      <c r="LV7" s="19"/>
      <c r="LW7" s="19"/>
      <c r="LX7" s="19"/>
      <c r="LY7" s="19"/>
      <c r="LZ7" s="19"/>
      <c r="MA7" s="17"/>
      <c r="MB7" s="17"/>
      <c r="MC7" s="19"/>
      <c r="MD7" s="19"/>
      <c r="ME7" s="19"/>
      <c r="MF7" s="19"/>
      <c r="MG7" s="19"/>
      <c r="MH7" s="17"/>
      <c r="MI7" s="17"/>
      <c r="MJ7" s="19"/>
      <c r="MK7" s="19"/>
      <c r="ML7" s="19"/>
      <c r="MM7" s="19"/>
      <c r="MN7" s="19"/>
      <c r="MO7" s="17"/>
      <c r="MP7" s="17"/>
      <c r="MQ7" s="19"/>
      <c r="MR7" s="19"/>
      <c r="MS7" s="19"/>
      <c r="MT7" s="19"/>
      <c r="MU7" s="19"/>
      <c r="MV7" s="17"/>
      <c r="MW7" s="17"/>
      <c r="MX7" s="19"/>
      <c r="MY7" s="19"/>
      <c r="MZ7" s="19"/>
      <c r="NA7" s="19"/>
      <c r="NB7" s="19"/>
      <c r="NC7" s="17"/>
      <c r="ND7" s="17"/>
      <c r="NE7" s="19"/>
      <c r="NF7" s="19"/>
      <c r="NG7" s="19"/>
      <c r="NH7" s="19"/>
      <c r="NI7" s="19"/>
      <c r="NJ7" s="17"/>
    </row>
    <row r="8" spans="2:375" x14ac:dyDescent="0.25">
      <c r="B8" s="5" t="s">
        <v>28</v>
      </c>
      <c r="C8" s="1" t="s">
        <v>0</v>
      </c>
      <c r="D8" s="60" t="s">
        <v>6</v>
      </c>
      <c r="E8" s="16" t="s">
        <v>6</v>
      </c>
      <c r="F8" s="19" t="s">
        <v>6</v>
      </c>
      <c r="G8" s="19" t="s">
        <v>6</v>
      </c>
      <c r="H8" s="19" t="s">
        <v>6</v>
      </c>
      <c r="I8" s="19" t="s">
        <v>6</v>
      </c>
      <c r="J8" s="17"/>
      <c r="K8" s="17"/>
      <c r="L8" s="19"/>
      <c r="M8" s="19"/>
      <c r="N8" s="19"/>
      <c r="O8" s="19"/>
      <c r="P8" s="19"/>
      <c r="Q8" s="17"/>
      <c r="R8" s="17"/>
      <c r="S8" s="19"/>
      <c r="T8" s="19"/>
      <c r="U8" s="19"/>
      <c r="V8" s="19"/>
      <c r="W8" s="19"/>
      <c r="X8" s="17"/>
      <c r="Y8" s="17"/>
      <c r="Z8" s="19"/>
      <c r="AA8" s="19"/>
      <c r="AB8" s="19"/>
      <c r="AC8" s="19"/>
      <c r="AD8" s="19"/>
      <c r="AE8" s="17"/>
      <c r="AF8" s="17"/>
      <c r="AG8" s="19"/>
      <c r="AH8" s="40"/>
      <c r="AI8" s="39"/>
      <c r="AJ8" s="19"/>
      <c r="AK8" s="19"/>
      <c r="AL8" s="17"/>
      <c r="AM8" s="17"/>
      <c r="AN8" s="19"/>
      <c r="AO8" s="19"/>
      <c r="AP8" s="19"/>
      <c r="AQ8" s="19"/>
      <c r="AR8" s="19"/>
      <c r="AS8" s="17"/>
      <c r="AT8" s="17"/>
      <c r="AU8" s="19"/>
      <c r="AV8" s="19"/>
      <c r="AW8" s="19" t="s">
        <v>17</v>
      </c>
      <c r="AX8" s="19"/>
      <c r="AY8" s="19"/>
      <c r="AZ8" s="17"/>
      <c r="BA8" s="17"/>
      <c r="BB8" s="19"/>
      <c r="BC8" s="19"/>
      <c r="BD8" s="19"/>
      <c r="BE8" s="19"/>
      <c r="BF8" s="19"/>
      <c r="BG8" s="17"/>
      <c r="BH8" s="17"/>
      <c r="BI8" s="19"/>
      <c r="BJ8" s="40"/>
      <c r="BK8" s="12"/>
      <c r="BL8" s="19"/>
      <c r="BM8" s="19"/>
      <c r="BN8" s="17"/>
      <c r="BO8" s="17"/>
      <c r="BP8" s="19"/>
      <c r="BQ8" s="19"/>
      <c r="BR8" s="19"/>
      <c r="BS8" s="19"/>
      <c r="BT8" s="19"/>
      <c r="BU8" s="17"/>
      <c r="BV8" s="17"/>
      <c r="BW8" s="19"/>
      <c r="BX8" s="19"/>
      <c r="BY8" s="19"/>
      <c r="BZ8" s="19"/>
      <c r="CA8" s="19"/>
      <c r="CB8" s="17"/>
      <c r="CC8" s="17"/>
      <c r="CD8" s="19"/>
      <c r="CE8" s="19"/>
      <c r="CF8" s="19"/>
      <c r="CG8" s="19"/>
      <c r="CH8" s="19"/>
      <c r="CI8" s="17"/>
      <c r="CJ8" s="17"/>
      <c r="CK8" s="19"/>
      <c r="CL8" s="19"/>
      <c r="CM8" s="19"/>
      <c r="CN8" s="19"/>
      <c r="CO8" s="19"/>
      <c r="CP8" s="17"/>
      <c r="CQ8" s="17"/>
      <c r="CR8" s="19"/>
      <c r="CS8" s="19"/>
      <c r="CT8" s="19"/>
      <c r="CU8" s="19"/>
      <c r="CV8" s="19"/>
      <c r="CW8" s="17"/>
      <c r="CX8" s="17"/>
      <c r="CY8" s="19"/>
      <c r="CZ8" s="19"/>
      <c r="DA8" s="19"/>
      <c r="DB8" s="19"/>
      <c r="DC8" s="19"/>
      <c r="DD8" s="17"/>
      <c r="DE8" s="17"/>
      <c r="DF8" s="19"/>
      <c r="DG8" s="19"/>
      <c r="DH8" s="19"/>
      <c r="DI8" s="19"/>
      <c r="DJ8" s="19"/>
      <c r="DK8" s="17"/>
      <c r="DL8" s="17"/>
      <c r="DM8" s="19"/>
      <c r="DN8" s="19"/>
      <c r="DO8" s="19"/>
      <c r="DP8" s="19"/>
      <c r="DQ8" s="19"/>
      <c r="DR8" s="17"/>
      <c r="DS8" s="17"/>
      <c r="DT8" s="19"/>
      <c r="DU8" s="19"/>
      <c r="DV8" s="19"/>
      <c r="DW8" s="19"/>
      <c r="DX8" s="19"/>
      <c r="DY8" s="17"/>
      <c r="DZ8" s="17"/>
      <c r="EA8" s="19"/>
      <c r="EB8" s="19"/>
      <c r="EC8" s="19"/>
      <c r="ED8" s="19"/>
      <c r="EE8" s="19"/>
      <c r="EF8" s="17"/>
      <c r="EG8" s="17"/>
      <c r="EH8" s="19"/>
      <c r="EI8" s="19"/>
      <c r="EJ8" s="19"/>
      <c r="EK8" s="19"/>
      <c r="EL8" s="19"/>
      <c r="EM8" s="17"/>
      <c r="EN8" s="17"/>
      <c r="EO8" s="19"/>
      <c r="EP8" s="19"/>
      <c r="EQ8" s="19"/>
      <c r="ER8" s="19"/>
      <c r="ES8" s="19"/>
      <c r="ET8" s="17"/>
      <c r="EU8" s="17"/>
      <c r="EV8" s="19"/>
      <c r="EW8" s="19"/>
      <c r="EX8" s="19"/>
      <c r="EY8" s="19"/>
      <c r="EZ8" s="19"/>
      <c r="FA8" s="17"/>
      <c r="FB8" s="17"/>
      <c r="FC8" s="19"/>
      <c r="FD8" s="19"/>
      <c r="FE8" s="19"/>
      <c r="FF8" s="19"/>
      <c r="FG8" s="19"/>
      <c r="FH8" s="17"/>
      <c r="FI8" s="17"/>
      <c r="FJ8" s="19"/>
      <c r="FK8" s="19"/>
      <c r="FL8" s="19"/>
      <c r="FM8" s="19"/>
      <c r="FN8" s="19"/>
      <c r="FO8" s="17"/>
      <c r="FP8" s="17"/>
      <c r="FQ8" s="19"/>
      <c r="FR8" s="19"/>
      <c r="FS8" s="19"/>
      <c r="FT8" s="19"/>
      <c r="FU8" s="19"/>
      <c r="FV8" s="17"/>
      <c r="FW8" s="17"/>
      <c r="FX8" s="19"/>
      <c r="FY8" s="19"/>
      <c r="FZ8" s="19"/>
      <c r="GA8" s="19"/>
      <c r="GB8" s="19"/>
      <c r="GC8" s="17"/>
      <c r="GD8" s="17"/>
      <c r="GE8" s="19"/>
      <c r="GF8" s="19"/>
      <c r="GG8" s="19"/>
      <c r="GH8" s="19"/>
      <c r="GI8" s="19"/>
      <c r="GJ8" s="17"/>
      <c r="GK8" s="17"/>
      <c r="GL8" s="19"/>
      <c r="GM8" s="19"/>
      <c r="GN8" s="19"/>
      <c r="GO8" s="19"/>
      <c r="GP8" s="19"/>
      <c r="GQ8" s="17"/>
      <c r="GR8" s="17"/>
      <c r="GS8" s="19"/>
      <c r="GT8" s="19"/>
      <c r="GU8" s="19"/>
      <c r="GV8" s="19"/>
      <c r="GW8" s="19"/>
      <c r="GX8" s="17"/>
      <c r="GY8" s="17"/>
      <c r="GZ8" s="19"/>
      <c r="HA8" s="19"/>
      <c r="HB8" s="19"/>
      <c r="HC8" s="19"/>
      <c r="HD8" s="19"/>
      <c r="HE8" s="17"/>
      <c r="HF8" s="17"/>
      <c r="HG8" s="19"/>
      <c r="HH8" s="19"/>
      <c r="HI8" s="19"/>
      <c r="HJ8" s="19"/>
      <c r="HK8" s="19"/>
      <c r="HL8" s="17"/>
      <c r="HM8" s="17"/>
      <c r="HN8" s="19"/>
      <c r="HO8" s="19"/>
      <c r="HP8" s="19"/>
      <c r="HQ8" s="19"/>
      <c r="HR8" s="19"/>
      <c r="HS8" s="17"/>
      <c r="HT8" s="17"/>
      <c r="HU8" s="19"/>
      <c r="HV8" s="19"/>
      <c r="HW8" s="19"/>
      <c r="HX8" s="19"/>
      <c r="HY8" s="19"/>
      <c r="HZ8" s="17"/>
      <c r="IA8" s="17"/>
      <c r="IB8" s="19"/>
      <c r="IC8" s="19"/>
      <c r="ID8" s="19"/>
      <c r="IE8" s="19"/>
      <c r="IF8" s="19"/>
      <c r="IG8" s="17"/>
      <c r="IH8" s="17"/>
      <c r="II8" s="19"/>
      <c r="IJ8" s="19"/>
      <c r="IK8" s="19"/>
      <c r="IL8" s="19"/>
      <c r="IM8" s="19"/>
      <c r="IN8" s="17"/>
      <c r="IO8" s="17"/>
      <c r="IP8" s="19"/>
      <c r="IQ8" s="19"/>
      <c r="IR8" s="19"/>
      <c r="IS8" s="19"/>
      <c r="IT8" s="19"/>
      <c r="IU8" s="17"/>
      <c r="IV8" s="17"/>
      <c r="IW8" s="19"/>
      <c r="IX8" s="19"/>
      <c r="IY8" s="19"/>
      <c r="IZ8" s="19"/>
      <c r="JA8" s="19"/>
      <c r="JB8" s="17"/>
      <c r="JC8" s="17"/>
      <c r="JD8" s="19"/>
      <c r="JE8" s="19"/>
      <c r="JF8" s="19"/>
      <c r="JG8" s="19"/>
      <c r="JH8" s="19"/>
      <c r="JI8" s="17"/>
      <c r="JJ8" s="17"/>
      <c r="JK8" s="19"/>
      <c r="JL8" s="19"/>
      <c r="JM8" s="19"/>
      <c r="JN8" s="19"/>
      <c r="JO8" s="19"/>
      <c r="JP8" s="17"/>
      <c r="JQ8" s="17"/>
      <c r="JR8" s="19"/>
      <c r="JS8" s="19"/>
      <c r="JT8" s="19"/>
      <c r="JU8" s="19"/>
      <c r="JV8" s="19"/>
      <c r="JW8" s="17"/>
      <c r="JX8" s="17"/>
      <c r="JY8" s="19"/>
      <c r="JZ8" s="19"/>
      <c r="KA8" s="19"/>
      <c r="KB8" s="19"/>
      <c r="KC8" s="19"/>
      <c r="KD8" s="17"/>
      <c r="KE8" s="17"/>
      <c r="KF8" s="19"/>
      <c r="KG8" s="19"/>
      <c r="KH8" s="19"/>
      <c r="KI8" s="19"/>
      <c r="KJ8" s="19"/>
      <c r="KK8" s="17"/>
      <c r="KL8" s="17"/>
      <c r="KM8" s="19"/>
      <c r="KN8" s="19"/>
      <c r="KO8" s="19"/>
      <c r="KP8" s="19"/>
      <c r="KQ8" s="19"/>
      <c r="KR8" s="17"/>
      <c r="KS8" s="17"/>
      <c r="KT8" s="19"/>
      <c r="KU8" s="19"/>
      <c r="KV8" s="19"/>
      <c r="KW8" s="19"/>
      <c r="KX8" s="19"/>
      <c r="KY8" s="17"/>
      <c r="KZ8" s="17"/>
      <c r="LA8" s="19"/>
      <c r="LB8" s="19"/>
      <c r="LC8" s="19"/>
      <c r="LD8" s="19"/>
      <c r="LE8" s="19"/>
      <c r="LF8" s="17"/>
      <c r="LG8" s="17"/>
      <c r="LH8" s="19"/>
      <c r="LI8" s="19"/>
      <c r="LJ8" s="19"/>
      <c r="LK8" s="19"/>
      <c r="LL8" s="19"/>
      <c r="LM8" s="17"/>
      <c r="LN8" s="17"/>
      <c r="LO8" s="19"/>
      <c r="LP8" s="19"/>
      <c r="LQ8" s="19"/>
      <c r="LR8" s="19"/>
      <c r="LS8" s="19"/>
      <c r="LT8" s="17"/>
      <c r="LU8" s="17"/>
      <c r="LV8" s="19"/>
      <c r="LW8" s="19"/>
      <c r="LX8" s="19"/>
      <c r="LY8" s="19"/>
      <c r="LZ8" s="19"/>
      <c r="MA8" s="17"/>
      <c r="MB8" s="17"/>
      <c r="MC8" s="19"/>
      <c r="MD8" s="19"/>
      <c r="ME8" s="19"/>
      <c r="MF8" s="19"/>
      <c r="MG8" s="19"/>
      <c r="MH8" s="17"/>
      <c r="MI8" s="17"/>
      <c r="MJ8" s="19"/>
      <c r="MK8" s="19"/>
      <c r="ML8" s="19"/>
      <c r="MM8" s="19"/>
      <c r="MN8" s="19"/>
      <c r="MO8" s="17"/>
      <c r="MP8" s="17"/>
      <c r="MQ8" s="19"/>
      <c r="MR8" s="19"/>
      <c r="MS8" s="19"/>
      <c r="MT8" s="19"/>
      <c r="MU8" s="19"/>
      <c r="MV8" s="17"/>
      <c r="MW8" s="17"/>
      <c r="MX8" s="19"/>
      <c r="MY8" s="19"/>
      <c r="MZ8" s="19"/>
      <c r="NA8" s="19"/>
      <c r="NB8" s="19"/>
      <c r="NC8" s="17"/>
      <c r="ND8" s="17"/>
      <c r="NE8" s="19"/>
      <c r="NF8" s="19"/>
      <c r="NG8" s="19"/>
      <c r="NH8" s="19"/>
      <c r="NI8" s="19"/>
      <c r="NJ8" s="17"/>
    </row>
    <row r="9" spans="2:375" x14ac:dyDescent="0.25">
      <c r="B9" s="5" t="s">
        <v>29</v>
      </c>
      <c r="C9" s="1" t="s">
        <v>0</v>
      </c>
      <c r="D9" s="60" t="s">
        <v>5</v>
      </c>
      <c r="E9" s="16" t="s">
        <v>5</v>
      </c>
      <c r="F9" s="19" t="s">
        <v>5</v>
      </c>
      <c r="G9" s="19" t="s">
        <v>5</v>
      </c>
      <c r="H9" s="19" t="s">
        <v>5</v>
      </c>
      <c r="I9" s="19" t="s">
        <v>5</v>
      </c>
      <c r="J9" s="17"/>
      <c r="K9" s="17"/>
      <c r="L9" s="19"/>
      <c r="M9" s="19"/>
      <c r="N9" s="19"/>
      <c r="O9" s="19"/>
      <c r="P9" s="19"/>
      <c r="Q9" s="17"/>
      <c r="R9" s="17"/>
      <c r="S9" s="19"/>
      <c r="T9" s="19"/>
      <c r="U9" s="19"/>
      <c r="V9" s="19"/>
      <c r="W9" s="19"/>
      <c r="X9" s="17"/>
      <c r="Y9" s="17"/>
      <c r="Z9" s="19"/>
      <c r="AA9" s="19"/>
      <c r="AB9" s="19"/>
      <c r="AC9" s="19"/>
      <c r="AD9" s="19"/>
      <c r="AE9" s="17"/>
      <c r="AF9" s="17"/>
      <c r="AG9" s="19"/>
      <c r="AH9" s="40"/>
      <c r="AI9" s="39"/>
      <c r="AJ9" s="19"/>
      <c r="AK9" s="19"/>
      <c r="AL9" s="17"/>
      <c r="AM9" s="17"/>
      <c r="AN9" s="19"/>
      <c r="AO9" s="19"/>
      <c r="AP9" s="19"/>
      <c r="AQ9" s="19"/>
      <c r="AR9" s="19"/>
      <c r="AS9" s="17"/>
      <c r="AT9" s="17"/>
      <c r="AU9" s="19"/>
      <c r="AV9" s="19"/>
      <c r="AW9" s="19"/>
      <c r="AX9" s="19"/>
      <c r="AY9" s="19"/>
      <c r="AZ9" s="17"/>
      <c r="BA9" s="17"/>
      <c r="BB9" s="19"/>
      <c r="BC9" s="19"/>
      <c r="BD9" s="19"/>
      <c r="BE9" s="19"/>
      <c r="BF9" s="19"/>
      <c r="BG9" s="17"/>
      <c r="BH9" s="17"/>
      <c r="BI9" s="19"/>
      <c r="BJ9" s="40"/>
      <c r="BK9" s="12"/>
      <c r="BL9" s="19"/>
      <c r="BM9" s="19"/>
      <c r="BN9" s="17"/>
      <c r="BO9" s="17"/>
      <c r="BP9" s="19"/>
      <c r="BQ9" s="19"/>
      <c r="BR9" s="19"/>
      <c r="BS9" s="19"/>
      <c r="BT9" s="19"/>
      <c r="BU9" s="17"/>
      <c r="BV9" s="17"/>
      <c r="BW9" s="19"/>
      <c r="BX9" s="19"/>
      <c r="BY9" s="19"/>
      <c r="BZ9" s="19"/>
      <c r="CA9" s="19"/>
      <c r="CB9" s="17"/>
      <c r="CC9" s="17"/>
      <c r="CD9" s="19"/>
      <c r="CE9" s="19"/>
      <c r="CF9" s="19"/>
      <c r="CG9" s="19"/>
      <c r="CH9" s="19"/>
      <c r="CI9" s="17"/>
      <c r="CJ9" s="17"/>
      <c r="CK9" s="19"/>
      <c r="CL9" s="19"/>
      <c r="CM9" s="19"/>
      <c r="CN9" s="19"/>
      <c r="CO9" s="19"/>
      <c r="CP9" s="17"/>
      <c r="CQ9" s="17"/>
      <c r="CR9" s="19"/>
      <c r="CS9" s="19"/>
      <c r="CT9" s="19"/>
      <c r="CU9" s="19"/>
      <c r="CV9" s="19"/>
      <c r="CW9" s="17"/>
      <c r="CX9" s="17"/>
      <c r="CY9" s="19"/>
      <c r="CZ9" s="19"/>
      <c r="DA9" s="19"/>
      <c r="DB9" s="19"/>
      <c r="DC9" s="19"/>
      <c r="DD9" s="17"/>
      <c r="DE9" s="17"/>
      <c r="DF9" s="19"/>
      <c r="DG9" s="19"/>
      <c r="DH9" s="19"/>
      <c r="DI9" s="19"/>
      <c r="DJ9" s="19"/>
      <c r="DK9" s="17"/>
      <c r="DL9" s="17"/>
      <c r="DM9" s="19"/>
      <c r="DN9" s="19"/>
      <c r="DO9" s="19"/>
      <c r="DP9" s="19"/>
      <c r="DQ9" s="19"/>
      <c r="DR9" s="17"/>
      <c r="DS9" s="17"/>
      <c r="DT9" s="19"/>
      <c r="DU9" s="19"/>
      <c r="DV9" s="19"/>
      <c r="DW9" s="19"/>
      <c r="DX9" s="19"/>
      <c r="DY9" s="17"/>
      <c r="DZ9" s="17"/>
      <c r="EA9" s="19"/>
      <c r="EB9" s="19"/>
      <c r="EC9" s="19"/>
      <c r="ED9" s="19"/>
      <c r="EE9" s="19"/>
      <c r="EF9" s="17"/>
      <c r="EG9" s="17"/>
      <c r="EH9" s="19"/>
      <c r="EI9" s="19"/>
      <c r="EJ9" s="19"/>
      <c r="EK9" s="19"/>
      <c r="EL9" s="19"/>
      <c r="EM9" s="17"/>
      <c r="EN9" s="17"/>
      <c r="EO9" s="19"/>
      <c r="EP9" s="19"/>
      <c r="EQ9" s="19"/>
      <c r="ER9" s="19"/>
      <c r="ES9" s="19"/>
      <c r="ET9" s="17"/>
      <c r="EU9" s="17"/>
      <c r="EV9" s="19"/>
      <c r="EW9" s="19"/>
      <c r="EX9" s="19"/>
      <c r="EY9" s="19"/>
      <c r="EZ9" s="19"/>
      <c r="FA9" s="17"/>
      <c r="FB9" s="17"/>
      <c r="FC9" s="19"/>
      <c r="FD9" s="19"/>
      <c r="FE9" s="19"/>
      <c r="FF9" s="19"/>
      <c r="FG9" s="19"/>
      <c r="FH9" s="17"/>
      <c r="FI9" s="17"/>
      <c r="FJ9" s="19"/>
      <c r="FK9" s="19"/>
      <c r="FL9" s="19"/>
      <c r="FM9" s="19"/>
      <c r="FN9" s="19"/>
      <c r="FO9" s="17"/>
      <c r="FP9" s="17"/>
      <c r="FQ9" s="19"/>
      <c r="FR9" s="19"/>
      <c r="FS9" s="19"/>
      <c r="FT9" s="19"/>
      <c r="FU9" s="19"/>
      <c r="FV9" s="17"/>
      <c r="FW9" s="17"/>
      <c r="FX9" s="19"/>
      <c r="FY9" s="19"/>
      <c r="FZ9" s="19"/>
      <c r="GA9" s="19"/>
      <c r="GB9" s="19"/>
      <c r="GC9" s="17"/>
      <c r="GD9" s="17"/>
      <c r="GE9" s="19"/>
      <c r="GF9" s="19"/>
      <c r="GG9" s="19"/>
      <c r="GH9" s="19"/>
      <c r="GI9" s="19"/>
      <c r="GJ9" s="17"/>
      <c r="GK9" s="17"/>
      <c r="GL9" s="19"/>
      <c r="GM9" s="19"/>
      <c r="GN9" s="19"/>
      <c r="GO9" s="19"/>
      <c r="GP9" s="19"/>
      <c r="GQ9" s="17"/>
      <c r="GR9" s="17"/>
      <c r="GS9" s="19"/>
      <c r="GT9" s="19"/>
      <c r="GU9" s="19"/>
      <c r="GV9" s="19"/>
      <c r="GW9" s="19"/>
      <c r="GX9" s="17"/>
      <c r="GY9" s="17"/>
      <c r="GZ9" s="19"/>
      <c r="HA9" s="19"/>
      <c r="HB9" s="19"/>
      <c r="HC9" s="19"/>
      <c r="HD9" s="19"/>
      <c r="HE9" s="17"/>
      <c r="HF9" s="17"/>
      <c r="HG9" s="19"/>
      <c r="HH9" s="19"/>
      <c r="HI9" s="19"/>
      <c r="HJ9" s="19"/>
      <c r="HK9" s="19"/>
      <c r="HL9" s="17"/>
      <c r="HM9" s="17"/>
      <c r="HN9" s="19"/>
      <c r="HO9" s="19"/>
      <c r="HP9" s="19"/>
      <c r="HQ9" s="19"/>
      <c r="HR9" s="19"/>
      <c r="HS9" s="17"/>
      <c r="HT9" s="17"/>
      <c r="HU9" s="19"/>
      <c r="HV9" s="19"/>
      <c r="HW9" s="19"/>
      <c r="HX9" s="19"/>
      <c r="HY9" s="19"/>
      <c r="HZ9" s="17"/>
      <c r="IA9" s="17"/>
      <c r="IB9" s="19"/>
      <c r="IC9" s="19"/>
      <c r="ID9" s="19"/>
      <c r="IE9" s="19"/>
      <c r="IF9" s="19"/>
      <c r="IG9" s="17"/>
      <c r="IH9" s="17"/>
      <c r="II9" s="19"/>
      <c r="IJ9" s="19"/>
      <c r="IK9" s="19"/>
      <c r="IL9" s="19"/>
      <c r="IM9" s="19"/>
      <c r="IN9" s="17"/>
      <c r="IO9" s="17"/>
      <c r="IP9" s="19"/>
      <c r="IQ9" s="19"/>
      <c r="IR9" s="19"/>
      <c r="IS9" s="19"/>
      <c r="IT9" s="19"/>
      <c r="IU9" s="17"/>
      <c r="IV9" s="17"/>
      <c r="IW9" s="19"/>
      <c r="IX9" s="19"/>
      <c r="IY9" s="19"/>
      <c r="IZ9" s="19"/>
      <c r="JA9" s="19"/>
      <c r="JB9" s="17"/>
      <c r="JC9" s="17"/>
      <c r="JD9" s="19"/>
      <c r="JE9" s="19"/>
      <c r="JF9" s="19"/>
      <c r="JG9" s="19"/>
      <c r="JH9" s="19"/>
      <c r="JI9" s="17"/>
      <c r="JJ9" s="17"/>
      <c r="JK9" s="19"/>
      <c r="JL9" s="19"/>
      <c r="JM9" s="19"/>
      <c r="JN9" s="19"/>
      <c r="JO9" s="19"/>
      <c r="JP9" s="17"/>
      <c r="JQ9" s="17"/>
      <c r="JR9" s="19"/>
      <c r="JS9" s="19"/>
      <c r="JT9" s="19"/>
      <c r="JU9" s="19"/>
      <c r="JV9" s="19"/>
      <c r="JW9" s="17"/>
      <c r="JX9" s="17"/>
      <c r="JY9" s="19"/>
      <c r="JZ9" s="19"/>
      <c r="KA9" s="19"/>
      <c r="KB9" s="19"/>
      <c r="KC9" s="19"/>
      <c r="KD9" s="17"/>
      <c r="KE9" s="17"/>
      <c r="KF9" s="19"/>
      <c r="KG9" s="19"/>
      <c r="KH9" s="19"/>
      <c r="KI9" s="19"/>
      <c r="KJ9" s="19"/>
      <c r="KK9" s="17"/>
      <c r="KL9" s="17"/>
      <c r="KM9" s="19"/>
      <c r="KN9" s="19"/>
      <c r="KO9" s="19"/>
      <c r="KP9" s="19"/>
      <c r="KQ9" s="19"/>
      <c r="KR9" s="17"/>
      <c r="KS9" s="17"/>
      <c r="KT9" s="19"/>
      <c r="KU9" s="19"/>
      <c r="KV9" s="19"/>
      <c r="KW9" s="19"/>
      <c r="KX9" s="19"/>
      <c r="KY9" s="17"/>
      <c r="KZ9" s="17"/>
      <c r="LA9" s="19"/>
      <c r="LB9" s="19"/>
      <c r="LC9" s="19"/>
      <c r="LD9" s="19"/>
      <c r="LE9" s="19"/>
      <c r="LF9" s="17"/>
      <c r="LG9" s="17"/>
      <c r="LH9" s="19"/>
      <c r="LI9" s="19"/>
      <c r="LJ9" s="19"/>
      <c r="LK9" s="19"/>
      <c r="LL9" s="19"/>
      <c r="LM9" s="17"/>
      <c r="LN9" s="17"/>
      <c r="LO9" s="19"/>
      <c r="LP9" s="19"/>
      <c r="LQ9" s="19"/>
      <c r="LR9" s="19"/>
      <c r="LS9" s="19"/>
      <c r="LT9" s="17"/>
      <c r="LU9" s="17"/>
      <c r="LV9" s="19"/>
      <c r="LW9" s="19"/>
      <c r="LX9" s="19"/>
      <c r="LY9" s="19"/>
      <c r="LZ9" s="19"/>
      <c r="MA9" s="17"/>
      <c r="MB9" s="17"/>
      <c r="MC9" s="19"/>
      <c r="MD9" s="19"/>
      <c r="ME9" s="19"/>
      <c r="MF9" s="19"/>
      <c r="MG9" s="19"/>
      <c r="MH9" s="17"/>
      <c r="MI9" s="17"/>
      <c r="MJ9" s="19"/>
      <c r="MK9" s="19"/>
      <c r="ML9" s="19"/>
      <c r="MM9" s="19"/>
      <c r="MN9" s="19"/>
      <c r="MO9" s="17"/>
      <c r="MP9" s="17"/>
      <c r="MQ9" s="19"/>
      <c r="MR9" s="19"/>
      <c r="MS9" s="19"/>
      <c r="MT9" s="19"/>
      <c r="MU9" s="19"/>
      <c r="MV9" s="17"/>
      <c r="MW9" s="17"/>
      <c r="MX9" s="19"/>
      <c r="MY9" s="19"/>
      <c r="MZ9" s="19"/>
      <c r="NA9" s="19"/>
      <c r="NB9" s="19"/>
      <c r="NC9" s="17"/>
      <c r="ND9" s="17"/>
      <c r="NE9" s="19"/>
      <c r="NF9" s="19"/>
      <c r="NG9" s="19"/>
      <c r="NH9" s="19"/>
      <c r="NI9" s="19"/>
      <c r="NJ9" s="17"/>
    </row>
    <row r="10" spans="2:375" x14ac:dyDescent="0.25">
      <c r="B10" s="5" t="s">
        <v>30</v>
      </c>
      <c r="C10" s="1" t="s">
        <v>0</v>
      </c>
      <c r="D10" s="60" t="s">
        <v>7</v>
      </c>
      <c r="E10" s="16" t="s">
        <v>7</v>
      </c>
      <c r="F10" s="19" t="s">
        <v>7</v>
      </c>
      <c r="G10" s="19" t="s">
        <v>7</v>
      </c>
      <c r="H10" s="15" t="s">
        <v>7</v>
      </c>
      <c r="I10" s="15" t="s">
        <v>7</v>
      </c>
      <c r="J10" s="14"/>
      <c r="K10" s="14"/>
      <c r="L10" s="15"/>
      <c r="M10" s="19"/>
      <c r="N10" s="19"/>
      <c r="O10" s="19"/>
      <c r="P10" s="19"/>
      <c r="Q10" s="17"/>
      <c r="R10" s="17"/>
      <c r="S10" s="19"/>
      <c r="T10" s="19"/>
      <c r="U10" s="19"/>
      <c r="V10" s="19"/>
      <c r="W10" s="19"/>
      <c r="X10" s="17"/>
      <c r="Y10" s="17"/>
      <c r="Z10" s="19"/>
      <c r="AA10" s="19"/>
      <c r="AB10" s="19"/>
      <c r="AC10" s="19"/>
      <c r="AD10" s="19"/>
      <c r="AE10" s="17"/>
      <c r="AF10" s="17"/>
      <c r="AG10" s="19"/>
      <c r="AH10" s="40"/>
      <c r="AI10" s="39"/>
      <c r="AJ10" s="19"/>
      <c r="AK10" s="19"/>
      <c r="AL10" s="17"/>
      <c r="AM10" s="17"/>
      <c r="AN10" s="19"/>
      <c r="AO10" s="19"/>
      <c r="AP10" s="19"/>
      <c r="AQ10" s="19"/>
      <c r="AR10" s="19"/>
      <c r="AS10" s="17"/>
      <c r="AT10" s="17"/>
      <c r="AU10" s="19"/>
      <c r="AV10" s="19"/>
      <c r="AW10" s="19"/>
      <c r="AX10" s="19"/>
      <c r="AY10" s="19"/>
      <c r="AZ10" s="17"/>
      <c r="BA10" s="17"/>
      <c r="BB10" s="19"/>
      <c r="BC10" s="19"/>
      <c r="BD10" s="19"/>
      <c r="BE10" s="19"/>
      <c r="BF10" s="19"/>
      <c r="BG10" s="17"/>
      <c r="BH10" s="17"/>
      <c r="BI10" s="19"/>
      <c r="BJ10" s="40"/>
      <c r="BK10" s="12"/>
      <c r="BL10" s="19"/>
      <c r="BM10" s="19"/>
      <c r="BN10" s="17"/>
      <c r="BO10" s="17"/>
      <c r="BP10" s="19"/>
      <c r="BQ10" s="19"/>
      <c r="BR10" s="19"/>
      <c r="BS10" s="19"/>
      <c r="BT10" s="19"/>
      <c r="BU10" s="17"/>
      <c r="BV10" s="17"/>
      <c r="BW10" s="19"/>
      <c r="BX10" s="19"/>
      <c r="BY10" s="19"/>
      <c r="BZ10" s="19"/>
      <c r="CA10" s="19"/>
      <c r="CB10" s="17"/>
      <c r="CC10" s="17"/>
      <c r="CD10" s="19"/>
      <c r="CE10" s="19"/>
      <c r="CF10" s="19"/>
      <c r="CG10" s="19"/>
      <c r="CH10" s="19"/>
      <c r="CI10" s="17"/>
      <c r="CJ10" s="17"/>
      <c r="CK10" s="19"/>
      <c r="CL10" s="19"/>
      <c r="CM10" s="19"/>
      <c r="CN10" s="19"/>
      <c r="CO10" s="19"/>
      <c r="CP10" s="17"/>
      <c r="CQ10" s="17"/>
      <c r="CR10" s="19"/>
      <c r="CS10" s="19"/>
      <c r="CT10" s="19"/>
      <c r="CU10" s="19"/>
      <c r="CV10" s="19"/>
      <c r="CW10" s="17"/>
      <c r="CX10" s="17"/>
      <c r="CY10" s="19"/>
      <c r="CZ10" s="19"/>
      <c r="DA10" s="19"/>
      <c r="DB10" s="19"/>
      <c r="DC10" s="19"/>
      <c r="DD10" s="17"/>
      <c r="DE10" s="17"/>
      <c r="DF10" s="19"/>
      <c r="DG10" s="19"/>
      <c r="DH10" s="19"/>
      <c r="DI10" s="19"/>
      <c r="DJ10" s="19"/>
      <c r="DK10" s="17"/>
      <c r="DL10" s="17"/>
      <c r="DM10" s="19"/>
      <c r="DN10" s="19"/>
      <c r="DO10" s="19"/>
      <c r="DP10" s="19"/>
      <c r="DQ10" s="19"/>
      <c r="DR10" s="17"/>
      <c r="DS10" s="17"/>
      <c r="DT10" s="19"/>
      <c r="DU10" s="19"/>
      <c r="DV10" s="19"/>
      <c r="DW10" s="19"/>
      <c r="DX10" s="19"/>
      <c r="DY10" s="17"/>
      <c r="DZ10" s="17"/>
      <c r="EA10" s="19"/>
      <c r="EB10" s="19"/>
      <c r="EC10" s="19"/>
      <c r="ED10" s="19"/>
      <c r="EE10" s="19"/>
      <c r="EF10" s="17"/>
      <c r="EG10" s="17"/>
      <c r="EH10" s="19"/>
      <c r="EI10" s="19"/>
      <c r="EJ10" s="19"/>
      <c r="EK10" s="19"/>
      <c r="EL10" s="19"/>
      <c r="EM10" s="17"/>
      <c r="EN10" s="17"/>
      <c r="EO10" s="19"/>
      <c r="EP10" s="19"/>
      <c r="EQ10" s="19"/>
      <c r="ER10" s="19"/>
      <c r="ES10" s="19"/>
      <c r="ET10" s="17"/>
      <c r="EU10" s="17"/>
      <c r="EV10" s="19"/>
      <c r="EW10" s="19"/>
      <c r="EX10" s="19"/>
      <c r="EY10" s="19"/>
      <c r="EZ10" s="19"/>
      <c r="FA10" s="17"/>
      <c r="FB10" s="17"/>
      <c r="FC10" s="19"/>
      <c r="FD10" s="19"/>
      <c r="FE10" s="19"/>
      <c r="FF10" s="19"/>
      <c r="FG10" s="19"/>
      <c r="FH10" s="17"/>
      <c r="FI10" s="17"/>
      <c r="FJ10" s="19"/>
      <c r="FK10" s="19"/>
      <c r="FL10" s="19"/>
      <c r="FM10" s="19"/>
      <c r="FN10" s="19"/>
      <c r="FO10" s="17"/>
      <c r="FP10" s="17"/>
      <c r="FQ10" s="19"/>
      <c r="FR10" s="19"/>
      <c r="FS10" s="19"/>
      <c r="FT10" s="19"/>
      <c r="FU10" s="19"/>
      <c r="FV10" s="17"/>
      <c r="FW10" s="17"/>
      <c r="FX10" s="19"/>
      <c r="FY10" s="19"/>
      <c r="FZ10" s="19"/>
      <c r="GA10" s="19"/>
      <c r="GB10" s="19"/>
      <c r="GC10" s="17"/>
      <c r="GD10" s="17"/>
      <c r="GE10" s="19"/>
      <c r="GF10" s="19"/>
      <c r="GG10" s="19"/>
      <c r="GH10" s="19"/>
      <c r="GI10" s="19"/>
      <c r="GJ10" s="17"/>
      <c r="GK10" s="17"/>
      <c r="GL10" s="19"/>
      <c r="GM10" s="19"/>
      <c r="GN10" s="19"/>
      <c r="GO10" s="19"/>
      <c r="GP10" s="19"/>
      <c r="GQ10" s="17"/>
      <c r="GR10" s="17"/>
      <c r="GS10" s="19"/>
      <c r="GT10" s="19"/>
      <c r="GU10" s="19"/>
      <c r="GV10" s="19"/>
      <c r="GW10" s="19"/>
      <c r="GX10" s="17"/>
      <c r="GY10" s="17"/>
      <c r="GZ10" s="19"/>
      <c r="HA10" s="19"/>
      <c r="HB10" s="19"/>
      <c r="HC10" s="19"/>
      <c r="HD10" s="19"/>
      <c r="HE10" s="17"/>
      <c r="HF10" s="17"/>
      <c r="HG10" s="19"/>
      <c r="HH10" s="19"/>
      <c r="HI10" s="19"/>
      <c r="HJ10" s="19"/>
      <c r="HK10" s="19"/>
      <c r="HL10" s="17"/>
      <c r="HM10" s="17"/>
      <c r="HN10" s="19"/>
      <c r="HO10" s="19"/>
      <c r="HP10" s="19"/>
      <c r="HQ10" s="19"/>
      <c r="HR10" s="19"/>
      <c r="HS10" s="17"/>
      <c r="HT10" s="17"/>
      <c r="HU10" s="19"/>
      <c r="HV10" s="19"/>
      <c r="HW10" s="19"/>
      <c r="HX10" s="19"/>
      <c r="HY10" s="19"/>
      <c r="HZ10" s="17"/>
      <c r="IA10" s="17"/>
      <c r="IB10" s="19"/>
      <c r="IC10" s="19"/>
      <c r="ID10" s="19"/>
      <c r="IE10" s="19"/>
      <c r="IF10" s="19"/>
      <c r="IG10" s="17"/>
      <c r="IH10" s="17"/>
      <c r="II10" s="19"/>
      <c r="IJ10" s="19"/>
      <c r="IK10" s="19"/>
      <c r="IL10" s="19"/>
      <c r="IM10" s="19"/>
      <c r="IN10" s="17"/>
      <c r="IO10" s="17"/>
      <c r="IP10" s="19"/>
      <c r="IQ10" s="19"/>
      <c r="IR10" s="19"/>
      <c r="IS10" s="19"/>
      <c r="IT10" s="19"/>
      <c r="IU10" s="17"/>
      <c r="IV10" s="17"/>
      <c r="IW10" s="19"/>
      <c r="IX10" s="19"/>
      <c r="IY10" s="19"/>
      <c r="IZ10" s="19"/>
      <c r="JA10" s="19"/>
      <c r="JB10" s="17"/>
      <c r="JC10" s="17"/>
      <c r="JD10" s="19"/>
      <c r="JE10" s="19"/>
      <c r="JF10" s="19"/>
      <c r="JG10" s="19"/>
      <c r="JH10" s="19"/>
      <c r="JI10" s="17"/>
      <c r="JJ10" s="17"/>
      <c r="JK10" s="19"/>
      <c r="JL10" s="19"/>
      <c r="JM10" s="19"/>
      <c r="JN10" s="19"/>
      <c r="JO10" s="19"/>
      <c r="JP10" s="17"/>
      <c r="JQ10" s="17"/>
      <c r="JR10" s="19"/>
      <c r="JS10" s="19"/>
      <c r="JT10" s="19"/>
      <c r="JU10" s="19"/>
      <c r="JV10" s="19"/>
      <c r="JW10" s="17"/>
      <c r="JX10" s="17"/>
      <c r="JY10" s="19"/>
      <c r="JZ10" s="19"/>
      <c r="KA10" s="19"/>
      <c r="KB10" s="19"/>
      <c r="KC10" s="19"/>
      <c r="KD10" s="17"/>
      <c r="KE10" s="17"/>
      <c r="KF10" s="19"/>
      <c r="KG10" s="19"/>
      <c r="KH10" s="19"/>
      <c r="KI10" s="19"/>
      <c r="KJ10" s="19"/>
      <c r="KK10" s="17"/>
      <c r="KL10" s="17"/>
      <c r="KM10" s="19"/>
      <c r="KN10" s="19"/>
      <c r="KO10" s="19"/>
      <c r="KP10" s="19"/>
      <c r="KQ10" s="19"/>
      <c r="KR10" s="17"/>
      <c r="KS10" s="17"/>
      <c r="KT10" s="19"/>
      <c r="KU10" s="19"/>
      <c r="KV10" s="19"/>
      <c r="KW10" s="19"/>
      <c r="KX10" s="19"/>
      <c r="KY10" s="17"/>
      <c r="KZ10" s="17"/>
      <c r="LA10" s="19"/>
      <c r="LB10" s="19"/>
      <c r="LC10" s="19"/>
      <c r="LD10" s="19"/>
      <c r="LE10" s="19"/>
      <c r="LF10" s="17"/>
      <c r="LG10" s="17"/>
      <c r="LH10" s="19"/>
      <c r="LI10" s="19"/>
      <c r="LJ10" s="19"/>
      <c r="LK10" s="19"/>
      <c r="LL10" s="19"/>
      <c r="LM10" s="17"/>
      <c r="LN10" s="17"/>
      <c r="LO10" s="19"/>
      <c r="LP10" s="19"/>
      <c r="LQ10" s="19"/>
      <c r="LR10" s="19"/>
      <c r="LS10" s="19"/>
      <c r="LT10" s="17"/>
      <c r="LU10" s="17"/>
      <c r="LV10" s="19"/>
      <c r="LW10" s="19"/>
      <c r="LX10" s="19"/>
      <c r="LY10" s="19"/>
      <c r="LZ10" s="19"/>
      <c r="MA10" s="17"/>
      <c r="MB10" s="17"/>
      <c r="MC10" s="19"/>
      <c r="MD10" s="19"/>
      <c r="ME10" s="19"/>
      <c r="MF10" s="19"/>
      <c r="MG10" s="19"/>
      <c r="MH10" s="17"/>
      <c r="MI10" s="17"/>
      <c r="MJ10" s="19"/>
      <c r="MK10" s="19"/>
      <c r="ML10" s="19"/>
      <c r="MM10" s="19"/>
      <c r="MN10" s="19"/>
      <c r="MO10" s="17"/>
      <c r="MP10" s="17"/>
      <c r="MQ10" s="19"/>
      <c r="MR10" s="19"/>
      <c r="MS10" s="19"/>
      <c r="MT10" s="19"/>
      <c r="MU10" s="19"/>
      <c r="MV10" s="17"/>
      <c r="MW10" s="17"/>
      <c r="MX10" s="19"/>
      <c r="MY10" s="19"/>
      <c r="MZ10" s="19"/>
      <c r="NA10" s="19"/>
      <c r="NB10" s="19"/>
      <c r="NC10" s="17"/>
      <c r="ND10" s="17"/>
      <c r="NE10" s="19"/>
      <c r="NF10" s="19"/>
      <c r="NG10" s="19"/>
      <c r="NH10" s="19"/>
      <c r="NI10" s="19"/>
      <c r="NJ10" s="17"/>
    </row>
    <row r="11" spans="2:375" x14ac:dyDescent="0.25">
      <c r="B11" s="5" t="s">
        <v>31</v>
      </c>
      <c r="C11" s="1" t="s">
        <v>1</v>
      </c>
      <c r="D11" s="60" t="s">
        <v>4</v>
      </c>
      <c r="E11" s="16" t="s">
        <v>4</v>
      </c>
      <c r="F11" s="19" t="s">
        <v>4</v>
      </c>
      <c r="G11" s="19" t="s">
        <v>4</v>
      </c>
      <c r="H11" s="19" t="s">
        <v>4</v>
      </c>
      <c r="I11" s="19" t="s">
        <v>4</v>
      </c>
      <c r="J11" s="17"/>
      <c r="K11" s="17"/>
      <c r="L11" s="19"/>
      <c r="M11" s="19"/>
      <c r="N11" s="19"/>
      <c r="O11" s="19"/>
      <c r="P11" s="19"/>
      <c r="Q11" s="17"/>
      <c r="R11" s="17"/>
      <c r="S11" s="19"/>
      <c r="T11" s="19"/>
      <c r="U11" s="19"/>
      <c r="V11" s="19"/>
      <c r="W11" s="19"/>
      <c r="X11" s="17"/>
      <c r="Y11" s="17"/>
      <c r="Z11" s="19"/>
      <c r="AA11" s="19"/>
      <c r="AB11" s="19"/>
      <c r="AC11" s="19"/>
      <c r="AD11" s="19"/>
      <c r="AE11" s="17"/>
      <c r="AF11" s="17"/>
      <c r="AG11" s="19"/>
      <c r="AH11" s="40"/>
      <c r="AI11" s="39"/>
      <c r="AJ11" s="19"/>
      <c r="AK11" s="19"/>
      <c r="AL11" s="17"/>
      <c r="AM11" s="17"/>
      <c r="AN11" s="19"/>
      <c r="AO11" s="19"/>
      <c r="AP11" s="19"/>
      <c r="AQ11" s="19"/>
      <c r="AR11" s="19"/>
      <c r="AS11" s="17"/>
      <c r="AT11" s="17"/>
      <c r="AU11" s="19"/>
      <c r="AV11" s="19"/>
      <c r="AW11" s="19"/>
      <c r="AX11" s="19"/>
      <c r="AY11" s="19"/>
      <c r="AZ11" s="17"/>
      <c r="BA11" s="17"/>
      <c r="BB11" s="19"/>
      <c r="BC11" s="19"/>
      <c r="BD11" s="19"/>
      <c r="BE11" s="19"/>
      <c r="BF11" s="19"/>
      <c r="BG11" s="17"/>
      <c r="BH11" s="17"/>
      <c r="BI11" s="19"/>
      <c r="BJ11" s="40"/>
      <c r="BK11" s="12"/>
      <c r="BL11" s="19"/>
      <c r="BM11" s="19"/>
      <c r="BN11" s="17"/>
      <c r="BO11" s="17"/>
      <c r="BP11" s="19"/>
      <c r="BQ11" s="19"/>
      <c r="BR11" s="19"/>
      <c r="BS11" s="19"/>
      <c r="BT11" s="19"/>
      <c r="BU11" s="17"/>
      <c r="BV11" s="17"/>
      <c r="BW11" s="19"/>
      <c r="BX11" s="19"/>
      <c r="BY11" s="19"/>
      <c r="BZ11" s="19"/>
      <c r="CA11" s="19"/>
      <c r="CB11" s="17"/>
      <c r="CC11" s="17"/>
      <c r="CD11" s="19"/>
      <c r="CE11" s="19"/>
      <c r="CF11" s="19"/>
      <c r="CG11" s="19"/>
      <c r="CH11" s="19"/>
      <c r="CI11" s="17"/>
      <c r="CJ11" s="17"/>
      <c r="CK11" s="19"/>
      <c r="CL11" s="19"/>
      <c r="CM11" s="19"/>
      <c r="CN11" s="19"/>
      <c r="CO11" s="19"/>
      <c r="CP11" s="17"/>
      <c r="CQ11" s="17"/>
      <c r="CR11" s="19"/>
      <c r="CS11" s="19"/>
      <c r="CT11" s="19"/>
      <c r="CU11" s="19"/>
      <c r="CV11" s="19"/>
      <c r="CW11" s="17"/>
      <c r="CX11" s="17"/>
      <c r="CY11" s="19"/>
      <c r="CZ11" s="19"/>
      <c r="DA11" s="19"/>
      <c r="DB11" s="19"/>
      <c r="DC11" s="19"/>
      <c r="DD11" s="17"/>
      <c r="DE11" s="17"/>
      <c r="DF11" s="19"/>
      <c r="DG11" s="19"/>
      <c r="DH11" s="19"/>
      <c r="DI11" s="19"/>
      <c r="DJ11" s="19"/>
      <c r="DK11" s="17"/>
      <c r="DL11" s="17"/>
      <c r="DM11" s="19"/>
      <c r="DN11" s="19"/>
      <c r="DO11" s="19"/>
      <c r="DP11" s="19"/>
      <c r="DQ11" s="19"/>
      <c r="DR11" s="17"/>
      <c r="DS11" s="17"/>
      <c r="DT11" s="19"/>
      <c r="DU11" s="19"/>
      <c r="DV11" s="19"/>
      <c r="DW11" s="19"/>
      <c r="DX11" s="19"/>
      <c r="DY11" s="17"/>
      <c r="DZ11" s="17"/>
      <c r="EA11" s="19"/>
      <c r="EB11" s="19"/>
      <c r="EC11" s="19"/>
      <c r="ED11" s="19"/>
      <c r="EE11" s="19"/>
      <c r="EF11" s="17"/>
      <c r="EG11" s="17"/>
      <c r="EH11" s="19"/>
      <c r="EI11" s="19"/>
      <c r="EJ11" s="19"/>
      <c r="EK11" s="19"/>
      <c r="EL11" s="19"/>
      <c r="EM11" s="17"/>
      <c r="EN11" s="17"/>
      <c r="EO11" s="19"/>
      <c r="EP11" s="19"/>
      <c r="EQ11" s="19"/>
      <c r="ER11" s="19"/>
      <c r="ES11" s="19"/>
      <c r="ET11" s="17"/>
      <c r="EU11" s="17"/>
      <c r="EV11" s="19"/>
      <c r="EW11" s="19"/>
      <c r="EX11" s="19"/>
      <c r="EY11" s="19"/>
      <c r="EZ11" s="19"/>
      <c r="FA11" s="17"/>
      <c r="FB11" s="17"/>
      <c r="FC11" s="19"/>
      <c r="FD11" s="19"/>
      <c r="FE11" s="19"/>
      <c r="FF11" s="19"/>
      <c r="FG11" s="19"/>
      <c r="FH11" s="17"/>
      <c r="FI11" s="17"/>
      <c r="FJ11" s="19"/>
      <c r="FK11" s="19"/>
      <c r="FL11" s="19"/>
      <c r="FM11" s="19"/>
      <c r="FN11" s="19"/>
      <c r="FO11" s="17"/>
      <c r="FP11" s="17"/>
      <c r="FQ11" s="19"/>
      <c r="FR11" s="19"/>
      <c r="FS11" s="19"/>
      <c r="FT11" s="19"/>
      <c r="FU11" s="19"/>
      <c r="FV11" s="17"/>
      <c r="FW11" s="17"/>
      <c r="FX11" s="19"/>
      <c r="FY11" s="19"/>
      <c r="FZ11" s="19"/>
      <c r="GA11" s="19"/>
      <c r="GB11" s="19"/>
      <c r="GC11" s="17"/>
      <c r="GD11" s="17"/>
      <c r="GE11" s="19"/>
      <c r="GF11" s="19"/>
      <c r="GG11" s="19"/>
      <c r="GH11" s="19"/>
      <c r="GI11" s="19"/>
      <c r="GJ11" s="17"/>
      <c r="GK11" s="17"/>
      <c r="GL11" s="19"/>
      <c r="GM11" s="19"/>
      <c r="GN11" s="19"/>
      <c r="GO11" s="19"/>
      <c r="GP11" s="19"/>
      <c r="GQ11" s="17"/>
      <c r="GR11" s="17"/>
      <c r="GS11" s="19"/>
      <c r="GT11" s="19"/>
      <c r="GU11" s="19"/>
      <c r="GV11" s="19"/>
      <c r="GW11" s="19"/>
      <c r="GX11" s="17"/>
      <c r="GY11" s="17"/>
      <c r="GZ11" s="19"/>
      <c r="HA11" s="19"/>
      <c r="HB11" s="19"/>
      <c r="HC11" s="19"/>
      <c r="HD11" s="19"/>
      <c r="HE11" s="17"/>
      <c r="HF11" s="17"/>
      <c r="HG11" s="19"/>
      <c r="HH11" s="19"/>
      <c r="HI11" s="19"/>
      <c r="HJ11" s="19"/>
      <c r="HK11" s="19"/>
      <c r="HL11" s="17"/>
      <c r="HM11" s="17"/>
      <c r="HN11" s="19"/>
      <c r="HO11" s="19"/>
      <c r="HP11" s="19"/>
      <c r="HQ11" s="19"/>
      <c r="HR11" s="19"/>
      <c r="HS11" s="17"/>
      <c r="HT11" s="17"/>
      <c r="HU11" s="19"/>
      <c r="HV11" s="19"/>
      <c r="HW11" s="19"/>
      <c r="HX11" s="19"/>
      <c r="HY11" s="19"/>
      <c r="HZ11" s="17"/>
      <c r="IA11" s="17"/>
      <c r="IB11" s="19"/>
      <c r="IC11" s="19"/>
      <c r="ID11" s="19"/>
      <c r="IE11" s="19"/>
      <c r="IF11" s="19"/>
      <c r="IG11" s="17"/>
      <c r="IH11" s="17"/>
      <c r="II11" s="19"/>
      <c r="IJ11" s="19"/>
      <c r="IK11" s="19"/>
      <c r="IL11" s="19"/>
      <c r="IM11" s="19"/>
      <c r="IN11" s="17"/>
      <c r="IO11" s="17"/>
      <c r="IP11" s="19"/>
      <c r="IQ11" s="19"/>
      <c r="IR11" s="19"/>
      <c r="IS11" s="19"/>
      <c r="IT11" s="19"/>
      <c r="IU11" s="17"/>
      <c r="IV11" s="17"/>
      <c r="IW11" s="19"/>
      <c r="IX11" s="19"/>
      <c r="IY11" s="19"/>
      <c r="IZ11" s="19"/>
      <c r="JA11" s="19"/>
      <c r="JB11" s="17"/>
      <c r="JC11" s="17"/>
      <c r="JD11" s="19"/>
      <c r="JE11" s="19"/>
      <c r="JF11" s="19"/>
      <c r="JG11" s="19"/>
      <c r="JH11" s="19"/>
      <c r="JI11" s="17"/>
      <c r="JJ11" s="17"/>
      <c r="JK11" s="19"/>
      <c r="JL11" s="19"/>
      <c r="JM11" s="19"/>
      <c r="JN11" s="19"/>
      <c r="JO11" s="19"/>
      <c r="JP11" s="17"/>
      <c r="JQ11" s="17"/>
      <c r="JR11" s="19"/>
      <c r="JS11" s="19"/>
      <c r="JT11" s="19"/>
      <c r="JU11" s="19"/>
      <c r="JV11" s="19"/>
      <c r="JW11" s="17"/>
      <c r="JX11" s="17"/>
      <c r="JY11" s="19"/>
      <c r="JZ11" s="19"/>
      <c r="KA11" s="19"/>
      <c r="KB11" s="19"/>
      <c r="KC11" s="19"/>
      <c r="KD11" s="17"/>
      <c r="KE11" s="17"/>
      <c r="KF11" s="19"/>
      <c r="KG11" s="19"/>
      <c r="KH11" s="19"/>
      <c r="KI11" s="19"/>
      <c r="KJ11" s="19"/>
      <c r="KK11" s="17"/>
      <c r="KL11" s="17"/>
      <c r="KM11" s="19"/>
      <c r="KN11" s="19"/>
      <c r="KO11" s="19"/>
      <c r="KP11" s="19"/>
      <c r="KQ11" s="19"/>
      <c r="KR11" s="17"/>
      <c r="KS11" s="17"/>
      <c r="KT11" s="19"/>
      <c r="KU11" s="19"/>
      <c r="KV11" s="19"/>
      <c r="KW11" s="19"/>
      <c r="KX11" s="19"/>
      <c r="KY11" s="17"/>
      <c r="KZ11" s="17"/>
      <c r="LA11" s="19"/>
      <c r="LB11" s="19"/>
      <c r="LC11" s="19"/>
      <c r="LD11" s="19"/>
      <c r="LE11" s="19"/>
      <c r="LF11" s="17"/>
      <c r="LG11" s="17"/>
      <c r="LH11" s="19"/>
      <c r="LI11" s="19"/>
      <c r="LJ11" s="19"/>
      <c r="LK11" s="19"/>
      <c r="LL11" s="19"/>
      <c r="LM11" s="17"/>
      <c r="LN11" s="17"/>
      <c r="LO11" s="19"/>
      <c r="LP11" s="19"/>
      <c r="LQ11" s="19"/>
      <c r="LR11" s="19"/>
      <c r="LS11" s="19"/>
      <c r="LT11" s="17"/>
      <c r="LU11" s="17"/>
      <c r="LV11" s="19"/>
      <c r="LW11" s="19"/>
      <c r="LX11" s="19"/>
      <c r="LY11" s="19"/>
      <c r="LZ11" s="19"/>
      <c r="MA11" s="17"/>
      <c r="MB11" s="17"/>
      <c r="MC11" s="19"/>
      <c r="MD11" s="19"/>
      <c r="ME11" s="19"/>
      <c r="MF11" s="19"/>
      <c r="MG11" s="19"/>
      <c r="MH11" s="17"/>
      <c r="MI11" s="17"/>
      <c r="MJ11" s="19"/>
      <c r="MK11" s="19"/>
      <c r="ML11" s="19"/>
      <c r="MM11" s="19"/>
      <c r="MN11" s="19"/>
      <c r="MO11" s="17"/>
      <c r="MP11" s="17"/>
      <c r="MQ11" s="19"/>
      <c r="MR11" s="19"/>
      <c r="MS11" s="19"/>
      <c r="MT11" s="19"/>
      <c r="MU11" s="19"/>
      <c r="MV11" s="17"/>
      <c r="MW11" s="17"/>
      <c r="MX11" s="19"/>
      <c r="MY11" s="19"/>
      <c r="MZ11" s="19"/>
      <c r="NA11" s="19"/>
      <c r="NB11" s="19"/>
      <c r="NC11" s="17"/>
      <c r="ND11" s="17"/>
      <c r="NE11" s="19"/>
      <c r="NF11" s="19"/>
      <c r="NG11" s="19"/>
      <c r="NH11" s="19"/>
      <c r="NI11" s="19"/>
      <c r="NJ11" s="17"/>
    </row>
    <row r="12" spans="2:375" ht="15" thickBot="1" x14ac:dyDescent="0.3">
      <c r="B12" s="6" t="s">
        <v>32</v>
      </c>
      <c r="C12" s="2" t="s">
        <v>0</v>
      </c>
      <c r="D12" s="22" t="s">
        <v>4</v>
      </c>
      <c r="E12" s="20" t="s">
        <v>4</v>
      </c>
      <c r="F12" s="23" t="s">
        <v>4</v>
      </c>
      <c r="G12" s="23" t="s">
        <v>4</v>
      </c>
      <c r="H12" s="23" t="s">
        <v>4</v>
      </c>
      <c r="I12" s="23" t="s">
        <v>4</v>
      </c>
      <c r="J12" s="21"/>
      <c r="K12" s="21"/>
      <c r="L12" s="23"/>
      <c r="M12" s="23"/>
      <c r="N12" s="23"/>
      <c r="O12" s="23"/>
      <c r="P12" s="23"/>
      <c r="Q12" s="21"/>
      <c r="R12" s="21"/>
      <c r="S12" s="23"/>
      <c r="T12" s="23"/>
      <c r="U12" s="23"/>
      <c r="V12" s="23"/>
      <c r="W12" s="23"/>
      <c r="X12" s="21"/>
      <c r="Y12" s="21"/>
      <c r="Z12" s="23"/>
      <c r="AA12" s="23"/>
      <c r="AB12" s="23"/>
      <c r="AC12" s="23"/>
      <c r="AD12" s="23"/>
      <c r="AE12" s="21"/>
      <c r="AF12" s="21"/>
      <c r="AG12" s="23"/>
      <c r="AH12" s="42"/>
      <c r="AI12" s="41"/>
      <c r="AJ12" s="23"/>
      <c r="AK12" s="23"/>
      <c r="AL12" s="21"/>
      <c r="AM12" s="21"/>
      <c r="AN12" s="23"/>
      <c r="AO12" s="23"/>
      <c r="AP12" s="23"/>
      <c r="AQ12" s="23"/>
      <c r="AR12" s="23"/>
      <c r="AS12" s="21"/>
      <c r="AT12" s="21"/>
      <c r="AU12" s="23"/>
      <c r="AV12" s="23"/>
      <c r="AW12" s="23"/>
      <c r="AX12" s="23"/>
      <c r="AY12" s="23"/>
      <c r="AZ12" s="21"/>
      <c r="BA12" s="21"/>
      <c r="BB12" s="23"/>
      <c r="BC12" s="23"/>
      <c r="BD12" s="23"/>
      <c r="BE12" s="23"/>
      <c r="BF12" s="23"/>
      <c r="BG12" s="21"/>
      <c r="BH12" s="21"/>
      <c r="BI12" s="23"/>
      <c r="BJ12" s="42"/>
      <c r="BK12" s="49"/>
      <c r="BL12" s="23"/>
      <c r="BM12" s="23"/>
      <c r="BN12" s="21"/>
      <c r="BO12" s="21"/>
      <c r="BP12" s="23"/>
      <c r="BQ12" s="23"/>
      <c r="BR12" s="23"/>
      <c r="BS12" s="23"/>
      <c r="BT12" s="23"/>
      <c r="BU12" s="21"/>
      <c r="BV12" s="21"/>
      <c r="BW12" s="23"/>
      <c r="BX12" s="23"/>
      <c r="BY12" s="23"/>
      <c r="BZ12" s="23"/>
      <c r="CA12" s="23"/>
      <c r="CB12" s="21"/>
      <c r="CC12" s="21"/>
      <c r="CD12" s="23"/>
      <c r="CE12" s="23"/>
      <c r="CF12" s="23"/>
      <c r="CG12" s="23"/>
      <c r="CH12" s="23"/>
      <c r="CI12" s="21"/>
      <c r="CJ12" s="21"/>
      <c r="CK12" s="23"/>
      <c r="CL12" s="23"/>
      <c r="CM12" s="23"/>
      <c r="CN12" s="23"/>
      <c r="CO12" s="23"/>
      <c r="CP12" s="21"/>
      <c r="CQ12" s="21"/>
      <c r="CR12" s="23"/>
      <c r="CS12" s="23"/>
      <c r="CT12" s="23"/>
      <c r="CU12" s="23"/>
      <c r="CV12" s="23"/>
      <c r="CW12" s="21"/>
      <c r="CX12" s="21"/>
      <c r="CY12" s="23"/>
      <c r="CZ12" s="23"/>
      <c r="DA12" s="23"/>
      <c r="DB12" s="23"/>
      <c r="DC12" s="23"/>
      <c r="DD12" s="21"/>
      <c r="DE12" s="21"/>
      <c r="DF12" s="23"/>
      <c r="DG12" s="23"/>
      <c r="DH12" s="23"/>
      <c r="DI12" s="23"/>
      <c r="DJ12" s="23"/>
      <c r="DK12" s="21"/>
      <c r="DL12" s="21"/>
      <c r="DM12" s="23"/>
      <c r="DN12" s="23"/>
      <c r="DO12" s="23"/>
      <c r="DP12" s="23"/>
      <c r="DQ12" s="23"/>
      <c r="DR12" s="21"/>
      <c r="DS12" s="21"/>
      <c r="DT12" s="23"/>
      <c r="DU12" s="23"/>
      <c r="DV12" s="23"/>
      <c r="DW12" s="23"/>
      <c r="DX12" s="23"/>
      <c r="DY12" s="21"/>
      <c r="DZ12" s="21"/>
      <c r="EA12" s="23"/>
      <c r="EB12" s="23"/>
      <c r="EC12" s="23"/>
      <c r="ED12" s="23"/>
      <c r="EE12" s="23"/>
      <c r="EF12" s="21"/>
      <c r="EG12" s="21"/>
      <c r="EH12" s="23"/>
      <c r="EI12" s="23"/>
      <c r="EJ12" s="23"/>
      <c r="EK12" s="23"/>
      <c r="EL12" s="23"/>
      <c r="EM12" s="21"/>
      <c r="EN12" s="21"/>
      <c r="EO12" s="23"/>
      <c r="EP12" s="23"/>
      <c r="EQ12" s="23"/>
      <c r="ER12" s="23"/>
      <c r="ES12" s="23"/>
      <c r="ET12" s="21"/>
      <c r="EU12" s="21"/>
      <c r="EV12" s="23"/>
      <c r="EW12" s="23"/>
      <c r="EX12" s="23"/>
      <c r="EY12" s="23"/>
      <c r="EZ12" s="23"/>
      <c r="FA12" s="21"/>
      <c r="FB12" s="21"/>
      <c r="FC12" s="23"/>
      <c r="FD12" s="23"/>
      <c r="FE12" s="23"/>
      <c r="FF12" s="23"/>
      <c r="FG12" s="23"/>
      <c r="FH12" s="21"/>
      <c r="FI12" s="21"/>
      <c r="FJ12" s="23"/>
      <c r="FK12" s="23"/>
      <c r="FL12" s="23"/>
      <c r="FM12" s="23"/>
      <c r="FN12" s="23"/>
      <c r="FO12" s="21"/>
      <c r="FP12" s="21"/>
      <c r="FQ12" s="23"/>
      <c r="FR12" s="23"/>
      <c r="FS12" s="23"/>
      <c r="FT12" s="23"/>
      <c r="FU12" s="23"/>
      <c r="FV12" s="21"/>
      <c r="FW12" s="21"/>
      <c r="FX12" s="23"/>
      <c r="FY12" s="23"/>
      <c r="FZ12" s="23"/>
      <c r="GA12" s="23"/>
      <c r="GB12" s="23"/>
      <c r="GC12" s="21"/>
      <c r="GD12" s="21"/>
      <c r="GE12" s="23"/>
      <c r="GF12" s="23"/>
      <c r="GG12" s="23"/>
      <c r="GH12" s="23"/>
      <c r="GI12" s="23"/>
      <c r="GJ12" s="21"/>
      <c r="GK12" s="21"/>
      <c r="GL12" s="23"/>
      <c r="GM12" s="23"/>
      <c r="GN12" s="23"/>
      <c r="GO12" s="23"/>
      <c r="GP12" s="23"/>
      <c r="GQ12" s="21"/>
      <c r="GR12" s="21"/>
      <c r="GS12" s="23"/>
      <c r="GT12" s="23"/>
      <c r="GU12" s="23"/>
      <c r="GV12" s="23"/>
      <c r="GW12" s="23"/>
      <c r="GX12" s="21"/>
      <c r="GY12" s="21"/>
      <c r="GZ12" s="23"/>
      <c r="HA12" s="23"/>
      <c r="HB12" s="23"/>
      <c r="HC12" s="23"/>
      <c r="HD12" s="23"/>
      <c r="HE12" s="21"/>
      <c r="HF12" s="21"/>
      <c r="HG12" s="23"/>
      <c r="HH12" s="23"/>
      <c r="HI12" s="23"/>
      <c r="HJ12" s="23"/>
      <c r="HK12" s="23"/>
      <c r="HL12" s="21"/>
      <c r="HM12" s="21"/>
      <c r="HN12" s="23"/>
      <c r="HO12" s="23"/>
      <c r="HP12" s="23"/>
      <c r="HQ12" s="23"/>
      <c r="HR12" s="23"/>
      <c r="HS12" s="21"/>
      <c r="HT12" s="21"/>
      <c r="HU12" s="23"/>
      <c r="HV12" s="23"/>
      <c r="HW12" s="23"/>
      <c r="HX12" s="23"/>
      <c r="HY12" s="23"/>
      <c r="HZ12" s="21"/>
      <c r="IA12" s="21"/>
      <c r="IB12" s="23"/>
      <c r="IC12" s="23"/>
      <c r="ID12" s="23"/>
      <c r="IE12" s="23"/>
      <c r="IF12" s="23"/>
      <c r="IG12" s="21"/>
      <c r="IH12" s="21"/>
      <c r="II12" s="23"/>
      <c r="IJ12" s="23"/>
      <c r="IK12" s="23"/>
      <c r="IL12" s="23"/>
      <c r="IM12" s="23"/>
      <c r="IN12" s="21"/>
      <c r="IO12" s="21"/>
      <c r="IP12" s="23"/>
      <c r="IQ12" s="23"/>
      <c r="IR12" s="23"/>
      <c r="IS12" s="23"/>
      <c r="IT12" s="23"/>
      <c r="IU12" s="21"/>
      <c r="IV12" s="21"/>
      <c r="IW12" s="23"/>
      <c r="IX12" s="23"/>
      <c r="IY12" s="23"/>
      <c r="IZ12" s="23"/>
      <c r="JA12" s="23"/>
      <c r="JB12" s="21"/>
      <c r="JC12" s="21"/>
      <c r="JD12" s="23"/>
      <c r="JE12" s="23"/>
      <c r="JF12" s="23"/>
      <c r="JG12" s="23"/>
      <c r="JH12" s="23"/>
      <c r="JI12" s="21"/>
      <c r="JJ12" s="21"/>
      <c r="JK12" s="23"/>
      <c r="JL12" s="23"/>
      <c r="JM12" s="23"/>
      <c r="JN12" s="23"/>
      <c r="JO12" s="23"/>
      <c r="JP12" s="21"/>
      <c r="JQ12" s="21"/>
      <c r="JR12" s="23"/>
      <c r="JS12" s="23"/>
      <c r="JT12" s="23"/>
      <c r="JU12" s="23"/>
      <c r="JV12" s="23"/>
      <c r="JW12" s="21"/>
      <c r="JX12" s="21"/>
      <c r="JY12" s="23"/>
      <c r="JZ12" s="23"/>
      <c r="KA12" s="23"/>
      <c r="KB12" s="23"/>
      <c r="KC12" s="23"/>
      <c r="KD12" s="21"/>
      <c r="KE12" s="21"/>
      <c r="KF12" s="23"/>
      <c r="KG12" s="23"/>
      <c r="KH12" s="23"/>
      <c r="KI12" s="23"/>
      <c r="KJ12" s="23"/>
      <c r="KK12" s="21"/>
      <c r="KL12" s="21"/>
      <c r="KM12" s="23"/>
      <c r="KN12" s="23"/>
      <c r="KO12" s="23"/>
      <c r="KP12" s="23"/>
      <c r="KQ12" s="23"/>
      <c r="KR12" s="21"/>
      <c r="KS12" s="21"/>
      <c r="KT12" s="23"/>
      <c r="KU12" s="23"/>
      <c r="KV12" s="23"/>
      <c r="KW12" s="23"/>
      <c r="KX12" s="23"/>
      <c r="KY12" s="21"/>
      <c r="KZ12" s="21"/>
      <c r="LA12" s="23"/>
      <c r="LB12" s="23"/>
      <c r="LC12" s="23"/>
      <c r="LD12" s="23"/>
      <c r="LE12" s="23"/>
      <c r="LF12" s="21"/>
      <c r="LG12" s="21"/>
      <c r="LH12" s="23"/>
      <c r="LI12" s="23"/>
      <c r="LJ12" s="23"/>
      <c r="LK12" s="23"/>
      <c r="LL12" s="23"/>
      <c r="LM12" s="21"/>
      <c r="LN12" s="21"/>
      <c r="LO12" s="23"/>
      <c r="LP12" s="23"/>
      <c r="LQ12" s="23"/>
      <c r="LR12" s="23"/>
      <c r="LS12" s="23"/>
      <c r="LT12" s="21"/>
      <c r="LU12" s="21"/>
      <c r="LV12" s="23"/>
      <c r="LW12" s="23"/>
      <c r="LX12" s="23"/>
      <c r="LY12" s="23"/>
      <c r="LZ12" s="23"/>
      <c r="MA12" s="21"/>
      <c r="MB12" s="21"/>
      <c r="MC12" s="23"/>
      <c r="MD12" s="23"/>
      <c r="ME12" s="23"/>
      <c r="MF12" s="23"/>
      <c r="MG12" s="23"/>
      <c r="MH12" s="21"/>
      <c r="MI12" s="21"/>
      <c r="MJ12" s="23"/>
      <c r="MK12" s="23"/>
      <c r="ML12" s="23"/>
      <c r="MM12" s="23"/>
      <c r="MN12" s="23"/>
      <c r="MO12" s="21"/>
      <c r="MP12" s="21"/>
      <c r="MQ12" s="23"/>
      <c r="MR12" s="23"/>
      <c r="MS12" s="23"/>
      <c r="MT12" s="23"/>
      <c r="MU12" s="23"/>
      <c r="MV12" s="21"/>
      <c r="MW12" s="21"/>
      <c r="MX12" s="23"/>
      <c r="MY12" s="23"/>
      <c r="MZ12" s="23"/>
      <c r="NA12" s="23"/>
      <c r="NB12" s="23"/>
      <c r="NC12" s="21"/>
      <c r="ND12" s="21"/>
      <c r="NE12" s="23"/>
      <c r="NF12" s="23"/>
      <c r="NG12" s="23"/>
      <c r="NH12" s="23"/>
      <c r="NI12" s="23"/>
      <c r="NJ12" s="21"/>
    </row>
    <row r="13" spans="2:375" ht="15" thickBot="1" x14ac:dyDescent="0.3"/>
    <row r="14" spans="2:375" s="86" customFormat="1" ht="15" thickBot="1" x14ac:dyDescent="0.3">
      <c r="B14" s="104" t="s">
        <v>35</v>
      </c>
      <c r="C14" s="105"/>
      <c r="D14" s="86" t="s">
        <v>36</v>
      </c>
    </row>
    <row r="15" spans="2:375" s="86" customFormat="1" ht="15" thickBot="1" x14ac:dyDescent="0.3">
      <c r="B15" s="3"/>
      <c r="C15" s="3"/>
    </row>
    <row r="16" spans="2:375" s="3" customFormat="1" x14ac:dyDescent="0.25">
      <c r="B16" s="89" t="s">
        <v>22</v>
      </c>
      <c r="C16" s="90"/>
      <c r="D16" s="76">
        <f>(100/(COUNTA($B$6:$B$12)))*(COUNTIF(D6:D12,"=A")+COUNTIF(D6:D12,"=j")+COUNTIF(D6:D12,"=m")+COUNTIF(D6:D12,"=n"))/100</f>
        <v>1</v>
      </c>
      <c r="E16" s="77">
        <f>(100/(COUNTA($B$6:$B$12)))*(COUNTIF(E6:E12,"=A")+COUNTIF(E6:E12,"=j")+COUNTIF(E6:E12,"=m")+COUNTIF(E6:E12,"=n"))/100</f>
        <v>0.85714285714285721</v>
      </c>
      <c r="F16" s="77">
        <f>(100/(COUNTA($B$6:$B$12)))*(COUNTIF(F6:F12,"=A")+COUNTIF(F6:F12,"=j")+COUNTIF(F6:F12,"=m")+COUNTIF(F6:F12,"=n"))/100</f>
        <v>0.85714285714285721</v>
      </c>
      <c r="G16" s="77">
        <f>(100/(COUNTA($B$6:$B$12)))*(COUNTIF(G6:G12,"=A")+COUNTIF(G6:G12,"=j")+COUNTIF(G6:G12,"=m")+COUNTIF(G6:G12,"=n"))/100</f>
        <v>0.85714285714285721</v>
      </c>
      <c r="H16" s="77">
        <f>(100/(COUNTA($B$6:$B$12)))*(COUNTIF(H6:H12,"=A")+COUNTIF(H6:H12,"=j")+COUNTIF(H6:H12,"=m")+COUNTIF(H6:H12,"=n"))/100</f>
        <v>0.85714285714285721</v>
      </c>
      <c r="I16" s="77">
        <f>(100/(COUNTA($B$6:$B$12)))*(COUNTIF(I6:I12,"=A")+COUNTIF(I6:I12,"=j")+COUNTIF(I6:I12,"=m")+COUNTIF(I6:I12,"=n"))/100</f>
        <v>0.7142857142857143</v>
      </c>
      <c r="J16" s="77">
        <f>(100/(COUNTA($B$6:$B$12)))*(COUNTIF(J6:J12,"=A")+COUNTIF(J6:J12,"=j")+COUNTIF(J6:J12,"=m")+COUNTIF(J6:J12,"=n"))/100</f>
        <v>0</v>
      </c>
      <c r="K16" s="77">
        <f>(100/(COUNTA($B$6:$B$12)))*(COUNTIF(K6:K12,"=A")+COUNTIF(K6:K12,"=j")+COUNTIF(K6:K12,"=m")+COUNTIF(K6:K12,"=n"))/100</f>
        <v>0.14285714285714288</v>
      </c>
      <c r="L16" s="77">
        <f>(100/(COUNTA($B$6:$B$12)))*(COUNTIF(L6:L12,"=A")+COUNTIF(L6:L12,"=j")+COUNTIF(L6:L12,"=m")+COUNTIF(L6:L12,"=n"))/100</f>
        <v>0.14285714285714288</v>
      </c>
      <c r="M16" s="77">
        <f>(100/(COUNTA($B$6:$B$12)))*(COUNTIF(M6:M12,"=A")+COUNTIF(M6:M12,"=j")+COUNTIF(M6:M12,"=m")+COUNTIF(M6:M12,"=n"))/100</f>
        <v>0.14285714285714288</v>
      </c>
      <c r="N16" s="77">
        <f>(100/(COUNTA($B$6:$B$12)))*(COUNTIF(N6:N12,"=A")+COUNTIF(N6:N12,"=j")+COUNTIF(N6:N12,"=m")+COUNTIF(N6:N12,"=n"))/100</f>
        <v>0.14285714285714288</v>
      </c>
      <c r="O16" s="77">
        <f>(100/(COUNTA($B$6:$B$12)))*(COUNTIF(O6:O12,"=A")+COUNTIF(O6:O12,"=j")+COUNTIF(O6:O12,"=m")+COUNTIF(O6:O12,"=n"))/100</f>
        <v>0.14285714285714288</v>
      </c>
      <c r="P16" s="77">
        <f>(100/(COUNTA($B$6:$B$12)))*(COUNTIF(P6:P12,"=A")+COUNTIF(P6:P12,"=j")+COUNTIF(P6:P12,"=m")+COUNTIF(P6:P12,"=n"))/100</f>
        <v>0</v>
      </c>
      <c r="Q16" s="77">
        <f>(100/(COUNTA($B$6:$B$12)))*(COUNTIF(Q6:Q12,"=A")+COUNTIF(Q6:Q12,"=j")+COUNTIF(Q6:Q12,"=m")+COUNTIF(Q6:Q12,"=n"))/100</f>
        <v>0</v>
      </c>
      <c r="R16" s="77">
        <f>(100/(COUNTA($B$6:$B$12)))*(COUNTIF(R6:R12,"=A")+COUNTIF(R6:R12,"=j")+COUNTIF(R6:R12,"=m")+COUNTIF(R6:R12,"=n"))/100</f>
        <v>0.14285714285714288</v>
      </c>
      <c r="S16" s="77">
        <f>(100/(COUNTA($B$6:$B$12)))*(COUNTIF(S6:S12,"=A")+COUNTIF(S6:S12,"=j")+COUNTIF(S6:S12,"=m")+COUNTIF(S6:S12,"=n"))/100</f>
        <v>0.14285714285714288</v>
      </c>
      <c r="T16" s="77">
        <f>(100/(COUNTA($B$6:$B$12)))*(COUNTIF(T6:T12,"=A")+COUNTIF(T6:T12,"=j")+COUNTIF(T6:T12,"=m")+COUNTIF(T6:T12,"=n"))/100</f>
        <v>0.14285714285714288</v>
      </c>
      <c r="U16" s="77">
        <f>(100/(COUNTA($B$6:$B$12)))*(COUNTIF(U6:U12,"=A")+COUNTIF(U6:U12,"=j")+COUNTIF(U6:U12,"=m")+COUNTIF(U6:U12,"=n"))/100</f>
        <v>0.14285714285714288</v>
      </c>
      <c r="V16" s="77">
        <f>(100/(COUNTA($B$6:$B$12)))*(COUNTIF(V6:V12,"=A")+COUNTIF(V6:V12,"=j")+COUNTIF(V6:V12,"=m")+COUNTIF(V6:V12,"=n"))/100</f>
        <v>0.14285714285714288</v>
      </c>
      <c r="W16" s="77">
        <f>(100/(COUNTA($B$6:$B$12)))*(COUNTIF(W6:W12,"=A")+COUNTIF(W6:W12,"=j")+COUNTIF(W6:W12,"=m")+COUNTIF(W6:W12,"=n"))/100</f>
        <v>0</v>
      </c>
      <c r="X16" s="77">
        <f>(100/(COUNTA($B$6:$B$12)))*(COUNTIF(X6:X12,"=A")+COUNTIF(X6:X12,"=j")+COUNTIF(X6:X12,"=m")+COUNTIF(X6:X12,"=n"))/100</f>
        <v>0</v>
      </c>
      <c r="Y16" s="77">
        <f>(100/(COUNTA($B$6:$B$12)))*(COUNTIF(Y6:Y12,"=A")+COUNTIF(Y6:Y12,"=j")+COUNTIF(Y6:Y12,"=m")+COUNTIF(Y6:Y12,"=n"))/100</f>
        <v>0.14285714285714288</v>
      </c>
      <c r="Z16" s="77">
        <f>(100/(COUNTA($B$6:$B$12)))*(COUNTIF(Z6:Z12,"=A")+COUNTIF(Z6:Z12,"=j")+COUNTIF(Z6:Z12,"=m")+COUNTIF(Z6:Z12,"=n"))/100</f>
        <v>0.14285714285714288</v>
      </c>
      <c r="AA16" s="77">
        <f>(100/(COUNTA($B$6:$B$12)))*(COUNTIF(AA6:AA12,"=A")+COUNTIF(AA6:AA12,"=j")+COUNTIF(AA6:AA12,"=m")+COUNTIF(AA6:AA12,"=n"))/100</f>
        <v>0.14285714285714288</v>
      </c>
      <c r="AB16" s="77">
        <f>(100/(COUNTA($B$6:$B$12)))*(COUNTIF(AB6:AB12,"=A")+COUNTIF(AB6:AB12,"=j")+COUNTIF(AB6:AB12,"=m")+COUNTIF(AB6:AB12,"=n"))/100</f>
        <v>0.14285714285714288</v>
      </c>
      <c r="AC16" s="77">
        <f>(100/(COUNTA($B$6:$B$12)))*(COUNTIF(AC6:AC12,"=A")+COUNTIF(AC6:AC12,"=j")+COUNTIF(AC6:AC12,"=m")+COUNTIF(AC6:AC12,"=n"))/100</f>
        <v>0.14285714285714288</v>
      </c>
      <c r="AD16" s="77">
        <f>(100/(COUNTA($B$6:$B$12)))*(COUNTIF(AD6:AD12,"=A")+COUNTIF(AD6:AD12,"=j")+COUNTIF(AD6:AD12,"=m")+COUNTIF(AD6:AD12,"=n"))/100</f>
        <v>0</v>
      </c>
      <c r="AE16" s="77">
        <f>(100/(COUNTA($B$6:$B$12)))*(COUNTIF(AE6:AE12,"=A")+COUNTIF(AE6:AE12,"=j")+COUNTIF(AE6:AE12,"=m")+COUNTIF(AE6:AE12,"=n"))/100</f>
        <v>0</v>
      </c>
      <c r="AF16" s="77">
        <f>(100/(COUNTA($B$6:$B$12)))*(COUNTIF(AF6:AF12,"=A")+COUNTIF(AF6:AF12,"=j")+COUNTIF(AF6:AF12,"=m")+COUNTIF(AF6:AF12,"=n"))/100</f>
        <v>0</v>
      </c>
      <c r="AG16" s="77">
        <f>(100/(COUNTA($B$6:$B$12)))*(COUNTIF(AG6:AG12,"=A")+COUNTIF(AG6:AG12,"=j")+COUNTIF(AG6:AG12,"=m")+COUNTIF(AG6:AG12,"=n"))/100</f>
        <v>0</v>
      </c>
      <c r="AH16" s="77">
        <f>(100/(COUNTA($B$6:$B$12)))*(COUNTIF(AH6:AH12,"=A")+COUNTIF(AH6:AH12,"=j")+COUNTIF(AH6:AH12,"=m")+COUNTIF(AH6:AH12,"=n"))/100</f>
        <v>0</v>
      </c>
      <c r="AI16" s="77">
        <f>(100/(COUNTA($B$6:$B$12)))*(COUNTIF(AI6:AI12,"=A")+COUNTIF(AI6:AI12,"=j")+COUNTIF(AI6:AI12,"=m")+COUNTIF(AI6:AI12,"=n"))/100</f>
        <v>0</v>
      </c>
      <c r="AJ16" s="77">
        <f>(100/(COUNTA($B$6:$B$12)))*(COUNTIF(AJ6:AJ12,"=A")+COUNTIF(AJ6:AJ12,"=j")+COUNTIF(AJ6:AJ12,"=m")+COUNTIF(AJ6:AJ12,"=n"))/100</f>
        <v>0</v>
      </c>
      <c r="AK16" s="77">
        <f>(100/(COUNTA($B$6:$B$12)))*(COUNTIF(AK6:AK12,"=A")+COUNTIF(AK6:AK12,"=j")+COUNTIF(AK6:AK12,"=m")+COUNTIF(AK6:AK12,"=n"))/100</f>
        <v>0</v>
      </c>
      <c r="AL16" s="77">
        <f>(100/(COUNTA($B$6:$B$12)))*(COUNTIF(AL6:AL12,"=A")+COUNTIF(AL6:AL12,"=j")+COUNTIF(AL6:AL12,"=m")+COUNTIF(AL6:AL12,"=n"))/100</f>
        <v>0</v>
      </c>
      <c r="AM16" s="77">
        <f>(100/(COUNTA($B$6:$B$12)))*(COUNTIF(AM6:AM12,"=A")+COUNTIF(AM6:AM12,"=j")+COUNTIF(AM6:AM12,"=m")+COUNTIF(AM6:AM12,"=n"))/100</f>
        <v>0</v>
      </c>
      <c r="AN16" s="77">
        <f>(100/(COUNTA($B$6:$B$12)))*(COUNTIF(AN6:AN12,"=A")+COUNTIF(AN6:AN12,"=j")+COUNTIF(AN6:AN12,"=m")+COUNTIF(AN6:AN12,"=n"))/100</f>
        <v>0</v>
      </c>
      <c r="AO16" s="77">
        <f>(100/(COUNTA($B$6:$B$12)))*(COUNTIF(AO6:AO12,"=A")+COUNTIF(AO6:AO12,"=j")+COUNTIF(AO6:AO12,"=m")+COUNTIF(AO6:AO12,"=n"))/100</f>
        <v>0</v>
      </c>
      <c r="AP16" s="77">
        <f>(100/(COUNTA($B$6:$B$12)))*(COUNTIF(AP6:AP12,"=A")+COUNTIF(AP6:AP12,"=j")+COUNTIF(AP6:AP12,"=m")+COUNTIF(AP6:AP12,"=n"))/100</f>
        <v>0</v>
      </c>
      <c r="AQ16" s="77">
        <f>(100/(COUNTA($B$6:$B$12)))*(COUNTIF(AQ6:AQ12,"=A")+COUNTIF(AQ6:AQ12,"=j")+COUNTIF(AQ6:AQ12,"=m")+COUNTIF(AQ6:AQ12,"=n"))/100</f>
        <v>0</v>
      </c>
      <c r="AR16" s="77">
        <f>(100/(COUNTA($B$6:$B$12)))*(COUNTIF(AR6:AR12,"=A")+COUNTIF(AR6:AR12,"=j")+COUNTIF(AR6:AR12,"=m")+COUNTIF(AR6:AR12,"=n"))/100</f>
        <v>0</v>
      </c>
      <c r="AS16" s="77">
        <f>(100/(COUNTA($B$6:$B$12)))*(COUNTIF(AS6:AS12,"=A")+COUNTIF(AS6:AS12,"=j")+COUNTIF(AS6:AS12,"=m")+COUNTIF(AS6:AS12,"=n"))/100</f>
        <v>0</v>
      </c>
      <c r="AT16" s="77">
        <f>(100/(COUNTA($B$6:$B$12)))*(COUNTIF(AT6:AT12,"=A")+COUNTIF(AT6:AT12,"=j")+COUNTIF(AT6:AT12,"=m")+COUNTIF(AT6:AT12,"=n"))/100</f>
        <v>0</v>
      </c>
      <c r="AU16" s="77">
        <f>(100/(COUNTA($B$6:$B$12)))*(COUNTIF(AU6:AU12,"=A")+COUNTIF(AU6:AU12,"=j")+COUNTIF(AU6:AU12,"=m")+COUNTIF(AU6:AU12,"=n"))/100</f>
        <v>0.14285714285714288</v>
      </c>
      <c r="AV16" s="77">
        <f>(100/(COUNTA($B$6:$B$12)))*(COUNTIF(AV6:AV12,"=A")+COUNTIF(AV6:AV12,"=j")+COUNTIF(AV6:AV12,"=m")+COUNTIF(AV6:AV12,"=n"))/100</f>
        <v>0.14285714285714288</v>
      </c>
      <c r="AW16" s="77">
        <f>(100/(COUNTA($B$6:$B$12)))*(COUNTIF(AW6:AW12,"=A")+COUNTIF(AW6:AW12,"=j")+COUNTIF(AW6:AW12,"=m")+COUNTIF(AW6:AW12,"=n"))/100</f>
        <v>0.4285714285714286</v>
      </c>
      <c r="AX16" s="77">
        <f>(100/(COUNTA($B$6:$B$12)))*(COUNTIF(AX6:AX12,"=A")+COUNTIF(AX6:AX12,"=j")+COUNTIF(AX6:AX12,"=m")+COUNTIF(AX6:AX12,"=n"))/100</f>
        <v>0.14285714285714288</v>
      </c>
      <c r="AY16" s="77">
        <f>(100/(COUNTA($B$6:$B$12)))*(COUNTIF(AY6:AY12,"=A")+COUNTIF(AY6:AY12,"=j")+COUNTIF(AY6:AY12,"=m")+COUNTIF(AY6:AY12,"=n"))/100</f>
        <v>0</v>
      </c>
      <c r="AZ16" s="77">
        <f>(100/(COUNTA($B$6:$B$12)))*(COUNTIF(AZ6:AZ12,"=A")+COUNTIF(AZ6:AZ12,"=j")+COUNTIF(AZ6:AZ12,"=m")+COUNTIF(AZ6:AZ12,"=n"))/100</f>
        <v>0</v>
      </c>
      <c r="BA16" s="77">
        <f>(100/(COUNTA($B$6:$B$12)))*(COUNTIF(BA6:BA12,"=A")+COUNTIF(BA6:BA12,"=j")+COUNTIF(BA6:BA12,"=m")+COUNTIF(BA6:BA12,"=n"))/100</f>
        <v>0</v>
      </c>
      <c r="BB16" s="77">
        <f>(100/(COUNTA($B$6:$B$12)))*(COUNTIF(BB6:BB12,"=A")+COUNTIF(BB6:BB12,"=j")+COUNTIF(BB6:BB12,"=m")+COUNTIF(BB6:BB12,"=n"))/100</f>
        <v>0</v>
      </c>
      <c r="BC16" s="77">
        <f>(100/(COUNTA($B$6:$B$12)))*(COUNTIF(BC6:BC12,"=A")+COUNTIF(BC6:BC12,"=j")+COUNTIF(BC6:BC12,"=m")+COUNTIF(BC6:BC12,"=n"))/100</f>
        <v>0</v>
      </c>
      <c r="BD16" s="77">
        <f>(100/(COUNTA($B$6:$B$12)))*(COUNTIF(BD6:BD12,"=A")+COUNTIF(BD6:BD12,"=j")+COUNTIF(BD6:BD12,"=m")+COUNTIF(BD6:BD12,"=n"))/100</f>
        <v>0</v>
      </c>
      <c r="BE16" s="77">
        <f>(100/(COUNTA($B$6:$B$12)))*(COUNTIF(BE6:BE12,"=A")+COUNTIF(BE6:BE12,"=j")+COUNTIF(BE6:BE12,"=m")+COUNTIF(BE6:BE12,"=n"))/100</f>
        <v>0</v>
      </c>
      <c r="BF16" s="77">
        <f>(100/(COUNTA($B$6:$B$12)))*(COUNTIF(BF6:BF12,"=A")+COUNTIF(BF6:BF12,"=j")+COUNTIF(BF6:BF12,"=m")+COUNTIF(BF6:BF12,"=n"))/100</f>
        <v>0</v>
      </c>
      <c r="BG16" s="77">
        <f>(100/(COUNTA($B$6:$B$12)))*(COUNTIF(BG6:BG12,"=A")+COUNTIF(BG6:BG12,"=j")+COUNTIF(BG6:BG12,"=m")+COUNTIF(BG6:BG12,"=n"))/100</f>
        <v>0</v>
      </c>
      <c r="BH16" s="77">
        <f>(100/(COUNTA($B$6:$B$12)))*(COUNTIF(BH6:BH12,"=A")+COUNTIF(BH6:BH12,"=j")+COUNTIF(BH6:BH12,"=m")+COUNTIF(BH6:BH12,"=n"))/100</f>
        <v>0</v>
      </c>
      <c r="BI16" s="77">
        <f>(100/(COUNTA($B$6:$B$12)))*(COUNTIF(BI6:BI12,"=A")+COUNTIF(BI6:BI12,"=j")+COUNTIF(BI6:BI12,"=m")+COUNTIF(BI6:BI12,"=n"))/100</f>
        <v>0</v>
      </c>
      <c r="BJ16" s="77">
        <f>(100/(COUNTA($B$6:$B$12)))*(COUNTIF(BJ6:BJ12,"=A")+COUNTIF(BJ6:BJ12,"=j")+COUNTIF(BJ6:BJ12,"=m")+COUNTIF(BJ6:BJ12,"=n"))/100</f>
        <v>0</v>
      </c>
      <c r="BK16" s="77">
        <f>(100/(COUNTA($B$6:$B$12)))*(COUNTIF(BK6:BK12,"=A")+COUNTIF(BK6:BK12,"=j")+COUNTIF(BK6:BK12,"=m")+COUNTIF(BK6:BK12,"=n"))/100</f>
        <v>0</v>
      </c>
      <c r="BL16" s="77">
        <f>(100/(COUNTA($B$6:$B$12)))*(COUNTIF(BL6:BL12,"=A")+COUNTIF(BL6:BL12,"=j")+COUNTIF(BL6:BL12,"=m")+COUNTIF(BL6:BL12,"=n"))/100</f>
        <v>0</v>
      </c>
      <c r="BM16" s="77">
        <f>(100/(COUNTA($B$6:$B$12)))*(COUNTIF(BM6:BM12,"=A")+COUNTIF(BM6:BM12,"=j")+COUNTIF(BM6:BM12,"=m")+COUNTIF(BM6:BM12,"=n"))/100</f>
        <v>0</v>
      </c>
      <c r="BN16" s="77">
        <f>(100/(COUNTA($B$6:$B$12)))*(COUNTIF(BN6:BN12,"=A")+COUNTIF(BN6:BN12,"=j")+COUNTIF(BN6:BN12,"=m")+COUNTIF(BN6:BN12,"=n"))/100</f>
        <v>0</v>
      </c>
      <c r="BO16" s="77">
        <f>(100/(COUNTA($B$6:$B$12)))*(COUNTIF(BO6:BO12,"=A")+COUNTIF(BO6:BO12,"=j")+COUNTIF(BO6:BO12,"=m")+COUNTIF(BO6:BO12,"=n"))/100</f>
        <v>0</v>
      </c>
      <c r="BP16" s="77">
        <f>(100/(COUNTA($B$6:$B$12)))*(COUNTIF(BP6:BP12,"=A")+COUNTIF(BP6:BP12,"=j")+COUNTIF(BP6:BP12,"=m")+COUNTIF(BP6:BP12,"=n"))/100</f>
        <v>0</v>
      </c>
      <c r="BQ16" s="77">
        <f>(100/(COUNTA($B$6:$B$12)))*(COUNTIF(BQ6:BQ12,"=A")+COUNTIF(BQ6:BQ12,"=j")+COUNTIF(BQ6:BQ12,"=m")+COUNTIF(BQ6:BQ12,"=n"))/100</f>
        <v>0</v>
      </c>
      <c r="BR16" s="77">
        <f>(100/(COUNTA($B$6:$B$12)))*(COUNTIF(BR6:BR12,"=A")+COUNTIF(BR6:BR12,"=j")+COUNTIF(BR6:BR12,"=m")+COUNTIF(BR6:BR12,"=n"))/100</f>
        <v>0</v>
      </c>
      <c r="BS16" s="77">
        <f>(100/(COUNTA($B$6:$B$12)))*(COUNTIF(BS6:BS12,"=A")+COUNTIF(BS6:BS12,"=j")+COUNTIF(BS6:BS12,"=m")+COUNTIF(BS6:BS12,"=n"))/100</f>
        <v>0</v>
      </c>
      <c r="BT16" s="77">
        <f>(100/(COUNTA($B$6:$B$12)))*(COUNTIF(BT6:BT12,"=A")+COUNTIF(BT6:BT12,"=j")+COUNTIF(BT6:BT12,"=m")+COUNTIF(BT6:BT12,"=n"))/100</f>
        <v>0</v>
      </c>
      <c r="BU16" s="77">
        <f>(100/(COUNTA($B$6:$B$12)))*(COUNTIF(BU6:BU12,"=A")+COUNTIF(BU6:BU12,"=j")+COUNTIF(BU6:BU12,"=m")+COUNTIF(BU6:BU12,"=n"))/100</f>
        <v>0</v>
      </c>
      <c r="BV16" s="77">
        <f>(100/(COUNTA($B$6:$B$12)))*(COUNTIF(BV6:BV12,"=A")+COUNTIF(BV6:BV12,"=j")+COUNTIF(BV6:BV12,"=m")+COUNTIF(BV6:BV12,"=n"))/100</f>
        <v>0</v>
      </c>
      <c r="BW16" s="77">
        <f>(100/(COUNTA($B$6:$B$12)))*(COUNTIF(BW6:BW12,"=A")+COUNTIF(BW6:BW12,"=j")+COUNTIF(BW6:BW12,"=m")+COUNTIF(BW6:BW12,"=n"))/100</f>
        <v>0</v>
      </c>
      <c r="BX16" s="77">
        <f>(100/(COUNTA($B$6:$B$12)))*(COUNTIF(BX6:BX12,"=A")+COUNTIF(BX6:BX12,"=j")+COUNTIF(BX6:BX12,"=m")+COUNTIF(BX6:BX12,"=n"))/100</f>
        <v>0</v>
      </c>
      <c r="BY16" s="77">
        <f>(100/(COUNTA($B$6:$B$12)))*(COUNTIF(BY6:BY12,"=A")+COUNTIF(BY6:BY12,"=j")+COUNTIF(BY6:BY12,"=m")+COUNTIF(BY6:BY12,"=n"))/100</f>
        <v>0</v>
      </c>
      <c r="BZ16" s="77">
        <f>(100/(COUNTA($B$6:$B$12)))*(COUNTIF(BZ6:BZ12,"=A")+COUNTIF(BZ6:BZ12,"=j")+COUNTIF(BZ6:BZ12,"=m")+COUNTIF(BZ6:BZ12,"=n"))/100</f>
        <v>0</v>
      </c>
      <c r="CA16" s="77">
        <f>(100/(COUNTA($B$6:$B$12)))*(COUNTIF(CA6:CA12,"=A")+COUNTIF(CA6:CA12,"=j")+COUNTIF(CA6:CA12,"=m")+COUNTIF(CA6:CA12,"=n"))/100</f>
        <v>0</v>
      </c>
      <c r="CB16" s="77">
        <f>(100/(COUNTA($B$6:$B$12)))*(COUNTIF(CB6:CB12,"=A")+COUNTIF(CB6:CB12,"=j")+COUNTIF(CB6:CB12,"=m")+COUNTIF(CB6:CB12,"=n"))/100</f>
        <v>0</v>
      </c>
      <c r="CC16" s="77">
        <f>(100/(COUNTA($B$6:$B$12)))*(COUNTIF(CC6:CC12,"=A")+COUNTIF(CC6:CC12,"=j")+COUNTIF(CC6:CC12,"=m")+COUNTIF(CC6:CC12,"=n"))/100</f>
        <v>0</v>
      </c>
      <c r="CD16" s="77">
        <f>(100/(COUNTA($B$6:$B$12)))*(COUNTIF(CD6:CD12,"=A")+COUNTIF(CD6:CD12,"=j")+COUNTIF(CD6:CD12,"=m")+COUNTIF(CD6:CD12,"=n"))/100</f>
        <v>0</v>
      </c>
      <c r="CE16" s="77">
        <f>(100/(COUNTA($B$6:$B$12)))*(COUNTIF(CE6:CE12,"=A")+COUNTIF(CE6:CE12,"=j")+COUNTIF(CE6:CE12,"=m")+COUNTIF(CE6:CE12,"=n"))/100</f>
        <v>0</v>
      </c>
      <c r="CF16" s="77">
        <f>(100/(COUNTA($B$6:$B$12)))*(COUNTIF(CF6:CF12,"=A")+COUNTIF(CF6:CF12,"=j")+COUNTIF(CF6:CF12,"=m")+COUNTIF(CF6:CF12,"=n"))/100</f>
        <v>0</v>
      </c>
      <c r="CG16" s="77">
        <f>(100/(COUNTA($B$6:$B$12)))*(COUNTIF(CG6:CG12,"=A")+COUNTIF(CG6:CG12,"=j")+COUNTIF(CG6:CG12,"=m")+COUNTIF(CG6:CG12,"=n"))/100</f>
        <v>0</v>
      </c>
      <c r="CH16" s="77">
        <f>(100/(COUNTA($B$6:$B$12)))*(COUNTIF(CH6:CH12,"=A")+COUNTIF(CH6:CH12,"=j")+COUNTIF(CH6:CH12,"=m")+COUNTIF(CH6:CH12,"=n"))/100</f>
        <v>0</v>
      </c>
      <c r="CI16" s="77">
        <f>(100/(COUNTA($B$6:$B$12)))*(COUNTIF(CI6:CI12,"=A")+COUNTIF(CI6:CI12,"=j")+COUNTIF(CI6:CI12,"=m")+COUNTIF(CI6:CI12,"=n"))/100</f>
        <v>0</v>
      </c>
      <c r="CJ16" s="77">
        <f>(100/(COUNTA($B$6:$B$12)))*(COUNTIF(CJ6:CJ12,"=A")+COUNTIF(CJ6:CJ12,"=j")+COUNTIF(CJ6:CJ12,"=m")+COUNTIF(CJ6:CJ12,"=n"))/100</f>
        <v>0</v>
      </c>
      <c r="CK16" s="77">
        <f>(100/(COUNTA($B$6:$B$12)))*(COUNTIF(CK6:CK12,"=A")+COUNTIF(CK6:CK12,"=j")+COUNTIF(CK6:CK12,"=m")+COUNTIF(CK6:CK12,"=n"))/100</f>
        <v>0</v>
      </c>
      <c r="CL16" s="77">
        <f>(100/(COUNTA($B$6:$B$12)))*(COUNTIF(CL6:CL12,"=A")+COUNTIF(CL6:CL12,"=j")+COUNTIF(CL6:CL12,"=m")+COUNTIF(CL6:CL12,"=n"))/100</f>
        <v>0</v>
      </c>
      <c r="CM16" s="77">
        <f>(100/(COUNTA($B$6:$B$12)))*(COUNTIF(CM6:CM12,"=A")+COUNTIF(CM6:CM12,"=j")+COUNTIF(CM6:CM12,"=m")+COUNTIF(CM6:CM12,"=n"))/100</f>
        <v>0</v>
      </c>
      <c r="CN16" s="77">
        <f>(100/(COUNTA($B$6:$B$12)))*(COUNTIF(CN6:CN12,"=A")+COUNTIF(CN6:CN12,"=j")+COUNTIF(CN6:CN12,"=m")+COUNTIF(CN6:CN12,"=n"))/100</f>
        <v>0</v>
      </c>
      <c r="CO16" s="77">
        <f>(100/(COUNTA($B$6:$B$12)))*(COUNTIF(CO6:CO12,"=A")+COUNTIF(CO6:CO12,"=j")+COUNTIF(CO6:CO12,"=m")+COUNTIF(CO6:CO12,"=n"))/100</f>
        <v>0</v>
      </c>
      <c r="CP16" s="77">
        <f>(100/(COUNTA($B$6:$B$12)))*(COUNTIF(CP6:CP12,"=A")+COUNTIF(CP6:CP12,"=j")+COUNTIF(CP6:CP12,"=m")+COUNTIF(CP6:CP12,"=n"))/100</f>
        <v>0</v>
      </c>
      <c r="CQ16" s="77">
        <f>(100/(COUNTA($B$6:$B$12)))*(COUNTIF(CQ6:CQ12,"=A")+COUNTIF(CQ6:CQ12,"=j")+COUNTIF(CQ6:CQ12,"=m")+COUNTIF(CQ6:CQ12,"=n"))/100</f>
        <v>0</v>
      </c>
      <c r="CR16" s="77">
        <f>(100/(COUNTA($B$6:$B$12)))*(COUNTIF(CR6:CR12,"=A")+COUNTIF(CR6:CR12,"=j")+COUNTIF(CR6:CR12,"=m")+COUNTIF(CR6:CR12,"=n"))/100</f>
        <v>0</v>
      </c>
      <c r="CS16" s="77">
        <f>(100/(COUNTA($B$6:$B$12)))*(COUNTIF(CS6:CS12,"=A")+COUNTIF(CS6:CS12,"=j")+COUNTIF(CS6:CS12,"=m")+COUNTIF(CS6:CS12,"=n"))/100</f>
        <v>0</v>
      </c>
      <c r="CT16" s="77">
        <f>(100/(COUNTA($B$6:$B$12)))*(COUNTIF(CT6:CT12,"=A")+COUNTIF(CT6:CT12,"=j")+COUNTIF(CT6:CT12,"=m")+COUNTIF(CT6:CT12,"=n"))/100</f>
        <v>0</v>
      </c>
      <c r="CU16" s="77">
        <f>(100/(COUNTA($B$6:$B$12)))*(COUNTIF(CU6:CU12,"=A")+COUNTIF(CU6:CU12,"=j")+COUNTIF(CU6:CU12,"=m")+COUNTIF(CU6:CU12,"=n"))/100</f>
        <v>0</v>
      </c>
      <c r="CV16" s="77">
        <f>(100/(COUNTA($B$6:$B$12)))*(COUNTIF(CV6:CV12,"=A")+COUNTIF(CV6:CV12,"=j")+COUNTIF(CV6:CV12,"=m")+COUNTIF(CV6:CV12,"=n"))/100</f>
        <v>0</v>
      </c>
      <c r="CW16" s="77">
        <f>(100/(COUNTA($B$6:$B$12)))*(COUNTIF(CW6:CW12,"=A")+COUNTIF(CW6:CW12,"=j")+COUNTIF(CW6:CW12,"=m")+COUNTIF(CW6:CW12,"=n"))/100</f>
        <v>0</v>
      </c>
      <c r="CX16" s="77">
        <f>(100/(COUNTA($B$6:$B$12)))*(COUNTIF(CX6:CX12,"=A")+COUNTIF(CX6:CX12,"=j")+COUNTIF(CX6:CX12,"=m")+COUNTIF(CX6:CX12,"=n"))/100</f>
        <v>0</v>
      </c>
      <c r="CY16" s="77">
        <f>(100/(COUNTA($B$6:$B$12)))*(COUNTIF(CY6:CY12,"=A")+COUNTIF(CY6:CY12,"=j")+COUNTIF(CY6:CY12,"=m")+COUNTIF(CY6:CY12,"=n"))/100</f>
        <v>0</v>
      </c>
      <c r="CZ16" s="77">
        <f>(100/(COUNTA($B$6:$B$12)))*(COUNTIF(CZ6:CZ12,"=A")+COUNTIF(CZ6:CZ12,"=j")+COUNTIF(CZ6:CZ12,"=m")+COUNTIF(CZ6:CZ12,"=n"))/100</f>
        <v>0</v>
      </c>
      <c r="DA16" s="77">
        <f>(100/(COUNTA($B$6:$B$12)))*(COUNTIF(DA6:DA12,"=A")+COUNTIF(DA6:DA12,"=j")+COUNTIF(DA6:DA12,"=m")+COUNTIF(DA6:DA12,"=n"))/100</f>
        <v>0</v>
      </c>
      <c r="DB16" s="77">
        <f>(100/(COUNTA($B$6:$B$12)))*(COUNTIF(DB6:DB12,"=A")+COUNTIF(DB6:DB12,"=j")+COUNTIF(DB6:DB12,"=m")+COUNTIF(DB6:DB12,"=n"))/100</f>
        <v>0</v>
      </c>
      <c r="DC16" s="77">
        <f>(100/(COUNTA($B$6:$B$12)))*(COUNTIF(DC6:DC12,"=A")+COUNTIF(DC6:DC12,"=j")+COUNTIF(DC6:DC12,"=m")+COUNTIF(DC6:DC12,"=n"))/100</f>
        <v>0</v>
      </c>
      <c r="DD16" s="77">
        <f>(100/(COUNTA($B$6:$B$12)))*(COUNTIF(DD6:DD12,"=A")+COUNTIF(DD6:DD12,"=j")+COUNTIF(DD6:DD12,"=m")+COUNTIF(DD6:DD12,"=n"))/100</f>
        <v>0</v>
      </c>
      <c r="DE16" s="77">
        <f>(100/(COUNTA($B$6:$B$12)))*(COUNTIF(DE6:DE12,"=A")+COUNTIF(DE6:DE12,"=j")+COUNTIF(DE6:DE12,"=m")+COUNTIF(DE6:DE12,"=n"))/100</f>
        <v>0</v>
      </c>
      <c r="DF16" s="77">
        <f>(100/(COUNTA($B$6:$B$12)))*(COUNTIF(DF6:DF12,"=A")+COUNTIF(DF6:DF12,"=j")+COUNTIF(DF6:DF12,"=m")+COUNTIF(DF6:DF12,"=n"))/100</f>
        <v>0</v>
      </c>
      <c r="DG16" s="77">
        <f>(100/(COUNTA($B$6:$B$12)))*(COUNTIF(DG6:DG12,"=A")+COUNTIF(DG6:DG12,"=j")+COUNTIF(DG6:DG12,"=m")+COUNTIF(DG6:DG12,"=n"))/100</f>
        <v>0</v>
      </c>
      <c r="DH16" s="77">
        <f>(100/(COUNTA($B$6:$B$12)))*(COUNTIF(DH6:DH12,"=A")+COUNTIF(DH6:DH12,"=j")+COUNTIF(DH6:DH12,"=m")+COUNTIF(DH6:DH12,"=n"))/100</f>
        <v>0</v>
      </c>
      <c r="DI16" s="77">
        <f>(100/(COUNTA($B$6:$B$12)))*(COUNTIF(DI6:DI12,"=A")+COUNTIF(DI6:DI12,"=j")+COUNTIF(DI6:DI12,"=m")+COUNTIF(DI6:DI12,"=n"))/100</f>
        <v>0</v>
      </c>
      <c r="DJ16" s="77">
        <f>(100/(COUNTA($B$6:$B$12)))*(COUNTIF(DJ6:DJ12,"=A")+COUNTIF(DJ6:DJ12,"=j")+COUNTIF(DJ6:DJ12,"=m")+COUNTIF(DJ6:DJ12,"=n"))/100</f>
        <v>0</v>
      </c>
      <c r="DK16" s="77">
        <f>(100/(COUNTA($B$6:$B$12)))*(COUNTIF(DK6:DK12,"=A")+COUNTIF(DK6:DK12,"=j")+COUNTIF(DK6:DK12,"=m")+COUNTIF(DK6:DK12,"=n"))/100</f>
        <v>0</v>
      </c>
      <c r="DL16" s="77">
        <f>(100/(COUNTA($B$6:$B$12)))*(COUNTIF(DL6:DL12,"=A")+COUNTIF(DL6:DL12,"=j")+COUNTIF(DL6:DL12,"=m")+COUNTIF(DL6:DL12,"=n"))/100</f>
        <v>0</v>
      </c>
      <c r="DM16" s="77">
        <f>(100/(COUNTA($B$6:$B$12)))*(COUNTIF(DM6:DM12,"=A")+COUNTIF(DM6:DM12,"=j")+COUNTIF(DM6:DM12,"=m")+COUNTIF(DM6:DM12,"=n"))/100</f>
        <v>0</v>
      </c>
      <c r="DN16" s="77">
        <f>(100/(COUNTA($B$6:$B$12)))*(COUNTIF(DN6:DN12,"=A")+COUNTIF(DN6:DN12,"=j")+COUNTIF(DN6:DN12,"=m")+COUNTIF(DN6:DN12,"=n"))/100</f>
        <v>0</v>
      </c>
      <c r="DO16" s="77">
        <f>(100/(COUNTA($B$6:$B$12)))*(COUNTIF(DO6:DO12,"=A")+COUNTIF(DO6:DO12,"=j")+COUNTIF(DO6:DO12,"=m")+COUNTIF(DO6:DO12,"=n"))/100</f>
        <v>0</v>
      </c>
      <c r="DP16" s="77">
        <f>(100/(COUNTA($B$6:$B$12)))*(COUNTIF(DP6:DP12,"=A")+COUNTIF(DP6:DP12,"=j")+COUNTIF(DP6:DP12,"=m")+COUNTIF(DP6:DP12,"=n"))/100</f>
        <v>0</v>
      </c>
      <c r="DQ16" s="77">
        <f>(100/(COUNTA($B$6:$B$12)))*(COUNTIF(DQ6:DQ12,"=A")+COUNTIF(DQ6:DQ12,"=j")+COUNTIF(DQ6:DQ12,"=m")+COUNTIF(DQ6:DQ12,"=n"))/100</f>
        <v>0</v>
      </c>
      <c r="DR16" s="77">
        <f>(100/(COUNTA($B$6:$B$12)))*(COUNTIF(DR6:DR12,"=A")+COUNTIF(DR6:DR12,"=j")+COUNTIF(DR6:DR12,"=m")+COUNTIF(DR6:DR12,"=n"))/100</f>
        <v>0</v>
      </c>
      <c r="DS16" s="77">
        <f>(100/(COUNTA($B$6:$B$12)))*(COUNTIF(DS6:DS12,"=A")+COUNTIF(DS6:DS12,"=j")+COUNTIF(DS6:DS12,"=m")+COUNTIF(DS6:DS12,"=n"))/100</f>
        <v>0</v>
      </c>
      <c r="DT16" s="77">
        <f>(100/(COUNTA($B$6:$B$12)))*(COUNTIF(DT6:DT12,"=A")+COUNTIF(DT6:DT12,"=j")+COUNTIF(DT6:DT12,"=m")+COUNTIF(DT6:DT12,"=n"))/100</f>
        <v>0</v>
      </c>
      <c r="DU16" s="77">
        <f>(100/(COUNTA($B$6:$B$12)))*(COUNTIF(DU6:DU12,"=A")+COUNTIF(DU6:DU12,"=j")+COUNTIF(DU6:DU12,"=m")+COUNTIF(DU6:DU12,"=n"))/100</f>
        <v>0</v>
      </c>
      <c r="DV16" s="77">
        <f>(100/(COUNTA($B$6:$B$12)))*(COUNTIF(DV6:DV12,"=A")+COUNTIF(DV6:DV12,"=j")+COUNTIF(DV6:DV12,"=m")+COUNTIF(DV6:DV12,"=n"))/100</f>
        <v>0</v>
      </c>
      <c r="DW16" s="77">
        <f>(100/(COUNTA($B$6:$B$12)))*(COUNTIF(DW6:DW12,"=A")+COUNTIF(DW6:DW12,"=j")+COUNTIF(DW6:DW12,"=m")+COUNTIF(DW6:DW12,"=n"))/100</f>
        <v>0</v>
      </c>
      <c r="DX16" s="77">
        <f>(100/(COUNTA($B$6:$B$12)))*(COUNTIF(DX6:DX12,"=A")+COUNTIF(DX6:DX12,"=j")+COUNTIF(DX6:DX12,"=m")+COUNTIF(DX6:DX12,"=n"))/100</f>
        <v>0</v>
      </c>
      <c r="DY16" s="77">
        <f>(100/(COUNTA($B$6:$B$12)))*(COUNTIF(DY6:DY12,"=A")+COUNTIF(DY6:DY12,"=j")+COUNTIF(DY6:DY12,"=m")+COUNTIF(DY6:DY12,"=n"))/100</f>
        <v>0</v>
      </c>
      <c r="DZ16" s="77">
        <f>(100/(COUNTA($B$6:$B$12)))*(COUNTIF(DZ6:DZ12,"=A")+COUNTIF(DZ6:DZ12,"=j")+COUNTIF(DZ6:DZ12,"=m")+COUNTIF(DZ6:DZ12,"=n"))/100</f>
        <v>0</v>
      </c>
      <c r="EA16" s="77">
        <f>(100/(COUNTA($B$6:$B$12)))*(COUNTIF(EA6:EA12,"=A")+COUNTIF(EA6:EA12,"=j")+COUNTIF(EA6:EA12,"=m")+COUNTIF(EA6:EA12,"=n"))/100</f>
        <v>0</v>
      </c>
      <c r="EB16" s="77">
        <f>(100/(COUNTA($B$6:$B$12)))*(COUNTIF(EB6:EB12,"=A")+COUNTIF(EB6:EB12,"=j")+COUNTIF(EB6:EB12,"=m")+COUNTIF(EB6:EB12,"=n"))/100</f>
        <v>0</v>
      </c>
      <c r="EC16" s="77">
        <f>(100/(COUNTA($B$6:$B$12)))*(COUNTIF(EC6:EC12,"=A")+COUNTIF(EC6:EC12,"=j")+COUNTIF(EC6:EC12,"=m")+COUNTIF(EC6:EC12,"=n"))/100</f>
        <v>0</v>
      </c>
      <c r="ED16" s="77">
        <f>(100/(COUNTA($B$6:$B$12)))*(COUNTIF(ED6:ED12,"=A")+COUNTIF(ED6:ED12,"=j")+COUNTIF(ED6:ED12,"=m")+COUNTIF(ED6:ED12,"=n"))/100</f>
        <v>0</v>
      </c>
      <c r="EE16" s="77">
        <f>(100/(COUNTA($B$6:$B$12)))*(COUNTIF(EE6:EE12,"=A")+COUNTIF(EE6:EE12,"=j")+COUNTIF(EE6:EE12,"=m")+COUNTIF(EE6:EE12,"=n"))/100</f>
        <v>0</v>
      </c>
      <c r="EF16" s="77">
        <f>(100/(COUNTA($B$6:$B$12)))*(COUNTIF(EF6:EF12,"=A")+COUNTIF(EF6:EF12,"=j")+COUNTIF(EF6:EF12,"=m")+COUNTIF(EF6:EF12,"=n"))/100</f>
        <v>0</v>
      </c>
      <c r="EG16" s="77">
        <f>(100/(COUNTA($B$6:$B$12)))*(COUNTIF(EG6:EG12,"=A")+COUNTIF(EG6:EG12,"=j")+COUNTIF(EG6:EG12,"=m")+COUNTIF(EG6:EG12,"=n"))/100</f>
        <v>0</v>
      </c>
      <c r="EH16" s="77">
        <f>(100/(COUNTA($B$6:$B$12)))*(COUNTIF(EH6:EH12,"=A")+COUNTIF(EH6:EH12,"=j")+COUNTIF(EH6:EH12,"=m")+COUNTIF(EH6:EH12,"=n"))/100</f>
        <v>0</v>
      </c>
      <c r="EI16" s="77">
        <f>(100/(COUNTA($B$6:$B$12)))*(COUNTIF(EI6:EI12,"=A")+COUNTIF(EI6:EI12,"=j")+COUNTIF(EI6:EI12,"=m")+COUNTIF(EI6:EI12,"=n"))/100</f>
        <v>0</v>
      </c>
      <c r="EJ16" s="77">
        <f>(100/(COUNTA($B$6:$B$12)))*(COUNTIF(EJ6:EJ12,"=A")+COUNTIF(EJ6:EJ12,"=j")+COUNTIF(EJ6:EJ12,"=m")+COUNTIF(EJ6:EJ12,"=n"))/100</f>
        <v>0</v>
      </c>
      <c r="EK16" s="77">
        <f>(100/(COUNTA($B$6:$B$12)))*(COUNTIF(EK6:EK12,"=A")+COUNTIF(EK6:EK12,"=j")+COUNTIF(EK6:EK12,"=m")+COUNTIF(EK6:EK12,"=n"))/100</f>
        <v>0</v>
      </c>
      <c r="EL16" s="77">
        <f>(100/(COUNTA($B$6:$B$12)))*(COUNTIF(EL6:EL12,"=A")+COUNTIF(EL6:EL12,"=j")+COUNTIF(EL6:EL12,"=m")+COUNTIF(EL6:EL12,"=n"))/100</f>
        <v>0</v>
      </c>
      <c r="EM16" s="77">
        <f>(100/(COUNTA($B$6:$B$12)))*(COUNTIF(EM6:EM12,"=A")+COUNTIF(EM6:EM12,"=j")+COUNTIF(EM6:EM12,"=m")+COUNTIF(EM6:EM12,"=n"))/100</f>
        <v>0</v>
      </c>
      <c r="EN16" s="77">
        <f>(100/(COUNTA($B$6:$B$12)))*(COUNTIF(EN6:EN12,"=A")+COUNTIF(EN6:EN12,"=j")+COUNTIF(EN6:EN12,"=m")+COUNTIF(EN6:EN12,"=n"))/100</f>
        <v>0</v>
      </c>
      <c r="EO16" s="77">
        <f>(100/(COUNTA($B$6:$B$12)))*(COUNTIF(EO6:EO12,"=A")+COUNTIF(EO6:EO12,"=j")+COUNTIF(EO6:EO12,"=m")+COUNTIF(EO6:EO12,"=n"))/100</f>
        <v>0</v>
      </c>
      <c r="EP16" s="77">
        <f>(100/(COUNTA($B$6:$B$12)))*(COUNTIF(EP6:EP12,"=A")+COUNTIF(EP6:EP12,"=j")+COUNTIF(EP6:EP12,"=m")+COUNTIF(EP6:EP12,"=n"))/100</f>
        <v>0</v>
      </c>
      <c r="EQ16" s="77">
        <f>(100/(COUNTA($B$6:$B$12)))*(COUNTIF(EQ6:EQ12,"=A")+COUNTIF(EQ6:EQ12,"=j")+COUNTIF(EQ6:EQ12,"=m")+COUNTIF(EQ6:EQ12,"=n"))/100</f>
        <v>0</v>
      </c>
      <c r="ER16" s="77">
        <f>(100/(COUNTA($B$6:$B$12)))*(COUNTIF(ER6:ER12,"=A")+COUNTIF(ER6:ER12,"=j")+COUNTIF(ER6:ER12,"=m")+COUNTIF(ER6:ER12,"=n"))/100</f>
        <v>0</v>
      </c>
      <c r="ES16" s="77">
        <f>(100/(COUNTA($B$6:$B$12)))*(COUNTIF(ES6:ES12,"=A")+COUNTIF(ES6:ES12,"=j")+COUNTIF(ES6:ES12,"=m")+COUNTIF(ES6:ES12,"=n"))/100</f>
        <v>0</v>
      </c>
      <c r="ET16" s="77">
        <f>(100/(COUNTA($B$6:$B$12)))*(COUNTIF(ET6:ET12,"=A")+COUNTIF(ET6:ET12,"=j")+COUNTIF(ET6:ET12,"=m")+COUNTIF(ET6:ET12,"=n"))/100</f>
        <v>0</v>
      </c>
      <c r="EU16" s="77">
        <f>(100/(COUNTA($B$6:$B$12)))*(COUNTIF(EU6:EU12,"=A")+COUNTIF(EU6:EU12,"=j")+COUNTIF(EU6:EU12,"=m")+COUNTIF(EU6:EU12,"=n"))/100</f>
        <v>0</v>
      </c>
      <c r="EV16" s="77">
        <f>(100/(COUNTA($B$6:$B$12)))*(COUNTIF(EV6:EV12,"=A")+COUNTIF(EV6:EV12,"=j")+COUNTIF(EV6:EV12,"=m")+COUNTIF(EV6:EV12,"=n"))/100</f>
        <v>0</v>
      </c>
      <c r="EW16" s="77">
        <f>(100/(COUNTA($B$6:$B$12)))*(COUNTIF(EW6:EW12,"=A")+COUNTIF(EW6:EW12,"=j")+COUNTIF(EW6:EW12,"=m")+COUNTIF(EW6:EW12,"=n"))/100</f>
        <v>0</v>
      </c>
      <c r="EX16" s="77">
        <f>(100/(COUNTA($B$6:$B$12)))*(COUNTIF(EX6:EX12,"=A")+COUNTIF(EX6:EX12,"=j")+COUNTIF(EX6:EX12,"=m")+COUNTIF(EX6:EX12,"=n"))/100</f>
        <v>0</v>
      </c>
      <c r="EY16" s="77">
        <f>(100/(COUNTA($B$6:$B$12)))*(COUNTIF(EY6:EY12,"=A")+COUNTIF(EY6:EY12,"=j")+COUNTIF(EY6:EY12,"=m")+COUNTIF(EY6:EY12,"=n"))/100</f>
        <v>0</v>
      </c>
      <c r="EZ16" s="77">
        <f>(100/(COUNTA($B$6:$B$12)))*(COUNTIF(EZ6:EZ12,"=A")+COUNTIF(EZ6:EZ12,"=j")+COUNTIF(EZ6:EZ12,"=m")+COUNTIF(EZ6:EZ12,"=n"))/100</f>
        <v>0</v>
      </c>
      <c r="FA16" s="77">
        <f>(100/(COUNTA($B$6:$B$12)))*(COUNTIF(FA6:FA12,"=A")+COUNTIF(FA6:FA12,"=j")+COUNTIF(FA6:FA12,"=m")+COUNTIF(FA6:FA12,"=n"))/100</f>
        <v>0</v>
      </c>
      <c r="FB16" s="77">
        <f>(100/(COUNTA($B$6:$B$12)))*(COUNTIF(FB6:FB12,"=A")+COUNTIF(FB6:FB12,"=j")+COUNTIF(FB6:FB12,"=m")+COUNTIF(FB6:FB12,"=n"))/100</f>
        <v>0</v>
      </c>
      <c r="FC16" s="77">
        <f>(100/(COUNTA($B$6:$B$12)))*(COUNTIF(FC6:FC12,"=A")+COUNTIF(FC6:FC12,"=j")+COUNTIF(FC6:FC12,"=m")+COUNTIF(FC6:FC12,"=n"))/100</f>
        <v>0</v>
      </c>
      <c r="FD16" s="77">
        <f>(100/(COUNTA($B$6:$B$12)))*(COUNTIF(FD6:FD12,"=A")+COUNTIF(FD6:FD12,"=j")+COUNTIF(FD6:FD12,"=m")+COUNTIF(FD6:FD12,"=n"))/100</f>
        <v>0</v>
      </c>
      <c r="FE16" s="77">
        <f>(100/(COUNTA($B$6:$B$12)))*(COUNTIF(FE6:FE12,"=A")+COUNTIF(FE6:FE12,"=j")+COUNTIF(FE6:FE12,"=m")+COUNTIF(FE6:FE12,"=n"))/100</f>
        <v>0</v>
      </c>
      <c r="FF16" s="77">
        <f>(100/(COUNTA($B$6:$B$12)))*(COUNTIF(FF6:FF12,"=A")+COUNTIF(FF6:FF12,"=j")+COUNTIF(FF6:FF12,"=m")+COUNTIF(FF6:FF12,"=n"))/100</f>
        <v>0</v>
      </c>
      <c r="FG16" s="77">
        <f>(100/(COUNTA($B$6:$B$12)))*(COUNTIF(FG6:FG12,"=A")+COUNTIF(FG6:FG12,"=j")+COUNTIF(FG6:FG12,"=m")+COUNTIF(FG6:FG12,"=n"))/100</f>
        <v>0</v>
      </c>
      <c r="FH16" s="77">
        <f>(100/(COUNTA($B$6:$B$12)))*(COUNTIF(FH6:FH12,"=A")+COUNTIF(FH6:FH12,"=j")+COUNTIF(FH6:FH12,"=m")+COUNTIF(FH6:FH12,"=n"))/100</f>
        <v>0</v>
      </c>
      <c r="FI16" s="77">
        <f>(100/(COUNTA($B$6:$B$12)))*(COUNTIF(FI6:FI12,"=A")+COUNTIF(FI6:FI12,"=j")+COUNTIF(FI6:FI12,"=m")+COUNTIF(FI6:FI12,"=n"))/100</f>
        <v>0</v>
      </c>
      <c r="FJ16" s="77">
        <f>(100/(COUNTA($B$6:$B$12)))*(COUNTIF(FJ6:FJ12,"=A")+COUNTIF(FJ6:FJ12,"=j")+COUNTIF(FJ6:FJ12,"=m")+COUNTIF(FJ6:FJ12,"=n"))/100</f>
        <v>0</v>
      </c>
      <c r="FK16" s="77">
        <f>(100/(COUNTA($B$6:$B$12)))*(COUNTIF(FK6:FK12,"=A")+COUNTIF(FK6:FK12,"=j")+COUNTIF(FK6:FK12,"=m")+COUNTIF(FK6:FK12,"=n"))/100</f>
        <v>0</v>
      </c>
      <c r="FL16" s="77">
        <f>(100/(COUNTA($B$6:$B$12)))*(COUNTIF(FL6:FL12,"=A")+COUNTIF(FL6:FL12,"=j")+COUNTIF(FL6:FL12,"=m")+COUNTIF(FL6:FL12,"=n"))/100</f>
        <v>0</v>
      </c>
      <c r="FM16" s="77">
        <f>(100/(COUNTA($B$6:$B$12)))*(COUNTIF(FM6:FM12,"=A")+COUNTIF(FM6:FM12,"=j")+COUNTIF(FM6:FM12,"=m")+COUNTIF(FM6:FM12,"=n"))/100</f>
        <v>0</v>
      </c>
      <c r="FN16" s="77">
        <f>(100/(COUNTA($B$6:$B$12)))*(COUNTIF(FN6:FN12,"=A")+COUNTIF(FN6:FN12,"=j")+COUNTIF(FN6:FN12,"=m")+COUNTIF(FN6:FN12,"=n"))/100</f>
        <v>0</v>
      </c>
      <c r="FO16" s="77">
        <f>(100/(COUNTA($B$6:$B$12)))*(COUNTIF(FO6:FO12,"=A")+COUNTIF(FO6:FO12,"=j")+COUNTIF(FO6:FO12,"=m")+COUNTIF(FO6:FO12,"=n"))/100</f>
        <v>0</v>
      </c>
      <c r="FP16" s="77">
        <f>(100/(COUNTA($B$6:$B$12)))*(COUNTIF(FP6:FP12,"=A")+COUNTIF(FP6:FP12,"=j")+COUNTIF(FP6:FP12,"=m")+COUNTIF(FP6:FP12,"=n"))/100</f>
        <v>0</v>
      </c>
      <c r="FQ16" s="77">
        <f>(100/(COUNTA($B$6:$B$12)))*(COUNTIF(FQ6:FQ12,"=A")+COUNTIF(FQ6:FQ12,"=j")+COUNTIF(FQ6:FQ12,"=m")+COUNTIF(FQ6:FQ12,"=n"))/100</f>
        <v>0</v>
      </c>
      <c r="FR16" s="77">
        <f>(100/(COUNTA($B$6:$B$12)))*(COUNTIF(FR6:FR12,"=A")+COUNTIF(FR6:FR12,"=j")+COUNTIF(FR6:FR12,"=m")+COUNTIF(FR6:FR12,"=n"))/100</f>
        <v>0</v>
      </c>
      <c r="FS16" s="77">
        <f>(100/(COUNTA($B$6:$B$12)))*(COUNTIF(FS6:FS12,"=A")+COUNTIF(FS6:FS12,"=j")+COUNTIF(FS6:FS12,"=m")+COUNTIF(FS6:FS12,"=n"))/100</f>
        <v>0</v>
      </c>
      <c r="FT16" s="77">
        <f>(100/(COUNTA($B$6:$B$12)))*(COUNTIF(FT6:FT12,"=A")+COUNTIF(FT6:FT12,"=j")+COUNTIF(FT6:FT12,"=m")+COUNTIF(FT6:FT12,"=n"))/100</f>
        <v>0</v>
      </c>
      <c r="FU16" s="77">
        <f>(100/(COUNTA($B$6:$B$12)))*(COUNTIF(FU6:FU12,"=A")+COUNTIF(FU6:FU12,"=j")+COUNTIF(FU6:FU12,"=m")+COUNTIF(FU6:FU12,"=n"))/100</f>
        <v>0</v>
      </c>
      <c r="FV16" s="77">
        <f>(100/(COUNTA($B$6:$B$12)))*(COUNTIF(FV6:FV12,"=A")+COUNTIF(FV6:FV12,"=j")+COUNTIF(FV6:FV12,"=m")+COUNTIF(FV6:FV12,"=n"))/100</f>
        <v>0</v>
      </c>
      <c r="FW16" s="77">
        <f>(100/(COUNTA($B$6:$B$12)))*(COUNTIF(FW6:FW12,"=A")+COUNTIF(FW6:FW12,"=j")+COUNTIF(FW6:FW12,"=m")+COUNTIF(FW6:FW12,"=n"))/100</f>
        <v>0</v>
      </c>
      <c r="FX16" s="77">
        <f>(100/(COUNTA($B$6:$B$12)))*(COUNTIF(FX6:FX12,"=A")+COUNTIF(FX6:FX12,"=j")+COUNTIF(FX6:FX12,"=m")+COUNTIF(FX6:FX12,"=n"))/100</f>
        <v>0</v>
      </c>
      <c r="FY16" s="77">
        <f>(100/(COUNTA($B$6:$B$12)))*(COUNTIF(FY6:FY12,"=A")+COUNTIF(FY6:FY12,"=j")+COUNTIF(FY6:FY12,"=m")+COUNTIF(FY6:FY12,"=n"))/100</f>
        <v>0</v>
      </c>
      <c r="FZ16" s="77">
        <f>(100/(COUNTA($B$6:$B$12)))*(COUNTIF(FZ6:FZ12,"=A")+COUNTIF(FZ6:FZ12,"=j")+COUNTIF(FZ6:FZ12,"=m")+COUNTIF(FZ6:FZ12,"=n"))/100</f>
        <v>0</v>
      </c>
      <c r="GA16" s="77">
        <f>(100/(COUNTA($B$6:$B$12)))*(COUNTIF(GA6:GA12,"=A")+COUNTIF(GA6:GA12,"=j")+COUNTIF(GA6:GA12,"=m")+COUNTIF(GA6:GA12,"=n"))/100</f>
        <v>0</v>
      </c>
      <c r="GB16" s="77">
        <f>(100/(COUNTA($B$6:$B$12)))*(COUNTIF(GB6:GB12,"=A")+COUNTIF(GB6:GB12,"=j")+COUNTIF(GB6:GB12,"=m")+COUNTIF(GB6:GB12,"=n"))/100</f>
        <v>0</v>
      </c>
      <c r="GC16" s="77">
        <f>(100/(COUNTA($B$6:$B$12)))*(COUNTIF(GC6:GC12,"=A")+COUNTIF(GC6:GC12,"=j")+COUNTIF(GC6:GC12,"=m")+COUNTIF(GC6:GC12,"=n"))/100</f>
        <v>0</v>
      </c>
      <c r="GD16" s="77">
        <f>(100/(COUNTA($B$6:$B$12)))*(COUNTIF(GD6:GD12,"=A")+COUNTIF(GD6:GD12,"=j")+COUNTIF(GD6:GD12,"=m")+COUNTIF(GD6:GD12,"=n"))/100</f>
        <v>0</v>
      </c>
      <c r="GE16" s="77">
        <f>(100/(COUNTA($B$6:$B$12)))*(COUNTIF(GE6:GE12,"=A")+COUNTIF(GE6:GE12,"=j")+COUNTIF(GE6:GE12,"=m")+COUNTIF(GE6:GE12,"=n"))/100</f>
        <v>0</v>
      </c>
      <c r="GF16" s="77">
        <f>(100/(COUNTA($B$6:$B$12)))*(COUNTIF(GF6:GF12,"=A")+COUNTIF(GF6:GF12,"=j")+COUNTIF(GF6:GF12,"=m")+COUNTIF(GF6:GF12,"=n"))/100</f>
        <v>0</v>
      </c>
      <c r="GG16" s="77">
        <f>(100/(COUNTA($B$6:$B$12)))*(COUNTIF(GG6:GG12,"=A")+COUNTIF(GG6:GG12,"=j")+COUNTIF(GG6:GG12,"=m")+COUNTIF(GG6:GG12,"=n"))/100</f>
        <v>0</v>
      </c>
      <c r="GH16" s="77">
        <f>(100/(COUNTA($B$6:$B$12)))*(COUNTIF(GH6:GH12,"=A")+COUNTIF(GH6:GH12,"=j")+COUNTIF(GH6:GH12,"=m")+COUNTIF(GH6:GH12,"=n"))/100</f>
        <v>0</v>
      </c>
      <c r="GI16" s="77">
        <f>(100/(COUNTA($B$6:$B$12)))*(COUNTIF(GI6:GI12,"=A")+COUNTIF(GI6:GI12,"=j")+COUNTIF(GI6:GI12,"=m")+COUNTIF(GI6:GI12,"=n"))/100</f>
        <v>0</v>
      </c>
      <c r="GJ16" s="77">
        <f>(100/(COUNTA($B$6:$B$12)))*(COUNTIF(GJ6:GJ12,"=A")+COUNTIF(GJ6:GJ12,"=j")+COUNTIF(GJ6:GJ12,"=m")+COUNTIF(GJ6:GJ12,"=n"))/100</f>
        <v>0</v>
      </c>
      <c r="GK16" s="77">
        <f>(100/(COUNTA($B$6:$B$12)))*(COUNTIF(GK6:GK12,"=A")+COUNTIF(GK6:GK12,"=j")+COUNTIF(GK6:GK12,"=m")+COUNTIF(GK6:GK12,"=n"))/100</f>
        <v>0</v>
      </c>
      <c r="GL16" s="77">
        <f>(100/(COUNTA($B$6:$B$12)))*(COUNTIF(GL6:GL12,"=A")+COUNTIF(GL6:GL12,"=j")+COUNTIF(GL6:GL12,"=m")+COUNTIF(GL6:GL12,"=n"))/100</f>
        <v>0</v>
      </c>
      <c r="GM16" s="77">
        <f>(100/(COUNTA($B$6:$B$12)))*(COUNTIF(GM6:GM12,"=A")+COUNTIF(GM6:GM12,"=j")+COUNTIF(GM6:GM12,"=m")+COUNTIF(GM6:GM12,"=n"))/100</f>
        <v>0</v>
      </c>
      <c r="GN16" s="77">
        <f>(100/(COUNTA($B$6:$B$12)))*(COUNTIF(GN6:GN12,"=A")+COUNTIF(GN6:GN12,"=j")+COUNTIF(GN6:GN12,"=m")+COUNTIF(GN6:GN12,"=n"))/100</f>
        <v>0</v>
      </c>
      <c r="GO16" s="77">
        <f>(100/(COUNTA($B$6:$B$12)))*(COUNTIF(GO6:GO12,"=A")+COUNTIF(GO6:GO12,"=j")+COUNTIF(GO6:GO12,"=m")+COUNTIF(GO6:GO12,"=n"))/100</f>
        <v>0</v>
      </c>
      <c r="GP16" s="77">
        <f>(100/(COUNTA($B$6:$B$12)))*(COUNTIF(GP6:GP12,"=A")+COUNTIF(GP6:GP12,"=j")+COUNTIF(GP6:GP12,"=m")+COUNTIF(GP6:GP12,"=n"))/100</f>
        <v>0</v>
      </c>
      <c r="GQ16" s="77">
        <f>(100/(COUNTA($B$6:$B$12)))*(COUNTIF(GQ6:GQ12,"=A")+COUNTIF(GQ6:GQ12,"=j")+COUNTIF(GQ6:GQ12,"=m")+COUNTIF(GQ6:GQ12,"=n"))/100</f>
        <v>0</v>
      </c>
      <c r="GR16" s="77">
        <f>(100/(COUNTA($B$6:$B$12)))*(COUNTIF(GR6:GR12,"=A")+COUNTIF(GR6:GR12,"=j")+COUNTIF(GR6:GR12,"=m")+COUNTIF(GR6:GR12,"=n"))/100</f>
        <v>0</v>
      </c>
      <c r="GS16" s="77">
        <f>(100/(COUNTA($B$6:$B$12)))*(COUNTIF(GS6:GS12,"=A")+COUNTIF(GS6:GS12,"=j")+COUNTIF(GS6:GS12,"=m")+COUNTIF(GS6:GS12,"=n"))/100</f>
        <v>0</v>
      </c>
      <c r="GT16" s="77">
        <f>(100/(COUNTA($B$6:$B$12)))*(COUNTIF(GT6:GT12,"=A")+COUNTIF(GT6:GT12,"=j")+COUNTIF(GT6:GT12,"=m")+COUNTIF(GT6:GT12,"=n"))/100</f>
        <v>0</v>
      </c>
      <c r="GU16" s="77">
        <f>(100/(COUNTA($B$6:$B$12)))*(COUNTIF(GU6:GU12,"=A")+COUNTIF(GU6:GU12,"=j")+COUNTIF(GU6:GU12,"=m")+COUNTIF(GU6:GU12,"=n"))/100</f>
        <v>0</v>
      </c>
      <c r="GV16" s="77">
        <f>(100/(COUNTA($B$6:$B$12)))*(COUNTIF(GV6:GV12,"=A")+COUNTIF(GV6:GV12,"=j")+COUNTIF(GV6:GV12,"=m")+COUNTIF(GV6:GV12,"=n"))/100</f>
        <v>0</v>
      </c>
      <c r="GW16" s="77">
        <f>(100/(COUNTA($B$6:$B$12)))*(COUNTIF(GW6:GW12,"=A")+COUNTIF(GW6:GW12,"=j")+COUNTIF(GW6:GW12,"=m")+COUNTIF(GW6:GW12,"=n"))/100</f>
        <v>0</v>
      </c>
      <c r="GX16" s="77">
        <f>(100/(COUNTA($B$6:$B$12)))*(COUNTIF(GX6:GX12,"=A")+COUNTIF(GX6:GX12,"=j")+COUNTIF(GX6:GX12,"=m")+COUNTIF(GX6:GX12,"=n"))/100</f>
        <v>0</v>
      </c>
      <c r="GY16" s="77">
        <f>(100/(COUNTA($B$6:$B$12)))*(COUNTIF(GY6:GY12,"=A")+COUNTIF(GY6:GY12,"=j")+COUNTIF(GY6:GY12,"=m")+COUNTIF(GY6:GY12,"=n"))/100</f>
        <v>0</v>
      </c>
      <c r="GZ16" s="77">
        <f>(100/(COUNTA($B$6:$B$12)))*(COUNTIF(GZ6:GZ12,"=A")+COUNTIF(GZ6:GZ12,"=j")+COUNTIF(GZ6:GZ12,"=m")+COUNTIF(GZ6:GZ12,"=n"))/100</f>
        <v>0</v>
      </c>
      <c r="HA16" s="77">
        <f>(100/(COUNTA($B$6:$B$12)))*(COUNTIF(HA6:HA12,"=A")+COUNTIF(HA6:HA12,"=j")+COUNTIF(HA6:HA12,"=m")+COUNTIF(HA6:HA12,"=n"))/100</f>
        <v>0</v>
      </c>
      <c r="HB16" s="77">
        <f>(100/(COUNTA($B$6:$B$12)))*(COUNTIF(HB6:HB12,"=A")+COUNTIF(HB6:HB12,"=j")+COUNTIF(HB6:HB12,"=m")+COUNTIF(HB6:HB12,"=n"))/100</f>
        <v>0</v>
      </c>
      <c r="HC16" s="77">
        <f>(100/(COUNTA($B$6:$B$12)))*(COUNTIF(HC6:HC12,"=A")+COUNTIF(HC6:HC12,"=j")+COUNTIF(HC6:HC12,"=m")+COUNTIF(HC6:HC12,"=n"))/100</f>
        <v>0</v>
      </c>
      <c r="HD16" s="77">
        <f>(100/(COUNTA($B$6:$B$12)))*(COUNTIF(HD6:HD12,"=A")+COUNTIF(HD6:HD12,"=j")+COUNTIF(HD6:HD12,"=m")+COUNTIF(HD6:HD12,"=n"))/100</f>
        <v>0</v>
      </c>
      <c r="HE16" s="77">
        <f>(100/(COUNTA($B$6:$B$12)))*(COUNTIF(HE6:HE12,"=A")+COUNTIF(HE6:HE12,"=j")+COUNTIF(HE6:HE12,"=m")+COUNTIF(HE6:HE12,"=n"))/100</f>
        <v>0</v>
      </c>
      <c r="HF16" s="77">
        <f>(100/(COUNTA($B$6:$B$12)))*(COUNTIF(HF6:HF12,"=A")+COUNTIF(HF6:HF12,"=j")+COUNTIF(HF6:HF12,"=m")+COUNTIF(HF6:HF12,"=n"))/100</f>
        <v>0</v>
      </c>
      <c r="HG16" s="77">
        <f>(100/(COUNTA($B$6:$B$12)))*(COUNTIF(HG6:HG12,"=A")+COUNTIF(HG6:HG12,"=j")+COUNTIF(HG6:HG12,"=m")+COUNTIF(HG6:HG12,"=n"))/100</f>
        <v>0</v>
      </c>
      <c r="HH16" s="77">
        <f>(100/(COUNTA($B$6:$B$12)))*(COUNTIF(HH6:HH12,"=A")+COUNTIF(HH6:HH12,"=j")+COUNTIF(HH6:HH12,"=m")+COUNTIF(HH6:HH12,"=n"))/100</f>
        <v>0</v>
      </c>
      <c r="HI16" s="77">
        <f>(100/(COUNTA($B$6:$B$12)))*(COUNTIF(HI6:HI12,"=A")+COUNTIF(HI6:HI12,"=j")+COUNTIF(HI6:HI12,"=m")+COUNTIF(HI6:HI12,"=n"))/100</f>
        <v>0</v>
      </c>
      <c r="HJ16" s="77">
        <f>(100/(COUNTA($B$6:$B$12)))*(COUNTIF(HJ6:HJ12,"=A")+COUNTIF(HJ6:HJ12,"=j")+COUNTIF(HJ6:HJ12,"=m")+COUNTIF(HJ6:HJ12,"=n"))/100</f>
        <v>0</v>
      </c>
      <c r="HK16" s="77">
        <f>(100/(COUNTA($B$6:$B$12)))*(COUNTIF(HK6:HK12,"=A")+COUNTIF(HK6:HK12,"=j")+COUNTIF(HK6:HK12,"=m")+COUNTIF(HK6:HK12,"=n"))/100</f>
        <v>0</v>
      </c>
      <c r="HL16" s="77">
        <f>(100/(COUNTA($B$6:$B$12)))*(COUNTIF(HL6:HL12,"=A")+COUNTIF(HL6:HL12,"=j")+COUNTIF(HL6:HL12,"=m")+COUNTIF(HL6:HL12,"=n"))/100</f>
        <v>0</v>
      </c>
      <c r="HM16" s="77">
        <f>(100/(COUNTA($B$6:$B$12)))*(COUNTIF(HM6:HM12,"=A")+COUNTIF(HM6:HM12,"=j")+COUNTIF(HM6:HM12,"=m")+COUNTIF(HM6:HM12,"=n"))/100</f>
        <v>0</v>
      </c>
      <c r="HN16" s="77">
        <f>(100/(COUNTA($B$6:$B$12)))*(COUNTIF(HN6:HN12,"=A")+COUNTIF(HN6:HN12,"=j")+COUNTIF(HN6:HN12,"=m")+COUNTIF(HN6:HN12,"=n"))/100</f>
        <v>0</v>
      </c>
      <c r="HO16" s="77">
        <f>(100/(COUNTA($B$6:$B$12)))*(COUNTIF(HO6:HO12,"=A")+COUNTIF(HO6:HO12,"=j")+COUNTIF(HO6:HO12,"=m")+COUNTIF(HO6:HO12,"=n"))/100</f>
        <v>0</v>
      </c>
      <c r="HP16" s="77">
        <f>(100/(COUNTA($B$6:$B$12)))*(COUNTIF(HP6:HP12,"=A")+COUNTIF(HP6:HP12,"=j")+COUNTIF(HP6:HP12,"=m")+COUNTIF(HP6:HP12,"=n"))/100</f>
        <v>0</v>
      </c>
      <c r="HQ16" s="77">
        <f>(100/(COUNTA($B$6:$B$12)))*(COUNTIF(HQ6:HQ12,"=A")+COUNTIF(HQ6:HQ12,"=j")+COUNTIF(HQ6:HQ12,"=m")+COUNTIF(HQ6:HQ12,"=n"))/100</f>
        <v>0</v>
      </c>
      <c r="HR16" s="77">
        <f>(100/(COUNTA($B$6:$B$12)))*(COUNTIF(HR6:HR12,"=A")+COUNTIF(HR6:HR12,"=j")+COUNTIF(HR6:HR12,"=m")+COUNTIF(HR6:HR12,"=n"))/100</f>
        <v>0</v>
      </c>
      <c r="HS16" s="77">
        <f>(100/(COUNTA($B$6:$B$12)))*(COUNTIF(HS6:HS12,"=A")+COUNTIF(HS6:HS12,"=j")+COUNTIF(HS6:HS12,"=m")+COUNTIF(HS6:HS12,"=n"))/100</f>
        <v>0</v>
      </c>
      <c r="HT16" s="77">
        <f>(100/(COUNTA($B$6:$B$12)))*(COUNTIF(HT6:HT12,"=A")+COUNTIF(HT6:HT12,"=j")+COUNTIF(HT6:HT12,"=m")+COUNTIF(HT6:HT12,"=n"))/100</f>
        <v>0</v>
      </c>
      <c r="HU16" s="77">
        <f>(100/(COUNTA($B$6:$B$12)))*(COUNTIF(HU6:HU12,"=A")+COUNTIF(HU6:HU12,"=j")+COUNTIF(HU6:HU12,"=m")+COUNTIF(HU6:HU12,"=n"))/100</f>
        <v>0</v>
      </c>
      <c r="HV16" s="77">
        <f>(100/(COUNTA($B$6:$B$12)))*(COUNTIF(HV6:HV12,"=A")+COUNTIF(HV6:HV12,"=j")+COUNTIF(HV6:HV12,"=m")+COUNTIF(HV6:HV12,"=n"))/100</f>
        <v>0</v>
      </c>
      <c r="HW16" s="77">
        <f>(100/(COUNTA($B$6:$B$12)))*(COUNTIF(HW6:HW12,"=A")+COUNTIF(HW6:HW12,"=j")+COUNTIF(HW6:HW12,"=m")+COUNTIF(HW6:HW12,"=n"))/100</f>
        <v>0</v>
      </c>
      <c r="HX16" s="77">
        <f>(100/(COUNTA($B$6:$B$12)))*(COUNTIF(HX6:HX12,"=A")+COUNTIF(HX6:HX12,"=j")+COUNTIF(HX6:HX12,"=m")+COUNTIF(HX6:HX12,"=n"))/100</f>
        <v>0</v>
      </c>
      <c r="HY16" s="77">
        <f>(100/(COUNTA($B$6:$B$12)))*(COUNTIF(HY6:HY12,"=A")+COUNTIF(HY6:HY12,"=j")+COUNTIF(HY6:HY12,"=m")+COUNTIF(HY6:HY12,"=n"))/100</f>
        <v>0</v>
      </c>
      <c r="HZ16" s="77">
        <f>(100/(COUNTA($B$6:$B$12)))*(COUNTIF(HZ6:HZ12,"=A")+COUNTIF(HZ6:HZ12,"=j")+COUNTIF(HZ6:HZ12,"=m")+COUNTIF(HZ6:HZ12,"=n"))/100</f>
        <v>0</v>
      </c>
      <c r="IA16" s="77">
        <f>(100/(COUNTA($B$6:$B$12)))*(COUNTIF(IA6:IA12,"=A")+COUNTIF(IA6:IA12,"=j")+COUNTIF(IA6:IA12,"=m")+COUNTIF(IA6:IA12,"=n"))/100</f>
        <v>0</v>
      </c>
      <c r="IB16" s="77">
        <f>(100/(COUNTA($B$6:$B$12)))*(COUNTIF(IB6:IB12,"=A")+COUNTIF(IB6:IB12,"=j")+COUNTIF(IB6:IB12,"=m")+COUNTIF(IB6:IB12,"=n"))/100</f>
        <v>0</v>
      </c>
      <c r="IC16" s="77">
        <f>(100/(COUNTA($B$6:$B$12)))*(COUNTIF(IC6:IC12,"=A")+COUNTIF(IC6:IC12,"=j")+COUNTIF(IC6:IC12,"=m")+COUNTIF(IC6:IC12,"=n"))/100</f>
        <v>0</v>
      </c>
      <c r="ID16" s="77">
        <f>(100/(COUNTA($B$6:$B$12)))*(COUNTIF(ID6:ID12,"=A")+COUNTIF(ID6:ID12,"=j")+COUNTIF(ID6:ID12,"=m")+COUNTIF(ID6:ID12,"=n"))/100</f>
        <v>0</v>
      </c>
      <c r="IE16" s="77">
        <f>(100/(COUNTA($B$6:$B$12)))*(COUNTIF(IE6:IE12,"=A")+COUNTIF(IE6:IE12,"=j")+COUNTIF(IE6:IE12,"=m")+COUNTIF(IE6:IE12,"=n"))/100</f>
        <v>0</v>
      </c>
      <c r="IF16" s="77">
        <f>(100/(COUNTA($B$6:$B$12)))*(COUNTIF(IF6:IF12,"=A")+COUNTIF(IF6:IF12,"=j")+COUNTIF(IF6:IF12,"=m")+COUNTIF(IF6:IF12,"=n"))/100</f>
        <v>0</v>
      </c>
      <c r="IG16" s="77">
        <f>(100/(COUNTA($B$6:$B$12)))*(COUNTIF(IG6:IG12,"=A")+COUNTIF(IG6:IG12,"=j")+COUNTIF(IG6:IG12,"=m")+COUNTIF(IG6:IG12,"=n"))/100</f>
        <v>0</v>
      </c>
      <c r="IH16" s="77">
        <f>(100/(COUNTA($B$6:$B$12)))*(COUNTIF(IH6:IH12,"=A")+COUNTIF(IH6:IH12,"=j")+COUNTIF(IH6:IH12,"=m")+COUNTIF(IH6:IH12,"=n"))/100</f>
        <v>0</v>
      </c>
      <c r="II16" s="77">
        <f>(100/(COUNTA($B$6:$B$12)))*(COUNTIF(II6:II12,"=A")+COUNTIF(II6:II12,"=j")+COUNTIF(II6:II12,"=m")+COUNTIF(II6:II12,"=n"))/100</f>
        <v>0</v>
      </c>
      <c r="IJ16" s="77">
        <f>(100/(COUNTA($B$6:$B$12)))*(COUNTIF(IJ6:IJ12,"=A")+COUNTIF(IJ6:IJ12,"=j")+COUNTIF(IJ6:IJ12,"=m")+COUNTIF(IJ6:IJ12,"=n"))/100</f>
        <v>0</v>
      </c>
      <c r="IK16" s="77">
        <f>(100/(COUNTA($B$6:$B$12)))*(COUNTIF(IK6:IK12,"=A")+COUNTIF(IK6:IK12,"=j")+COUNTIF(IK6:IK12,"=m")+COUNTIF(IK6:IK12,"=n"))/100</f>
        <v>0</v>
      </c>
      <c r="IL16" s="77">
        <f>(100/(COUNTA($B$6:$B$12)))*(COUNTIF(IL6:IL12,"=A")+COUNTIF(IL6:IL12,"=j")+COUNTIF(IL6:IL12,"=m")+COUNTIF(IL6:IL12,"=n"))/100</f>
        <v>0</v>
      </c>
      <c r="IM16" s="77">
        <f>(100/(COUNTA($B$6:$B$12)))*(COUNTIF(IM6:IM12,"=A")+COUNTIF(IM6:IM12,"=j")+COUNTIF(IM6:IM12,"=m")+COUNTIF(IM6:IM12,"=n"))/100</f>
        <v>0</v>
      </c>
      <c r="IN16" s="77">
        <f>(100/(COUNTA($B$6:$B$12)))*(COUNTIF(IN6:IN12,"=A")+COUNTIF(IN6:IN12,"=j")+COUNTIF(IN6:IN12,"=m")+COUNTIF(IN6:IN12,"=n"))/100</f>
        <v>0</v>
      </c>
      <c r="IO16" s="77">
        <f>(100/(COUNTA($B$6:$B$12)))*(COUNTIF(IO6:IO12,"=A")+COUNTIF(IO6:IO12,"=j")+COUNTIF(IO6:IO12,"=m")+COUNTIF(IO6:IO12,"=n"))/100</f>
        <v>0</v>
      </c>
      <c r="IP16" s="77">
        <f>(100/(COUNTA($B$6:$B$12)))*(COUNTIF(IP6:IP12,"=A")+COUNTIF(IP6:IP12,"=j")+COUNTIF(IP6:IP12,"=m")+COUNTIF(IP6:IP12,"=n"))/100</f>
        <v>0</v>
      </c>
      <c r="IQ16" s="77">
        <f>(100/(COUNTA($B$6:$B$12)))*(COUNTIF(IQ6:IQ12,"=A")+COUNTIF(IQ6:IQ12,"=j")+COUNTIF(IQ6:IQ12,"=m")+COUNTIF(IQ6:IQ12,"=n"))/100</f>
        <v>0</v>
      </c>
      <c r="IR16" s="77">
        <f>(100/(COUNTA($B$6:$B$12)))*(COUNTIF(IR6:IR12,"=A")+COUNTIF(IR6:IR12,"=j")+COUNTIF(IR6:IR12,"=m")+COUNTIF(IR6:IR12,"=n"))/100</f>
        <v>0</v>
      </c>
      <c r="IS16" s="77">
        <f>(100/(COUNTA($B$6:$B$12)))*(COUNTIF(IS6:IS12,"=A")+COUNTIF(IS6:IS12,"=j")+COUNTIF(IS6:IS12,"=m")+COUNTIF(IS6:IS12,"=n"))/100</f>
        <v>0</v>
      </c>
      <c r="IT16" s="77">
        <f>(100/(COUNTA($B$6:$B$12)))*(COUNTIF(IT6:IT12,"=A")+COUNTIF(IT6:IT12,"=j")+COUNTIF(IT6:IT12,"=m")+COUNTIF(IT6:IT12,"=n"))/100</f>
        <v>0</v>
      </c>
      <c r="IU16" s="77">
        <f>(100/(COUNTA($B$6:$B$12)))*(COUNTIF(IU6:IU12,"=A")+COUNTIF(IU6:IU12,"=j")+COUNTIF(IU6:IU12,"=m")+COUNTIF(IU6:IU12,"=n"))/100</f>
        <v>0</v>
      </c>
      <c r="IV16" s="77">
        <f>(100/(COUNTA($B$6:$B$12)))*(COUNTIF(IV6:IV12,"=A")+COUNTIF(IV6:IV12,"=j")+COUNTIF(IV6:IV12,"=m")+COUNTIF(IV6:IV12,"=n"))/100</f>
        <v>0</v>
      </c>
      <c r="IW16" s="77">
        <f>(100/(COUNTA($B$6:$B$12)))*(COUNTIF(IW6:IW12,"=A")+COUNTIF(IW6:IW12,"=j")+COUNTIF(IW6:IW12,"=m")+COUNTIF(IW6:IW12,"=n"))/100</f>
        <v>0</v>
      </c>
      <c r="IX16" s="77">
        <f>(100/(COUNTA($B$6:$B$12)))*(COUNTIF(IX6:IX12,"=A")+COUNTIF(IX6:IX12,"=j")+COUNTIF(IX6:IX12,"=m")+COUNTIF(IX6:IX12,"=n"))/100</f>
        <v>0</v>
      </c>
      <c r="IY16" s="77">
        <f>(100/(COUNTA($B$6:$B$12)))*(COUNTIF(IY6:IY12,"=A")+COUNTIF(IY6:IY12,"=j")+COUNTIF(IY6:IY12,"=m")+COUNTIF(IY6:IY12,"=n"))/100</f>
        <v>0</v>
      </c>
      <c r="IZ16" s="77">
        <f>(100/(COUNTA($B$6:$B$12)))*(COUNTIF(IZ6:IZ12,"=A")+COUNTIF(IZ6:IZ12,"=j")+COUNTIF(IZ6:IZ12,"=m")+COUNTIF(IZ6:IZ12,"=n"))/100</f>
        <v>0</v>
      </c>
      <c r="JA16" s="77">
        <f>(100/(COUNTA($B$6:$B$12)))*(COUNTIF(JA6:JA12,"=A")+COUNTIF(JA6:JA12,"=j")+COUNTIF(JA6:JA12,"=m")+COUNTIF(JA6:JA12,"=n"))/100</f>
        <v>0</v>
      </c>
      <c r="JB16" s="77">
        <f>(100/(COUNTA($B$6:$B$12)))*(COUNTIF(JB6:JB12,"=A")+COUNTIF(JB6:JB12,"=j")+COUNTIF(JB6:JB12,"=m")+COUNTIF(JB6:JB12,"=n"))/100</f>
        <v>0</v>
      </c>
      <c r="JC16" s="77">
        <f>(100/(COUNTA($B$6:$B$12)))*(COUNTIF(JC6:JC12,"=A")+COUNTIF(JC6:JC12,"=j")+COUNTIF(JC6:JC12,"=m")+COUNTIF(JC6:JC12,"=n"))/100</f>
        <v>0</v>
      </c>
      <c r="JD16" s="77">
        <f>(100/(COUNTA($B$6:$B$12)))*(COUNTIF(JD6:JD12,"=A")+COUNTIF(JD6:JD12,"=j")+COUNTIF(JD6:JD12,"=m")+COUNTIF(JD6:JD12,"=n"))/100</f>
        <v>0</v>
      </c>
      <c r="JE16" s="77">
        <f>(100/(COUNTA($B$6:$B$12)))*(COUNTIF(JE6:JE12,"=A")+COUNTIF(JE6:JE12,"=j")+COUNTIF(JE6:JE12,"=m")+COUNTIF(JE6:JE12,"=n"))/100</f>
        <v>0</v>
      </c>
      <c r="JF16" s="77">
        <f>(100/(COUNTA($B$6:$B$12)))*(COUNTIF(JF6:JF12,"=A")+COUNTIF(JF6:JF12,"=j")+COUNTIF(JF6:JF12,"=m")+COUNTIF(JF6:JF12,"=n"))/100</f>
        <v>0</v>
      </c>
      <c r="JG16" s="77">
        <f>(100/(COUNTA($B$6:$B$12)))*(COUNTIF(JG6:JG12,"=A")+COUNTIF(JG6:JG12,"=j")+COUNTIF(JG6:JG12,"=m")+COUNTIF(JG6:JG12,"=n"))/100</f>
        <v>0</v>
      </c>
      <c r="JH16" s="77">
        <f>(100/(COUNTA($B$6:$B$12)))*(COUNTIF(JH6:JH12,"=A")+COUNTIF(JH6:JH12,"=j")+COUNTIF(JH6:JH12,"=m")+COUNTIF(JH6:JH12,"=n"))/100</f>
        <v>0</v>
      </c>
      <c r="JI16" s="77">
        <f>(100/(COUNTA($B$6:$B$12)))*(COUNTIF(JI6:JI12,"=A")+COUNTIF(JI6:JI12,"=j")+COUNTIF(JI6:JI12,"=m")+COUNTIF(JI6:JI12,"=n"))/100</f>
        <v>0</v>
      </c>
      <c r="JJ16" s="77">
        <f>(100/(COUNTA($B$6:$B$12)))*(COUNTIF(JJ6:JJ12,"=A")+COUNTIF(JJ6:JJ12,"=j")+COUNTIF(JJ6:JJ12,"=m")+COUNTIF(JJ6:JJ12,"=n"))/100</f>
        <v>0</v>
      </c>
      <c r="JK16" s="77">
        <f>(100/(COUNTA($B$6:$B$12)))*(COUNTIF(JK6:JK12,"=A")+COUNTIF(JK6:JK12,"=j")+COUNTIF(JK6:JK12,"=m")+COUNTIF(JK6:JK12,"=n"))/100</f>
        <v>0</v>
      </c>
      <c r="JL16" s="77">
        <f>(100/(COUNTA($B$6:$B$12)))*(COUNTIF(JL6:JL12,"=A")+COUNTIF(JL6:JL12,"=j")+COUNTIF(JL6:JL12,"=m")+COUNTIF(JL6:JL12,"=n"))/100</f>
        <v>0</v>
      </c>
      <c r="JM16" s="77">
        <f>(100/(COUNTA($B$6:$B$12)))*(COUNTIF(JM6:JM12,"=A")+COUNTIF(JM6:JM12,"=j")+COUNTIF(JM6:JM12,"=m")+COUNTIF(JM6:JM12,"=n"))/100</f>
        <v>0</v>
      </c>
      <c r="JN16" s="77">
        <f>(100/(COUNTA($B$6:$B$12)))*(COUNTIF(JN6:JN12,"=A")+COUNTIF(JN6:JN12,"=j")+COUNTIF(JN6:JN12,"=m")+COUNTIF(JN6:JN12,"=n"))/100</f>
        <v>0</v>
      </c>
      <c r="JO16" s="77">
        <f>(100/(COUNTA($B$6:$B$12)))*(COUNTIF(JO6:JO12,"=A")+COUNTIF(JO6:JO12,"=j")+COUNTIF(JO6:JO12,"=m")+COUNTIF(JO6:JO12,"=n"))/100</f>
        <v>0</v>
      </c>
      <c r="JP16" s="77">
        <f>(100/(COUNTA($B$6:$B$12)))*(COUNTIF(JP6:JP12,"=A")+COUNTIF(JP6:JP12,"=j")+COUNTIF(JP6:JP12,"=m")+COUNTIF(JP6:JP12,"=n"))/100</f>
        <v>0</v>
      </c>
      <c r="JQ16" s="77">
        <f>(100/(COUNTA($B$6:$B$12)))*(COUNTIF(JQ6:JQ12,"=A")+COUNTIF(JQ6:JQ12,"=j")+COUNTIF(JQ6:JQ12,"=m")+COUNTIF(JQ6:JQ12,"=n"))/100</f>
        <v>0</v>
      </c>
      <c r="JR16" s="77">
        <f>(100/(COUNTA($B$6:$B$12)))*(COUNTIF(JR6:JR12,"=A")+COUNTIF(JR6:JR12,"=j")+COUNTIF(JR6:JR12,"=m")+COUNTIF(JR6:JR12,"=n"))/100</f>
        <v>0</v>
      </c>
      <c r="JS16" s="77">
        <f>(100/(COUNTA($B$6:$B$12)))*(COUNTIF(JS6:JS12,"=A")+COUNTIF(JS6:JS12,"=j")+COUNTIF(JS6:JS12,"=m")+COUNTIF(JS6:JS12,"=n"))/100</f>
        <v>0</v>
      </c>
      <c r="JT16" s="77">
        <f>(100/(COUNTA($B$6:$B$12)))*(COUNTIF(JT6:JT12,"=A")+COUNTIF(JT6:JT12,"=j")+COUNTIF(JT6:JT12,"=m")+COUNTIF(JT6:JT12,"=n"))/100</f>
        <v>0</v>
      </c>
      <c r="JU16" s="77">
        <f>(100/(COUNTA($B$6:$B$12)))*(COUNTIF(JU6:JU12,"=A")+COUNTIF(JU6:JU12,"=j")+COUNTIF(JU6:JU12,"=m")+COUNTIF(JU6:JU12,"=n"))/100</f>
        <v>0</v>
      </c>
      <c r="JV16" s="77">
        <f>(100/(COUNTA($B$6:$B$12)))*(COUNTIF(JV6:JV12,"=A")+COUNTIF(JV6:JV12,"=j")+COUNTIF(JV6:JV12,"=m")+COUNTIF(JV6:JV12,"=n"))/100</f>
        <v>0</v>
      </c>
      <c r="JW16" s="77">
        <f>(100/(COUNTA($B$6:$B$12)))*(COUNTIF(JW6:JW12,"=A")+COUNTIF(JW6:JW12,"=j")+COUNTIF(JW6:JW12,"=m")+COUNTIF(JW6:JW12,"=n"))/100</f>
        <v>0</v>
      </c>
      <c r="JX16" s="77">
        <f>(100/(COUNTA($B$6:$B$12)))*(COUNTIF(JX6:JX12,"=A")+COUNTIF(JX6:JX12,"=j")+COUNTIF(JX6:JX12,"=m")+COUNTIF(JX6:JX12,"=n"))/100</f>
        <v>0</v>
      </c>
      <c r="JY16" s="77">
        <f>(100/(COUNTA($B$6:$B$12)))*(COUNTIF(JY6:JY12,"=A")+COUNTIF(JY6:JY12,"=j")+COUNTIF(JY6:JY12,"=m")+COUNTIF(JY6:JY12,"=n"))/100</f>
        <v>0</v>
      </c>
      <c r="JZ16" s="77">
        <f>(100/(COUNTA($B$6:$B$12)))*(COUNTIF(JZ6:JZ12,"=A")+COUNTIF(JZ6:JZ12,"=j")+COUNTIF(JZ6:JZ12,"=m")+COUNTIF(JZ6:JZ12,"=n"))/100</f>
        <v>0</v>
      </c>
      <c r="KA16" s="77">
        <f>(100/(COUNTA($B$6:$B$12)))*(COUNTIF(KA6:KA12,"=A")+COUNTIF(KA6:KA12,"=j")+COUNTIF(KA6:KA12,"=m")+COUNTIF(KA6:KA12,"=n"))/100</f>
        <v>0</v>
      </c>
      <c r="KB16" s="77">
        <f>(100/(COUNTA($B$6:$B$12)))*(COUNTIF(KB6:KB12,"=A")+COUNTIF(KB6:KB12,"=j")+COUNTIF(KB6:KB12,"=m")+COUNTIF(KB6:KB12,"=n"))/100</f>
        <v>0</v>
      </c>
      <c r="KC16" s="77">
        <f>(100/(COUNTA($B$6:$B$12)))*(COUNTIF(KC6:KC12,"=A")+COUNTIF(KC6:KC12,"=j")+COUNTIF(KC6:KC12,"=m")+COUNTIF(KC6:KC12,"=n"))/100</f>
        <v>0</v>
      </c>
      <c r="KD16" s="77">
        <f>(100/(COUNTA($B$6:$B$12)))*(COUNTIF(KD6:KD12,"=A")+COUNTIF(KD6:KD12,"=j")+COUNTIF(KD6:KD12,"=m")+COUNTIF(KD6:KD12,"=n"))/100</f>
        <v>0</v>
      </c>
      <c r="KE16" s="77">
        <f>(100/(COUNTA($B$6:$B$12)))*(COUNTIF(KE6:KE12,"=A")+COUNTIF(KE6:KE12,"=j")+COUNTIF(KE6:KE12,"=m")+COUNTIF(KE6:KE12,"=n"))/100</f>
        <v>0</v>
      </c>
      <c r="KF16" s="77">
        <f>(100/(COUNTA($B$6:$B$12)))*(COUNTIF(KF6:KF12,"=A")+COUNTIF(KF6:KF12,"=j")+COUNTIF(KF6:KF12,"=m")+COUNTIF(KF6:KF12,"=n"))/100</f>
        <v>0</v>
      </c>
      <c r="KG16" s="77">
        <f>(100/(COUNTA($B$6:$B$12)))*(COUNTIF(KG6:KG12,"=A")+COUNTIF(KG6:KG12,"=j")+COUNTIF(KG6:KG12,"=m")+COUNTIF(KG6:KG12,"=n"))/100</f>
        <v>0</v>
      </c>
      <c r="KH16" s="77">
        <f>(100/(COUNTA($B$6:$B$12)))*(COUNTIF(KH6:KH12,"=A")+COUNTIF(KH6:KH12,"=j")+COUNTIF(KH6:KH12,"=m")+COUNTIF(KH6:KH12,"=n"))/100</f>
        <v>0</v>
      </c>
      <c r="KI16" s="77">
        <f>(100/(COUNTA($B$6:$B$12)))*(COUNTIF(KI6:KI12,"=A")+COUNTIF(KI6:KI12,"=j")+COUNTIF(KI6:KI12,"=m")+COUNTIF(KI6:KI12,"=n"))/100</f>
        <v>0</v>
      </c>
      <c r="KJ16" s="77">
        <f>(100/(COUNTA($B$6:$B$12)))*(COUNTIF(KJ6:KJ12,"=A")+COUNTIF(KJ6:KJ12,"=j")+COUNTIF(KJ6:KJ12,"=m")+COUNTIF(KJ6:KJ12,"=n"))/100</f>
        <v>0</v>
      </c>
      <c r="KK16" s="77">
        <f>(100/(COUNTA($B$6:$B$12)))*(COUNTIF(KK6:KK12,"=A")+COUNTIF(KK6:KK12,"=j")+COUNTIF(KK6:KK12,"=m")+COUNTIF(KK6:KK12,"=n"))/100</f>
        <v>0</v>
      </c>
      <c r="KL16" s="77">
        <f>(100/(COUNTA($B$6:$B$12)))*(COUNTIF(KL6:KL12,"=A")+COUNTIF(KL6:KL12,"=j")+COUNTIF(KL6:KL12,"=m")+COUNTIF(KL6:KL12,"=n"))/100</f>
        <v>0</v>
      </c>
      <c r="KM16" s="77">
        <f>(100/(COUNTA($B$6:$B$12)))*(COUNTIF(KM6:KM12,"=A")+COUNTIF(KM6:KM12,"=j")+COUNTIF(KM6:KM12,"=m")+COUNTIF(KM6:KM12,"=n"))/100</f>
        <v>0</v>
      </c>
      <c r="KN16" s="77">
        <f>(100/(COUNTA($B$6:$B$12)))*(COUNTIF(KN6:KN12,"=A")+COUNTIF(KN6:KN12,"=j")+COUNTIF(KN6:KN12,"=m")+COUNTIF(KN6:KN12,"=n"))/100</f>
        <v>0</v>
      </c>
      <c r="KO16" s="77">
        <f>(100/(COUNTA($B$6:$B$12)))*(COUNTIF(KO6:KO12,"=A")+COUNTIF(KO6:KO12,"=j")+COUNTIF(KO6:KO12,"=m")+COUNTIF(KO6:KO12,"=n"))/100</f>
        <v>0</v>
      </c>
      <c r="KP16" s="77">
        <f>(100/(COUNTA($B$6:$B$12)))*(COUNTIF(KP6:KP12,"=A")+COUNTIF(KP6:KP12,"=j")+COUNTIF(KP6:KP12,"=m")+COUNTIF(KP6:KP12,"=n"))/100</f>
        <v>0</v>
      </c>
      <c r="KQ16" s="77">
        <f>(100/(COUNTA($B$6:$B$12)))*(COUNTIF(KQ6:KQ12,"=A")+COUNTIF(KQ6:KQ12,"=j")+COUNTIF(KQ6:KQ12,"=m")+COUNTIF(KQ6:KQ12,"=n"))/100</f>
        <v>0</v>
      </c>
      <c r="KR16" s="77">
        <f>(100/(COUNTA($B$6:$B$12)))*(COUNTIF(KR6:KR12,"=A")+COUNTIF(KR6:KR12,"=j")+COUNTIF(KR6:KR12,"=m")+COUNTIF(KR6:KR12,"=n"))/100</f>
        <v>0</v>
      </c>
      <c r="KS16" s="77">
        <f>(100/(COUNTA($B$6:$B$12)))*(COUNTIF(KS6:KS12,"=A")+COUNTIF(KS6:KS12,"=j")+COUNTIF(KS6:KS12,"=m")+COUNTIF(KS6:KS12,"=n"))/100</f>
        <v>0</v>
      </c>
      <c r="KT16" s="77">
        <f>(100/(COUNTA($B$6:$B$12)))*(COUNTIF(KT6:KT12,"=A")+COUNTIF(KT6:KT12,"=j")+COUNTIF(KT6:KT12,"=m")+COUNTIF(KT6:KT12,"=n"))/100</f>
        <v>0</v>
      </c>
      <c r="KU16" s="77">
        <f>(100/(COUNTA($B$6:$B$12)))*(COUNTIF(KU6:KU12,"=A")+COUNTIF(KU6:KU12,"=j")+COUNTIF(KU6:KU12,"=m")+COUNTIF(KU6:KU12,"=n"))/100</f>
        <v>0</v>
      </c>
      <c r="KV16" s="77">
        <f>(100/(COUNTA($B$6:$B$12)))*(COUNTIF(KV6:KV12,"=A")+COUNTIF(KV6:KV12,"=j")+COUNTIF(KV6:KV12,"=m")+COUNTIF(KV6:KV12,"=n"))/100</f>
        <v>0</v>
      </c>
      <c r="KW16" s="77">
        <f>(100/(COUNTA($B$6:$B$12)))*(COUNTIF(KW6:KW12,"=A")+COUNTIF(KW6:KW12,"=j")+COUNTIF(KW6:KW12,"=m")+COUNTIF(KW6:KW12,"=n"))/100</f>
        <v>0</v>
      </c>
      <c r="KX16" s="77">
        <f>(100/(COUNTA($B$6:$B$12)))*(COUNTIF(KX6:KX12,"=A")+COUNTIF(KX6:KX12,"=j")+COUNTIF(KX6:KX12,"=m")+COUNTIF(KX6:KX12,"=n"))/100</f>
        <v>0</v>
      </c>
      <c r="KY16" s="77">
        <f>(100/(COUNTA($B$6:$B$12)))*(COUNTIF(KY6:KY12,"=A")+COUNTIF(KY6:KY12,"=j")+COUNTIF(KY6:KY12,"=m")+COUNTIF(KY6:KY12,"=n"))/100</f>
        <v>0</v>
      </c>
      <c r="KZ16" s="77">
        <f>(100/(COUNTA($B$6:$B$12)))*(COUNTIF(KZ6:KZ12,"=A")+COUNTIF(KZ6:KZ12,"=j")+COUNTIF(KZ6:KZ12,"=m")+COUNTIF(KZ6:KZ12,"=n"))/100</f>
        <v>0</v>
      </c>
      <c r="LA16" s="77">
        <f>(100/(COUNTA($B$6:$B$12)))*(COUNTIF(LA6:LA12,"=A")+COUNTIF(LA6:LA12,"=j")+COUNTIF(LA6:LA12,"=m")+COUNTIF(LA6:LA12,"=n"))/100</f>
        <v>0</v>
      </c>
      <c r="LB16" s="77">
        <f>(100/(COUNTA($B$6:$B$12)))*(COUNTIF(LB6:LB12,"=A")+COUNTIF(LB6:LB12,"=j")+COUNTIF(LB6:LB12,"=m")+COUNTIF(LB6:LB12,"=n"))/100</f>
        <v>0</v>
      </c>
      <c r="LC16" s="77">
        <f>(100/(COUNTA($B$6:$B$12)))*(COUNTIF(LC6:LC12,"=A")+COUNTIF(LC6:LC12,"=j")+COUNTIF(LC6:LC12,"=m")+COUNTIF(LC6:LC12,"=n"))/100</f>
        <v>0</v>
      </c>
      <c r="LD16" s="77">
        <f>(100/(COUNTA($B$6:$B$12)))*(COUNTIF(LD6:LD12,"=A")+COUNTIF(LD6:LD12,"=j")+COUNTIF(LD6:LD12,"=m")+COUNTIF(LD6:LD12,"=n"))/100</f>
        <v>0</v>
      </c>
      <c r="LE16" s="77">
        <f>(100/(COUNTA($B$6:$B$12)))*(COUNTIF(LE6:LE12,"=A")+COUNTIF(LE6:LE12,"=j")+COUNTIF(LE6:LE12,"=m")+COUNTIF(LE6:LE12,"=n"))/100</f>
        <v>0</v>
      </c>
      <c r="LF16" s="77">
        <f>(100/(COUNTA($B$6:$B$12)))*(COUNTIF(LF6:LF12,"=A")+COUNTIF(LF6:LF12,"=j")+COUNTIF(LF6:LF12,"=m")+COUNTIF(LF6:LF12,"=n"))/100</f>
        <v>0</v>
      </c>
      <c r="LG16" s="77">
        <f>(100/(COUNTA($B$6:$B$12)))*(COUNTIF(LG6:LG12,"=A")+COUNTIF(LG6:LG12,"=j")+COUNTIF(LG6:LG12,"=m")+COUNTIF(LG6:LG12,"=n"))/100</f>
        <v>0</v>
      </c>
      <c r="LH16" s="77">
        <f>(100/(COUNTA($B$6:$B$12)))*(COUNTIF(LH6:LH12,"=A")+COUNTIF(LH6:LH12,"=j")+COUNTIF(LH6:LH12,"=m")+COUNTIF(LH6:LH12,"=n"))/100</f>
        <v>0</v>
      </c>
      <c r="LI16" s="77">
        <f>(100/(COUNTA($B$6:$B$12)))*(COUNTIF(LI6:LI12,"=A")+COUNTIF(LI6:LI12,"=j")+COUNTIF(LI6:LI12,"=m")+COUNTIF(LI6:LI12,"=n"))/100</f>
        <v>0</v>
      </c>
      <c r="LJ16" s="77">
        <f>(100/(COUNTA($B$6:$B$12)))*(COUNTIF(LJ6:LJ12,"=A")+COUNTIF(LJ6:LJ12,"=j")+COUNTIF(LJ6:LJ12,"=m")+COUNTIF(LJ6:LJ12,"=n"))/100</f>
        <v>0</v>
      </c>
      <c r="LK16" s="77">
        <f>(100/(COUNTA($B$6:$B$12)))*(COUNTIF(LK6:LK12,"=A")+COUNTIF(LK6:LK12,"=j")+COUNTIF(LK6:LK12,"=m")+COUNTIF(LK6:LK12,"=n"))/100</f>
        <v>0</v>
      </c>
      <c r="LL16" s="77">
        <f>(100/(COUNTA($B$6:$B$12)))*(COUNTIF(LL6:LL12,"=A")+COUNTIF(LL6:LL12,"=j")+COUNTIF(LL6:LL12,"=m")+COUNTIF(LL6:LL12,"=n"))/100</f>
        <v>0</v>
      </c>
      <c r="LM16" s="77">
        <f>(100/(COUNTA($B$6:$B$12)))*(COUNTIF(LM6:LM12,"=A")+COUNTIF(LM6:LM12,"=j")+COUNTIF(LM6:LM12,"=m")+COUNTIF(LM6:LM12,"=n"))/100</f>
        <v>0</v>
      </c>
      <c r="LN16" s="77">
        <f>(100/(COUNTA($B$6:$B$12)))*(COUNTIF(LN6:LN12,"=A")+COUNTIF(LN6:LN12,"=j")+COUNTIF(LN6:LN12,"=m")+COUNTIF(LN6:LN12,"=n"))/100</f>
        <v>0</v>
      </c>
      <c r="LO16" s="77">
        <f>(100/(COUNTA($B$6:$B$12)))*(COUNTIF(LO6:LO12,"=A")+COUNTIF(LO6:LO12,"=j")+COUNTIF(LO6:LO12,"=m")+COUNTIF(LO6:LO12,"=n"))/100</f>
        <v>0</v>
      </c>
      <c r="LP16" s="77">
        <f>(100/(COUNTA($B$6:$B$12)))*(COUNTIF(LP6:LP12,"=A")+COUNTIF(LP6:LP12,"=j")+COUNTIF(LP6:LP12,"=m")+COUNTIF(LP6:LP12,"=n"))/100</f>
        <v>0</v>
      </c>
      <c r="LQ16" s="77">
        <f>(100/(COUNTA($B$6:$B$12)))*(COUNTIF(LQ6:LQ12,"=A")+COUNTIF(LQ6:LQ12,"=j")+COUNTIF(LQ6:LQ12,"=m")+COUNTIF(LQ6:LQ12,"=n"))/100</f>
        <v>0</v>
      </c>
      <c r="LR16" s="77">
        <f>(100/(COUNTA($B$6:$B$12)))*(COUNTIF(LR6:LR12,"=A")+COUNTIF(LR6:LR12,"=j")+COUNTIF(LR6:LR12,"=m")+COUNTIF(LR6:LR12,"=n"))/100</f>
        <v>0</v>
      </c>
      <c r="LS16" s="77">
        <f>(100/(COUNTA($B$6:$B$12)))*(COUNTIF(LS6:LS12,"=A")+COUNTIF(LS6:LS12,"=j")+COUNTIF(LS6:LS12,"=m")+COUNTIF(LS6:LS12,"=n"))/100</f>
        <v>0</v>
      </c>
      <c r="LT16" s="77">
        <f>(100/(COUNTA($B$6:$B$12)))*(COUNTIF(LT6:LT12,"=A")+COUNTIF(LT6:LT12,"=j")+COUNTIF(LT6:LT12,"=m")+COUNTIF(LT6:LT12,"=n"))/100</f>
        <v>0</v>
      </c>
      <c r="LU16" s="77">
        <f>(100/(COUNTA($B$6:$B$12)))*(COUNTIF(LU6:LU12,"=A")+COUNTIF(LU6:LU12,"=j")+COUNTIF(LU6:LU12,"=m")+COUNTIF(LU6:LU12,"=n"))/100</f>
        <v>0</v>
      </c>
      <c r="LV16" s="77">
        <f>(100/(COUNTA($B$6:$B$12)))*(COUNTIF(LV6:LV12,"=A")+COUNTIF(LV6:LV12,"=j")+COUNTIF(LV6:LV12,"=m")+COUNTIF(LV6:LV12,"=n"))/100</f>
        <v>0</v>
      </c>
      <c r="LW16" s="77">
        <f>(100/(COUNTA($B$6:$B$12)))*(COUNTIF(LW6:LW12,"=A")+COUNTIF(LW6:LW12,"=j")+COUNTIF(LW6:LW12,"=m")+COUNTIF(LW6:LW12,"=n"))/100</f>
        <v>0</v>
      </c>
      <c r="LX16" s="77">
        <f>(100/(COUNTA($B$6:$B$12)))*(COUNTIF(LX6:LX12,"=A")+COUNTIF(LX6:LX12,"=j")+COUNTIF(LX6:LX12,"=m")+COUNTIF(LX6:LX12,"=n"))/100</f>
        <v>0</v>
      </c>
      <c r="LY16" s="77">
        <f>(100/(COUNTA($B$6:$B$12)))*(COUNTIF(LY6:LY12,"=A")+COUNTIF(LY6:LY12,"=j")+COUNTIF(LY6:LY12,"=m")+COUNTIF(LY6:LY12,"=n"))/100</f>
        <v>0</v>
      </c>
      <c r="LZ16" s="77">
        <f>(100/(COUNTA($B$6:$B$12)))*(COUNTIF(LZ6:LZ12,"=A")+COUNTIF(LZ6:LZ12,"=j")+COUNTIF(LZ6:LZ12,"=m")+COUNTIF(LZ6:LZ12,"=n"))/100</f>
        <v>0</v>
      </c>
      <c r="MA16" s="77">
        <f>(100/(COUNTA($B$6:$B$12)))*(COUNTIF(MA6:MA12,"=A")+COUNTIF(MA6:MA12,"=j")+COUNTIF(MA6:MA12,"=m")+COUNTIF(MA6:MA12,"=n"))/100</f>
        <v>0</v>
      </c>
      <c r="MB16" s="77">
        <f>(100/(COUNTA($B$6:$B$12)))*(COUNTIF(MB6:MB12,"=A")+COUNTIF(MB6:MB12,"=j")+COUNTIF(MB6:MB12,"=m")+COUNTIF(MB6:MB12,"=n"))/100</f>
        <v>0</v>
      </c>
      <c r="MC16" s="77">
        <f>(100/(COUNTA($B$6:$B$12)))*(COUNTIF(MC6:MC12,"=A")+COUNTIF(MC6:MC12,"=j")+COUNTIF(MC6:MC12,"=m")+COUNTIF(MC6:MC12,"=n"))/100</f>
        <v>0</v>
      </c>
      <c r="MD16" s="77">
        <f>(100/(COUNTA($B$6:$B$12)))*(COUNTIF(MD6:MD12,"=A")+COUNTIF(MD6:MD12,"=j")+COUNTIF(MD6:MD12,"=m")+COUNTIF(MD6:MD12,"=n"))/100</f>
        <v>0</v>
      </c>
      <c r="ME16" s="77">
        <f>(100/(COUNTA($B$6:$B$12)))*(COUNTIF(ME6:ME12,"=A")+COUNTIF(ME6:ME12,"=j")+COUNTIF(ME6:ME12,"=m")+COUNTIF(ME6:ME12,"=n"))/100</f>
        <v>0</v>
      </c>
      <c r="MF16" s="77">
        <f>(100/(COUNTA($B$6:$B$12)))*(COUNTIF(MF6:MF12,"=A")+COUNTIF(MF6:MF12,"=j")+COUNTIF(MF6:MF12,"=m")+COUNTIF(MF6:MF12,"=n"))/100</f>
        <v>0</v>
      </c>
      <c r="MG16" s="77">
        <f>(100/(COUNTA($B$6:$B$12)))*(COUNTIF(MG6:MG12,"=A")+COUNTIF(MG6:MG12,"=j")+COUNTIF(MG6:MG12,"=m")+COUNTIF(MG6:MG12,"=n"))/100</f>
        <v>0</v>
      </c>
      <c r="MH16" s="77">
        <f>(100/(COUNTA($B$6:$B$12)))*(COUNTIF(MH6:MH12,"=A")+COUNTIF(MH6:MH12,"=j")+COUNTIF(MH6:MH12,"=m")+COUNTIF(MH6:MH12,"=n"))/100</f>
        <v>0</v>
      </c>
      <c r="MI16" s="77">
        <f>(100/(COUNTA($B$6:$B$12)))*(COUNTIF(MI6:MI12,"=A")+COUNTIF(MI6:MI12,"=j")+COUNTIF(MI6:MI12,"=m")+COUNTIF(MI6:MI12,"=n"))/100</f>
        <v>0</v>
      </c>
      <c r="MJ16" s="77">
        <f>(100/(COUNTA($B$6:$B$12)))*(COUNTIF(MJ6:MJ12,"=A")+COUNTIF(MJ6:MJ12,"=j")+COUNTIF(MJ6:MJ12,"=m")+COUNTIF(MJ6:MJ12,"=n"))/100</f>
        <v>0</v>
      </c>
      <c r="MK16" s="77">
        <f>(100/(COUNTA($B$6:$B$12)))*(COUNTIF(MK6:MK12,"=A")+COUNTIF(MK6:MK12,"=j")+COUNTIF(MK6:MK12,"=m")+COUNTIF(MK6:MK12,"=n"))/100</f>
        <v>0</v>
      </c>
      <c r="ML16" s="77">
        <f>(100/(COUNTA($B$6:$B$12)))*(COUNTIF(ML6:ML12,"=A")+COUNTIF(ML6:ML12,"=j")+COUNTIF(ML6:ML12,"=m")+COUNTIF(ML6:ML12,"=n"))/100</f>
        <v>0</v>
      </c>
      <c r="MM16" s="77">
        <f>(100/(COUNTA($B$6:$B$12)))*(COUNTIF(MM6:MM12,"=A")+COUNTIF(MM6:MM12,"=j")+COUNTIF(MM6:MM12,"=m")+COUNTIF(MM6:MM12,"=n"))/100</f>
        <v>0</v>
      </c>
      <c r="MN16" s="77">
        <f>(100/(COUNTA($B$6:$B$12)))*(COUNTIF(MN6:MN12,"=A")+COUNTIF(MN6:MN12,"=j")+COUNTIF(MN6:MN12,"=m")+COUNTIF(MN6:MN12,"=n"))/100</f>
        <v>0</v>
      </c>
      <c r="MO16" s="77">
        <f>(100/(COUNTA($B$6:$B$12)))*(COUNTIF(MO6:MO12,"=A")+COUNTIF(MO6:MO12,"=j")+COUNTIF(MO6:MO12,"=m")+COUNTIF(MO6:MO12,"=n"))/100</f>
        <v>0</v>
      </c>
      <c r="MP16" s="77">
        <f>(100/(COUNTA($B$6:$B$12)))*(COUNTIF(MP6:MP12,"=A")+COUNTIF(MP6:MP12,"=j")+COUNTIF(MP6:MP12,"=m")+COUNTIF(MP6:MP12,"=n"))/100</f>
        <v>0</v>
      </c>
      <c r="MQ16" s="77">
        <f>(100/(COUNTA($B$6:$B$12)))*(COUNTIF(MQ6:MQ12,"=A")+COUNTIF(MQ6:MQ12,"=j")+COUNTIF(MQ6:MQ12,"=m")+COUNTIF(MQ6:MQ12,"=n"))/100</f>
        <v>0</v>
      </c>
      <c r="MR16" s="77">
        <f>(100/(COUNTA($B$6:$B$12)))*(COUNTIF(MR6:MR12,"=A")+COUNTIF(MR6:MR12,"=j")+COUNTIF(MR6:MR12,"=m")+COUNTIF(MR6:MR12,"=n"))/100</f>
        <v>0</v>
      </c>
      <c r="MS16" s="77">
        <f>(100/(COUNTA($B$6:$B$12)))*(COUNTIF(MS6:MS12,"=A")+COUNTIF(MS6:MS12,"=j")+COUNTIF(MS6:MS12,"=m")+COUNTIF(MS6:MS12,"=n"))/100</f>
        <v>0</v>
      </c>
      <c r="MT16" s="77">
        <f>(100/(COUNTA($B$6:$B$12)))*(COUNTIF(MT6:MT12,"=A")+COUNTIF(MT6:MT12,"=j")+COUNTIF(MT6:MT12,"=m")+COUNTIF(MT6:MT12,"=n"))/100</f>
        <v>0</v>
      </c>
      <c r="MU16" s="77">
        <f>(100/(COUNTA($B$6:$B$12)))*(COUNTIF(MU6:MU12,"=A")+COUNTIF(MU6:MU12,"=j")+COUNTIF(MU6:MU12,"=m")+COUNTIF(MU6:MU12,"=n"))/100</f>
        <v>0</v>
      </c>
      <c r="MV16" s="77">
        <f>(100/(COUNTA($B$6:$B$12)))*(COUNTIF(MV6:MV12,"=A")+COUNTIF(MV6:MV12,"=j")+COUNTIF(MV6:MV12,"=m")+COUNTIF(MV6:MV12,"=n"))/100</f>
        <v>0</v>
      </c>
      <c r="MW16" s="77">
        <f>(100/(COUNTA($B$6:$B$12)))*(COUNTIF(MW6:MW12,"=A")+COUNTIF(MW6:MW12,"=j")+COUNTIF(MW6:MW12,"=m")+COUNTIF(MW6:MW12,"=n"))/100</f>
        <v>0</v>
      </c>
      <c r="MX16" s="77">
        <f>(100/(COUNTA($B$6:$B$12)))*(COUNTIF(MX6:MX12,"=A")+COUNTIF(MX6:MX12,"=j")+COUNTIF(MX6:MX12,"=m")+COUNTIF(MX6:MX12,"=n"))/100</f>
        <v>0</v>
      </c>
      <c r="MY16" s="77">
        <f>(100/(COUNTA($B$6:$B$12)))*(COUNTIF(MY6:MY12,"=A")+COUNTIF(MY6:MY12,"=j")+COUNTIF(MY6:MY12,"=m")+COUNTIF(MY6:MY12,"=n"))/100</f>
        <v>0</v>
      </c>
      <c r="MZ16" s="77">
        <f>(100/(COUNTA($B$6:$B$12)))*(COUNTIF(MZ6:MZ12,"=A")+COUNTIF(MZ6:MZ12,"=j")+COUNTIF(MZ6:MZ12,"=m")+COUNTIF(MZ6:MZ12,"=n"))/100</f>
        <v>0</v>
      </c>
      <c r="NA16" s="77">
        <f>(100/(COUNTA($B$6:$B$12)))*(COUNTIF(NA6:NA12,"=A")+COUNTIF(NA6:NA12,"=j")+COUNTIF(NA6:NA12,"=m")+COUNTIF(NA6:NA12,"=n"))/100</f>
        <v>0</v>
      </c>
      <c r="NB16" s="77">
        <f>(100/(COUNTA($B$6:$B$12)))*(COUNTIF(NB6:NB12,"=A")+COUNTIF(NB6:NB12,"=j")+COUNTIF(NB6:NB12,"=m")+COUNTIF(NB6:NB12,"=n"))/100</f>
        <v>0</v>
      </c>
      <c r="NC16" s="77">
        <f>(100/(COUNTA($B$6:$B$12)))*(COUNTIF(NC6:NC12,"=A")+COUNTIF(NC6:NC12,"=j")+COUNTIF(NC6:NC12,"=m")+COUNTIF(NC6:NC12,"=n"))/100</f>
        <v>0</v>
      </c>
      <c r="ND16" s="77">
        <f>(100/(COUNTA($B$6:$B$12)))*(COUNTIF(ND6:ND12,"=A")+COUNTIF(ND6:ND12,"=j")+COUNTIF(ND6:ND12,"=m")+COUNTIF(ND6:ND12,"=n"))/100</f>
        <v>0</v>
      </c>
      <c r="NE16" s="77">
        <f>(100/(COUNTA($B$6:$B$12)))*(COUNTIF(NE6:NE12,"=A")+COUNTIF(NE6:NE12,"=j")+COUNTIF(NE6:NE12,"=m")+COUNTIF(NE6:NE12,"=n"))/100</f>
        <v>0</v>
      </c>
      <c r="NF16" s="77">
        <f>(100/(COUNTA($B$6:$B$12)))*(COUNTIF(NF6:NF12,"=A")+COUNTIF(NF6:NF12,"=j")+COUNTIF(NF6:NF12,"=m")+COUNTIF(NF6:NF12,"=n"))/100</f>
        <v>0</v>
      </c>
      <c r="NG16" s="77">
        <f>(100/(COUNTA($B$6:$B$12)))*(COUNTIF(NG6:NG12,"=A")+COUNTIF(NG6:NG12,"=j")+COUNTIF(NG6:NG12,"=m")+COUNTIF(NG6:NG12,"=n"))/100</f>
        <v>0</v>
      </c>
      <c r="NH16" s="77">
        <f>(100/(COUNTA($B$6:$B$12)))*(COUNTIF(NH6:NH12,"=A")+COUNTIF(NH6:NH12,"=j")+COUNTIF(NH6:NH12,"=m")+COUNTIF(NH6:NH12,"=n"))/100</f>
        <v>0</v>
      </c>
      <c r="NI16" s="77">
        <f>(100/(COUNTA($B$6:$B$12)))*(COUNTIF(NI6:NI12,"=A")+COUNTIF(NI6:NI12,"=j")+COUNTIF(NI6:NI12,"=m")+COUNTIF(NI6:NI12,"=n"))/100</f>
        <v>0</v>
      </c>
      <c r="NJ16" s="78">
        <f>(100/(COUNTA($B$6:$B$12)))*(COUNTIF(NJ6:NJ12,"=A")+COUNTIF(NJ6:NJ12,"=j")+COUNTIF(NJ6:NJ12,"=m")+COUNTIF(NJ6:NJ12,"=n"))/100</f>
        <v>0</v>
      </c>
      <c r="NK16" s="78">
        <f>+AVERAGE(D16:NJ16)</f>
        <v>2.1948402002310376E-2</v>
      </c>
    </row>
    <row r="17" spans="2:375" s="3" customFormat="1" x14ac:dyDescent="0.25">
      <c r="B17" s="91" t="s">
        <v>21</v>
      </c>
      <c r="C17" s="92"/>
      <c r="D17" s="79">
        <f>(100/(COUNTA($B$6:$B$12)))*COUNTIFS(D6:D12,"=CP")/100</f>
        <v>0</v>
      </c>
      <c r="E17" s="80">
        <f>(100/(COUNTA($B$6:$B$12)))*COUNTIFS(E6:E12,"=CP")/100</f>
        <v>0.14285714285714288</v>
      </c>
      <c r="F17" s="80">
        <f>(100/(COUNTA($B$6:$B$12)))*COUNTIFS(F6:F12,"=CP")/100</f>
        <v>0.14285714285714288</v>
      </c>
      <c r="G17" s="80">
        <f>(100/(COUNTA($B$6:$B$12)))*COUNTIFS(G6:G12,"=CP")/100</f>
        <v>0.14285714285714288</v>
      </c>
      <c r="H17" s="80">
        <f>(100/(COUNTA($B$6:$B$12)))*COUNTIFS(H6:H12,"=CP")/100</f>
        <v>0.14285714285714288</v>
      </c>
      <c r="I17" s="80">
        <f>(100/(COUNTA($B$6:$B$12)))*COUNTIFS(I6:I12,"=CP")/100</f>
        <v>0.14285714285714288</v>
      </c>
      <c r="J17" s="80">
        <f>(100/(COUNTA($B$6:$B$12)))*COUNTIFS(J6:J12,"=CP")/100</f>
        <v>0</v>
      </c>
      <c r="K17" s="80">
        <f>(100/(COUNTA($B$6:$B$12)))*COUNTIFS(K6:K12,"=CP")/100</f>
        <v>0</v>
      </c>
      <c r="L17" s="80">
        <f>(100/(COUNTA($B$6:$B$12)))*COUNTIFS(L6:L12,"=CP")/100</f>
        <v>0</v>
      </c>
      <c r="M17" s="80">
        <f>(100/(COUNTA($B$6:$B$12)))*COUNTIFS(M6:M12,"=CP")/100</f>
        <v>0</v>
      </c>
      <c r="N17" s="80">
        <f>(100/(COUNTA($B$6:$B$12)))*COUNTIFS(N6:N12,"=CP")/100</f>
        <v>0</v>
      </c>
      <c r="O17" s="80">
        <f>(100/(COUNTA($B$6:$B$12)))*COUNTIFS(O6:O12,"=CP")/100</f>
        <v>0</v>
      </c>
      <c r="P17" s="80">
        <f>(100/(COUNTA($B$6:$B$12)))*COUNTIFS(P6:P12,"=CP")/100</f>
        <v>0</v>
      </c>
      <c r="Q17" s="80">
        <f>(100/(COUNTA($B$6:$B$12)))*COUNTIFS(Q6:Q12,"=CP")/100</f>
        <v>0</v>
      </c>
      <c r="R17" s="80">
        <f>(100/(COUNTA($B$6:$B$12)))*COUNTIFS(R6:R12,"=CP")/100</f>
        <v>0</v>
      </c>
      <c r="S17" s="80">
        <f>(100/(COUNTA($B$6:$B$12)))*COUNTIFS(S6:S12,"=CP")/100</f>
        <v>0</v>
      </c>
      <c r="T17" s="80">
        <f>(100/(COUNTA($B$6:$B$12)))*COUNTIFS(T6:T12,"=CP")/100</f>
        <v>0</v>
      </c>
      <c r="U17" s="80">
        <f>(100/(COUNTA($B$6:$B$12)))*COUNTIFS(U6:U12,"=CP")/100</f>
        <v>0</v>
      </c>
      <c r="V17" s="80">
        <f>(100/(COUNTA($B$6:$B$12)))*COUNTIFS(V6:V12,"=CP")/100</f>
        <v>0</v>
      </c>
      <c r="W17" s="80">
        <f>(100/(COUNTA($B$6:$B$12)))*COUNTIFS(W6:W12,"=CP")/100</f>
        <v>0</v>
      </c>
      <c r="X17" s="80">
        <f>(100/(COUNTA($B$6:$B$12)))*COUNTIFS(X6:X12,"=CP")/100</f>
        <v>0</v>
      </c>
      <c r="Y17" s="80">
        <f>(100/(COUNTA($B$6:$B$12)))*COUNTIFS(Y6:Y12,"=CP")/100</f>
        <v>0</v>
      </c>
      <c r="Z17" s="80">
        <f>(100/(COUNTA($B$6:$B$12)))*COUNTIFS(Z6:Z12,"=CP")/100</f>
        <v>0</v>
      </c>
      <c r="AA17" s="80">
        <f>(100/(COUNTA($B$6:$B$12)))*COUNTIFS(AA6:AA12,"=CP")/100</f>
        <v>0</v>
      </c>
      <c r="AB17" s="80">
        <f>(100/(COUNTA($B$6:$B$12)))*COUNTIFS(AB6:AB12,"=CP")/100</f>
        <v>0</v>
      </c>
      <c r="AC17" s="80">
        <f>(100/(COUNTA($B$6:$B$12)))*COUNTIFS(AC6:AC12,"=CP")/100</f>
        <v>0</v>
      </c>
      <c r="AD17" s="80">
        <f>(100/(COUNTA($B$6:$B$12)))*COUNTIFS(AD6:AD12,"=CP")/100</f>
        <v>0</v>
      </c>
      <c r="AE17" s="80">
        <f>(100/(COUNTA($B$6:$B$12)))*COUNTIFS(AE6:AE12,"=CP")/100</f>
        <v>0</v>
      </c>
      <c r="AF17" s="80">
        <f>(100/(COUNTA($B$6:$B$12)))*COUNTIFS(AF6:AF12,"=CP")/100</f>
        <v>0</v>
      </c>
      <c r="AG17" s="80">
        <f>(100/(COUNTA($B$6:$B$12)))*COUNTIFS(AG6:AG12,"=CP")/100</f>
        <v>0</v>
      </c>
      <c r="AH17" s="80">
        <f>(100/(COUNTA($B$6:$B$12)))*COUNTIFS(AH6:AH12,"=CP")/100</f>
        <v>0</v>
      </c>
      <c r="AI17" s="80">
        <f>(100/(COUNTA($B$6:$B$12)))*COUNTIFS(AI6:AI12,"=CP")/100</f>
        <v>0</v>
      </c>
      <c r="AJ17" s="80">
        <f>(100/(COUNTA($B$6:$B$12)))*COUNTIFS(AJ6:AJ12,"=CP")/100</f>
        <v>0</v>
      </c>
      <c r="AK17" s="80">
        <f>(100/(COUNTA($B$6:$B$12)))*COUNTIFS(AK6:AK12,"=CP")/100</f>
        <v>0</v>
      </c>
      <c r="AL17" s="80">
        <f>(100/(COUNTA($B$6:$B$12)))*COUNTIFS(AL6:AL12,"=CP")/100</f>
        <v>0</v>
      </c>
      <c r="AM17" s="80">
        <f>(100/(COUNTA($B$6:$B$12)))*COUNTIFS(AM6:AM12,"=CP")/100</f>
        <v>0</v>
      </c>
      <c r="AN17" s="80">
        <f>(100/(COUNTA($B$6:$B$12)))*COUNTIFS(AN6:AN12,"=CP")/100</f>
        <v>0</v>
      </c>
      <c r="AO17" s="80">
        <f>(100/(COUNTA($B$6:$B$12)))*COUNTIFS(AO6:AO12,"=CP")/100</f>
        <v>0</v>
      </c>
      <c r="AP17" s="80">
        <f>(100/(COUNTA($B$6:$B$12)))*COUNTIFS(AP6:AP12,"=CP")/100</f>
        <v>0</v>
      </c>
      <c r="AQ17" s="80">
        <f>(100/(COUNTA($B$6:$B$12)))*COUNTIFS(AQ6:AQ12,"=CP")/100</f>
        <v>0</v>
      </c>
      <c r="AR17" s="80">
        <f>(100/(COUNTA($B$6:$B$12)))*COUNTIFS(AR6:AR12,"=CP")/100</f>
        <v>0</v>
      </c>
      <c r="AS17" s="80">
        <f>(100/(COUNTA($B$6:$B$12)))*COUNTIFS(AS6:AS12,"=CP")/100</f>
        <v>0</v>
      </c>
      <c r="AT17" s="80">
        <f>(100/(COUNTA($B$6:$B$12)))*COUNTIFS(AT6:AT12,"=CP")/100</f>
        <v>0</v>
      </c>
      <c r="AU17" s="80">
        <f>(100/(COUNTA($B$6:$B$12)))*COUNTIFS(AU6:AU12,"=CP")/100</f>
        <v>0</v>
      </c>
      <c r="AV17" s="80">
        <f>(100/(COUNTA($B$6:$B$12)))*COUNTIFS(AV6:AV12,"=CP")/100</f>
        <v>0</v>
      </c>
      <c r="AW17" s="80">
        <f>(100/(COUNTA($B$6:$B$12)))*COUNTIFS(AW6:AW12,"=CP")/100</f>
        <v>0</v>
      </c>
      <c r="AX17" s="80">
        <f>(100/(COUNTA($B$6:$B$12)))*COUNTIFS(AX6:AX12,"=CP")/100</f>
        <v>0</v>
      </c>
      <c r="AY17" s="80">
        <f>(100/(COUNTA($B$6:$B$12)))*COUNTIFS(AY6:AY12,"=CP")/100</f>
        <v>0</v>
      </c>
      <c r="AZ17" s="80">
        <f>(100/(COUNTA($B$6:$B$12)))*COUNTIFS(AZ6:AZ12,"=CP")/100</f>
        <v>0</v>
      </c>
      <c r="BA17" s="80">
        <f>(100/(COUNTA($B$6:$B$12)))*COUNTIFS(BA6:BA12,"=CP")/100</f>
        <v>0</v>
      </c>
      <c r="BB17" s="80">
        <f>(100/(COUNTA($B$6:$B$12)))*COUNTIFS(BB6:BB12,"=CP")/100</f>
        <v>0</v>
      </c>
      <c r="BC17" s="80">
        <f>(100/(COUNTA($B$6:$B$12)))*COUNTIFS(BC6:BC12,"=CP")/100</f>
        <v>0</v>
      </c>
      <c r="BD17" s="80">
        <f>(100/(COUNTA($B$6:$B$12)))*COUNTIFS(BD6:BD12,"=CP")/100</f>
        <v>0</v>
      </c>
      <c r="BE17" s="80">
        <f>(100/(COUNTA($B$6:$B$12)))*COUNTIFS(BE6:BE12,"=CP")/100</f>
        <v>0</v>
      </c>
      <c r="BF17" s="80">
        <f>(100/(COUNTA($B$6:$B$12)))*COUNTIFS(BF6:BF12,"=CP")/100</f>
        <v>0</v>
      </c>
      <c r="BG17" s="80">
        <f>(100/(COUNTA($B$6:$B$12)))*COUNTIFS(BG6:BG12,"=CP")/100</f>
        <v>0</v>
      </c>
      <c r="BH17" s="80">
        <f>(100/(COUNTA($B$6:$B$12)))*COUNTIFS(BH6:BH12,"=CP")/100</f>
        <v>0</v>
      </c>
      <c r="BI17" s="80">
        <f>(100/(COUNTA($B$6:$B$12)))*COUNTIFS(BI6:BI12,"=CP")/100</f>
        <v>0</v>
      </c>
      <c r="BJ17" s="80">
        <f>(100/(COUNTA($B$6:$B$12)))*COUNTIFS(BJ6:BJ12,"=CP")/100</f>
        <v>0</v>
      </c>
      <c r="BK17" s="80">
        <f>(100/(COUNTA($B$6:$B$12)))*COUNTIFS(BK6:BK12,"=CP")/100</f>
        <v>0</v>
      </c>
      <c r="BL17" s="80">
        <f>(100/(COUNTA($B$6:$B$12)))*COUNTIFS(BL6:BL12,"=CP")/100</f>
        <v>0</v>
      </c>
      <c r="BM17" s="80">
        <f>(100/(COUNTA($B$6:$B$12)))*COUNTIFS(BM6:BM12,"=CP")/100</f>
        <v>0</v>
      </c>
      <c r="BN17" s="80">
        <f>(100/(COUNTA($B$6:$B$12)))*COUNTIFS(BN6:BN12,"=CP")/100</f>
        <v>0</v>
      </c>
      <c r="BO17" s="80">
        <f>(100/(COUNTA($B$6:$B$12)))*COUNTIFS(BO6:BO12,"=CP")/100</f>
        <v>0</v>
      </c>
      <c r="BP17" s="80">
        <f>(100/(COUNTA($B$6:$B$12)))*COUNTIFS(BP6:BP12,"=CP")/100</f>
        <v>0</v>
      </c>
      <c r="BQ17" s="80">
        <f>(100/(COUNTA($B$6:$B$12)))*COUNTIFS(BQ6:BQ12,"=CP")/100</f>
        <v>0</v>
      </c>
      <c r="BR17" s="80">
        <f>(100/(COUNTA($B$6:$B$12)))*COUNTIFS(BR6:BR12,"=CP")/100</f>
        <v>0</v>
      </c>
      <c r="BS17" s="80">
        <f>(100/(COUNTA($B$6:$B$12)))*COUNTIFS(BS6:BS12,"=CP")/100</f>
        <v>0</v>
      </c>
      <c r="BT17" s="80">
        <f>(100/(COUNTA($B$6:$B$12)))*COUNTIFS(BT6:BT12,"=CP")/100</f>
        <v>0</v>
      </c>
      <c r="BU17" s="80">
        <f>(100/(COUNTA($B$6:$B$12)))*COUNTIFS(BU6:BU12,"=CP")/100</f>
        <v>0</v>
      </c>
      <c r="BV17" s="80">
        <f>(100/(COUNTA($B$6:$B$12)))*COUNTIFS(BV6:BV12,"=CP")/100</f>
        <v>0</v>
      </c>
      <c r="BW17" s="80">
        <f>(100/(COUNTA($B$6:$B$12)))*COUNTIFS(BW6:BW12,"=CP")/100</f>
        <v>0</v>
      </c>
      <c r="BX17" s="80">
        <f>(100/(COUNTA($B$6:$B$12)))*COUNTIFS(BX6:BX12,"=CP")/100</f>
        <v>0</v>
      </c>
      <c r="BY17" s="80">
        <f>(100/(COUNTA($B$6:$B$12)))*COUNTIFS(BY6:BY12,"=CP")/100</f>
        <v>0</v>
      </c>
      <c r="BZ17" s="80">
        <f>(100/(COUNTA($B$6:$B$12)))*COUNTIFS(BZ6:BZ12,"=CP")/100</f>
        <v>0</v>
      </c>
      <c r="CA17" s="80">
        <f>(100/(COUNTA($B$6:$B$12)))*COUNTIFS(CA6:CA12,"=CP")/100</f>
        <v>0</v>
      </c>
      <c r="CB17" s="80">
        <f>(100/(COUNTA($B$6:$B$12)))*COUNTIFS(CB6:CB12,"=CP")/100</f>
        <v>0</v>
      </c>
      <c r="CC17" s="80">
        <f>(100/(COUNTA($B$6:$B$12)))*COUNTIFS(CC6:CC12,"=CP")/100</f>
        <v>0</v>
      </c>
      <c r="CD17" s="80">
        <f>(100/(COUNTA($B$6:$B$12)))*COUNTIFS(CD6:CD12,"=CP")/100</f>
        <v>0</v>
      </c>
      <c r="CE17" s="80">
        <f>(100/(COUNTA($B$6:$B$12)))*COUNTIFS(CE6:CE12,"=CP")/100</f>
        <v>0</v>
      </c>
      <c r="CF17" s="80">
        <f>(100/(COUNTA($B$6:$B$12)))*COUNTIFS(CF6:CF12,"=CP")/100</f>
        <v>0</v>
      </c>
      <c r="CG17" s="80">
        <f>(100/(COUNTA($B$6:$B$12)))*COUNTIFS(CG6:CG12,"=CP")/100</f>
        <v>0</v>
      </c>
      <c r="CH17" s="80">
        <f>(100/(COUNTA($B$6:$B$12)))*COUNTIFS(CH6:CH12,"=CP")/100</f>
        <v>0</v>
      </c>
      <c r="CI17" s="80">
        <f>(100/(COUNTA($B$6:$B$12)))*COUNTIFS(CI6:CI12,"=CP")/100</f>
        <v>0</v>
      </c>
      <c r="CJ17" s="80">
        <f>(100/(COUNTA($B$6:$B$12)))*COUNTIFS(CJ6:CJ12,"=CP")/100</f>
        <v>0</v>
      </c>
      <c r="CK17" s="80">
        <f>(100/(COUNTA($B$6:$B$12)))*COUNTIFS(CK6:CK12,"=CP")/100</f>
        <v>0</v>
      </c>
      <c r="CL17" s="80">
        <f>(100/(COUNTA($B$6:$B$12)))*COUNTIFS(CL6:CL12,"=CP")/100</f>
        <v>0</v>
      </c>
      <c r="CM17" s="80">
        <f>(100/(COUNTA($B$6:$B$12)))*COUNTIFS(CM6:CM12,"=CP")/100</f>
        <v>0</v>
      </c>
      <c r="CN17" s="80">
        <f>(100/(COUNTA($B$6:$B$12)))*COUNTIFS(CN6:CN12,"=CP")/100</f>
        <v>0</v>
      </c>
      <c r="CO17" s="80">
        <f>(100/(COUNTA($B$6:$B$12)))*COUNTIFS(CO6:CO12,"=CP")/100</f>
        <v>0</v>
      </c>
      <c r="CP17" s="80">
        <f>(100/(COUNTA($B$6:$B$12)))*COUNTIFS(CP6:CP12,"=CP")/100</f>
        <v>0</v>
      </c>
      <c r="CQ17" s="80">
        <f>(100/(COUNTA($B$6:$B$12)))*COUNTIFS(CQ6:CQ12,"=CP")/100</f>
        <v>0</v>
      </c>
      <c r="CR17" s="80">
        <f>(100/(COUNTA($B$6:$B$12)))*COUNTIFS(CR6:CR12,"=CP")/100</f>
        <v>0</v>
      </c>
      <c r="CS17" s="80">
        <f>(100/(COUNTA($B$6:$B$12)))*COUNTIFS(CS6:CS12,"=CP")/100</f>
        <v>0</v>
      </c>
      <c r="CT17" s="80">
        <f>(100/(COUNTA($B$6:$B$12)))*COUNTIFS(CT6:CT12,"=CP")/100</f>
        <v>0</v>
      </c>
      <c r="CU17" s="80">
        <f>(100/(COUNTA($B$6:$B$12)))*COUNTIFS(CU6:CU12,"=CP")/100</f>
        <v>0</v>
      </c>
      <c r="CV17" s="80">
        <f>(100/(COUNTA($B$6:$B$12)))*COUNTIFS(CV6:CV12,"=CP")/100</f>
        <v>0</v>
      </c>
      <c r="CW17" s="80">
        <f>(100/(COUNTA($B$6:$B$12)))*COUNTIFS(CW6:CW12,"=CP")/100</f>
        <v>0</v>
      </c>
      <c r="CX17" s="80">
        <f>(100/(COUNTA($B$6:$B$12)))*COUNTIFS(CX6:CX12,"=CP")/100</f>
        <v>0</v>
      </c>
      <c r="CY17" s="80">
        <f>(100/(COUNTA($B$6:$B$12)))*COUNTIFS(CY6:CY12,"=CP")/100</f>
        <v>0</v>
      </c>
      <c r="CZ17" s="80">
        <f>(100/(COUNTA($B$6:$B$12)))*COUNTIFS(CZ6:CZ12,"=CP")/100</f>
        <v>0</v>
      </c>
      <c r="DA17" s="80">
        <f>(100/(COUNTA($B$6:$B$12)))*COUNTIFS(DA6:DA12,"=CP")/100</f>
        <v>0</v>
      </c>
      <c r="DB17" s="80">
        <f>(100/(COUNTA($B$6:$B$12)))*COUNTIFS(DB6:DB12,"=CP")/100</f>
        <v>0</v>
      </c>
      <c r="DC17" s="80">
        <f>(100/(COUNTA($B$6:$B$12)))*COUNTIFS(DC6:DC12,"=CP")/100</f>
        <v>0</v>
      </c>
      <c r="DD17" s="80">
        <f>(100/(COUNTA($B$6:$B$12)))*COUNTIFS(DD6:DD12,"=CP")/100</f>
        <v>0</v>
      </c>
      <c r="DE17" s="80">
        <f>(100/(COUNTA($B$6:$B$12)))*COUNTIFS(DE6:DE12,"=CP")/100</f>
        <v>0</v>
      </c>
      <c r="DF17" s="80">
        <f>(100/(COUNTA($B$6:$B$12)))*COUNTIFS(DF6:DF12,"=CP")/100</f>
        <v>0</v>
      </c>
      <c r="DG17" s="80">
        <f>(100/(COUNTA($B$6:$B$12)))*COUNTIFS(DG6:DG12,"=CP")/100</f>
        <v>0</v>
      </c>
      <c r="DH17" s="80">
        <f>(100/(COUNTA($B$6:$B$12)))*COUNTIFS(DH6:DH12,"=CP")/100</f>
        <v>0</v>
      </c>
      <c r="DI17" s="80">
        <f>(100/(COUNTA($B$6:$B$12)))*COUNTIFS(DI6:DI12,"=CP")/100</f>
        <v>0</v>
      </c>
      <c r="DJ17" s="80">
        <f>(100/(COUNTA($B$6:$B$12)))*COUNTIFS(DJ6:DJ12,"=CP")/100</f>
        <v>0</v>
      </c>
      <c r="DK17" s="80">
        <f>(100/(COUNTA($B$6:$B$12)))*COUNTIFS(DK6:DK12,"=CP")/100</f>
        <v>0</v>
      </c>
      <c r="DL17" s="80">
        <f>(100/(COUNTA($B$6:$B$12)))*COUNTIFS(DL6:DL12,"=CP")/100</f>
        <v>0</v>
      </c>
      <c r="DM17" s="80">
        <f>(100/(COUNTA($B$6:$B$12)))*COUNTIFS(DM6:DM12,"=CP")/100</f>
        <v>0</v>
      </c>
      <c r="DN17" s="80">
        <f>(100/(COUNTA($B$6:$B$12)))*COUNTIFS(DN6:DN12,"=CP")/100</f>
        <v>0</v>
      </c>
      <c r="DO17" s="80">
        <f>(100/(COUNTA($B$6:$B$12)))*COUNTIFS(DO6:DO12,"=CP")/100</f>
        <v>0</v>
      </c>
      <c r="DP17" s="80">
        <f>(100/(COUNTA($B$6:$B$12)))*COUNTIFS(DP6:DP12,"=CP")/100</f>
        <v>0</v>
      </c>
      <c r="DQ17" s="80">
        <f>(100/(COUNTA($B$6:$B$12)))*COUNTIFS(DQ6:DQ12,"=CP")/100</f>
        <v>0</v>
      </c>
      <c r="DR17" s="80">
        <f>(100/(COUNTA($B$6:$B$12)))*COUNTIFS(DR6:DR12,"=CP")/100</f>
        <v>0</v>
      </c>
      <c r="DS17" s="80">
        <f>(100/(COUNTA($B$6:$B$12)))*COUNTIFS(DS6:DS12,"=CP")/100</f>
        <v>0</v>
      </c>
      <c r="DT17" s="80">
        <f>(100/(COUNTA($B$6:$B$12)))*COUNTIFS(DT6:DT12,"=CP")/100</f>
        <v>0</v>
      </c>
      <c r="DU17" s="80">
        <f>(100/(COUNTA($B$6:$B$12)))*COUNTIFS(DU6:DU12,"=CP")/100</f>
        <v>0</v>
      </c>
      <c r="DV17" s="80">
        <f>(100/(COUNTA($B$6:$B$12)))*COUNTIFS(DV6:DV12,"=CP")/100</f>
        <v>0</v>
      </c>
      <c r="DW17" s="80">
        <f>(100/(COUNTA($B$6:$B$12)))*COUNTIFS(DW6:DW12,"=CP")/100</f>
        <v>0</v>
      </c>
      <c r="DX17" s="80">
        <f>(100/(COUNTA($B$6:$B$12)))*COUNTIFS(DX6:DX12,"=CP")/100</f>
        <v>0</v>
      </c>
      <c r="DY17" s="80">
        <f>(100/(COUNTA($B$6:$B$12)))*COUNTIFS(DY6:DY12,"=CP")/100</f>
        <v>0</v>
      </c>
      <c r="DZ17" s="80">
        <f>(100/(COUNTA($B$6:$B$12)))*COUNTIFS(DZ6:DZ12,"=CP")/100</f>
        <v>0</v>
      </c>
      <c r="EA17" s="80">
        <f>(100/(COUNTA($B$6:$B$12)))*COUNTIFS(EA6:EA12,"=CP")/100</f>
        <v>0</v>
      </c>
      <c r="EB17" s="80">
        <f>(100/(COUNTA($B$6:$B$12)))*COUNTIFS(EB6:EB12,"=CP")/100</f>
        <v>0</v>
      </c>
      <c r="EC17" s="80">
        <f>(100/(COUNTA($B$6:$B$12)))*COUNTIFS(EC6:EC12,"=CP")/100</f>
        <v>0</v>
      </c>
      <c r="ED17" s="80">
        <f>(100/(COUNTA($B$6:$B$12)))*COUNTIFS(ED6:ED12,"=CP")/100</f>
        <v>0</v>
      </c>
      <c r="EE17" s="80">
        <f>(100/(COUNTA($B$6:$B$12)))*COUNTIFS(EE6:EE12,"=CP")/100</f>
        <v>0</v>
      </c>
      <c r="EF17" s="80">
        <f>(100/(COUNTA($B$6:$B$12)))*COUNTIFS(EF6:EF12,"=CP")/100</f>
        <v>0</v>
      </c>
      <c r="EG17" s="80">
        <f>(100/(COUNTA($B$6:$B$12)))*COUNTIFS(EG6:EG12,"=CP")/100</f>
        <v>0</v>
      </c>
      <c r="EH17" s="80">
        <f>(100/(COUNTA($B$6:$B$12)))*COUNTIFS(EH6:EH12,"=CP")/100</f>
        <v>0</v>
      </c>
      <c r="EI17" s="80">
        <f>(100/(COUNTA($B$6:$B$12)))*COUNTIFS(EI6:EI12,"=CP")/100</f>
        <v>0</v>
      </c>
      <c r="EJ17" s="80">
        <f>(100/(COUNTA($B$6:$B$12)))*COUNTIFS(EJ6:EJ12,"=CP")/100</f>
        <v>0</v>
      </c>
      <c r="EK17" s="80">
        <f>(100/(COUNTA($B$6:$B$12)))*COUNTIFS(EK6:EK12,"=CP")/100</f>
        <v>0</v>
      </c>
      <c r="EL17" s="80">
        <f>(100/(COUNTA($B$6:$B$12)))*COUNTIFS(EL6:EL12,"=CP")/100</f>
        <v>0</v>
      </c>
      <c r="EM17" s="80">
        <f>(100/(COUNTA($B$6:$B$12)))*COUNTIFS(EM6:EM12,"=CP")/100</f>
        <v>0</v>
      </c>
      <c r="EN17" s="80">
        <f>(100/(COUNTA($B$6:$B$12)))*COUNTIFS(EN6:EN12,"=CP")/100</f>
        <v>0</v>
      </c>
      <c r="EO17" s="80">
        <f>(100/(COUNTA($B$6:$B$12)))*COUNTIFS(EO6:EO12,"=CP")/100</f>
        <v>0</v>
      </c>
      <c r="EP17" s="80">
        <f>(100/(COUNTA($B$6:$B$12)))*COUNTIFS(EP6:EP12,"=CP")/100</f>
        <v>0</v>
      </c>
      <c r="EQ17" s="80">
        <f>(100/(COUNTA($B$6:$B$12)))*COUNTIFS(EQ6:EQ12,"=CP")/100</f>
        <v>0</v>
      </c>
      <c r="ER17" s="80">
        <f>(100/(COUNTA($B$6:$B$12)))*COUNTIFS(ER6:ER12,"=CP")/100</f>
        <v>0</v>
      </c>
      <c r="ES17" s="80">
        <f>(100/(COUNTA($B$6:$B$12)))*COUNTIFS(ES6:ES12,"=CP")/100</f>
        <v>0</v>
      </c>
      <c r="ET17" s="80">
        <f>(100/(COUNTA($B$6:$B$12)))*COUNTIFS(ET6:ET12,"=CP")/100</f>
        <v>0</v>
      </c>
      <c r="EU17" s="80">
        <f>(100/(COUNTA($B$6:$B$12)))*COUNTIFS(EU6:EU12,"=CP")/100</f>
        <v>0</v>
      </c>
      <c r="EV17" s="80">
        <f>(100/(COUNTA($B$6:$B$12)))*COUNTIFS(EV6:EV12,"=CP")/100</f>
        <v>0</v>
      </c>
      <c r="EW17" s="80">
        <f>(100/(COUNTA($B$6:$B$12)))*COUNTIFS(EW6:EW12,"=CP")/100</f>
        <v>0</v>
      </c>
      <c r="EX17" s="80">
        <f>(100/(COUNTA($B$6:$B$12)))*COUNTIFS(EX6:EX12,"=CP")/100</f>
        <v>0</v>
      </c>
      <c r="EY17" s="80">
        <f>(100/(COUNTA($B$6:$B$12)))*COUNTIFS(EY6:EY12,"=CP")/100</f>
        <v>0</v>
      </c>
      <c r="EZ17" s="80">
        <f>(100/(COUNTA($B$6:$B$12)))*COUNTIFS(EZ6:EZ12,"=CP")/100</f>
        <v>0</v>
      </c>
      <c r="FA17" s="80">
        <f>(100/(COUNTA($B$6:$B$12)))*COUNTIFS(FA6:FA12,"=CP")/100</f>
        <v>0</v>
      </c>
      <c r="FB17" s="80">
        <f>(100/(COUNTA($B$6:$B$12)))*COUNTIFS(FB6:FB12,"=CP")/100</f>
        <v>0</v>
      </c>
      <c r="FC17" s="80">
        <f>(100/(COUNTA($B$6:$B$12)))*COUNTIFS(FC6:FC12,"=CP")/100</f>
        <v>0</v>
      </c>
      <c r="FD17" s="80">
        <f>(100/(COUNTA($B$6:$B$12)))*COUNTIFS(FD6:FD12,"=CP")/100</f>
        <v>0</v>
      </c>
      <c r="FE17" s="80">
        <f>(100/(COUNTA($B$6:$B$12)))*COUNTIFS(FE6:FE12,"=CP")/100</f>
        <v>0</v>
      </c>
      <c r="FF17" s="80">
        <f>(100/(COUNTA($B$6:$B$12)))*COUNTIFS(FF6:FF12,"=CP")/100</f>
        <v>0</v>
      </c>
      <c r="FG17" s="80">
        <f>(100/(COUNTA($B$6:$B$12)))*COUNTIFS(FG6:FG12,"=CP")/100</f>
        <v>0</v>
      </c>
      <c r="FH17" s="80">
        <f>(100/(COUNTA($B$6:$B$12)))*COUNTIFS(FH6:FH12,"=CP")/100</f>
        <v>0</v>
      </c>
      <c r="FI17" s="80">
        <f>(100/(COUNTA($B$6:$B$12)))*COUNTIFS(FI6:FI12,"=CP")/100</f>
        <v>0</v>
      </c>
      <c r="FJ17" s="80">
        <f>(100/(COUNTA($B$6:$B$12)))*COUNTIFS(FJ6:FJ12,"=CP")/100</f>
        <v>0</v>
      </c>
      <c r="FK17" s="80">
        <f>(100/(COUNTA($B$6:$B$12)))*COUNTIFS(FK6:FK12,"=CP")/100</f>
        <v>0</v>
      </c>
      <c r="FL17" s="80">
        <f>(100/(COUNTA($B$6:$B$12)))*COUNTIFS(FL6:FL12,"=CP")/100</f>
        <v>0</v>
      </c>
      <c r="FM17" s="80">
        <f>(100/(COUNTA($B$6:$B$12)))*COUNTIFS(FM6:FM12,"=CP")/100</f>
        <v>0</v>
      </c>
      <c r="FN17" s="80">
        <f>(100/(COUNTA($B$6:$B$12)))*COUNTIFS(FN6:FN12,"=CP")/100</f>
        <v>0</v>
      </c>
      <c r="FO17" s="80">
        <f>(100/(COUNTA($B$6:$B$12)))*COUNTIFS(FO6:FO12,"=CP")/100</f>
        <v>0</v>
      </c>
      <c r="FP17" s="80">
        <f>(100/(COUNTA($B$6:$B$12)))*COUNTIFS(FP6:FP12,"=CP")/100</f>
        <v>0</v>
      </c>
      <c r="FQ17" s="80">
        <f>(100/(COUNTA($B$6:$B$12)))*COUNTIFS(FQ6:FQ12,"=CP")/100</f>
        <v>0</v>
      </c>
      <c r="FR17" s="80">
        <f>(100/(COUNTA($B$6:$B$12)))*COUNTIFS(FR6:FR12,"=CP")/100</f>
        <v>0</v>
      </c>
      <c r="FS17" s="80">
        <f>(100/(COUNTA($B$6:$B$12)))*COUNTIFS(FS6:FS12,"=CP")/100</f>
        <v>0</v>
      </c>
      <c r="FT17" s="80">
        <f>(100/(COUNTA($B$6:$B$12)))*COUNTIFS(FT6:FT12,"=CP")/100</f>
        <v>0</v>
      </c>
      <c r="FU17" s="80">
        <f>(100/(COUNTA($B$6:$B$12)))*COUNTIFS(FU6:FU12,"=CP")/100</f>
        <v>0</v>
      </c>
      <c r="FV17" s="80">
        <f>(100/(COUNTA($B$6:$B$12)))*COUNTIFS(FV6:FV12,"=CP")/100</f>
        <v>0</v>
      </c>
      <c r="FW17" s="80">
        <f>(100/(COUNTA($B$6:$B$12)))*COUNTIFS(FW6:FW12,"=CP")/100</f>
        <v>0</v>
      </c>
      <c r="FX17" s="80">
        <f>(100/(COUNTA($B$6:$B$12)))*COUNTIFS(FX6:FX12,"=CP")/100</f>
        <v>0</v>
      </c>
      <c r="FY17" s="80">
        <f>(100/(COUNTA($B$6:$B$12)))*COUNTIFS(FY6:FY12,"=CP")/100</f>
        <v>0</v>
      </c>
      <c r="FZ17" s="80">
        <f>(100/(COUNTA($B$6:$B$12)))*COUNTIFS(FZ6:FZ12,"=CP")/100</f>
        <v>0</v>
      </c>
      <c r="GA17" s="80">
        <f>(100/(COUNTA($B$6:$B$12)))*COUNTIFS(GA6:GA12,"=CP")/100</f>
        <v>0</v>
      </c>
      <c r="GB17" s="80">
        <f>(100/(COUNTA($B$6:$B$12)))*COUNTIFS(GB6:GB12,"=CP")/100</f>
        <v>0</v>
      </c>
      <c r="GC17" s="80">
        <f>(100/(COUNTA($B$6:$B$12)))*COUNTIFS(GC6:GC12,"=CP")/100</f>
        <v>0</v>
      </c>
      <c r="GD17" s="80">
        <f>(100/(COUNTA($B$6:$B$12)))*COUNTIFS(GD6:GD12,"=CP")/100</f>
        <v>0</v>
      </c>
      <c r="GE17" s="80">
        <f>(100/(COUNTA($B$6:$B$12)))*COUNTIFS(GE6:GE12,"=CP")/100</f>
        <v>0</v>
      </c>
      <c r="GF17" s="80">
        <f>(100/(COUNTA($B$6:$B$12)))*COUNTIFS(GF6:GF12,"=CP")/100</f>
        <v>0</v>
      </c>
      <c r="GG17" s="80">
        <f>(100/(COUNTA($B$6:$B$12)))*COUNTIFS(GG6:GG12,"=CP")/100</f>
        <v>0</v>
      </c>
      <c r="GH17" s="80">
        <f>(100/(COUNTA($B$6:$B$12)))*COUNTIFS(GH6:GH12,"=CP")/100</f>
        <v>0</v>
      </c>
      <c r="GI17" s="80">
        <f>(100/(COUNTA($B$6:$B$12)))*COUNTIFS(GI6:GI12,"=CP")/100</f>
        <v>0</v>
      </c>
      <c r="GJ17" s="80">
        <f>(100/(COUNTA($B$6:$B$12)))*COUNTIFS(GJ6:GJ12,"=CP")/100</f>
        <v>0</v>
      </c>
      <c r="GK17" s="80">
        <f>(100/(COUNTA($B$6:$B$12)))*COUNTIFS(GK6:GK12,"=CP")/100</f>
        <v>0</v>
      </c>
      <c r="GL17" s="80">
        <f>(100/(COUNTA($B$6:$B$12)))*COUNTIFS(GL6:GL12,"=CP")/100</f>
        <v>0</v>
      </c>
      <c r="GM17" s="80">
        <f>(100/(COUNTA($B$6:$B$12)))*COUNTIFS(GM6:GM12,"=CP")/100</f>
        <v>0</v>
      </c>
      <c r="GN17" s="80">
        <f>(100/(COUNTA($B$6:$B$12)))*COUNTIFS(GN6:GN12,"=CP")/100</f>
        <v>0</v>
      </c>
      <c r="GO17" s="80">
        <f>(100/(COUNTA($B$6:$B$12)))*COUNTIFS(GO6:GO12,"=CP")/100</f>
        <v>0</v>
      </c>
      <c r="GP17" s="80">
        <f>(100/(COUNTA($B$6:$B$12)))*COUNTIFS(GP6:GP12,"=CP")/100</f>
        <v>0</v>
      </c>
      <c r="GQ17" s="80">
        <f>(100/(COUNTA($B$6:$B$12)))*COUNTIFS(GQ6:GQ12,"=CP")/100</f>
        <v>0</v>
      </c>
      <c r="GR17" s="80">
        <f>(100/(COUNTA($B$6:$B$12)))*COUNTIFS(GR6:GR12,"=CP")/100</f>
        <v>0</v>
      </c>
      <c r="GS17" s="80">
        <f>(100/(COUNTA($B$6:$B$12)))*COUNTIFS(GS6:GS12,"=CP")/100</f>
        <v>0</v>
      </c>
      <c r="GT17" s="80">
        <f>(100/(COUNTA($B$6:$B$12)))*COUNTIFS(GT6:GT12,"=CP")/100</f>
        <v>0</v>
      </c>
      <c r="GU17" s="80">
        <f>(100/(COUNTA($B$6:$B$12)))*COUNTIFS(GU6:GU12,"=CP")/100</f>
        <v>0</v>
      </c>
      <c r="GV17" s="80">
        <f>(100/(COUNTA($B$6:$B$12)))*COUNTIFS(GV6:GV12,"=CP")/100</f>
        <v>0</v>
      </c>
      <c r="GW17" s="80">
        <f>(100/(COUNTA($B$6:$B$12)))*COUNTIFS(GW6:GW12,"=CP")/100</f>
        <v>0</v>
      </c>
      <c r="GX17" s="80">
        <f>(100/(COUNTA($B$6:$B$12)))*COUNTIFS(GX6:GX12,"=CP")/100</f>
        <v>0</v>
      </c>
      <c r="GY17" s="80">
        <f>(100/(COUNTA($B$6:$B$12)))*COUNTIFS(GY6:GY12,"=CP")/100</f>
        <v>0</v>
      </c>
      <c r="GZ17" s="80">
        <f>(100/(COUNTA($B$6:$B$12)))*COUNTIFS(GZ6:GZ12,"=CP")/100</f>
        <v>0</v>
      </c>
      <c r="HA17" s="80">
        <f>(100/(COUNTA($B$6:$B$12)))*COUNTIFS(HA6:HA12,"=CP")/100</f>
        <v>0</v>
      </c>
      <c r="HB17" s="80">
        <f>(100/(COUNTA($B$6:$B$12)))*COUNTIFS(HB6:HB12,"=CP")/100</f>
        <v>0</v>
      </c>
      <c r="HC17" s="80">
        <f>(100/(COUNTA($B$6:$B$12)))*COUNTIFS(HC6:HC12,"=CP")/100</f>
        <v>0</v>
      </c>
      <c r="HD17" s="80">
        <f>(100/(COUNTA($B$6:$B$12)))*COUNTIFS(HD6:HD12,"=CP")/100</f>
        <v>0</v>
      </c>
      <c r="HE17" s="80">
        <f>(100/(COUNTA($B$6:$B$12)))*COUNTIFS(HE6:HE12,"=CP")/100</f>
        <v>0</v>
      </c>
      <c r="HF17" s="80">
        <f>(100/(COUNTA($B$6:$B$12)))*COUNTIFS(HF6:HF12,"=CP")/100</f>
        <v>0</v>
      </c>
      <c r="HG17" s="80">
        <f>(100/(COUNTA($B$6:$B$12)))*COUNTIFS(HG6:HG12,"=CP")/100</f>
        <v>0</v>
      </c>
      <c r="HH17" s="80">
        <f>(100/(COUNTA($B$6:$B$12)))*COUNTIFS(HH6:HH12,"=CP")/100</f>
        <v>0</v>
      </c>
      <c r="HI17" s="80">
        <f>(100/(COUNTA($B$6:$B$12)))*COUNTIFS(HI6:HI12,"=CP")/100</f>
        <v>0</v>
      </c>
      <c r="HJ17" s="80">
        <f>(100/(COUNTA($B$6:$B$12)))*COUNTIFS(HJ6:HJ12,"=CP")/100</f>
        <v>0</v>
      </c>
      <c r="HK17" s="80">
        <f>(100/(COUNTA($B$6:$B$12)))*COUNTIFS(HK6:HK12,"=CP")/100</f>
        <v>0</v>
      </c>
      <c r="HL17" s="80">
        <f>(100/(COUNTA($B$6:$B$12)))*COUNTIFS(HL6:HL12,"=CP")/100</f>
        <v>0</v>
      </c>
      <c r="HM17" s="80">
        <f>(100/(COUNTA($B$6:$B$12)))*COUNTIFS(HM6:HM12,"=CP")/100</f>
        <v>0</v>
      </c>
      <c r="HN17" s="80">
        <f>(100/(COUNTA($B$6:$B$12)))*COUNTIFS(HN6:HN12,"=CP")/100</f>
        <v>0</v>
      </c>
      <c r="HO17" s="80">
        <f>(100/(COUNTA($B$6:$B$12)))*COUNTIFS(HO6:HO12,"=CP")/100</f>
        <v>0</v>
      </c>
      <c r="HP17" s="80">
        <f>(100/(COUNTA($B$6:$B$12)))*COUNTIFS(HP6:HP12,"=CP")/100</f>
        <v>0</v>
      </c>
      <c r="HQ17" s="80">
        <f>(100/(COUNTA($B$6:$B$12)))*COUNTIFS(HQ6:HQ12,"=CP")/100</f>
        <v>0</v>
      </c>
      <c r="HR17" s="80">
        <f>(100/(COUNTA($B$6:$B$12)))*COUNTIFS(HR6:HR12,"=CP")/100</f>
        <v>0</v>
      </c>
      <c r="HS17" s="80">
        <f>(100/(COUNTA($B$6:$B$12)))*COUNTIFS(HS6:HS12,"=CP")/100</f>
        <v>0</v>
      </c>
      <c r="HT17" s="80">
        <f>(100/(COUNTA($B$6:$B$12)))*COUNTIFS(HT6:HT12,"=CP")/100</f>
        <v>0</v>
      </c>
      <c r="HU17" s="80">
        <f>(100/(COUNTA($B$6:$B$12)))*COUNTIFS(HU6:HU12,"=CP")/100</f>
        <v>0</v>
      </c>
      <c r="HV17" s="80">
        <f>(100/(COUNTA($B$6:$B$12)))*COUNTIFS(HV6:HV12,"=CP")/100</f>
        <v>0</v>
      </c>
      <c r="HW17" s="80">
        <f>(100/(COUNTA($B$6:$B$12)))*COUNTIFS(HW6:HW12,"=CP")/100</f>
        <v>0</v>
      </c>
      <c r="HX17" s="80">
        <f>(100/(COUNTA($B$6:$B$12)))*COUNTIFS(HX6:HX12,"=CP")/100</f>
        <v>0</v>
      </c>
      <c r="HY17" s="80">
        <f>(100/(COUNTA($B$6:$B$12)))*COUNTIFS(HY6:HY12,"=CP")/100</f>
        <v>0</v>
      </c>
      <c r="HZ17" s="80">
        <f>(100/(COUNTA($B$6:$B$12)))*COUNTIFS(HZ6:HZ12,"=CP")/100</f>
        <v>0</v>
      </c>
      <c r="IA17" s="80">
        <f>(100/(COUNTA($B$6:$B$12)))*COUNTIFS(IA6:IA12,"=CP")/100</f>
        <v>0</v>
      </c>
      <c r="IB17" s="80">
        <f>(100/(COUNTA($B$6:$B$12)))*COUNTIFS(IB6:IB12,"=CP")/100</f>
        <v>0</v>
      </c>
      <c r="IC17" s="80">
        <f>(100/(COUNTA($B$6:$B$12)))*COUNTIFS(IC6:IC12,"=CP")/100</f>
        <v>0</v>
      </c>
      <c r="ID17" s="80">
        <f>(100/(COUNTA($B$6:$B$12)))*COUNTIFS(ID6:ID12,"=CP")/100</f>
        <v>0</v>
      </c>
      <c r="IE17" s="80">
        <f>(100/(COUNTA($B$6:$B$12)))*COUNTIFS(IE6:IE12,"=CP")/100</f>
        <v>0</v>
      </c>
      <c r="IF17" s="80">
        <f>(100/(COUNTA($B$6:$B$12)))*COUNTIFS(IF6:IF12,"=CP")/100</f>
        <v>0</v>
      </c>
      <c r="IG17" s="80">
        <f>(100/(COUNTA($B$6:$B$12)))*COUNTIFS(IG6:IG12,"=CP")/100</f>
        <v>0</v>
      </c>
      <c r="IH17" s="80">
        <f>(100/(COUNTA($B$6:$B$12)))*COUNTIFS(IH6:IH12,"=CP")/100</f>
        <v>0</v>
      </c>
      <c r="II17" s="80">
        <f>(100/(COUNTA($B$6:$B$12)))*COUNTIFS(II6:II12,"=CP")/100</f>
        <v>0</v>
      </c>
      <c r="IJ17" s="80">
        <f>(100/(COUNTA($B$6:$B$12)))*COUNTIFS(IJ6:IJ12,"=CP")/100</f>
        <v>0</v>
      </c>
      <c r="IK17" s="80">
        <f>(100/(COUNTA($B$6:$B$12)))*COUNTIFS(IK6:IK12,"=CP")/100</f>
        <v>0</v>
      </c>
      <c r="IL17" s="80">
        <f>(100/(COUNTA($B$6:$B$12)))*COUNTIFS(IL6:IL12,"=CP")/100</f>
        <v>0</v>
      </c>
      <c r="IM17" s="80">
        <f>(100/(COUNTA($B$6:$B$12)))*COUNTIFS(IM6:IM12,"=CP")/100</f>
        <v>0</v>
      </c>
      <c r="IN17" s="80">
        <f>(100/(COUNTA($B$6:$B$12)))*COUNTIFS(IN6:IN12,"=CP")/100</f>
        <v>0</v>
      </c>
      <c r="IO17" s="80">
        <f>(100/(COUNTA($B$6:$B$12)))*COUNTIFS(IO6:IO12,"=CP")/100</f>
        <v>0</v>
      </c>
      <c r="IP17" s="80">
        <f>(100/(COUNTA($B$6:$B$12)))*COUNTIFS(IP6:IP12,"=CP")/100</f>
        <v>0</v>
      </c>
      <c r="IQ17" s="80">
        <f>(100/(COUNTA($B$6:$B$12)))*COUNTIFS(IQ6:IQ12,"=CP")/100</f>
        <v>0</v>
      </c>
      <c r="IR17" s="80">
        <f>(100/(COUNTA($B$6:$B$12)))*COUNTIFS(IR6:IR12,"=CP")/100</f>
        <v>0</v>
      </c>
      <c r="IS17" s="80">
        <f>(100/(COUNTA($B$6:$B$12)))*COUNTIFS(IS6:IS12,"=CP")/100</f>
        <v>0</v>
      </c>
      <c r="IT17" s="80">
        <f>(100/(COUNTA($B$6:$B$12)))*COUNTIFS(IT6:IT12,"=CP")/100</f>
        <v>0</v>
      </c>
      <c r="IU17" s="80">
        <f>(100/(COUNTA($B$6:$B$12)))*COUNTIFS(IU6:IU12,"=CP")/100</f>
        <v>0</v>
      </c>
      <c r="IV17" s="80">
        <f>(100/(COUNTA($B$6:$B$12)))*COUNTIFS(IV6:IV12,"=CP")/100</f>
        <v>0</v>
      </c>
      <c r="IW17" s="80">
        <f>(100/(COUNTA($B$6:$B$12)))*COUNTIFS(IW6:IW12,"=CP")/100</f>
        <v>0</v>
      </c>
      <c r="IX17" s="80">
        <f>(100/(COUNTA($B$6:$B$12)))*COUNTIFS(IX6:IX12,"=CP")/100</f>
        <v>0</v>
      </c>
      <c r="IY17" s="80">
        <f>(100/(COUNTA($B$6:$B$12)))*COUNTIFS(IY6:IY12,"=CP")/100</f>
        <v>0</v>
      </c>
      <c r="IZ17" s="80">
        <f>(100/(COUNTA($B$6:$B$12)))*COUNTIFS(IZ6:IZ12,"=CP")/100</f>
        <v>0</v>
      </c>
      <c r="JA17" s="80">
        <f>(100/(COUNTA($B$6:$B$12)))*COUNTIFS(JA6:JA12,"=CP")/100</f>
        <v>0</v>
      </c>
      <c r="JB17" s="80">
        <f>(100/(COUNTA($B$6:$B$12)))*COUNTIFS(JB6:JB12,"=CP")/100</f>
        <v>0</v>
      </c>
      <c r="JC17" s="80">
        <f>(100/(COUNTA($B$6:$B$12)))*COUNTIFS(JC6:JC12,"=CP")/100</f>
        <v>0</v>
      </c>
      <c r="JD17" s="80">
        <f>(100/(COUNTA($B$6:$B$12)))*COUNTIFS(JD6:JD12,"=CP")/100</f>
        <v>0</v>
      </c>
      <c r="JE17" s="80">
        <f>(100/(COUNTA($B$6:$B$12)))*COUNTIFS(JE6:JE12,"=CP")/100</f>
        <v>0</v>
      </c>
      <c r="JF17" s="80">
        <f>(100/(COUNTA($B$6:$B$12)))*COUNTIFS(JF6:JF12,"=CP")/100</f>
        <v>0</v>
      </c>
      <c r="JG17" s="80">
        <f>(100/(COUNTA($B$6:$B$12)))*COUNTIFS(JG6:JG12,"=CP")/100</f>
        <v>0</v>
      </c>
      <c r="JH17" s="80">
        <f>(100/(COUNTA($B$6:$B$12)))*COUNTIFS(JH6:JH12,"=CP")/100</f>
        <v>0</v>
      </c>
      <c r="JI17" s="80">
        <f>(100/(COUNTA($B$6:$B$12)))*COUNTIFS(JI6:JI12,"=CP")/100</f>
        <v>0</v>
      </c>
      <c r="JJ17" s="80">
        <f>(100/(COUNTA($B$6:$B$12)))*COUNTIFS(JJ6:JJ12,"=CP")/100</f>
        <v>0</v>
      </c>
      <c r="JK17" s="80">
        <f>(100/(COUNTA($B$6:$B$12)))*COUNTIFS(JK6:JK12,"=CP")/100</f>
        <v>0</v>
      </c>
      <c r="JL17" s="80">
        <f>(100/(COUNTA($B$6:$B$12)))*COUNTIFS(JL6:JL12,"=CP")/100</f>
        <v>0</v>
      </c>
      <c r="JM17" s="80">
        <f>(100/(COUNTA($B$6:$B$12)))*COUNTIFS(JM6:JM12,"=CP")/100</f>
        <v>0</v>
      </c>
      <c r="JN17" s="80">
        <f>(100/(COUNTA($B$6:$B$12)))*COUNTIFS(JN6:JN12,"=CP")/100</f>
        <v>0</v>
      </c>
      <c r="JO17" s="80">
        <f>(100/(COUNTA($B$6:$B$12)))*COUNTIFS(JO6:JO12,"=CP")/100</f>
        <v>0</v>
      </c>
      <c r="JP17" s="80">
        <f>(100/(COUNTA($B$6:$B$12)))*COUNTIFS(JP6:JP12,"=CP")/100</f>
        <v>0</v>
      </c>
      <c r="JQ17" s="80">
        <f>(100/(COUNTA($B$6:$B$12)))*COUNTIFS(JQ6:JQ12,"=CP")/100</f>
        <v>0</v>
      </c>
      <c r="JR17" s="80">
        <f>(100/(COUNTA($B$6:$B$12)))*COUNTIFS(JR6:JR12,"=CP")/100</f>
        <v>0</v>
      </c>
      <c r="JS17" s="80">
        <f>(100/(COUNTA($B$6:$B$12)))*COUNTIFS(JS6:JS12,"=CP")/100</f>
        <v>0</v>
      </c>
      <c r="JT17" s="80">
        <f>(100/(COUNTA($B$6:$B$12)))*COUNTIFS(JT6:JT12,"=CP")/100</f>
        <v>0</v>
      </c>
      <c r="JU17" s="80">
        <f>(100/(COUNTA($B$6:$B$12)))*COUNTIFS(JU6:JU12,"=CP")/100</f>
        <v>0</v>
      </c>
      <c r="JV17" s="80">
        <f>(100/(COUNTA($B$6:$B$12)))*COUNTIFS(JV6:JV12,"=CP")/100</f>
        <v>0</v>
      </c>
      <c r="JW17" s="80">
        <f>(100/(COUNTA($B$6:$B$12)))*COUNTIFS(JW6:JW12,"=CP")/100</f>
        <v>0</v>
      </c>
      <c r="JX17" s="80">
        <f>(100/(COUNTA($B$6:$B$12)))*COUNTIFS(JX6:JX12,"=CP")/100</f>
        <v>0</v>
      </c>
      <c r="JY17" s="80">
        <f>(100/(COUNTA($B$6:$B$12)))*COUNTIFS(JY6:JY12,"=CP")/100</f>
        <v>0</v>
      </c>
      <c r="JZ17" s="80">
        <f>(100/(COUNTA($B$6:$B$12)))*COUNTIFS(JZ6:JZ12,"=CP")/100</f>
        <v>0</v>
      </c>
      <c r="KA17" s="80">
        <f>(100/(COUNTA($B$6:$B$12)))*COUNTIFS(KA6:KA12,"=CP")/100</f>
        <v>0</v>
      </c>
      <c r="KB17" s="80">
        <f>(100/(COUNTA($B$6:$B$12)))*COUNTIFS(KB6:KB12,"=CP")/100</f>
        <v>0</v>
      </c>
      <c r="KC17" s="80">
        <f>(100/(COUNTA($B$6:$B$12)))*COUNTIFS(KC6:KC12,"=CP")/100</f>
        <v>0</v>
      </c>
      <c r="KD17" s="80">
        <f>(100/(COUNTA($B$6:$B$12)))*COUNTIFS(KD6:KD12,"=CP")/100</f>
        <v>0</v>
      </c>
      <c r="KE17" s="80">
        <f>(100/(COUNTA($B$6:$B$12)))*COUNTIFS(KE6:KE12,"=CP")/100</f>
        <v>0</v>
      </c>
      <c r="KF17" s="80">
        <f>(100/(COUNTA($B$6:$B$12)))*COUNTIFS(KF6:KF12,"=CP")/100</f>
        <v>0</v>
      </c>
      <c r="KG17" s="80">
        <f>(100/(COUNTA($B$6:$B$12)))*COUNTIFS(KG6:KG12,"=CP")/100</f>
        <v>0</v>
      </c>
      <c r="KH17" s="80">
        <f>(100/(COUNTA($B$6:$B$12)))*COUNTIFS(KH6:KH12,"=CP")/100</f>
        <v>0</v>
      </c>
      <c r="KI17" s="80">
        <f>(100/(COUNTA($B$6:$B$12)))*COUNTIFS(KI6:KI12,"=CP")/100</f>
        <v>0</v>
      </c>
      <c r="KJ17" s="80">
        <f>(100/(COUNTA($B$6:$B$12)))*COUNTIFS(KJ6:KJ12,"=CP")/100</f>
        <v>0</v>
      </c>
      <c r="KK17" s="80">
        <f>(100/(COUNTA($B$6:$B$12)))*COUNTIFS(KK6:KK12,"=CP")/100</f>
        <v>0</v>
      </c>
      <c r="KL17" s="80">
        <f>(100/(COUNTA($B$6:$B$12)))*COUNTIFS(KL6:KL12,"=CP")/100</f>
        <v>0</v>
      </c>
      <c r="KM17" s="80">
        <f>(100/(COUNTA($B$6:$B$12)))*COUNTIFS(KM6:KM12,"=CP")/100</f>
        <v>0</v>
      </c>
      <c r="KN17" s="80">
        <f>(100/(COUNTA($B$6:$B$12)))*COUNTIFS(KN6:KN12,"=CP")/100</f>
        <v>0</v>
      </c>
      <c r="KO17" s="80">
        <f>(100/(COUNTA($B$6:$B$12)))*COUNTIFS(KO6:KO12,"=CP")/100</f>
        <v>0</v>
      </c>
      <c r="KP17" s="80">
        <f>(100/(COUNTA($B$6:$B$12)))*COUNTIFS(KP6:KP12,"=CP")/100</f>
        <v>0</v>
      </c>
      <c r="KQ17" s="80">
        <f>(100/(COUNTA($B$6:$B$12)))*COUNTIFS(KQ6:KQ12,"=CP")/100</f>
        <v>0</v>
      </c>
      <c r="KR17" s="80">
        <f>(100/(COUNTA($B$6:$B$12)))*COUNTIFS(KR6:KR12,"=CP")/100</f>
        <v>0</v>
      </c>
      <c r="KS17" s="80">
        <f>(100/(COUNTA($B$6:$B$12)))*COUNTIFS(KS6:KS12,"=CP")/100</f>
        <v>0</v>
      </c>
      <c r="KT17" s="80">
        <f>(100/(COUNTA($B$6:$B$12)))*COUNTIFS(KT6:KT12,"=CP")/100</f>
        <v>0</v>
      </c>
      <c r="KU17" s="80">
        <f>(100/(COUNTA($B$6:$B$12)))*COUNTIFS(KU6:KU12,"=CP")/100</f>
        <v>0</v>
      </c>
      <c r="KV17" s="80">
        <f>(100/(COUNTA($B$6:$B$12)))*COUNTIFS(KV6:KV12,"=CP")/100</f>
        <v>0</v>
      </c>
      <c r="KW17" s="80">
        <f>(100/(COUNTA($B$6:$B$12)))*COUNTIFS(KW6:KW12,"=CP")/100</f>
        <v>0</v>
      </c>
      <c r="KX17" s="80">
        <f>(100/(COUNTA($B$6:$B$12)))*COUNTIFS(KX6:KX12,"=CP")/100</f>
        <v>0</v>
      </c>
      <c r="KY17" s="80">
        <f>(100/(COUNTA($B$6:$B$12)))*COUNTIFS(KY6:KY12,"=CP")/100</f>
        <v>0</v>
      </c>
      <c r="KZ17" s="80">
        <f>(100/(COUNTA($B$6:$B$12)))*COUNTIFS(KZ6:KZ12,"=CP")/100</f>
        <v>0</v>
      </c>
      <c r="LA17" s="80">
        <f>(100/(COUNTA($B$6:$B$12)))*COUNTIFS(LA6:LA12,"=CP")/100</f>
        <v>0</v>
      </c>
      <c r="LB17" s="80">
        <f>(100/(COUNTA($B$6:$B$12)))*COUNTIFS(LB6:LB12,"=CP")/100</f>
        <v>0</v>
      </c>
      <c r="LC17" s="80">
        <f>(100/(COUNTA($B$6:$B$12)))*COUNTIFS(LC6:LC12,"=CP")/100</f>
        <v>0</v>
      </c>
      <c r="LD17" s="80">
        <f>(100/(COUNTA($B$6:$B$12)))*COUNTIFS(LD6:LD12,"=CP")/100</f>
        <v>0</v>
      </c>
      <c r="LE17" s="80">
        <f>(100/(COUNTA($B$6:$B$12)))*COUNTIFS(LE6:LE12,"=CP")/100</f>
        <v>0</v>
      </c>
      <c r="LF17" s="80">
        <f>(100/(COUNTA($B$6:$B$12)))*COUNTIFS(LF6:LF12,"=CP")/100</f>
        <v>0</v>
      </c>
      <c r="LG17" s="80">
        <f>(100/(COUNTA($B$6:$B$12)))*COUNTIFS(LG6:LG12,"=CP")/100</f>
        <v>0</v>
      </c>
      <c r="LH17" s="80">
        <f>(100/(COUNTA($B$6:$B$12)))*COUNTIFS(LH6:LH12,"=CP")/100</f>
        <v>0</v>
      </c>
      <c r="LI17" s="80">
        <f>(100/(COUNTA($B$6:$B$12)))*COUNTIFS(LI6:LI12,"=CP")/100</f>
        <v>0</v>
      </c>
      <c r="LJ17" s="80">
        <f>(100/(COUNTA($B$6:$B$12)))*COUNTIFS(LJ6:LJ12,"=CP")/100</f>
        <v>0</v>
      </c>
      <c r="LK17" s="80">
        <f>(100/(COUNTA($B$6:$B$12)))*COUNTIFS(LK6:LK12,"=CP")/100</f>
        <v>0</v>
      </c>
      <c r="LL17" s="80">
        <f>(100/(COUNTA($B$6:$B$12)))*COUNTIFS(LL6:LL12,"=CP")/100</f>
        <v>0</v>
      </c>
      <c r="LM17" s="80">
        <f>(100/(COUNTA($B$6:$B$12)))*COUNTIFS(LM6:LM12,"=CP")/100</f>
        <v>0</v>
      </c>
      <c r="LN17" s="80">
        <f>(100/(COUNTA($B$6:$B$12)))*COUNTIFS(LN6:LN12,"=CP")/100</f>
        <v>0</v>
      </c>
      <c r="LO17" s="80">
        <f>(100/(COUNTA($B$6:$B$12)))*COUNTIFS(LO6:LO12,"=CP")/100</f>
        <v>0</v>
      </c>
      <c r="LP17" s="80">
        <f>(100/(COUNTA($B$6:$B$12)))*COUNTIFS(LP6:LP12,"=CP")/100</f>
        <v>0</v>
      </c>
      <c r="LQ17" s="80">
        <f>(100/(COUNTA($B$6:$B$12)))*COUNTIFS(LQ6:LQ12,"=CP")/100</f>
        <v>0</v>
      </c>
      <c r="LR17" s="80">
        <f>(100/(COUNTA($B$6:$B$12)))*COUNTIFS(LR6:LR12,"=CP")/100</f>
        <v>0</v>
      </c>
      <c r="LS17" s="80">
        <f>(100/(COUNTA($B$6:$B$12)))*COUNTIFS(LS6:LS12,"=CP")/100</f>
        <v>0</v>
      </c>
      <c r="LT17" s="80">
        <f>(100/(COUNTA($B$6:$B$12)))*COUNTIFS(LT6:LT12,"=CP")/100</f>
        <v>0</v>
      </c>
      <c r="LU17" s="80">
        <f>(100/(COUNTA($B$6:$B$12)))*COUNTIFS(LU6:LU12,"=CP")/100</f>
        <v>0</v>
      </c>
      <c r="LV17" s="80">
        <f>(100/(COUNTA($B$6:$B$12)))*COUNTIFS(LV6:LV12,"=CP")/100</f>
        <v>0</v>
      </c>
      <c r="LW17" s="80">
        <f>(100/(COUNTA($B$6:$B$12)))*COUNTIFS(LW6:LW12,"=CP")/100</f>
        <v>0</v>
      </c>
      <c r="LX17" s="80">
        <f>(100/(COUNTA($B$6:$B$12)))*COUNTIFS(LX6:LX12,"=CP")/100</f>
        <v>0</v>
      </c>
      <c r="LY17" s="80">
        <f>(100/(COUNTA($B$6:$B$12)))*COUNTIFS(LY6:LY12,"=CP")/100</f>
        <v>0</v>
      </c>
      <c r="LZ17" s="80">
        <f>(100/(COUNTA($B$6:$B$12)))*COUNTIFS(LZ6:LZ12,"=CP")/100</f>
        <v>0</v>
      </c>
      <c r="MA17" s="80">
        <f>(100/(COUNTA($B$6:$B$12)))*COUNTIFS(MA6:MA12,"=CP")/100</f>
        <v>0</v>
      </c>
      <c r="MB17" s="80">
        <f>(100/(COUNTA($B$6:$B$12)))*COUNTIFS(MB6:MB12,"=CP")/100</f>
        <v>0</v>
      </c>
      <c r="MC17" s="80">
        <f>(100/(COUNTA($B$6:$B$12)))*COUNTIFS(MC6:MC12,"=CP")/100</f>
        <v>0</v>
      </c>
      <c r="MD17" s="80">
        <f>(100/(COUNTA($B$6:$B$12)))*COUNTIFS(MD6:MD12,"=CP")/100</f>
        <v>0</v>
      </c>
      <c r="ME17" s="80">
        <f>(100/(COUNTA($B$6:$B$12)))*COUNTIFS(ME6:ME12,"=CP")/100</f>
        <v>0</v>
      </c>
      <c r="MF17" s="80">
        <f>(100/(COUNTA($B$6:$B$12)))*COUNTIFS(MF6:MF12,"=CP")/100</f>
        <v>0</v>
      </c>
      <c r="MG17" s="80">
        <f>(100/(COUNTA($B$6:$B$12)))*COUNTIFS(MG6:MG12,"=CP")/100</f>
        <v>0</v>
      </c>
      <c r="MH17" s="80">
        <f>(100/(COUNTA($B$6:$B$12)))*COUNTIFS(MH6:MH12,"=CP")/100</f>
        <v>0</v>
      </c>
      <c r="MI17" s="80">
        <f>(100/(COUNTA($B$6:$B$12)))*COUNTIFS(MI6:MI12,"=CP")/100</f>
        <v>0</v>
      </c>
      <c r="MJ17" s="80">
        <f>(100/(COUNTA($B$6:$B$12)))*COUNTIFS(MJ6:MJ12,"=CP")/100</f>
        <v>0</v>
      </c>
      <c r="MK17" s="80">
        <f>(100/(COUNTA($B$6:$B$12)))*COUNTIFS(MK6:MK12,"=CP")/100</f>
        <v>0</v>
      </c>
      <c r="ML17" s="80">
        <f>(100/(COUNTA($B$6:$B$12)))*COUNTIFS(ML6:ML12,"=CP")/100</f>
        <v>0</v>
      </c>
      <c r="MM17" s="80">
        <f>(100/(COUNTA($B$6:$B$12)))*COUNTIFS(MM6:MM12,"=CP")/100</f>
        <v>0</v>
      </c>
      <c r="MN17" s="80">
        <f>(100/(COUNTA($B$6:$B$12)))*COUNTIFS(MN6:MN12,"=CP")/100</f>
        <v>0</v>
      </c>
      <c r="MO17" s="80">
        <f>(100/(COUNTA($B$6:$B$12)))*COUNTIFS(MO6:MO12,"=CP")/100</f>
        <v>0</v>
      </c>
      <c r="MP17" s="80">
        <f>(100/(COUNTA($B$6:$B$12)))*COUNTIFS(MP6:MP12,"=CP")/100</f>
        <v>0</v>
      </c>
      <c r="MQ17" s="80">
        <f>(100/(COUNTA($B$6:$B$12)))*COUNTIFS(MQ6:MQ12,"=CP")/100</f>
        <v>0</v>
      </c>
      <c r="MR17" s="80">
        <f>(100/(COUNTA($B$6:$B$12)))*COUNTIFS(MR6:MR12,"=CP")/100</f>
        <v>0</v>
      </c>
      <c r="MS17" s="80">
        <f>(100/(COUNTA($B$6:$B$12)))*COUNTIFS(MS6:MS12,"=CP")/100</f>
        <v>0</v>
      </c>
      <c r="MT17" s="80">
        <f>(100/(COUNTA($B$6:$B$12)))*COUNTIFS(MT6:MT12,"=CP")/100</f>
        <v>0</v>
      </c>
      <c r="MU17" s="80">
        <f>(100/(COUNTA($B$6:$B$12)))*COUNTIFS(MU6:MU12,"=CP")/100</f>
        <v>0</v>
      </c>
      <c r="MV17" s="80">
        <f>(100/(COUNTA($B$6:$B$12)))*COUNTIFS(MV6:MV12,"=CP")/100</f>
        <v>0</v>
      </c>
      <c r="MW17" s="80">
        <f>(100/(COUNTA($B$6:$B$12)))*COUNTIFS(MW6:MW12,"=CP")/100</f>
        <v>0</v>
      </c>
      <c r="MX17" s="80">
        <f>(100/(COUNTA($B$6:$B$12)))*COUNTIFS(MX6:MX12,"=CP")/100</f>
        <v>0</v>
      </c>
      <c r="MY17" s="80">
        <f>(100/(COUNTA($B$6:$B$12)))*COUNTIFS(MY6:MY12,"=CP")/100</f>
        <v>0</v>
      </c>
      <c r="MZ17" s="80">
        <f>(100/(COUNTA($B$6:$B$12)))*COUNTIFS(MZ6:MZ12,"=CP")/100</f>
        <v>0</v>
      </c>
      <c r="NA17" s="80">
        <f>(100/(COUNTA($B$6:$B$12)))*COUNTIFS(NA6:NA12,"=CP")/100</f>
        <v>0</v>
      </c>
      <c r="NB17" s="80">
        <f>(100/(COUNTA($B$6:$B$12)))*COUNTIFS(NB6:NB12,"=CP")/100</f>
        <v>0</v>
      </c>
      <c r="NC17" s="80">
        <f>(100/(COUNTA($B$6:$B$12)))*COUNTIFS(NC6:NC12,"=CP")/100</f>
        <v>0</v>
      </c>
      <c r="ND17" s="80">
        <f>(100/(COUNTA($B$6:$B$12)))*COUNTIFS(ND6:ND12,"=CP")/100</f>
        <v>0</v>
      </c>
      <c r="NE17" s="80">
        <f>(100/(COUNTA($B$6:$B$12)))*COUNTIFS(NE6:NE12,"=CP")/100</f>
        <v>0</v>
      </c>
      <c r="NF17" s="80">
        <f>(100/(COUNTA($B$6:$B$12)))*COUNTIFS(NF6:NF12,"=CP")/100</f>
        <v>0</v>
      </c>
      <c r="NG17" s="80">
        <f>(100/(COUNTA($B$6:$B$12)))*COUNTIFS(NG6:NG12,"=CP")/100</f>
        <v>0</v>
      </c>
      <c r="NH17" s="80">
        <f>(100/(COUNTA($B$6:$B$12)))*COUNTIFS(NH6:NH12,"=CP")/100</f>
        <v>0</v>
      </c>
      <c r="NI17" s="80">
        <f>(100/(COUNTA($B$6:$B$12)))*COUNTIFS(NI6:NI12,"=CP")/100</f>
        <v>0</v>
      </c>
      <c r="NJ17" s="81">
        <f>(100/(COUNTA($B$6:$B$12)))*COUNTIFS(NJ6:NJ12,"=CP")/100</f>
        <v>0</v>
      </c>
      <c r="NK17" s="81">
        <f t="shared" ref="NK17:NK22" si="0">+AVERAGE(D17:NJ17)</f>
        <v>1.925298421255295E-3</v>
      </c>
    </row>
    <row r="18" spans="2:375" s="3" customFormat="1" x14ac:dyDescent="0.25">
      <c r="B18" s="93" t="s">
        <v>20</v>
      </c>
      <c r="C18" s="94"/>
      <c r="D18" s="79">
        <f t="shared" ref="D18:BO18" si="1">(100/(COUNTA($B$6:$B$12)))*COUNTIFS(D6:D12,"=r")/100</f>
        <v>0</v>
      </c>
      <c r="E18" s="80">
        <f t="shared" si="1"/>
        <v>0</v>
      </c>
      <c r="F18" s="80">
        <f t="shared" si="1"/>
        <v>0</v>
      </c>
      <c r="G18" s="80">
        <f t="shared" si="1"/>
        <v>0</v>
      </c>
      <c r="H18" s="80">
        <f t="shared" si="1"/>
        <v>0</v>
      </c>
      <c r="I18" s="80">
        <f t="shared" si="1"/>
        <v>0</v>
      </c>
      <c r="J18" s="80">
        <f t="shared" si="1"/>
        <v>0</v>
      </c>
      <c r="K18" s="80">
        <f t="shared" si="1"/>
        <v>0</v>
      </c>
      <c r="L18" s="80">
        <f t="shared" si="1"/>
        <v>0</v>
      </c>
      <c r="M18" s="80">
        <f t="shared" si="1"/>
        <v>0</v>
      </c>
      <c r="N18" s="80">
        <f t="shared" si="1"/>
        <v>0</v>
      </c>
      <c r="O18" s="80">
        <f t="shared" si="1"/>
        <v>0</v>
      </c>
      <c r="P18" s="80">
        <f t="shared" si="1"/>
        <v>0</v>
      </c>
      <c r="Q18" s="80">
        <f t="shared" si="1"/>
        <v>0</v>
      </c>
      <c r="R18" s="80">
        <f t="shared" si="1"/>
        <v>0</v>
      </c>
      <c r="S18" s="80">
        <f t="shared" si="1"/>
        <v>0</v>
      </c>
      <c r="T18" s="80">
        <f t="shared" si="1"/>
        <v>0</v>
      </c>
      <c r="U18" s="80">
        <f t="shared" si="1"/>
        <v>0</v>
      </c>
      <c r="V18" s="80">
        <f t="shared" si="1"/>
        <v>0</v>
      </c>
      <c r="W18" s="80">
        <f t="shared" si="1"/>
        <v>0</v>
      </c>
      <c r="X18" s="80">
        <f t="shared" si="1"/>
        <v>0</v>
      </c>
      <c r="Y18" s="80">
        <f t="shared" si="1"/>
        <v>0</v>
      </c>
      <c r="Z18" s="80">
        <f t="shared" si="1"/>
        <v>0</v>
      </c>
      <c r="AA18" s="80">
        <f t="shared" si="1"/>
        <v>0</v>
      </c>
      <c r="AB18" s="80">
        <f t="shared" si="1"/>
        <v>0</v>
      </c>
      <c r="AC18" s="80">
        <f t="shared" si="1"/>
        <v>0</v>
      </c>
      <c r="AD18" s="80">
        <f t="shared" si="1"/>
        <v>0</v>
      </c>
      <c r="AE18" s="80">
        <f t="shared" si="1"/>
        <v>0</v>
      </c>
      <c r="AF18" s="80">
        <f t="shared" si="1"/>
        <v>0</v>
      </c>
      <c r="AG18" s="80">
        <f t="shared" si="1"/>
        <v>0</v>
      </c>
      <c r="AH18" s="80">
        <f t="shared" si="1"/>
        <v>0</v>
      </c>
      <c r="AI18" s="80">
        <f t="shared" si="1"/>
        <v>0</v>
      </c>
      <c r="AJ18" s="80">
        <f t="shared" si="1"/>
        <v>0</v>
      </c>
      <c r="AK18" s="80">
        <f t="shared" si="1"/>
        <v>0</v>
      </c>
      <c r="AL18" s="80">
        <f t="shared" si="1"/>
        <v>0</v>
      </c>
      <c r="AM18" s="80">
        <f t="shared" si="1"/>
        <v>0</v>
      </c>
      <c r="AN18" s="80">
        <f t="shared" si="1"/>
        <v>0</v>
      </c>
      <c r="AO18" s="80">
        <f t="shared" si="1"/>
        <v>0</v>
      </c>
      <c r="AP18" s="80">
        <f t="shared" si="1"/>
        <v>0</v>
      </c>
      <c r="AQ18" s="80">
        <f t="shared" si="1"/>
        <v>0</v>
      </c>
      <c r="AR18" s="80">
        <f t="shared" si="1"/>
        <v>0</v>
      </c>
      <c r="AS18" s="80">
        <f t="shared" si="1"/>
        <v>0</v>
      </c>
      <c r="AT18" s="80">
        <f t="shared" si="1"/>
        <v>0</v>
      </c>
      <c r="AU18" s="80">
        <f t="shared" si="1"/>
        <v>0</v>
      </c>
      <c r="AV18" s="80">
        <f t="shared" si="1"/>
        <v>0</v>
      </c>
      <c r="AW18" s="80">
        <f t="shared" si="1"/>
        <v>0</v>
      </c>
      <c r="AX18" s="80">
        <f t="shared" si="1"/>
        <v>0</v>
      </c>
      <c r="AY18" s="80">
        <f t="shared" si="1"/>
        <v>0</v>
      </c>
      <c r="AZ18" s="80">
        <f t="shared" si="1"/>
        <v>0</v>
      </c>
      <c r="BA18" s="80">
        <f t="shared" si="1"/>
        <v>0</v>
      </c>
      <c r="BB18" s="80">
        <f t="shared" si="1"/>
        <v>0</v>
      </c>
      <c r="BC18" s="80">
        <f t="shared" si="1"/>
        <v>0</v>
      </c>
      <c r="BD18" s="80">
        <f t="shared" si="1"/>
        <v>0</v>
      </c>
      <c r="BE18" s="80">
        <f t="shared" si="1"/>
        <v>0</v>
      </c>
      <c r="BF18" s="80">
        <f t="shared" si="1"/>
        <v>0</v>
      </c>
      <c r="BG18" s="80">
        <f t="shared" si="1"/>
        <v>0</v>
      </c>
      <c r="BH18" s="80">
        <f t="shared" si="1"/>
        <v>0</v>
      </c>
      <c r="BI18" s="80">
        <f t="shared" si="1"/>
        <v>0</v>
      </c>
      <c r="BJ18" s="80">
        <f t="shared" si="1"/>
        <v>0</v>
      </c>
      <c r="BK18" s="80">
        <f t="shared" si="1"/>
        <v>0</v>
      </c>
      <c r="BL18" s="80">
        <f t="shared" si="1"/>
        <v>0</v>
      </c>
      <c r="BM18" s="80">
        <f t="shared" si="1"/>
        <v>0</v>
      </c>
      <c r="BN18" s="80">
        <f t="shared" si="1"/>
        <v>0</v>
      </c>
      <c r="BO18" s="80">
        <f t="shared" si="1"/>
        <v>0</v>
      </c>
      <c r="BP18" s="80">
        <f t="shared" ref="BP18:EA18" si="2">(100/(COUNTA($B$6:$B$12)))*COUNTIFS(BP6:BP12,"=r")/100</f>
        <v>0</v>
      </c>
      <c r="BQ18" s="80">
        <f t="shared" si="2"/>
        <v>0</v>
      </c>
      <c r="BR18" s="80">
        <f t="shared" si="2"/>
        <v>0</v>
      </c>
      <c r="BS18" s="80">
        <f t="shared" si="2"/>
        <v>0</v>
      </c>
      <c r="BT18" s="80">
        <f t="shared" si="2"/>
        <v>0</v>
      </c>
      <c r="BU18" s="80">
        <f t="shared" si="2"/>
        <v>0</v>
      </c>
      <c r="BV18" s="80">
        <f t="shared" si="2"/>
        <v>0</v>
      </c>
      <c r="BW18" s="80">
        <f t="shared" si="2"/>
        <v>0</v>
      </c>
      <c r="BX18" s="80">
        <f t="shared" si="2"/>
        <v>0</v>
      </c>
      <c r="BY18" s="80">
        <f t="shared" si="2"/>
        <v>0</v>
      </c>
      <c r="BZ18" s="80">
        <f t="shared" si="2"/>
        <v>0</v>
      </c>
      <c r="CA18" s="80">
        <f t="shared" si="2"/>
        <v>0</v>
      </c>
      <c r="CB18" s="80">
        <f t="shared" si="2"/>
        <v>0</v>
      </c>
      <c r="CC18" s="80">
        <f t="shared" si="2"/>
        <v>0</v>
      </c>
      <c r="CD18" s="80">
        <f t="shared" si="2"/>
        <v>0</v>
      </c>
      <c r="CE18" s="80">
        <f t="shared" si="2"/>
        <v>0</v>
      </c>
      <c r="CF18" s="80">
        <f t="shared" si="2"/>
        <v>0</v>
      </c>
      <c r="CG18" s="80">
        <f t="shared" si="2"/>
        <v>0</v>
      </c>
      <c r="CH18" s="80">
        <f t="shared" si="2"/>
        <v>0</v>
      </c>
      <c r="CI18" s="80">
        <f t="shared" si="2"/>
        <v>0</v>
      </c>
      <c r="CJ18" s="80">
        <f t="shared" si="2"/>
        <v>0</v>
      </c>
      <c r="CK18" s="80">
        <f t="shared" si="2"/>
        <v>0</v>
      </c>
      <c r="CL18" s="80">
        <f t="shared" si="2"/>
        <v>0</v>
      </c>
      <c r="CM18" s="80">
        <f t="shared" si="2"/>
        <v>0</v>
      </c>
      <c r="CN18" s="80">
        <f t="shared" si="2"/>
        <v>0</v>
      </c>
      <c r="CO18" s="80">
        <f t="shared" si="2"/>
        <v>0</v>
      </c>
      <c r="CP18" s="80">
        <f t="shared" si="2"/>
        <v>0</v>
      </c>
      <c r="CQ18" s="80">
        <f t="shared" si="2"/>
        <v>0</v>
      </c>
      <c r="CR18" s="80">
        <f t="shared" si="2"/>
        <v>0</v>
      </c>
      <c r="CS18" s="80">
        <f t="shared" si="2"/>
        <v>0</v>
      </c>
      <c r="CT18" s="80">
        <f t="shared" si="2"/>
        <v>0</v>
      </c>
      <c r="CU18" s="80">
        <f t="shared" si="2"/>
        <v>0</v>
      </c>
      <c r="CV18" s="80">
        <f t="shared" si="2"/>
        <v>0</v>
      </c>
      <c r="CW18" s="80">
        <f t="shared" si="2"/>
        <v>0</v>
      </c>
      <c r="CX18" s="80">
        <f t="shared" si="2"/>
        <v>0</v>
      </c>
      <c r="CY18" s="80">
        <f t="shared" si="2"/>
        <v>0</v>
      </c>
      <c r="CZ18" s="80">
        <f t="shared" si="2"/>
        <v>0</v>
      </c>
      <c r="DA18" s="80">
        <f t="shared" si="2"/>
        <v>0</v>
      </c>
      <c r="DB18" s="80">
        <f t="shared" si="2"/>
        <v>0</v>
      </c>
      <c r="DC18" s="80">
        <f t="shared" si="2"/>
        <v>0</v>
      </c>
      <c r="DD18" s="80">
        <f t="shared" si="2"/>
        <v>0</v>
      </c>
      <c r="DE18" s="80">
        <f t="shared" si="2"/>
        <v>0</v>
      </c>
      <c r="DF18" s="80">
        <f t="shared" si="2"/>
        <v>0</v>
      </c>
      <c r="DG18" s="80">
        <f t="shared" si="2"/>
        <v>0</v>
      </c>
      <c r="DH18" s="80">
        <f t="shared" si="2"/>
        <v>0</v>
      </c>
      <c r="DI18" s="80">
        <f t="shared" si="2"/>
        <v>0</v>
      </c>
      <c r="DJ18" s="80">
        <f t="shared" si="2"/>
        <v>0</v>
      </c>
      <c r="DK18" s="80">
        <f t="shared" si="2"/>
        <v>0</v>
      </c>
      <c r="DL18" s="80">
        <f t="shared" si="2"/>
        <v>0</v>
      </c>
      <c r="DM18" s="80">
        <f t="shared" si="2"/>
        <v>0</v>
      </c>
      <c r="DN18" s="80">
        <f t="shared" si="2"/>
        <v>0</v>
      </c>
      <c r="DO18" s="80">
        <f t="shared" si="2"/>
        <v>0</v>
      </c>
      <c r="DP18" s="80">
        <f t="shared" si="2"/>
        <v>0</v>
      </c>
      <c r="DQ18" s="80">
        <f t="shared" si="2"/>
        <v>0</v>
      </c>
      <c r="DR18" s="80">
        <f t="shared" si="2"/>
        <v>0</v>
      </c>
      <c r="DS18" s="80">
        <f t="shared" si="2"/>
        <v>0</v>
      </c>
      <c r="DT18" s="80">
        <f t="shared" si="2"/>
        <v>0</v>
      </c>
      <c r="DU18" s="80">
        <f t="shared" si="2"/>
        <v>0</v>
      </c>
      <c r="DV18" s="80">
        <f t="shared" si="2"/>
        <v>0</v>
      </c>
      <c r="DW18" s="80">
        <f t="shared" si="2"/>
        <v>0</v>
      </c>
      <c r="DX18" s="80">
        <f t="shared" si="2"/>
        <v>0</v>
      </c>
      <c r="DY18" s="80">
        <f t="shared" si="2"/>
        <v>0</v>
      </c>
      <c r="DZ18" s="80">
        <f t="shared" si="2"/>
        <v>0</v>
      </c>
      <c r="EA18" s="80">
        <f t="shared" si="2"/>
        <v>0</v>
      </c>
      <c r="EB18" s="80">
        <f t="shared" ref="EB18:GM18" si="3">(100/(COUNTA($B$6:$B$12)))*COUNTIFS(EB6:EB12,"=r")/100</f>
        <v>0</v>
      </c>
      <c r="EC18" s="80">
        <f t="shared" si="3"/>
        <v>0</v>
      </c>
      <c r="ED18" s="80">
        <f t="shared" si="3"/>
        <v>0</v>
      </c>
      <c r="EE18" s="80">
        <f t="shared" si="3"/>
        <v>0</v>
      </c>
      <c r="EF18" s="80">
        <f t="shared" si="3"/>
        <v>0</v>
      </c>
      <c r="EG18" s="80">
        <f t="shared" si="3"/>
        <v>0</v>
      </c>
      <c r="EH18" s="80">
        <f t="shared" si="3"/>
        <v>0</v>
      </c>
      <c r="EI18" s="80">
        <f t="shared" si="3"/>
        <v>0</v>
      </c>
      <c r="EJ18" s="80">
        <f t="shared" si="3"/>
        <v>0</v>
      </c>
      <c r="EK18" s="80">
        <f t="shared" si="3"/>
        <v>0</v>
      </c>
      <c r="EL18" s="80">
        <f t="shared" si="3"/>
        <v>0</v>
      </c>
      <c r="EM18" s="80">
        <f t="shared" si="3"/>
        <v>0</v>
      </c>
      <c r="EN18" s="80">
        <f t="shared" si="3"/>
        <v>0</v>
      </c>
      <c r="EO18" s="80">
        <f t="shared" si="3"/>
        <v>0</v>
      </c>
      <c r="EP18" s="80">
        <f t="shared" si="3"/>
        <v>0</v>
      </c>
      <c r="EQ18" s="80">
        <f t="shared" si="3"/>
        <v>0</v>
      </c>
      <c r="ER18" s="80">
        <f t="shared" si="3"/>
        <v>0</v>
      </c>
      <c r="ES18" s="80">
        <f t="shared" si="3"/>
        <v>0</v>
      </c>
      <c r="ET18" s="80">
        <f t="shared" si="3"/>
        <v>0</v>
      </c>
      <c r="EU18" s="80">
        <f t="shared" si="3"/>
        <v>0</v>
      </c>
      <c r="EV18" s="80">
        <f t="shared" si="3"/>
        <v>0</v>
      </c>
      <c r="EW18" s="80">
        <f t="shared" si="3"/>
        <v>0</v>
      </c>
      <c r="EX18" s="80">
        <f t="shared" si="3"/>
        <v>0</v>
      </c>
      <c r="EY18" s="80">
        <f t="shared" si="3"/>
        <v>0</v>
      </c>
      <c r="EZ18" s="80">
        <f t="shared" si="3"/>
        <v>0</v>
      </c>
      <c r="FA18" s="80">
        <f t="shared" si="3"/>
        <v>0</v>
      </c>
      <c r="FB18" s="80">
        <f t="shared" si="3"/>
        <v>0</v>
      </c>
      <c r="FC18" s="80">
        <f t="shared" si="3"/>
        <v>0</v>
      </c>
      <c r="FD18" s="80">
        <f t="shared" si="3"/>
        <v>0</v>
      </c>
      <c r="FE18" s="80">
        <f t="shared" si="3"/>
        <v>0</v>
      </c>
      <c r="FF18" s="80">
        <f t="shared" si="3"/>
        <v>0</v>
      </c>
      <c r="FG18" s="80">
        <f t="shared" si="3"/>
        <v>0</v>
      </c>
      <c r="FH18" s="80">
        <f t="shared" si="3"/>
        <v>0</v>
      </c>
      <c r="FI18" s="80">
        <f t="shared" si="3"/>
        <v>0</v>
      </c>
      <c r="FJ18" s="80">
        <f t="shared" si="3"/>
        <v>0</v>
      </c>
      <c r="FK18" s="80">
        <f t="shared" si="3"/>
        <v>0</v>
      </c>
      <c r="FL18" s="80">
        <f t="shared" si="3"/>
        <v>0</v>
      </c>
      <c r="FM18" s="80">
        <f t="shared" si="3"/>
        <v>0</v>
      </c>
      <c r="FN18" s="80">
        <f t="shared" si="3"/>
        <v>0</v>
      </c>
      <c r="FO18" s="80">
        <f t="shared" si="3"/>
        <v>0</v>
      </c>
      <c r="FP18" s="80">
        <f t="shared" si="3"/>
        <v>0</v>
      </c>
      <c r="FQ18" s="80">
        <f t="shared" si="3"/>
        <v>0</v>
      </c>
      <c r="FR18" s="80">
        <f t="shared" si="3"/>
        <v>0</v>
      </c>
      <c r="FS18" s="80">
        <f t="shared" si="3"/>
        <v>0</v>
      </c>
      <c r="FT18" s="80">
        <f t="shared" si="3"/>
        <v>0</v>
      </c>
      <c r="FU18" s="80">
        <f t="shared" si="3"/>
        <v>0</v>
      </c>
      <c r="FV18" s="80">
        <f t="shared" si="3"/>
        <v>0</v>
      </c>
      <c r="FW18" s="80">
        <f t="shared" si="3"/>
        <v>0</v>
      </c>
      <c r="FX18" s="80">
        <f t="shared" si="3"/>
        <v>0</v>
      </c>
      <c r="FY18" s="80">
        <f t="shared" si="3"/>
        <v>0</v>
      </c>
      <c r="FZ18" s="80">
        <f t="shared" si="3"/>
        <v>0</v>
      </c>
      <c r="GA18" s="80">
        <f t="shared" si="3"/>
        <v>0</v>
      </c>
      <c r="GB18" s="80">
        <f t="shared" si="3"/>
        <v>0</v>
      </c>
      <c r="GC18" s="80">
        <f t="shared" si="3"/>
        <v>0</v>
      </c>
      <c r="GD18" s="80">
        <f t="shared" si="3"/>
        <v>0</v>
      </c>
      <c r="GE18" s="80">
        <f t="shared" si="3"/>
        <v>0</v>
      </c>
      <c r="GF18" s="80">
        <f t="shared" si="3"/>
        <v>0</v>
      </c>
      <c r="GG18" s="80">
        <f t="shared" si="3"/>
        <v>0</v>
      </c>
      <c r="GH18" s="80">
        <f t="shared" si="3"/>
        <v>0</v>
      </c>
      <c r="GI18" s="80">
        <f t="shared" si="3"/>
        <v>0</v>
      </c>
      <c r="GJ18" s="80">
        <f t="shared" si="3"/>
        <v>0</v>
      </c>
      <c r="GK18" s="80">
        <f t="shared" si="3"/>
        <v>0</v>
      </c>
      <c r="GL18" s="80">
        <f t="shared" si="3"/>
        <v>0</v>
      </c>
      <c r="GM18" s="80">
        <f t="shared" si="3"/>
        <v>0</v>
      </c>
      <c r="GN18" s="80">
        <f t="shared" ref="GN18:IY18" si="4">(100/(COUNTA($B$6:$B$12)))*COUNTIFS(GN6:GN12,"=r")/100</f>
        <v>0</v>
      </c>
      <c r="GO18" s="80">
        <f t="shared" si="4"/>
        <v>0</v>
      </c>
      <c r="GP18" s="80">
        <f t="shared" si="4"/>
        <v>0</v>
      </c>
      <c r="GQ18" s="80">
        <f t="shared" si="4"/>
        <v>0</v>
      </c>
      <c r="GR18" s="80">
        <f t="shared" si="4"/>
        <v>0</v>
      </c>
      <c r="GS18" s="80">
        <f t="shared" si="4"/>
        <v>0</v>
      </c>
      <c r="GT18" s="80">
        <f t="shared" si="4"/>
        <v>0</v>
      </c>
      <c r="GU18" s="80">
        <f t="shared" si="4"/>
        <v>0</v>
      </c>
      <c r="GV18" s="80">
        <f t="shared" si="4"/>
        <v>0</v>
      </c>
      <c r="GW18" s="80">
        <f t="shared" si="4"/>
        <v>0</v>
      </c>
      <c r="GX18" s="80">
        <f t="shared" si="4"/>
        <v>0</v>
      </c>
      <c r="GY18" s="80">
        <f t="shared" si="4"/>
        <v>0</v>
      </c>
      <c r="GZ18" s="80">
        <f t="shared" si="4"/>
        <v>0</v>
      </c>
      <c r="HA18" s="80">
        <f t="shared" si="4"/>
        <v>0</v>
      </c>
      <c r="HB18" s="80">
        <f t="shared" si="4"/>
        <v>0</v>
      </c>
      <c r="HC18" s="80">
        <f t="shared" si="4"/>
        <v>0</v>
      </c>
      <c r="HD18" s="80">
        <f t="shared" si="4"/>
        <v>0</v>
      </c>
      <c r="HE18" s="80">
        <f t="shared" si="4"/>
        <v>0</v>
      </c>
      <c r="HF18" s="80">
        <f t="shared" si="4"/>
        <v>0</v>
      </c>
      <c r="HG18" s="80">
        <f t="shared" si="4"/>
        <v>0</v>
      </c>
      <c r="HH18" s="80">
        <f t="shared" si="4"/>
        <v>0</v>
      </c>
      <c r="HI18" s="80">
        <f t="shared" si="4"/>
        <v>0</v>
      </c>
      <c r="HJ18" s="80">
        <f t="shared" si="4"/>
        <v>0</v>
      </c>
      <c r="HK18" s="80">
        <f t="shared" si="4"/>
        <v>0</v>
      </c>
      <c r="HL18" s="80">
        <f t="shared" si="4"/>
        <v>0</v>
      </c>
      <c r="HM18" s="80">
        <f t="shared" si="4"/>
        <v>0</v>
      </c>
      <c r="HN18" s="80">
        <f t="shared" si="4"/>
        <v>0</v>
      </c>
      <c r="HO18" s="80">
        <f t="shared" si="4"/>
        <v>0</v>
      </c>
      <c r="HP18" s="80">
        <f t="shared" si="4"/>
        <v>0</v>
      </c>
      <c r="HQ18" s="80">
        <f t="shared" si="4"/>
        <v>0</v>
      </c>
      <c r="HR18" s="80">
        <f t="shared" si="4"/>
        <v>0</v>
      </c>
      <c r="HS18" s="80">
        <f t="shared" si="4"/>
        <v>0</v>
      </c>
      <c r="HT18" s="80">
        <f t="shared" si="4"/>
        <v>0</v>
      </c>
      <c r="HU18" s="80">
        <f t="shared" si="4"/>
        <v>0</v>
      </c>
      <c r="HV18" s="80">
        <f t="shared" si="4"/>
        <v>0</v>
      </c>
      <c r="HW18" s="80">
        <f t="shared" si="4"/>
        <v>0</v>
      </c>
      <c r="HX18" s="80">
        <f t="shared" si="4"/>
        <v>0</v>
      </c>
      <c r="HY18" s="80">
        <f t="shared" si="4"/>
        <v>0</v>
      </c>
      <c r="HZ18" s="80">
        <f t="shared" si="4"/>
        <v>0</v>
      </c>
      <c r="IA18" s="80">
        <f t="shared" si="4"/>
        <v>0</v>
      </c>
      <c r="IB18" s="80">
        <f t="shared" si="4"/>
        <v>0</v>
      </c>
      <c r="IC18" s="80">
        <f t="shared" si="4"/>
        <v>0</v>
      </c>
      <c r="ID18" s="80">
        <f t="shared" si="4"/>
        <v>0</v>
      </c>
      <c r="IE18" s="80">
        <f t="shared" si="4"/>
        <v>0</v>
      </c>
      <c r="IF18" s="80">
        <f t="shared" si="4"/>
        <v>0</v>
      </c>
      <c r="IG18" s="80">
        <f t="shared" si="4"/>
        <v>0</v>
      </c>
      <c r="IH18" s="80">
        <f t="shared" si="4"/>
        <v>0</v>
      </c>
      <c r="II18" s="80">
        <f t="shared" si="4"/>
        <v>0</v>
      </c>
      <c r="IJ18" s="80">
        <f t="shared" si="4"/>
        <v>0</v>
      </c>
      <c r="IK18" s="80">
        <f t="shared" si="4"/>
        <v>0</v>
      </c>
      <c r="IL18" s="80">
        <f t="shared" si="4"/>
        <v>0</v>
      </c>
      <c r="IM18" s="80">
        <f t="shared" si="4"/>
        <v>0</v>
      </c>
      <c r="IN18" s="80">
        <f t="shared" si="4"/>
        <v>0</v>
      </c>
      <c r="IO18" s="80">
        <f t="shared" si="4"/>
        <v>0</v>
      </c>
      <c r="IP18" s="80">
        <f t="shared" si="4"/>
        <v>0</v>
      </c>
      <c r="IQ18" s="80">
        <f t="shared" si="4"/>
        <v>0</v>
      </c>
      <c r="IR18" s="80">
        <f t="shared" si="4"/>
        <v>0</v>
      </c>
      <c r="IS18" s="80">
        <f t="shared" si="4"/>
        <v>0</v>
      </c>
      <c r="IT18" s="80">
        <f t="shared" si="4"/>
        <v>0</v>
      </c>
      <c r="IU18" s="80">
        <f t="shared" si="4"/>
        <v>0</v>
      </c>
      <c r="IV18" s="80">
        <f t="shared" si="4"/>
        <v>0</v>
      </c>
      <c r="IW18" s="80">
        <f t="shared" si="4"/>
        <v>0</v>
      </c>
      <c r="IX18" s="80">
        <f t="shared" si="4"/>
        <v>0</v>
      </c>
      <c r="IY18" s="80">
        <f t="shared" si="4"/>
        <v>0</v>
      </c>
      <c r="IZ18" s="80">
        <f t="shared" ref="IZ18:LK18" si="5">(100/(COUNTA($B$6:$B$12)))*COUNTIFS(IZ6:IZ12,"=r")/100</f>
        <v>0</v>
      </c>
      <c r="JA18" s="80">
        <f t="shared" si="5"/>
        <v>0</v>
      </c>
      <c r="JB18" s="80">
        <f t="shared" si="5"/>
        <v>0</v>
      </c>
      <c r="JC18" s="80">
        <f t="shared" si="5"/>
        <v>0</v>
      </c>
      <c r="JD18" s="80">
        <f t="shared" si="5"/>
        <v>0</v>
      </c>
      <c r="JE18" s="80">
        <f t="shared" si="5"/>
        <v>0</v>
      </c>
      <c r="JF18" s="80">
        <f t="shared" si="5"/>
        <v>0</v>
      </c>
      <c r="JG18" s="80">
        <f t="shared" si="5"/>
        <v>0</v>
      </c>
      <c r="JH18" s="80">
        <f t="shared" si="5"/>
        <v>0</v>
      </c>
      <c r="JI18" s="80">
        <f t="shared" si="5"/>
        <v>0</v>
      </c>
      <c r="JJ18" s="80">
        <f t="shared" si="5"/>
        <v>0</v>
      </c>
      <c r="JK18" s="80">
        <f t="shared" si="5"/>
        <v>0</v>
      </c>
      <c r="JL18" s="80">
        <f t="shared" si="5"/>
        <v>0</v>
      </c>
      <c r="JM18" s="80">
        <f t="shared" si="5"/>
        <v>0</v>
      </c>
      <c r="JN18" s="80">
        <f t="shared" si="5"/>
        <v>0</v>
      </c>
      <c r="JO18" s="80">
        <f t="shared" si="5"/>
        <v>0</v>
      </c>
      <c r="JP18" s="80">
        <f t="shared" si="5"/>
        <v>0</v>
      </c>
      <c r="JQ18" s="80">
        <f t="shared" si="5"/>
        <v>0</v>
      </c>
      <c r="JR18" s="80">
        <f t="shared" si="5"/>
        <v>0</v>
      </c>
      <c r="JS18" s="80">
        <f t="shared" si="5"/>
        <v>0</v>
      </c>
      <c r="JT18" s="80">
        <f t="shared" si="5"/>
        <v>0</v>
      </c>
      <c r="JU18" s="80">
        <f t="shared" si="5"/>
        <v>0</v>
      </c>
      <c r="JV18" s="80">
        <f t="shared" si="5"/>
        <v>0</v>
      </c>
      <c r="JW18" s="80">
        <f t="shared" si="5"/>
        <v>0</v>
      </c>
      <c r="JX18" s="80">
        <f t="shared" si="5"/>
        <v>0</v>
      </c>
      <c r="JY18" s="80">
        <f t="shared" si="5"/>
        <v>0</v>
      </c>
      <c r="JZ18" s="80">
        <f t="shared" si="5"/>
        <v>0</v>
      </c>
      <c r="KA18" s="80">
        <f t="shared" si="5"/>
        <v>0</v>
      </c>
      <c r="KB18" s="80">
        <f t="shared" si="5"/>
        <v>0</v>
      </c>
      <c r="KC18" s="80">
        <f t="shared" si="5"/>
        <v>0</v>
      </c>
      <c r="KD18" s="80">
        <f t="shared" si="5"/>
        <v>0</v>
      </c>
      <c r="KE18" s="80">
        <f t="shared" si="5"/>
        <v>0</v>
      </c>
      <c r="KF18" s="80">
        <f t="shared" si="5"/>
        <v>0</v>
      </c>
      <c r="KG18" s="80">
        <f t="shared" si="5"/>
        <v>0</v>
      </c>
      <c r="KH18" s="80">
        <f t="shared" si="5"/>
        <v>0</v>
      </c>
      <c r="KI18" s="80">
        <f t="shared" si="5"/>
        <v>0</v>
      </c>
      <c r="KJ18" s="80">
        <f t="shared" si="5"/>
        <v>0</v>
      </c>
      <c r="KK18" s="80">
        <f t="shared" si="5"/>
        <v>0</v>
      </c>
      <c r="KL18" s="80">
        <f t="shared" si="5"/>
        <v>0</v>
      </c>
      <c r="KM18" s="80">
        <f t="shared" si="5"/>
        <v>0</v>
      </c>
      <c r="KN18" s="80">
        <f t="shared" si="5"/>
        <v>0</v>
      </c>
      <c r="KO18" s="80">
        <f t="shared" si="5"/>
        <v>0</v>
      </c>
      <c r="KP18" s="80">
        <f t="shared" si="5"/>
        <v>0</v>
      </c>
      <c r="KQ18" s="80">
        <f t="shared" si="5"/>
        <v>0</v>
      </c>
      <c r="KR18" s="80">
        <f t="shared" si="5"/>
        <v>0</v>
      </c>
      <c r="KS18" s="80">
        <f t="shared" si="5"/>
        <v>0</v>
      </c>
      <c r="KT18" s="80">
        <f t="shared" si="5"/>
        <v>0</v>
      </c>
      <c r="KU18" s="80">
        <f t="shared" si="5"/>
        <v>0</v>
      </c>
      <c r="KV18" s="80">
        <f t="shared" si="5"/>
        <v>0</v>
      </c>
      <c r="KW18" s="80">
        <f t="shared" si="5"/>
        <v>0</v>
      </c>
      <c r="KX18" s="80">
        <f t="shared" si="5"/>
        <v>0</v>
      </c>
      <c r="KY18" s="80">
        <f t="shared" si="5"/>
        <v>0</v>
      </c>
      <c r="KZ18" s="80">
        <f t="shared" si="5"/>
        <v>0</v>
      </c>
      <c r="LA18" s="80">
        <f t="shared" si="5"/>
        <v>0</v>
      </c>
      <c r="LB18" s="80">
        <f t="shared" si="5"/>
        <v>0</v>
      </c>
      <c r="LC18" s="80">
        <f t="shared" si="5"/>
        <v>0</v>
      </c>
      <c r="LD18" s="80">
        <f t="shared" si="5"/>
        <v>0</v>
      </c>
      <c r="LE18" s="80">
        <f t="shared" si="5"/>
        <v>0</v>
      </c>
      <c r="LF18" s="80">
        <f t="shared" si="5"/>
        <v>0</v>
      </c>
      <c r="LG18" s="80">
        <f t="shared" si="5"/>
        <v>0</v>
      </c>
      <c r="LH18" s="80">
        <f t="shared" si="5"/>
        <v>0</v>
      </c>
      <c r="LI18" s="80">
        <f t="shared" si="5"/>
        <v>0</v>
      </c>
      <c r="LJ18" s="80">
        <f t="shared" si="5"/>
        <v>0</v>
      </c>
      <c r="LK18" s="80">
        <f t="shared" si="5"/>
        <v>0</v>
      </c>
      <c r="LL18" s="80">
        <f t="shared" ref="LL18:NJ18" si="6">(100/(COUNTA($B$6:$B$12)))*COUNTIFS(LL6:LL12,"=r")/100</f>
        <v>0</v>
      </c>
      <c r="LM18" s="80">
        <f t="shared" si="6"/>
        <v>0</v>
      </c>
      <c r="LN18" s="80">
        <f t="shared" si="6"/>
        <v>0</v>
      </c>
      <c r="LO18" s="80">
        <f t="shared" si="6"/>
        <v>0</v>
      </c>
      <c r="LP18" s="80">
        <f t="shared" si="6"/>
        <v>0</v>
      </c>
      <c r="LQ18" s="80">
        <f t="shared" si="6"/>
        <v>0</v>
      </c>
      <c r="LR18" s="80">
        <f t="shared" si="6"/>
        <v>0</v>
      </c>
      <c r="LS18" s="80">
        <f t="shared" si="6"/>
        <v>0</v>
      </c>
      <c r="LT18" s="80">
        <f t="shared" si="6"/>
        <v>0</v>
      </c>
      <c r="LU18" s="80">
        <f t="shared" si="6"/>
        <v>0</v>
      </c>
      <c r="LV18" s="80">
        <f t="shared" si="6"/>
        <v>0</v>
      </c>
      <c r="LW18" s="80">
        <f t="shared" si="6"/>
        <v>0</v>
      </c>
      <c r="LX18" s="80">
        <f t="shared" si="6"/>
        <v>0</v>
      </c>
      <c r="LY18" s="80">
        <f t="shared" si="6"/>
        <v>0</v>
      </c>
      <c r="LZ18" s="80">
        <f t="shared" si="6"/>
        <v>0</v>
      </c>
      <c r="MA18" s="80">
        <f t="shared" si="6"/>
        <v>0</v>
      </c>
      <c r="MB18" s="80">
        <f t="shared" si="6"/>
        <v>0</v>
      </c>
      <c r="MC18" s="80">
        <f t="shared" si="6"/>
        <v>0</v>
      </c>
      <c r="MD18" s="80">
        <f t="shared" si="6"/>
        <v>0</v>
      </c>
      <c r="ME18" s="80">
        <f t="shared" si="6"/>
        <v>0</v>
      </c>
      <c r="MF18" s="80">
        <f t="shared" si="6"/>
        <v>0</v>
      </c>
      <c r="MG18" s="80">
        <f t="shared" si="6"/>
        <v>0</v>
      </c>
      <c r="MH18" s="80">
        <f t="shared" si="6"/>
        <v>0</v>
      </c>
      <c r="MI18" s="80">
        <f t="shared" si="6"/>
        <v>0</v>
      </c>
      <c r="MJ18" s="80">
        <f t="shared" si="6"/>
        <v>0</v>
      </c>
      <c r="MK18" s="80">
        <f t="shared" si="6"/>
        <v>0</v>
      </c>
      <c r="ML18" s="80">
        <f t="shared" si="6"/>
        <v>0</v>
      </c>
      <c r="MM18" s="80">
        <f t="shared" si="6"/>
        <v>0</v>
      </c>
      <c r="MN18" s="80">
        <f t="shared" si="6"/>
        <v>0</v>
      </c>
      <c r="MO18" s="80">
        <f t="shared" si="6"/>
        <v>0</v>
      </c>
      <c r="MP18" s="80">
        <f t="shared" si="6"/>
        <v>0</v>
      </c>
      <c r="MQ18" s="80">
        <f t="shared" si="6"/>
        <v>0</v>
      </c>
      <c r="MR18" s="80">
        <f t="shared" si="6"/>
        <v>0</v>
      </c>
      <c r="MS18" s="80">
        <f t="shared" si="6"/>
        <v>0</v>
      </c>
      <c r="MT18" s="80">
        <f t="shared" si="6"/>
        <v>0</v>
      </c>
      <c r="MU18" s="80">
        <f t="shared" si="6"/>
        <v>0</v>
      </c>
      <c r="MV18" s="80">
        <f t="shared" si="6"/>
        <v>0</v>
      </c>
      <c r="MW18" s="80">
        <f t="shared" si="6"/>
        <v>0</v>
      </c>
      <c r="MX18" s="80">
        <f t="shared" si="6"/>
        <v>0</v>
      </c>
      <c r="MY18" s="80">
        <f t="shared" si="6"/>
        <v>0</v>
      </c>
      <c r="MZ18" s="80">
        <f t="shared" si="6"/>
        <v>0</v>
      </c>
      <c r="NA18" s="80">
        <f t="shared" si="6"/>
        <v>0</v>
      </c>
      <c r="NB18" s="80">
        <f t="shared" si="6"/>
        <v>0</v>
      </c>
      <c r="NC18" s="80">
        <f t="shared" si="6"/>
        <v>0</v>
      </c>
      <c r="ND18" s="80">
        <f t="shared" si="6"/>
        <v>0</v>
      </c>
      <c r="NE18" s="80">
        <f t="shared" si="6"/>
        <v>0</v>
      </c>
      <c r="NF18" s="80">
        <f t="shared" si="6"/>
        <v>0</v>
      </c>
      <c r="NG18" s="80">
        <f t="shared" si="6"/>
        <v>0</v>
      </c>
      <c r="NH18" s="80">
        <f t="shared" si="6"/>
        <v>0</v>
      </c>
      <c r="NI18" s="80">
        <f t="shared" si="6"/>
        <v>0</v>
      </c>
      <c r="NJ18" s="81">
        <f t="shared" si="6"/>
        <v>0</v>
      </c>
      <c r="NK18" s="81">
        <f t="shared" si="0"/>
        <v>0</v>
      </c>
    </row>
    <row r="19" spans="2:375" s="3" customFormat="1" x14ac:dyDescent="0.25">
      <c r="B19" s="95" t="s">
        <v>19</v>
      </c>
      <c r="C19" s="96"/>
      <c r="D19" s="79">
        <f t="shared" ref="D19:BO19" si="7">(100/(COUNTA($B$6:$B$12)))*COUNTIFS(D6:D12,"=RH")/100</f>
        <v>0</v>
      </c>
      <c r="E19" s="80">
        <f t="shared" si="7"/>
        <v>0</v>
      </c>
      <c r="F19" s="80">
        <f t="shared" si="7"/>
        <v>0</v>
      </c>
      <c r="G19" s="80">
        <f t="shared" si="7"/>
        <v>0</v>
      </c>
      <c r="H19" s="80">
        <f t="shared" si="7"/>
        <v>0</v>
      </c>
      <c r="I19" s="80">
        <f t="shared" si="7"/>
        <v>0</v>
      </c>
      <c r="J19" s="80">
        <f t="shared" si="7"/>
        <v>0</v>
      </c>
      <c r="K19" s="80">
        <f t="shared" si="7"/>
        <v>0</v>
      </c>
      <c r="L19" s="80">
        <f t="shared" si="7"/>
        <v>0</v>
      </c>
      <c r="M19" s="80">
        <f t="shared" si="7"/>
        <v>0</v>
      </c>
      <c r="N19" s="80">
        <f t="shared" si="7"/>
        <v>0</v>
      </c>
      <c r="O19" s="80">
        <f t="shared" si="7"/>
        <v>0</v>
      </c>
      <c r="P19" s="80">
        <f t="shared" si="7"/>
        <v>0</v>
      </c>
      <c r="Q19" s="80">
        <f t="shared" si="7"/>
        <v>0</v>
      </c>
      <c r="R19" s="80">
        <f t="shared" si="7"/>
        <v>0</v>
      </c>
      <c r="S19" s="80">
        <f t="shared" si="7"/>
        <v>0</v>
      </c>
      <c r="T19" s="80">
        <f t="shared" si="7"/>
        <v>0</v>
      </c>
      <c r="U19" s="80">
        <f t="shared" si="7"/>
        <v>0</v>
      </c>
      <c r="V19" s="80">
        <f t="shared" si="7"/>
        <v>0</v>
      </c>
      <c r="W19" s="80">
        <f t="shared" si="7"/>
        <v>0</v>
      </c>
      <c r="X19" s="80">
        <f t="shared" si="7"/>
        <v>0</v>
      </c>
      <c r="Y19" s="80">
        <f t="shared" si="7"/>
        <v>0</v>
      </c>
      <c r="Z19" s="80">
        <f t="shared" si="7"/>
        <v>0</v>
      </c>
      <c r="AA19" s="80">
        <f t="shared" si="7"/>
        <v>0</v>
      </c>
      <c r="AB19" s="80">
        <f t="shared" si="7"/>
        <v>0</v>
      </c>
      <c r="AC19" s="80">
        <f t="shared" si="7"/>
        <v>0</v>
      </c>
      <c r="AD19" s="80">
        <f t="shared" si="7"/>
        <v>0</v>
      </c>
      <c r="AE19" s="80">
        <f t="shared" si="7"/>
        <v>0</v>
      </c>
      <c r="AF19" s="80">
        <f t="shared" si="7"/>
        <v>0</v>
      </c>
      <c r="AG19" s="80">
        <f t="shared" si="7"/>
        <v>0</v>
      </c>
      <c r="AH19" s="80">
        <f t="shared" si="7"/>
        <v>0</v>
      </c>
      <c r="AI19" s="80">
        <f t="shared" si="7"/>
        <v>0</v>
      </c>
      <c r="AJ19" s="80">
        <f t="shared" si="7"/>
        <v>0</v>
      </c>
      <c r="AK19" s="80">
        <f t="shared" si="7"/>
        <v>0</v>
      </c>
      <c r="AL19" s="80">
        <f t="shared" si="7"/>
        <v>0</v>
      </c>
      <c r="AM19" s="80">
        <f t="shared" si="7"/>
        <v>0</v>
      </c>
      <c r="AN19" s="80">
        <f t="shared" si="7"/>
        <v>0</v>
      </c>
      <c r="AO19" s="80">
        <f t="shared" si="7"/>
        <v>0</v>
      </c>
      <c r="AP19" s="80">
        <f t="shared" si="7"/>
        <v>0</v>
      </c>
      <c r="AQ19" s="80">
        <f t="shared" si="7"/>
        <v>0</v>
      </c>
      <c r="AR19" s="80">
        <f t="shared" si="7"/>
        <v>0</v>
      </c>
      <c r="AS19" s="80">
        <f t="shared" si="7"/>
        <v>0</v>
      </c>
      <c r="AT19" s="80">
        <f t="shared" si="7"/>
        <v>0</v>
      </c>
      <c r="AU19" s="80">
        <f t="shared" si="7"/>
        <v>0</v>
      </c>
      <c r="AV19" s="80">
        <f t="shared" si="7"/>
        <v>0</v>
      </c>
      <c r="AW19" s="80">
        <f t="shared" si="7"/>
        <v>0</v>
      </c>
      <c r="AX19" s="80">
        <f t="shared" si="7"/>
        <v>0</v>
      </c>
      <c r="AY19" s="80">
        <f t="shared" si="7"/>
        <v>0</v>
      </c>
      <c r="AZ19" s="80">
        <f t="shared" si="7"/>
        <v>0</v>
      </c>
      <c r="BA19" s="80">
        <f t="shared" si="7"/>
        <v>0</v>
      </c>
      <c r="BB19" s="80">
        <f t="shared" si="7"/>
        <v>0</v>
      </c>
      <c r="BC19" s="80">
        <f t="shared" si="7"/>
        <v>0</v>
      </c>
      <c r="BD19" s="80">
        <f t="shared" si="7"/>
        <v>0</v>
      </c>
      <c r="BE19" s="80">
        <f t="shared" si="7"/>
        <v>0</v>
      </c>
      <c r="BF19" s="80">
        <f t="shared" si="7"/>
        <v>0</v>
      </c>
      <c r="BG19" s="80">
        <f t="shared" si="7"/>
        <v>0</v>
      </c>
      <c r="BH19" s="80">
        <f t="shared" si="7"/>
        <v>0</v>
      </c>
      <c r="BI19" s="80">
        <f t="shared" si="7"/>
        <v>0</v>
      </c>
      <c r="BJ19" s="80">
        <f t="shared" si="7"/>
        <v>0</v>
      </c>
      <c r="BK19" s="80">
        <f t="shared" si="7"/>
        <v>0</v>
      </c>
      <c r="BL19" s="80">
        <f t="shared" si="7"/>
        <v>0</v>
      </c>
      <c r="BM19" s="80">
        <f t="shared" si="7"/>
        <v>0</v>
      </c>
      <c r="BN19" s="80">
        <f t="shared" si="7"/>
        <v>0</v>
      </c>
      <c r="BO19" s="80">
        <f t="shared" si="7"/>
        <v>0</v>
      </c>
      <c r="BP19" s="80">
        <f t="shared" ref="BP19:EA19" si="8">(100/(COUNTA($B$6:$B$12)))*COUNTIFS(BP6:BP12,"=RH")/100</f>
        <v>0</v>
      </c>
      <c r="BQ19" s="80">
        <f t="shared" si="8"/>
        <v>0</v>
      </c>
      <c r="BR19" s="80">
        <f t="shared" si="8"/>
        <v>0</v>
      </c>
      <c r="BS19" s="80">
        <f t="shared" si="8"/>
        <v>0</v>
      </c>
      <c r="BT19" s="80">
        <f t="shared" si="8"/>
        <v>0</v>
      </c>
      <c r="BU19" s="80">
        <f t="shared" si="8"/>
        <v>0</v>
      </c>
      <c r="BV19" s="80">
        <f t="shared" si="8"/>
        <v>0</v>
      </c>
      <c r="BW19" s="80">
        <f t="shared" si="8"/>
        <v>0</v>
      </c>
      <c r="BX19" s="80">
        <f t="shared" si="8"/>
        <v>0</v>
      </c>
      <c r="BY19" s="80">
        <f t="shared" si="8"/>
        <v>0</v>
      </c>
      <c r="BZ19" s="80">
        <f t="shared" si="8"/>
        <v>0</v>
      </c>
      <c r="CA19" s="80">
        <f t="shared" si="8"/>
        <v>0</v>
      </c>
      <c r="CB19" s="80">
        <f t="shared" si="8"/>
        <v>0</v>
      </c>
      <c r="CC19" s="80">
        <f t="shared" si="8"/>
        <v>0</v>
      </c>
      <c r="CD19" s="80">
        <f t="shared" si="8"/>
        <v>0</v>
      </c>
      <c r="CE19" s="80">
        <f t="shared" si="8"/>
        <v>0</v>
      </c>
      <c r="CF19" s="80">
        <f t="shared" si="8"/>
        <v>0</v>
      </c>
      <c r="CG19" s="80">
        <f t="shared" si="8"/>
        <v>0</v>
      </c>
      <c r="CH19" s="80">
        <f t="shared" si="8"/>
        <v>0</v>
      </c>
      <c r="CI19" s="80">
        <f t="shared" si="8"/>
        <v>0</v>
      </c>
      <c r="CJ19" s="80">
        <f t="shared" si="8"/>
        <v>0</v>
      </c>
      <c r="CK19" s="80">
        <f t="shared" si="8"/>
        <v>0</v>
      </c>
      <c r="CL19" s="80">
        <f t="shared" si="8"/>
        <v>0</v>
      </c>
      <c r="CM19" s="80">
        <f t="shared" si="8"/>
        <v>0</v>
      </c>
      <c r="CN19" s="80">
        <f t="shared" si="8"/>
        <v>0</v>
      </c>
      <c r="CO19" s="80">
        <f t="shared" si="8"/>
        <v>0</v>
      </c>
      <c r="CP19" s="80">
        <f t="shared" si="8"/>
        <v>0</v>
      </c>
      <c r="CQ19" s="80">
        <f t="shared" si="8"/>
        <v>0</v>
      </c>
      <c r="CR19" s="80">
        <f t="shared" si="8"/>
        <v>0</v>
      </c>
      <c r="CS19" s="80">
        <f t="shared" si="8"/>
        <v>0</v>
      </c>
      <c r="CT19" s="80">
        <f t="shared" si="8"/>
        <v>0</v>
      </c>
      <c r="CU19" s="80">
        <f t="shared" si="8"/>
        <v>0</v>
      </c>
      <c r="CV19" s="80">
        <f t="shared" si="8"/>
        <v>0</v>
      </c>
      <c r="CW19" s="80">
        <f t="shared" si="8"/>
        <v>0</v>
      </c>
      <c r="CX19" s="80">
        <f t="shared" si="8"/>
        <v>0</v>
      </c>
      <c r="CY19" s="80">
        <f t="shared" si="8"/>
        <v>0</v>
      </c>
      <c r="CZ19" s="80">
        <f t="shared" si="8"/>
        <v>0</v>
      </c>
      <c r="DA19" s="80">
        <f t="shared" si="8"/>
        <v>0</v>
      </c>
      <c r="DB19" s="80">
        <f t="shared" si="8"/>
        <v>0</v>
      </c>
      <c r="DC19" s="80">
        <f t="shared" si="8"/>
        <v>0</v>
      </c>
      <c r="DD19" s="80">
        <f t="shared" si="8"/>
        <v>0</v>
      </c>
      <c r="DE19" s="80">
        <f t="shared" si="8"/>
        <v>0</v>
      </c>
      <c r="DF19" s="80">
        <f t="shared" si="8"/>
        <v>0</v>
      </c>
      <c r="DG19" s="80">
        <f t="shared" si="8"/>
        <v>0</v>
      </c>
      <c r="DH19" s="80">
        <f t="shared" si="8"/>
        <v>0</v>
      </c>
      <c r="DI19" s="80">
        <f t="shared" si="8"/>
        <v>0</v>
      </c>
      <c r="DJ19" s="80">
        <f t="shared" si="8"/>
        <v>0</v>
      </c>
      <c r="DK19" s="80">
        <f t="shared" si="8"/>
        <v>0</v>
      </c>
      <c r="DL19" s="80">
        <f t="shared" si="8"/>
        <v>0</v>
      </c>
      <c r="DM19" s="80">
        <f t="shared" si="8"/>
        <v>0</v>
      </c>
      <c r="DN19" s="80">
        <f t="shared" si="8"/>
        <v>0</v>
      </c>
      <c r="DO19" s="80">
        <f t="shared" si="8"/>
        <v>0</v>
      </c>
      <c r="DP19" s="80">
        <f t="shared" si="8"/>
        <v>0</v>
      </c>
      <c r="DQ19" s="80">
        <f t="shared" si="8"/>
        <v>0</v>
      </c>
      <c r="DR19" s="80">
        <f t="shared" si="8"/>
        <v>0</v>
      </c>
      <c r="DS19" s="80">
        <f t="shared" si="8"/>
        <v>0</v>
      </c>
      <c r="DT19" s="80">
        <f t="shared" si="8"/>
        <v>0</v>
      </c>
      <c r="DU19" s="80">
        <f t="shared" si="8"/>
        <v>0</v>
      </c>
      <c r="DV19" s="80">
        <f t="shared" si="8"/>
        <v>0</v>
      </c>
      <c r="DW19" s="80">
        <f t="shared" si="8"/>
        <v>0</v>
      </c>
      <c r="DX19" s="80">
        <f t="shared" si="8"/>
        <v>0</v>
      </c>
      <c r="DY19" s="80">
        <f t="shared" si="8"/>
        <v>0</v>
      </c>
      <c r="DZ19" s="80">
        <f t="shared" si="8"/>
        <v>0</v>
      </c>
      <c r="EA19" s="80">
        <f t="shared" si="8"/>
        <v>0</v>
      </c>
      <c r="EB19" s="80">
        <f t="shared" ref="EB19:GM19" si="9">(100/(COUNTA($B$6:$B$12)))*COUNTIFS(EB6:EB12,"=RH")/100</f>
        <v>0</v>
      </c>
      <c r="EC19" s="80">
        <f t="shared" si="9"/>
        <v>0</v>
      </c>
      <c r="ED19" s="80">
        <f t="shared" si="9"/>
        <v>0</v>
      </c>
      <c r="EE19" s="80">
        <f t="shared" si="9"/>
        <v>0</v>
      </c>
      <c r="EF19" s="80">
        <f t="shared" si="9"/>
        <v>0</v>
      </c>
      <c r="EG19" s="80">
        <f t="shared" si="9"/>
        <v>0</v>
      </c>
      <c r="EH19" s="80">
        <f t="shared" si="9"/>
        <v>0</v>
      </c>
      <c r="EI19" s="80">
        <f t="shared" si="9"/>
        <v>0</v>
      </c>
      <c r="EJ19" s="80">
        <f t="shared" si="9"/>
        <v>0</v>
      </c>
      <c r="EK19" s="80">
        <f t="shared" si="9"/>
        <v>0</v>
      </c>
      <c r="EL19" s="80">
        <f t="shared" si="9"/>
        <v>0</v>
      </c>
      <c r="EM19" s="80">
        <f t="shared" si="9"/>
        <v>0</v>
      </c>
      <c r="EN19" s="80">
        <f t="shared" si="9"/>
        <v>0</v>
      </c>
      <c r="EO19" s="80">
        <f t="shared" si="9"/>
        <v>0</v>
      </c>
      <c r="EP19" s="80">
        <f t="shared" si="9"/>
        <v>0</v>
      </c>
      <c r="EQ19" s="80">
        <f t="shared" si="9"/>
        <v>0</v>
      </c>
      <c r="ER19" s="80">
        <f t="shared" si="9"/>
        <v>0</v>
      </c>
      <c r="ES19" s="80">
        <f t="shared" si="9"/>
        <v>0</v>
      </c>
      <c r="ET19" s="80">
        <f t="shared" si="9"/>
        <v>0</v>
      </c>
      <c r="EU19" s="80">
        <f t="shared" si="9"/>
        <v>0</v>
      </c>
      <c r="EV19" s="80">
        <f t="shared" si="9"/>
        <v>0</v>
      </c>
      <c r="EW19" s="80">
        <f t="shared" si="9"/>
        <v>0</v>
      </c>
      <c r="EX19" s="80">
        <f t="shared" si="9"/>
        <v>0</v>
      </c>
      <c r="EY19" s="80">
        <f t="shared" si="9"/>
        <v>0</v>
      </c>
      <c r="EZ19" s="80">
        <f t="shared" si="9"/>
        <v>0</v>
      </c>
      <c r="FA19" s="80">
        <f t="shared" si="9"/>
        <v>0</v>
      </c>
      <c r="FB19" s="80">
        <f t="shared" si="9"/>
        <v>0</v>
      </c>
      <c r="FC19" s="80">
        <f t="shared" si="9"/>
        <v>0</v>
      </c>
      <c r="FD19" s="80">
        <f t="shared" si="9"/>
        <v>0</v>
      </c>
      <c r="FE19" s="80">
        <f t="shared" si="9"/>
        <v>0</v>
      </c>
      <c r="FF19" s="80">
        <f t="shared" si="9"/>
        <v>0</v>
      </c>
      <c r="FG19" s="80">
        <f t="shared" si="9"/>
        <v>0</v>
      </c>
      <c r="FH19" s="80">
        <f t="shared" si="9"/>
        <v>0</v>
      </c>
      <c r="FI19" s="80">
        <f t="shared" si="9"/>
        <v>0</v>
      </c>
      <c r="FJ19" s="80">
        <f t="shared" si="9"/>
        <v>0</v>
      </c>
      <c r="FK19" s="80">
        <f t="shared" si="9"/>
        <v>0</v>
      </c>
      <c r="FL19" s="80">
        <f t="shared" si="9"/>
        <v>0</v>
      </c>
      <c r="FM19" s="80">
        <f t="shared" si="9"/>
        <v>0</v>
      </c>
      <c r="FN19" s="80">
        <f t="shared" si="9"/>
        <v>0</v>
      </c>
      <c r="FO19" s="80">
        <f t="shared" si="9"/>
        <v>0</v>
      </c>
      <c r="FP19" s="80">
        <f t="shared" si="9"/>
        <v>0</v>
      </c>
      <c r="FQ19" s="80">
        <f t="shared" si="9"/>
        <v>0</v>
      </c>
      <c r="FR19" s="80">
        <f t="shared" si="9"/>
        <v>0</v>
      </c>
      <c r="FS19" s="80">
        <f t="shared" si="9"/>
        <v>0</v>
      </c>
      <c r="FT19" s="80">
        <f t="shared" si="9"/>
        <v>0</v>
      </c>
      <c r="FU19" s="80">
        <f t="shared" si="9"/>
        <v>0</v>
      </c>
      <c r="FV19" s="80">
        <f t="shared" si="9"/>
        <v>0</v>
      </c>
      <c r="FW19" s="80">
        <f t="shared" si="9"/>
        <v>0</v>
      </c>
      <c r="FX19" s="80">
        <f t="shared" si="9"/>
        <v>0</v>
      </c>
      <c r="FY19" s="80">
        <f t="shared" si="9"/>
        <v>0</v>
      </c>
      <c r="FZ19" s="80">
        <f t="shared" si="9"/>
        <v>0</v>
      </c>
      <c r="GA19" s="80">
        <f t="shared" si="9"/>
        <v>0</v>
      </c>
      <c r="GB19" s="80">
        <f t="shared" si="9"/>
        <v>0</v>
      </c>
      <c r="GC19" s="80">
        <f t="shared" si="9"/>
        <v>0</v>
      </c>
      <c r="GD19" s="80">
        <f t="shared" si="9"/>
        <v>0</v>
      </c>
      <c r="GE19" s="80">
        <f t="shared" si="9"/>
        <v>0</v>
      </c>
      <c r="GF19" s="80">
        <f t="shared" si="9"/>
        <v>0</v>
      </c>
      <c r="GG19" s="80">
        <f t="shared" si="9"/>
        <v>0</v>
      </c>
      <c r="GH19" s="80">
        <f t="shared" si="9"/>
        <v>0</v>
      </c>
      <c r="GI19" s="80">
        <f t="shared" si="9"/>
        <v>0</v>
      </c>
      <c r="GJ19" s="80">
        <f t="shared" si="9"/>
        <v>0</v>
      </c>
      <c r="GK19" s="80">
        <f t="shared" si="9"/>
        <v>0</v>
      </c>
      <c r="GL19" s="80">
        <f t="shared" si="9"/>
        <v>0</v>
      </c>
      <c r="GM19" s="80">
        <f t="shared" si="9"/>
        <v>0</v>
      </c>
      <c r="GN19" s="80">
        <f t="shared" ref="GN19:IY19" si="10">(100/(COUNTA($B$6:$B$12)))*COUNTIFS(GN6:GN12,"=RH")/100</f>
        <v>0</v>
      </c>
      <c r="GO19" s="80">
        <f t="shared" si="10"/>
        <v>0</v>
      </c>
      <c r="GP19" s="80">
        <f t="shared" si="10"/>
        <v>0</v>
      </c>
      <c r="GQ19" s="80">
        <f t="shared" si="10"/>
        <v>0</v>
      </c>
      <c r="GR19" s="80">
        <f t="shared" si="10"/>
        <v>0</v>
      </c>
      <c r="GS19" s="80">
        <f t="shared" si="10"/>
        <v>0</v>
      </c>
      <c r="GT19" s="80">
        <f t="shared" si="10"/>
        <v>0</v>
      </c>
      <c r="GU19" s="80">
        <f t="shared" si="10"/>
        <v>0</v>
      </c>
      <c r="GV19" s="80">
        <f t="shared" si="10"/>
        <v>0</v>
      </c>
      <c r="GW19" s="80">
        <f t="shared" si="10"/>
        <v>0</v>
      </c>
      <c r="GX19" s="80">
        <f t="shared" si="10"/>
        <v>0</v>
      </c>
      <c r="GY19" s="80">
        <f t="shared" si="10"/>
        <v>0</v>
      </c>
      <c r="GZ19" s="80">
        <f t="shared" si="10"/>
        <v>0</v>
      </c>
      <c r="HA19" s="80">
        <f t="shared" si="10"/>
        <v>0</v>
      </c>
      <c r="HB19" s="80">
        <f t="shared" si="10"/>
        <v>0</v>
      </c>
      <c r="HC19" s="80">
        <f t="shared" si="10"/>
        <v>0</v>
      </c>
      <c r="HD19" s="80">
        <f t="shared" si="10"/>
        <v>0</v>
      </c>
      <c r="HE19" s="80">
        <f t="shared" si="10"/>
        <v>0</v>
      </c>
      <c r="HF19" s="80">
        <f t="shared" si="10"/>
        <v>0</v>
      </c>
      <c r="HG19" s="80">
        <f t="shared" si="10"/>
        <v>0</v>
      </c>
      <c r="HH19" s="80">
        <f t="shared" si="10"/>
        <v>0</v>
      </c>
      <c r="HI19" s="80">
        <f t="shared" si="10"/>
        <v>0</v>
      </c>
      <c r="HJ19" s="80">
        <f t="shared" si="10"/>
        <v>0</v>
      </c>
      <c r="HK19" s="80">
        <f t="shared" si="10"/>
        <v>0</v>
      </c>
      <c r="HL19" s="80">
        <f t="shared" si="10"/>
        <v>0</v>
      </c>
      <c r="HM19" s="80">
        <f t="shared" si="10"/>
        <v>0</v>
      </c>
      <c r="HN19" s="80">
        <f t="shared" si="10"/>
        <v>0</v>
      </c>
      <c r="HO19" s="80">
        <f t="shared" si="10"/>
        <v>0</v>
      </c>
      <c r="HP19" s="80">
        <f t="shared" si="10"/>
        <v>0</v>
      </c>
      <c r="HQ19" s="80">
        <f t="shared" si="10"/>
        <v>0</v>
      </c>
      <c r="HR19" s="80">
        <f t="shared" si="10"/>
        <v>0</v>
      </c>
      <c r="HS19" s="80">
        <f t="shared" si="10"/>
        <v>0</v>
      </c>
      <c r="HT19" s="80">
        <f t="shared" si="10"/>
        <v>0</v>
      </c>
      <c r="HU19" s="80">
        <f t="shared" si="10"/>
        <v>0</v>
      </c>
      <c r="HV19" s="80">
        <f t="shared" si="10"/>
        <v>0</v>
      </c>
      <c r="HW19" s="80">
        <f t="shared" si="10"/>
        <v>0</v>
      </c>
      <c r="HX19" s="80">
        <f t="shared" si="10"/>
        <v>0</v>
      </c>
      <c r="HY19" s="80">
        <f t="shared" si="10"/>
        <v>0</v>
      </c>
      <c r="HZ19" s="80">
        <f t="shared" si="10"/>
        <v>0</v>
      </c>
      <c r="IA19" s="80">
        <f t="shared" si="10"/>
        <v>0</v>
      </c>
      <c r="IB19" s="80">
        <f t="shared" si="10"/>
        <v>0</v>
      </c>
      <c r="IC19" s="80">
        <f t="shared" si="10"/>
        <v>0</v>
      </c>
      <c r="ID19" s="80">
        <f t="shared" si="10"/>
        <v>0</v>
      </c>
      <c r="IE19" s="80">
        <f t="shared" si="10"/>
        <v>0</v>
      </c>
      <c r="IF19" s="80">
        <f t="shared" si="10"/>
        <v>0</v>
      </c>
      <c r="IG19" s="80">
        <f t="shared" si="10"/>
        <v>0</v>
      </c>
      <c r="IH19" s="80">
        <f t="shared" si="10"/>
        <v>0</v>
      </c>
      <c r="II19" s="80">
        <f t="shared" si="10"/>
        <v>0</v>
      </c>
      <c r="IJ19" s="80">
        <f t="shared" si="10"/>
        <v>0</v>
      </c>
      <c r="IK19" s="80">
        <f t="shared" si="10"/>
        <v>0</v>
      </c>
      <c r="IL19" s="80">
        <f t="shared" si="10"/>
        <v>0</v>
      </c>
      <c r="IM19" s="80">
        <f t="shared" si="10"/>
        <v>0</v>
      </c>
      <c r="IN19" s="80">
        <f t="shared" si="10"/>
        <v>0</v>
      </c>
      <c r="IO19" s="80">
        <f t="shared" si="10"/>
        <v>0</v>
      </c>
      <c r="IP19" s="80">
        <f t="shared" si="10"/>
        <v>0</v>
      </c>
      <c r="IQ19" s="80">
        <f t="shared" si="10"/>
        <v>0</v>
      </c>
      <c r="IR19" s="80">
        <f t="shared" si="10"/>
        <v>0</v>
      </c>
      <c r="IS19" s="80">
        <f t="shared" si="10"/>
        <v>0</v>
      </c>
      <c r="IT19" s="80">
        <f t="shared" si="10"/>
        <v>0</v>
      </c>
      <c r="IU19" s="80">
        <f t="shared" si="10"/>
        <v>0</v>
      </c>
      <c r="IV19" s="80">
        <f t="shared" si="10"/>
        <v>0</v>
      </c>
      <c r="IW19" s="80">
        <f t="shared" si="10"/>
        <v>0</v>
      </c>
      <c r="IX19" s="80">
        <f t="shared" si="10"/>
        <v>0</v>
      </c>
      <c r="IY19" s="80">
        <f t="shared" si="10"/>
        <v>0</v>
      </c>
      <c r="IZ19" s="80">
        <f t="shared" ref="IZ19:LK19" si="11">(100/(COUNTA($B$6:$B$12)))*COUNTIFS(IZ6:IZ12,"=RH")/100</f>
        <v>0</v>
      </c>
      <c r="JA19" s="80">
        <f t="shared" si="11"/>
        <v>0</v>
      </c>
      <c r="JB19" s="80">
        <f t="shared" si="11"/>
        <v>0</v>
      </c>
      <c r="JC19" s="80">
        <f t="shared" si="11"/>
        <v>0</v>
      </c>
      <c r="JD19" s="80">
        <f t="shared" si="11"/>
        <v>0</v>
      </c>
      <c r="JE19" s="80">
        <f t="shared" si="11"/>
        <v>0</v>
      </c>
      <c r="JF19" s="80">
        <f t="shared" si="11"/>
        <v>0</v>
      </c>
      <c r="JG19" s="80">
        <f t="shared" si="11"/>
        <v>0</v>
      </c>
      <c r="JH19" s="80">
        <f t="shared" si="11"/>
        <v>0</v>
      </c>
      <c r="JI19" s="80">
        <f t="shared" si="11"/>
        <v>0</v>
      </c>
      <c r="JJ19" s="80">
        <f t="shared" si="11"/>
        <v>0</v>
      </c>
      <c r="JK19" s="80">
        <f t="shared" si="11"/>
        <v>0</v>
      </c>
      <c r="JL19" s="80">
        <f t="shared" si="11"/>
        <v>0</v>
      </c>
      <c r="JM19" s="80">
        <f t="shared" si="11"/>
        <v>0</v>
      </c>
      <c r="JN19" s="80">
        <f t="shared" si="11"/>
        <v>0</v>
      </c>
      <c r="JO19" s="80">
        <f t="shared" si="11"/>
        <v>0</v>
      </c>
      <c r="JP19" s="80">
        <f t="shared" si="11"/>
        <v>0</v>
      </c>
      <c r="JQ19" s="80">
        <f t="shared" si="11"/>
        <v>0</v>
      </c>
      <c r="JR19" s="80">
        <f t="shared" si="11"/>
        <v>0</v>
      </c>
      <c r="JS19" s="80">
        <f t="shared" si="11"/>
        <v>0</v>
      </c>
      <c r="JT19" s="80">
        <f t="shared" si="11"/>
        <v>0</v>
      </c>
      <c r="JU19" s="80">
        <f t="shared" si="11"/>
        <v>0</v>
      </c>
      <c r="JV19" s="80">
        <f t="shared" si="11"/>
        <v>0</v>
      </c>
      <c r="JW19" s="80">
        <f t="shared" si="11"/>
        <v>0</v>
      </c>
      <c r="JX19" s="80">
        <f t="shared" si="11"/>
        <v>0</v>
      </c>
      <c r="JY19" s="80">
        <f t="shared" si="11"/>
        <v>0</v>
      </c>
      <c r="JZ19" s="80">
        <f t="shared" si="11"/>
        <v>0</v>
      </c>
      <c r="KA19" s="80">
        <f t="shared" si="11"/>
        <v>0</v>
      </c>
      <c r="KB19" s="80">
        <f t="shared" si="11"/>
        <v>0</v>
      </c>
      <c r="KC19" s="80">
        <f t="shared" si="11"/>
        <v>0</v>
      </c>
      <c r="KD19" s="80">
        <f t="shared" si="11"/>
        <v>0</v>
      </c>
      <c r="KE19" s="80">
        <f t="shared" si="11"/>
        <v>0</v>
      </c>
      <c r="KF19" s="80">
        <f t="shared" si="11"/>
        <v>0</v>
      </c>
      <c r="KG19" s="80">
        <f t="shared" si="11"/>
        <v>0</v>
      </c>
      <c r="KH19" s="80">
        <f t="shared" si="11"/>
        <v>0</v>
      </c>
      <c r="KI19" s="80">
        <f t="shared" si="11"/>
        <v>0</v>
      </c>
      <c r="KJ19" s="80">
        <f t="shared" si="11"/>
        <v>0</v>
      </c>
      <c r="KK19" s="80">
        <f t="shared" si="11"/>
        <v>0</v>
      </c>
      <c r="KL19" s="80">
        <f t="shared" si="11"/>
        <v>0</v>
      </c>
      <c r="KM19" s="80">
        <f t="shared" si="11"/>
        <v>0</v>
      </c>
      <c r="KN19" s="80">
        <f t="shared" si="11"/>
        <v>0</v>
      </c>
      <c r="KO19" s="80">
        <f t="shared" si="11"/>
        <v>0</v>
      </c>
      <c r="KP19" s="80">
        <f t="shared" si="11"/>
        <v>0</v>
      </c>
      <c r="KQ19" s="80">
        <f t="shared" si="11"/>
        <v>0</v>
      </c>
      <c r="KR19" s="80">
        <f t="shared" si="11"/>
        <v>0</v>
      </c>
      <c r="KS19" s="80">
        <f t="shared" si="11"/>
        <v>0</v>
      </c>
      <c r="KT19" s="80">
        <f t="shared" si="11"/>
        <v>0</v>
      </c>
      <c r="KU19" s="80">
        <f t="shared" si="11"/>
        <v>0</v>
      </c>
      <c r="KV19" s="80">
        <f t="shared" si="11"/>
        <v>0</v>
      </c>
      <c r="KW19" s="80">
        <f t="shared" si="11"/>
        <v>0</v>
      </c>
      <c r="KX19" s="80">
        <f t="shared" si="11"/>
        <v>0</v>
      </c>
      <c r="KY19" s="80">
        <f t="shared" si="11"/>
        <v>0</v>
      </c>
      <c r="KZ19" s="80">
        <f t="shared" si="11"/>
        <v>0</v>
      </c>
      <c r="LA19" s="80">
        <f t="shared" si="11"/>
        <v>0</v>
      </c>
      <c r="LB19" s="80">
        <f t="shared" si="11"/>
        <v>0</v>
      </c>
      <c r="LC19" s="80">
        <f t="shared" si="11"/>
        <v>0</v>
      </c>
      <c r="LD19" s="80">
        <f t="shared" si="11"/>
        <v>0</v>
      </c>
      <c r="LE19" s="80">
        <f t="shared" si="11"/>
        <v>0</v>
      </c>
      <c r="LF19" s="80">
        <f t="shared" si="11"/>
        <v>0</v>
      </c>
      <c r="LG19" s="80">
        <f t="shared" si="11"/>
        <v>0</v>
      </c>
      <c r="LH19" s="80">
        <f t="shared" si="11"/>
        <v>0</v>
      </c>
      <c r="LI19" s="80">
        <f t="shared" si="11"/>
        <v>0</v>
      </c>
      <c r="LJ19" s="80">
        <f t="shared" si="11"/>
        <v>0</v>
      </c>
      <c r="LK19" s="80">
        <f t="shared" si="11"/>
        <v>0</v>
      </c>
      <c r="LL19" s="80">
        <f t="shared" ref="LL19:NJ19" si="12">(100/(COUNTA($B$6:$B$12)))*COUNTIFS(LL6:LL12,"=RH")/100</f>
        <v>0</v>
      </c>
      <c r="LM19" s="80">
        <f t="shared" si="12"/>
        <v>0</v>
      </c>
      <c r="LN19" s="80">
        <f t="shared" si="12"/>
        <v>0</v>
      </c>
      <c r="LO19" s="80">
        <f t="shared" si="12"/>
        <v>0</v>
      </c>
      <c r="LP19" s="80">
        <f t="shared" si="12"/>
        <v>0</v>
      </c>
      <c r="LQ19" s="80">
        <f t="shared" si="12"/>
        <v>0</v>
      </c>
      <c r="LR19" s="80">
        <f t="shared" si="12"/>
        <v>0</v>
      </c>
      <c r="LS19" s="80">
        <f t="shared" si="12"/>
        <v>0</v>
      </c>
      <c r="LT19" s="80">
        <f t="shared" si="12"/>
        <v>0</v>
      </c>
      <c r="LU19" s="80">
        <f t="shared" si="12"/>
        <v>0</v>
      </c>
      <c r="LV19" s="80">
        <f t="shared" si="12"/>
        <v>0</v>
      </c>
      <c r="LW19" s="80">
        <f t="shared" si="12"/>
        <v>0</v>
      </c>
      <c r="LX19" s="80">
        <f t="shared" si="12"/>
        <v>0</v>
      </c>
      <c r="LY19" s="80">
        <f t="shared" si="12"/>
        <v>0</v>
      </c>
      <c r="LZ19" s="80">
        <f t="shared" si="12"/>
        <v>0</v>
      </c>
      <c r="MA19" s="80">
        <f t="shared" si="12"/>
        <v>0</v>
      </c>
      <c r="MB19" s="80">
        <f t="shared" si="12"/>
        <v>0</v>
      </c>
      <c r="MC19" s="80">
        <f t="shared" si="12"/>
        <v>0</v>
      </c>
      <c r="MD19" s="80">
        <f t="shared" si="12"/>
        <v>0</v>
      </c>
      <c r="ME19" s="80">
        <f t="shared" si="12"/>
        <v>0</v>
      </c>
      <c r="MF19" s="80">
        <f t="shared" si="12"/>
        <v>0</v>
      </c>
      <c r="MG19" s="80">
        <f t="shared" si="12"/>
        <v>0</v>
      </c>
      <c r="MH19" s="80">
        <f t="shared" si="12"/>
        <v>0</v>
      </c>
      <c r="MI19" s="80">
        <f t="shared" si="12"/>
        <v>0</v>
      </c>
      <c r="MJ19" s="80">
        <f t="shared" si="12"/>
        <v>0</v>
      </c>
      <c r="MK19" s="80">
        <f t="shared" si="12"/>
        <v>0</v>
      </c>
      <c r="ML19" s="80">
        <f t="shared" si="12"/>
        <v>0</v>
      </c>
      <c r="MM19" s="80">
        <f t="shared" si="12"/>
        <v>0</v>
      </c>
      <c r="MN19" s="80">
        <f t="shared" si="12"/>
        <v>0</v>
      </c>
      <c r="MO19" s="80">
        <f t="shared" si="12"/>
        <v>0</v>
      </c>
      <c r="MP19" s="80">
        <f t="shared" si="12"/>
        <v>0</v>
      </c>
      <c r="MQ19" s="80">
        <f t="shared" si="12"/>
        <v>0</v>
      </c>
      <c r="MR19" s="80">
        <f t="shared" si="12"/>
        <v>0</v>
      </c>
      <c r="MS19" s="80">
        <f t="shared" si="12"/>
        <v>0</v>
      </c>
      <c r="MT19" s="80">
        <f t="shared" si="12"/>
        <v>0</v>
      </c>
      <c r="MU19" s="80">
        <f t="shared" si="12"/>
        <v>0</v>
      </c>
      <c r="MV19" s="80">
        <f t="shared" si="12"/>
        <v>0</v>
      </c>
      <c r="MW19" s="80">
        <f t="shared" si="12"/>
        <v>0</v>
      </c>
      <c r="MX19" s="80">
        <f t="shared" si="12"/>
        <v>0</v>
      </c>
      <c r="MY19" s="80">
        <f t="shared" si="12"/>
        <v>0</v>
      </c>
      <c r="MZ19" s="80">
        <f t="shared" si="12"/>
        <v>0</v>
      </c>
      <c r="NA19" s="80">
        <f t="shared" si="12"/>
        <v>0</v>
      </c>
      <c r="NB19" s="80">
        <f t="shared" si="12"/>
        <v>0</v>
      </c>
      <c r="NC19" s="80">
        <f t="shared" si="12"/>
        <v>0</v>
      </c>
      <c r="ND19" s="80">
        <f t="shared" si="12"/>
        <v>0</v>
      </c>
      <c r="NE19" s="80">
        <f t="shared" si="12"/>
        <v>0</v>
      </c>
      <c r="NF19" s="80">
        <f t="shared" si="12"/>
        <v>0</v>
      </c>
      <c r="NG19" s="80">
        <f t="shared" si="12"/>
        <v>0</v>
      </c>
      <c r="NH19" s="80">
        <f t="shared" si="12"/>
        <v>0</v>
      </c>
      <c r="NI19" s="80">
        <f t="shared" si="12"/>
        <v>0</v>
      </c>
      <c r="NJ19" s="81">
        <f t="shared" si="12"/>
        <v>0</v>
      </c>
      <c r="NK19" s="81">
        <f t="shared" si="0"/>
        <v>0</v>
      </c>
    </row>
    <row r="20" spans="2:375" s="3" customFormat="1" x14ac:dyDescent="0.25">
      <c r="B20" s="99" t="s">
        <v>25</v>
      </c>
      <c r="C20" s="100"/>
      <c r="D20" s="79">
        <f t="shared" ref="D20:BO20" si="13">(100/(COUNTA($B$6:$B$12)))*COUNTIFS(D6:D12,"=CHP")/100</f>
        <v>0</v>
      </c>
      <c r="E20" s="80">
        <f t="shared" si="13"/>
        <v>0</v>
      </c>
      <c r="F20" s="80">
        <f t="shared" si="13"/>
        <v>0</v>
      </c>
      <c r="G20" s="80">
        <f t="shared" si="13"/>
        <v>0</v>
      </c>
      <c r="H20" s="80">
        <f t="shared" si="13"/>
        <v>0</v>
      </c>
      <c r="I20" s="80">
        <f t="shared" si="13"/>
        <v>0</v>
      </c>
      <c r="J20" s="80">
        <f t="shared" si="13"/>
        <v>0</v>
      </c>
      <c r="K20" s="80">
        <f t="shared" si="13"/>
        <v>0</v>
      </c>
      <c r="L20" s="80">
        <f t="shared" si="13"/>
        <v>0</v>
      </c>
      <c r="M20" s="80">
        <f t="shared" si="13"/>
        <v>0</v>
      </c>
      <c r="N20" s="80">
        <f t="shared" si="13"/>
        <v>0</v>
      </c>
      <c r="O20" s="80">
        <f t="shared" si="13"/>
        <v>0</v>
      </c>
      <c r="P20" s="80">
        <f t="shared" si="13"/>
        <v>0</v>
      </c>
      <c r="Q20" s="80">
        <f t="shared" si="13"/>
        <v>0</v>
      </c>
      <c r="R20" s="80">
        <f t="shared" si="13"/>
        <v>0</v>
      </c>
      <c r="S20" s="80">
        <f t="shared" si="13"/>
        <v>0</v>
      </c>
      <c r="T20" s="80">
        <f t="shared" si="13"/>
        <v>0</v>
      </c>
      <c r="U20" s="80">
        <f t="shared" si="13"/>
        <v>0</v>
      </c>
      <c r="V20" s="80">
        <f t="shared" si="13"/>
        <v>0</v>
      </c>
      <c r="W20" s="80">
        <f t="shared" si="13"/>
        <v>0</v>
      </c>
      <c r="X20" s="80">
        <f t="shared" si="13"/>
        <v>0</v>
      </c>
      <c r="Y20" s="80">
        <f t="shared" si="13"/>
        <v>0</v>
      </c>
      <c r="Z20" s="80">
        <f t="shared" si="13"/>
        <v>0</v>
      </c>
      <c r="AA20" s="80">
        <f t="shared" si="13"/>
        <v>0</v>
      </c>
      <c r="AB20" s="80">
        <f t="shared" si="13"/>
        <v>0</v>
      </c>
      <c r="AC20" s="80">
        <f t="shared" si="13"/>
        <v>0</v>
      </c>
      <c r="AD20" s="80">
        <f t="shared" si="13"/>
        <v>0</v>
      </c>
      <c r="AE20" s="80">
        <f t="shared" si="13"/>
        <v>0</v>
      </c>
      <c r="AF20" s="80">
        <f t="shared" si="13"/>
        <v>0</v>
      </c>
      <c r="AG20" s="80">
        <f t="shared" si="13"/>
        <v>0</v>
      </c>
      <c r="AH20" s="80">
        <f t="shared" si="13"/>
        <v>0</v>
      </c>
      <c r="AI20" s="80">
        <f t="shared" si="13"/>
        <v>0</v>
      </c>
      <c r="AJ20" s="80">
        <f t="shared" si="13"/>
        <v>0</v>
      </c>
      <c r="AK20" s="80">
        <f t="shared" si="13"/>
        <v>0</v>
      </c>
      <c r="AL20" s="80">
        <f t="shared" si="13"/>
        <v>0</v>
      </c>
      <c r="AM20" s="80">
        <f t="shared" si="13"/>
        <v>0</v>
      </c>
      <c r="AN20" s="80">
        <f t="shared" si="13"/>
        <v>0</v>
      </c>
      <c r="AO20" s="80">
        <f t="shared" si="13"/>
        <v>0</v>
      </c>
      <c r="AP20" s="80">
        <f t="shared" si="13"/>
        <v>0</v>
      </c>
      <c r="AQ20" s="80">
        <f t="shared" si="13"/>
        <v>0</v>
      </c>
      <c r="AR20" s="80">
        <f t="shared" si="13"/>
        <v>0</v>
      </c>
      <c r="AS20" s="80">
        <f t="shared" si="13"/>
        <v>0</v>
      </c>
      <c r="AT20" s="80">
        <f t="shared" si="13"/>
        <v>0</v>
      </c>
      <c r="AU20" s="80">
        <f t="shared" si="13"/>
        <v>0</v>
      </c>
      <c r="AV20" s="80">
        <f t="shared" si="13"/>
        <v>0</v>
      </c>
      <c r="AW20" s="80">
        <f t="shared" si="13"/>
        <v>0</v>
      </c>
      <c r="AX20" s="80">
        <f t="shared" si="13"/>
        <v>0</v>
      </c>
      <c r="AY20" s="80">
        <f t="shared" si="13"/>
        <v>0</v>
      </c>
      <c r="AZ20" s="80">
        <f t="shared" si="13"/>
        <v>0</v>
      </c>
      <c r="BA20" s="80">
        <f t="shared" si="13"/>
        <v>0</v>
      </c>
      <c r="BB20" s="80">
        <f t="shared" si="13"/>
        <v>0</v>
      </c>
      <c r="BC20" s="80">
        <f t="shared" si="13"/>
        <v>0</v>
      </c>
      <c r="BD20" s="80">
        <f t="shared" si="13"/>
        <v>0</v>
      </c>
      <c r="BE20" s="80">
        <f t="shared" si="13"/>
        <v>0</v>
      </c>
      <c r="BF20" s="80">
        <f t="shared" si="13"/>
        <v>0</v>
      </c>
      <c r="BG20" s="80">
        <f t="shared" si="13"/>
        <v>0</v>
      </c>
      <c r="BH20" s="80">
        <f t="shared" si="13"/>
        <v>0</v>
      </c>
      <c r="BI20" s="80">
        <f t="shared" si="13"/>
        <v>0</v>
      </c>
      <c r="BJ20" s="80">
        <f t="shared" si="13"/>
        <v>0</v>
      </c>
      <c r="BK20" s="80">
        <f t="shared" si="13"/>
        <v>0</v>
      </c>
      <c r="BL20" s="80">
        <f t="shared" si="13"/>
        <v>0</v>
      </c>
      <c r="BM20" s="80">
        <f t="shared" si="13"/>
        <v>0</v>
      </c>
      <c r="BN20" s="80">
        <f t="shared" si="13"/>
        <v>0</v>
      </c>
      <c r="BO20" s="80">
        <f t="shared" si="13"/>
        <v>0</v>
      </c>
      <c r="BP20" s="80">
        <f t="shared" ref="BP20:EA20" si="14">(100/(COUNTA($B$6:$B$12)))*COUNTIFS(BP6:BP12,"=CHP")/100</f>
        <v>0</v>
      </c>
      <c r="BQ20" s="80">
        <f t="shared" si="14"/>
        <v>0</v>
      </c>
      <c r="BR20" s="80">
        <f t="shared" si="14"/>
        <v>0</v>
      </c>
      <c r="BS20" s="80">
        <f t="shared" si="14"/>
        <v>0</v>
      </c>
      <c r="BT20" s="80">
        <f t="shared" si="14"/>
        <v>0</v>
      </c>
      <c r="BU20" s="80">
        <f t="shared" si="14"/>
        <v>0</v>
      </c>
      <c r="BV20" s="80">
        <f t="shared" si="14"/>
        <v>0</v>
      </c>
      <c r="BW20" s="80">
        <f t="shared" si="14"/>
        <v>0</v>
      </c>
      <c r="BX20" s="80">
        <f t="shared" si="14"/>
        <v>0</v>
      </c>
      <c r="BY20" s="80">
        <f t="shared" si="14"/>
        <v>0</v>
      </c>
      <c r="BZ20" s="80">
        <f t="shared" si="14"/>
        <v>0</v>
      </c>
      <c r="CA20" s="80">
        <f t="shared" si="14"/>
        <v>0</v>
      </c>
      <c r="CB20" s="80">
        <f t="shared" si="14"/>
        <v>0</v>
      </c>
      <c r="CC20" s="80">
        <f t="shared" si="14"/>
        <v>0</v>
      </c>
      <c r="CD20" s="80">
        <f t="shared" si="14"/>
        <v>0</v>
      </c>
      <c r="CE20" s="80">
        <f t="shared" si="14"/>
        <v>0</v>
      </c>
      <c r="CF20" s="80">
        <f t="shared" si="14"/>
        <v>0</v>
      </c>
      <c r="CG20" s="80">
        <f t="shared" si="14"/>
        <v>0</v>
      </c>
      <c r="CH20" s="80">
        <f t="shared" si="14"/>
        <v>0</v>
      </c>
      <c r="CI20" s="80">
        <f t="shared" si="14"/>
        <v>0</v>
      </c>
      <c r="CJ20" s="80">
        <f t="shared" si="14"/>
        <v>0</v>
      </c>
      <c r="CK20" s="80">
        <f t="shared" si="14"/>
        <v>0</v>
      </c>
      <c r="CL20" s="80">
        <f t="shared" si="14"/>
        <v>0</v>
      </c>
      <c r="CM20" s="80">
        <f t="shared" si="14"/>
        <v>0</v>
      </c>
      <c r="CN20" s="80">
        <f t="shared" si="14"/>
        <v>0</v>
      </c>
      <c r="CO20" s="80">
        <f t="shared" si="14"/>
        <v>0</v>
      </c>
      <c r="CP20" s="80">
        <f t="shared" si="14"/>
        <v>0</v>
      </c>
      <c r="CQ20" s="80">
        <f t="shared" si="14"/>
        <v>0</v>
      </c>
      <c r="CR20" s="80">
        <f t="shared" si="14"/>
        <v>0</v>
      </c>
      <c r="CS20" s="80">
        <f t="shared" si="14"/>
        <v>0</v>
      </c>
      <c r="CT20" s="80">
        <f t="shared" si="14"/>
        <v>0</v>
      </c>
      <c r="CU20" s="80">
        <f t="shared" si="14"/>
        <v>0</v>
      </c>
      <c r="CV20" s="80">
        <f t="shared" si="14"/>
        <v>0</v>
      </c>
      <c r="CW20" s="80">
        <f t="shared" si="14"/>
        <v>0</v>
      </c>
      <c r="CX20" s="80">
        <f t="shared" si="14"/>
        <v>0</v>
      </c>
      <c r="CY20" s="80">
        <f t="shared" si="14"/>
        <v>0</v>
      </c>
      <c r="CZ20" s="80">
        <f t="shared" si="14"/>
        <v>0</v>
      </c>
      <c r="DA20" s="80">
        <f t="shared" si="14"/>
        <v>0</v>
      </c>
      <c r="DB20" s="80">
        <f t="shared" si="14"/>
        <v>0</v>
      </c>
      <c r="DC20" s="80">
        <f t="shared" si="14"/>
        <v>0</v>
      </c>
      <c r="DD20" s="80">
        <f t="shared" si="14"/>
        <v>0</v>
      </c>
      <c r="DE20" s="80">
        <f t="shared" si="14"/>
        <v>0</v>
      </c>
      <c r="DF20" s="80">
        <f t="shared" si="14"/>
        <v>0</v>
      </c>
      <c r="DG20" s="80">
        <f t="shared" si="14"/>
        <v>0</v>
      </c>
      <c r="DH20" s="80">
        <f t="shared" si="14"/>
        <v>0</v>
      </c>
      <c r="DI20" s="80">
        <f t="shared" si="14"/>
        <v>0</v>
      </c>
      <c r="DJ20" s="80">
        <f t="shared" si="14"/>
        <v>0</v>
      </c>
      <c r="DK20" s="80">
        <f t="shared" si="14"/>
        <v>0</v>
      </c>
      <c r="DL20" s="80">
        <f t="shared" si="14"/>
        <v>0</v>
      </c>
      <c r="DM20" s="80">
        <f t="shared" si="14"/>
        <v>0</v>
      </c>
      <c r="DN20" s="80">
        <f t="shared" si="14"/>
        <v>0</v>
      </c>
      <c r="DO20" s="80">
        <f t="shared" si="14"/>
        <v>0</v>
      </c>
      <c r="DP20" s="80">
        <f t="shared" si="14"/>
        <v>0</v>
      </c>
      <c r="DQ20" s="80">
        <f t="shared" si="14"/>
        <v>0</v>
      </c>
      <c r="DR20" s="80">
        <f t="shared" si="14"/>
        <v>0</v>
      </c>
      <c r="DS20" s="80">
        <f t="shared" si="14"/>
        <v>0</v>
      </c>
      <c r="DT20" s="80">
        <f t="shared" si="14"/>
        <v>0</v>
      </c>
      <c r="DU20" s="80">
        <f t="shared" si="14"/>
        <v>0</v>
      </c>
      <c r="DV20" s="80">
        <f t="shared" si="14"/>
        <v>0</v>
      </c>
      <c r="DW20" s="80">
        <f t="shared" si="14"/>
        <v>0</v>
      </c>
      <c r="DX20" s="80">
        <f t="shared" si="14"/>
        <v>0</v>
      </c>
      <c r="DY20" s="80">
        <f t="shared" si="14"/>
        <v>0</v>
      </c>
      <c r="DZ20" s="80">
        <f t="shared" si="14"/>
        <v>0</v>
      </c>
      <c r="EA20" s="80">
        <f t="shared" si="14"/>
        <v>0</v>
      </c>
      <c r="EB20" s="80">
        <f t="shared" ref="EB20:GM20" si="15">(100/(COUNTA($B$6:$B$12)))*COUNTIFS(EB6:EB12,"=CHP")/100</f>
        <v>0</v>
      </c>
      <c r="EC20" s="80">
        <f t="shared" si="15"/>
        <v>0</v>
      </c>
      <c r="ED20" s="80">
        <f t="shared" si="15"/>
        <v>0</v>
      </c>
      <c r="EE20" s="80">
        <f t="shared" si="15"/>
        <v>0</v>
      </c>
      <c r="EF20" s="80">
        <f t="shared" si="15"/>
        <v>0</v>
      </c>
      <c r="EG20" s="80">
        <f t="shared" si="15"/>
        <v>0</v>
      </c>
      <c r="EH20" s="80">
        <f t="shared" si="15"/>
        <v>0</v>
      </c>
      <c r="EI20" s="80">
        <f t="shared" si="15"/>
        <v>0</v>
      </c>
      <c r="EJ20" s="80">
        <f t="shared" si="15"/>
        <v>0</v>
      </c>
      <c r="EK20" s="80">
        <f t="shared" si="15"/>
        <v>0</v>
      </c>
      <c r="EL20" s="80">
        <f t="shared" si="15"/>
        <v>0</v>
      </c>
      <c r="EM20" s="80">
        <f t="shared" si="15"/>
        <v>0</v>
      </c>
      <c r="EN20" s="80">
        <f t="shared" si="15"/>
        <v>0</v>
      </c>
      <c r="EO20" s="80">
        <f t="shared" si="15"/>
        <v>0</v>
      </c>
      <c r="EP20" s="80">
        <f t="shared" si="15"/>
        <v>0</v>
      </c>
      <c r="EQ20" s="80">
        <f t="shared" si="15"/>
        <v>0</v>
      </c>
      <c r="ER20" s="80">
        <f t="shared" si="15"/>
        <v>0</v>
      </c>
      <c r="ES20" s="80">
        <f t="shared" si="15"/>
        <v>0</v>
      </c>
      <c r="ET20" s="80">
        <f t="shared" si="15"/>
        <v>0</v>
      </c>
      <c r="EU20" s="80">
        <f t="shared" si="15"/>
        <v>0</v>
      </c>
      <c r="EV20" s="80">
        <f t="shared" si="15"/>
        <v>0</v>
      </c>
      <c r="EW20" s="80">
        <f t="shared" si="15"/>
        <v>0</v>
      </c>
      <c r="EX20" s="80">
        <f t="shared" si="15"/>
        <v>0</v>
      </c>
      <c r="EY20" s="80">
        <f t="shared" si="15"/>
        <v>0</v>
      </c>
      <c r="EZ20" s="80">
        <f t="shared" si="15"/>
        <v>0</v>
      </c>
      <c r="FA20" s="80">
        <f t="shared" si="15"/>
        <v>0</v>
      </c>
      <c r="FB20" s="80">
        <f t="shared" si="15"/>
        <v>0</v>
      </c>
      <c r="FC20" s="80">
        <f t="shared" si="15"/>
        <v>0</v>
      </c>
      <c r="FD20" s="80">
        <f t="shared" si="15"/>
        <v>0</v>
      </c>
      <c r="FE20" s="80">
        <f t="shared" si="15"/>
        <v>0</v>
      </c>
      <c r="FF20" s="80">
        <f t="shared" si="15"/>
        <v>0</v>
      </c>
      <c r="FG20" s="80">
        <f t="shared" si="15"/>
        <v>0</v>
      </c>
      <c r="FH20" s="80">
        <f t="shared" si="15"/>
        <v>0</v>
      </c>
      <c r="FI20" s="80">
        <f t="shared" si="15"/>
        <v>0</v>
      </c>
      <c r="FJ20" s="80">
        <f t="shared" si="15"/>
        <v>0</v>
      </c>
      <c r="FK20" s="80">
        <f t="shared" si="15"/>
        <v>0</v>
      </c>
      <c r="FL20" s="80">
        <f t="shared" si="15"/>
        <v>0</v>
      </c>
      <c r="FM20" s="80">
        <f t="shared" si="15"/>
        <v>0</v>
      </c>
      <c r="FN20" s="80">
        <f t="shared" si="15"/>
        <v>0</v>
      </c>
      <c r="FO20" s="80">
        <f t="shared" si="15"/>
        <v>0</v>
      </c>
      <c r="FP20" s="80">
        <f t="shared" si="15"/>
        <v>0</v>
      </c>
      <c r="FQ20" s="80">
        <f t="shared" si="15"/>
        <v>0</v>
      </c>
      <c r="FR20" s="80">
        <f t="shared" si="15"/>
        <v>0</v>
      </c>
      <c r="FS20" s="80">
        <f t="shared" si="15"/>
        <v>0</v>
      </c>
      <c r="FT20" s="80">
        <f t="shared" si="15"/>
        <v>0</v>
      </c>
      <c r="FU20" s="80">
        <f t="shared" si="15"/>
        <v>0</v>
      </c>
      <c r="FV20" s="80">
        <f t="shared" si="15"/>
        <v>0</v>
      </c>
      <c r="FW20" s="80">
        <f t="shared" si="15"/>
        <v>0</v>
      </c>
      <c r="FX20" s="80">
        <f t="shared" si="15"/>
        <v>0</v>
      </c>
      <c r="FY20" s="80">
        <f t="shared" si="15"/>
        <v>0</v>
      </c>
      <c r="FZ20" s="80">
        <f t="shared" si="15"/>
        <v>0</v>
      </c>
      <c r="GA20" s="80">
        <f t="shared" si="15"/>
        <v>0</v>
      </c>
      <c r="GB20" s="80">
        <f t="shared" si="15"/>
        <v>0</v>
      </c>
      <c r="GC20" s="80">
        <f t="shared" si="15"/>
        <v>0</v>
      </c>
      <c r="GD20" s="80">
        <f t="shared" si="15"/>
        <v>0</v>
      </c>
      <c r="GE20" s="80">
        <f t="shared" si="15"/>
        <v>0</v>
      </c>
      <c r="GF20" s="80">
        <f t="shared" si="15"/>
        <v>0</v>
      </c>
      <c r="GG20" s="80">
        <f t="shared" si="15"/>
        <v>0</v>
      </c>
      <c r="GH20" s="80">
        <f t="shared" si="15"/>
        <v>0</v>
      </c>
      <c r="GI20" s="80">
        <f t="shared" si="15"/>
        <v>0</v>
      </c>
      <c r="GJ20" s="80">
        <f t="shared" si="15"/>
        <v>0</v>
      </c>
      <c r="GK20" s="80">
        <f t="shared" si="15"/>
        <v>0</v>
      </c>
      <c r="GL20" s="80">
        <f t="shared" si="15"/>
        <v>0</v>
      </c>
      <c r="GM20" s="80">
        <f t="shared" si="15"/>
        <v>0</v>
      </c>
      <c r="GN20" s="80">
        <f t="shared" ref="GN20:IY20" si="16">(100/(COUNTA($B$6:$B$12)))*COUNTIFS(GN6:GN12,"=CHP")/100</f>
        <v>0</v>
      </c>
      <c r="GO20" s="80">
        <f t="shared" si="16"/>
        <v>0</v>
      </c>
      <c r="GP20" s="80">
        <f t="shared" si="16"/>
        <v>0</v>
      </c>
      <c r="GQ20" s="80">
        <f t="shared" si="16"/>
        <v>0</v>
      </c>
      <c r="GR20" s="80">
        <f t="shared" si="16"/>
        <v>0</v>
      </c>
      <c r="GS20" s="80">
        <f t="shared" si="16"/>
        <v>0</v>
      </c>
      <c r="GT20" s="80">
        <f t="shared" si="16"/>
        <v>0</v>
      </c>
      <c r="GU20" s="80">
        <f t="shared" si="16"/>
        <v>0</v>
      </c>
      <c r="GV20" s="80">
        <f t="shared" si="16"/>
        <v>0</v>
      </c>
      <c r="GW20" s="80">
        <f t="shared" si="16"/>
        <v>0</v>
      </c>
      <c r="GX20" s="80">
        <f t="shared" si="16"/>
        <v>0</v>
      </c>
      <c r="GY20" s="80">
        <f t="shared" si="16"/>
        <v>0</v>
      </c>
      <c r="GZ20" s="80">
        <f t="shared" si="16"/>
        <v>0</v>
      </c>
      <c r="HA20" s="80">
        <f t="shared" si="16"/>
        <v>0</v>
      </c>
      <c r="HB20" s="80">
        <f t="shared" si="16"/>
        <v>0</v>
      </c>
      <c r="HC20" s="80">
        <f t="shared" si="16"/>
        <v>0</v>
      </c>
      <c r="HD20" s="80">
        <f t="shared" si="16"/>
        <v>0</v>
      </c>
      <c r="HE20" s="80">
        <f t="shared" si="16"/>
        <v>0</v>
      </c>
      <c r="HF20" s="80">
        <f t="shared" si="16"/>
        <v>0</v>
      </c>
      <c r="HG20" s="80">
        <f t="shared" si="16"/>
        <v>0</v>
      </c>
      <c r="HH20" s="80">
        <f t="shared" si="16"/>
        <v>0</v>
      </c>
      <c r="HI20" s="80">
        <f t="shared" si="16"/>
        <v>0</v>
      </c>
      <c r="HJ20" s="80">
        <f t="shared" si="16"/>
        <v>0</v>
      </c>
      <c r="HK20" s="80">
        <f t="shared" si="16"/>
        <v>0</v>
      </c>
      <c r="HL20" s="80">
        <f t="shared" si="16"/>
        <v>0</v>
      </c>
      <c r="HM20" s="80">
        <f t="shared" si="16"/>
        <v>0</v>
      </c>
      <c r="HN20" s="80">
        <f t="shared" si="16"/>
        <v>0</v>
      </c>
      <c r="HO20" s="80">
        <f t="shared" si="16"/>
        <v>0</v>
      </c>
      <c r="HP20" s="80">
        <f t="shared" si="16"/>
        <v>0</v>
      </c>
      <c r="HQ20" s="80">
        <f t="shared" si="16"/>
        <v>0</v>
      </c>
      <c r="HR20" s="80">
        <f t="shared" si="16"/>
        <v>0</v>
      </c>
      <c r="HS20" s="80">
        <f t="shared" si="16"/>
        <v>0</v>
      </c>
      <c r="HT20" s="80">
        <f t="shared" si="16"/>
        <v>0</v>
      </c>
      <c r="HU20" s="80">
        <f t="shared" si="16"/>
        <v>0</v>
      </c>
      <c r="HV20" s="80">
        <f t="shared" si="16"/>
        <v>0</v>
      </c>
      <c r="HW20" s="80">
        <f t="shared" si="16"/>
        <v>0</v>
      </c>
      <c r="HX20" s="80">
        <f t="shared" si="16"/>
        <v>0</v>
      </c>
      <c r="HY20" s="80">
        <f t="shared" si="16"/>
        <v>0</v>
      </c>
      <c r="HZ20" s="80">
        <f t="shared" si="16"/>
        <v>0</v>
      </c>
      <c r="IA20" s="80">
        <f t="shared" si="16"/>
        <v>0</v>
      </c>
      <c r="IB20" s="80">
        <f t="shared" si="16"/>
        <v>0</v>
      </c>
      <c r="IC20" s="80">
        <f t="shared" si="16"/>
        <v>0</v>
      </c>
      <c r="ID20" s="80">
        <f t="shared" si="16"/>
        <v>0</v>
      </c>
      <c r="IE20" s="80">
        <f t="shared" si="16"/>
        <v>0</v>
      </c>
      <c r="IF20" s="80">
        <f t="shared" si="16"/>
        <v>0</v>
      </c>
      <c r="IG20" s="80">
        <f t="shared" si="16"/>
        <v>0</v>
      </c>
      <c r="IH20" s="80">
        <f t="shared" si="16"/>
        <v>0</v>
      </c>
      <c r="II20" s="80">
        <f t="shared" si="16"/>
        <v>0</v>
      </c>
      <c r="IJ20" s="80">
        <f t="shared" si="16"/>
        <v>0</v>
      </c>
      <c r="IK20" s="80">
        <f t="shared" si="16"/>
        <v>0</v>
      </c>
      <c r="IL20" s="80">
        <f t="shared" si="16"/>
        <v>0</v>
      </c>
      <c r="IM20" s="80">
        <f t="shared" si="16"/>
        <v>0</v>
      </c>
      <c r="IN20" s="80">
        <f t="shared" si="16"/>
        <v>0</v>
      </c>
      <c r="IO20" s="80">
        <f t="shared" si="16"/>
        <v>0</v>
      </c>
      <c r="IP20" s="80">
        <f t="shared" si="16"/>
        <v>0</v>
      </c>
      <c r="IQ20" s="80">
        <f t="shared" si="16"/>
        <v>0</v>
      </c>
      <c r="IR20" s="80">
        <f t="shared" si="16"/>
        <v>0</v>
      </c>
      <c r="IS20" s="80">
        <f t="shared" si="16"/>
        <v>0</v>
      </c>
      <c r="IT20" s="80">
        <f t="shared" si="16"/>
        <v>0</v>
      </c>
      <c r="IU20" s="80">
        <f t="shared" si="16"/>
        <v>0</v>
      </c>
      <c r="IV20" s="80">
        <f t="shared" si="16"/>
        <v>0</v>
      </c>
      <c r="IW20" s="80">
        <f t="shared" si="16"/>
        <v>0</v>
      </c>
      <c r="IX20" s="80">
        <f t="shared" si="16"/>
        <v>0</v>
      </c>
      <c r="IY20" s="80">
        <f t="shared" si="16"/>
        <v>0</v>
      </c>
      <c r="IZ20" s="80">
        <f t="shared" ref="IZ20:LK20" si="17">(100/(COUNTA($B$6:$B$12)))*COUNTIFS(IZ6:IZ12,"=CHP")/100</f>
        <v>0</v>
      </c>
      <c r="JA20" s="80">
        <f t="shared" si="17"/>
        <v>0</v>
      </c>
      <c r="JB20" s="80">
        <f t="shared" si="17"/>
        <v>0</v>
      </c>
      <c r="JC20" s="80">
        <f t="shared" si="17"/>
        <v>0</v>
      </c>
      <c r="JD20" s="80">
        <f t="shared" si="17"/>
        <v>0</v>
      </c>
      <c r="JE20" s="80">
        <f t="shared" si="17"/>
        <v>0</v>
      </c>
      <c r="JF20" s="80">
        <f t="shared" si="17"/>
        <v>0</v>
      </c>
      <c r="JG20" s="80">
        <f t="shared" si="17"/>
        <v>0</v>
      </c>
      <c r="JH20" s="80">
        <f t="shared" si="17"/>
        <v>0</v>
      </c>
      <c r="JI20" s="80">
        <f t="shared" si="17"/>
        <v>0</v>
      </c>
      <c r="JJ20" s="80">
        <f t="shared" si="17"/>
        <v>0</v>
      </c>
      <c r="JK20" s="80">
        <f t="shared" si="17"/>
        <v>0</v>
      </c>
      <c r="JL20" s="80">
        <f t="shared" si="17"/>
        <v>0</v>
      </c>
      <c r="JM20" s="80">
        <f t="shared" si="17"/>
        <v>0</v>
      </c>
      <c r="JN20" s="80">
        <f t="shared" si="17"/>
        <v>0</v>
      </c>
      <c r="JO20" s="80">
        <f t="shared" si="17"/>
        <v>0</v>
      </c>
      <c r="JP20" s="80">
        <f t="shared" si="17"/>
        <v>0</v>
      </c>
      <c r="JQ20" s="80">
        <f t="shared" si="17"/>
        <v>0</v>
      </c>
      <c r="JR20" s="80">
        <f t="shared" si="17"/>
        <v>0</v>
      </c>
      <c r="JS20" s="80">
        <f t="shared" si="17"/>
        <v>0</v>
      </c>
      <c r="JT20" s="80">
        <f t="shared" si="17"/>
        <v>0</v>
      </c>
      <c r="JU20" s="80">
        <f t="shared" si="17"/>
        <v>0</v>
      </c>
      <c r="JV20" s="80">
        <f t="shared" si="17"/>
        <v>0</v>
      </c>
      <c r="JW20" s="80">
        <f t="shared" si="17"/>
        <v>0</v>
      </c>
      <c r="JX20" s="80">
        <f t="shared" si="17"/>
        <v>0</v>
      </c>
      <c r="JY20" s="80">
        <f t="shared" si="17"/>
        <v>0</v>
      </c>
      <c r="JZ20" s="80">
        <f t="shared" si="17"/>
        <v>0</v>
      </c>
      <c r="KA20" s="80">
        <f t="shared" si="17"/>
        <v>0</v>
      </c>
      <c r="KB20" s="80">
        <f t="shared" si="17"/>
        <v>0</v>
      </c>
      <c r="KC20" s="80">
        <f t="shared" si="17"/>
        <v>0</v>
      </c>
      <c r="KD20" s="80">
        <f t="shared" si="17"/>
        <v>0</v>
      </c>
      <c r="KE20" s="80">
        <f t="shared" si="17"/>
        <v>0</v>
      </c>
      <c r="KF20" s="80">
        <f t="shared" si="17"/>
        <v>0</v>
      </c>
      <c r="KG20" s="80">
        <f t="shared" si="17"/>
        <v>0</v>
      </c>
      <c r="KH20" s="80">
        <f t="shared" si="17"/>
        <v>0</v>
      </c>
      <c r="KI20" s="80">
        <f t="shared" si="17"/>
        <v>0</v>
      </c>
      <c r="KJ20" s="80">
        <f t="shared" si="17"/>
        <v>0</v>
      </c>
      <c r="KK20" s="80">
        <f t="shared" si="17"/>
        <v>0</v>
      </c>
      <c r="KL20" s="80">
        <f t="shared" si="17"/>
        <v>0</v>
      </c>
      <c r="KM20" s="80">
        <f t="shared" si="17"/>
        <v>0</v>
      </c>
      <c r="KN20" s="80">
        <f t="shared" si="17"/>
        <v>0</v>
      </c>
      <c r="KO20" s="80">
        <f t="shared" si="17"/>
        <v>0</v>
      </c>
      <c r="KP20" s="80">
        <f t="shared" si="17"/>
        <v>0</v>
      </c>
      <c r="KQ20" s="80">
        <f t="shared" si="17"/>
        <v>0</v>
      </c>
      <c r="KR20" s="80">
        <f t="shared" si="17"/>
        <v>0</v>
      </c>
      <c r="KS20" s="80">
        <f t="shared" si="17"/>
        <v>0</v>
      </c>
      <c r="KT20" s="80">
        <f t="shared" si="17"/>
        <v>0</v>
      </c>
      <c r="KU20" s="80">
        <f t="shared" si="17"/>
        <v>0</v>
      </c>
      <c r="KV20" s="80">
        <f t="shared" si="17"/>
        <v>0</v>
      </c>
      <c r="KW20" s="80">
        <f t="shared" si="17"/>
        <v>0</v>
      </c>
      <c r="KX20" s="80">
        <f t="shared" si="17"/>
        <v>0</v>
      </c>
      <c r="KY20" s="80">
        <f t="shared" si="17"/>
        <v>0</v>
      </c>
      <c r="KZ20" s="80">
        <f t="shared" si="17"/>
        <v>0</v>
      </c>
      <c r="LA20" s="80">
        <f t="shared" si="17"/>
        <v>0</v>
      </c>
      <c r="LB20" s="80">
        <f t="shared" si="17"/>
        <v>0</v>
      </c>
      <c r="LC20" s="80">
        <f t="shared" si="17"/>
        <v>0</v>
      </c>
      <c r="LD20" s="80">
        <f t="shared" si="17"/>
        <v>0</v>
      </c>
      <c r="LE20" s="80">
        <f t="shared" si="17"/>
        <v>0</v>
      </c>
      <c r="LF20" s="80">
        <f t="shared" si="17"/>
        <v>0</v>
      </c>
      <c r="LG20" s="80">
        <f t="shared" si="17"/>
        <v>0</v>
      </c>
      <c r="LH20" s="80">
        <f t="shared" si="17"/>
        <v>0</v>
      </c>
      <c r="LI20" s="80">
        <f t="shared" si="17"/>
        <v>0</v>
      </c>
      <c r="LJ20" s="80">
        <f t="shared" si="17"/>
        <v>0</v>
      </c>
      <c r="LK20" s="80">
        <f t="shared" si="17"/>
        <v>0</v>
      </c>
      <c r="LL20" s="80">
        <f t="shared" ref="LL20:NJ20" si="18">(100/(COUNTA($B$6:$B$12)))*COUNTIFS(LL6:LL12,"=CHP")/100</f>
        <v>0</v>
      </c>
      <c r="LM20" s="80">
        <f t="shared" si="18"/>
        <v>0</v>
      </c>
      <c r="LN20" s="80">
        <f t="shared" si="18"/>
        <v>0</v>
      </c>
      <c r="LO20" s="80">
        <f t="shared" si="18"/>
        <v>0</v>
      </c>
      <c r="LP20" s="80">
        <f t="shared" si="18"/>
        <v>0</v>
      </c>
      <c r="LQ20" s="80">
        <f t="shared" si="18"/>
        <v>0</v>
      </c>
      <c r="LR20" s="80">
        <f t="shared" si="18"/>
        <v>0</v>
      </c>
      <c r="LS20" s="80">
        <f t="shared" si="18"/>
        <v>0</v>
      </c>
      <c r="LT20" s="80">
        <f t="shared" si="18"/>
        <v>0</v>
      </c>
      <c r="LU20" s="80">
        <f t="shared" si="18"/>
        <v>0</v>
      </c>
      <c r="LV20" s="80">
        <f t="shared" si="18"/>
        <v>0</v>
      </c>
      <c r="LW20" s="80">
        <f t="shared" si="18"/>
        <v>0</v>
      </c>
      <c r="LX20" s="80">
        <f t="shared" si="18"/>
        <v>0</v>
      </c>
      <c r="LY20" s="80">
        <f t="shared" si="18"/>
        <v>0</v>
      </c>
      <c r="LZ20" s="80">
        <f t="shared" si="18"/>
        <v>0</v>
      </c>
      <c r="MA20" s="80">
        <f t="shared" si="18"/>
        <v>0</v>
      </c>
      <c r="MB20" s="80">
        <f t="shared" si="18"/>
        <v>0</v>
      </c>
      <c r="MC20" s="80">
        <f t="shared" si="18"/>
        <v>0</v>
      </c>
      <c r="MD20" s="80">
        <f t="shared" si="18"/>
        <v>0</v>
      </c>
      <c r="ME20" s="80">
        <f t="shared" si="18"/>
        <v>0</v>
      </c>
      <c r="MF20" s="80">
        <f t="shared" si="18"/>
        <v>0</v>
      </c>
      <c r="MG20" s="80">
        <f t="shared" si="18"/>
        <v>0</v>
      </c>
      <c r="MH20" s="80">
        <f t="shared" si="18"/>
        <v>0</v>
      </c>
      <c r="MI20" s="80">
        <f t="shared" si="18"/>
        <v>0</v>
      </c>
      <c r="MJ20" s="80">
        <f t="shared" si="18"/>
        <v>0</v>
      </c>
      <c r="MK20" s="80">
        <f t="shared" si="18"/>
        <v>0</v>
      </c>
      <c r="ML20" s="80">
        <f t="shared" si="18"/>
        <v>0</v>
      </c>
      <c r="MM20" s="80">
        <f t="shared" si="18"/>
        <v>0</v>
      </c>
      <c r="MN20" s="80">
        <f t="shared" si="18"/>
        <v>0</v>
      </c>
      <c r="MO20" s="80">
        <f t="shared" si="18"/>
        <v>0</v>
      </c>
      <c r="MP20" s="80">
        <f t="shared" si="18"/>
        <v>0</v>
      </c>
      <c r="MQ20" s="80">
        <f t="shared" si="18"/>
        <v>0</v>
      </c>
      <c r="MR20" s="80">
        <f t="shared" si="18"/>
        <v>0</v>
      </c>
      <c r="MS20" s="80">
        <f t="shared" si="18"/>
        <v>0</v>
      </c>
      <c r="MT20" s="80">
        <f t="shared" si="18"/>
        <v>0</v>
      </c>
      <c r="MU20" s="80">
        <f t="shared" si="18"/>
        <v>0</v>
      </c>
      <c r="MV20" s="80">
        <f t="shared" si="18"/>
        <v>0</v>
      </c>
      <c r="MW20" s="80">
        <f t="shared" si="18"/>
        <v>0</v>
      </c>
      <c r="MX20" s="80">
        <f t="shared" si="18"/>
        <v>0</v>
      </c>
      <c r="MY20" s="80">
        <f t="shared" si="18"/>
        <v>0</v>
      </c>
      <c r="MZ20" s="80">
        <f t="shared" si="18"/>
        <v>0</v>
      </c>
      <c r="NA20" s="80">
        <f t="shared" si="18"/>
        <v>0</v>
      </c>
      <c r="NB20" s="80">
        <f t="shared" si="18"/>
        <v>0</v>
      </c>
      <c r="NC20" s="80">
        <f t="shared" si="18"/>
        <v>0</v>
      </c>
      <c r="ND20" s="80">
        <f t="shared" si="18"/>
        <v>0</v>
      </c>
      <c r="NE20" s="80">
        <f t="shared" si="18"/>
        <v>0</v>
      </c>
      <c r="NF20" s="80">
        <f t="shared" si="18"/>
        <v>0</v>
      </c>
      <c r="NG20" s="80">
        <f t="shared" si="18"/>
        <v>0</v>
      </c>
      <c r="NH20" s="80">
        <f t="shared" si="18"/>
        <v>0</v>
      </c>
      <c r="NI20" s="80">
        <f t="shared" si="18"/>
        <v>0</v>
      </c>
      <c r="NJ20" s="81">
        <f t="shared" si="18"/>
        <v>0</v>
      </c>
      <c r="NK20" s="81">
        <f t="shared" si="0"/>
        <v>0</v>
      </c>
    </row>
    <row r="21" spans="2:375" s="3" customFormat="1" x14ac:dyDescent="0.25">
      <c r="B21" s="97" t="s">
        <v>23</v>
      </c>
      <c r="C21" s="98"/>
      <c r="D21" s="79">
        <f t="shared" ref="D21:BO21" si="19">(100/(COUNTA($B$6:$B$12)))*(COUNTIFS(D6:D12,"=mal")+COUNTIFS(D6:D12,"=AT"))/100</f>
        <v>0</v>
      </c>
      <c r="E21" s="80">
        <f t="shared" si="19"/>
        <v>0</v>
      </c>
      <c r="F21" s="80">
        <f t="shared" si="19"/>
        <v>0</v>
      </c>
      <c r="G21" s="80">
        <f t="shared" si="19"/>
        <v>0</v>
      </c>
      <c r="H21" s="80">
        <f t="shared" si="19"/>
        <v>0</v>
      </c>
      <c r="I21" s="80">
        <f t="shared" si="19"/>
        <v>0</v>
      </c>
      <c r="J21" s="80">
        <f t="shared" si="19"/>
        <v>0</v>
      </c>
      <c r="K21" s="80">
        <f t="shared" si="19"/>
        <v>0</v>
      </c>
      <c r="L21" s="80">
        <f t="shared" si="19"/>
        <v>0</v>
      </c>
      <c r="M21" s="80">
        <f t="shared" si="19"/>
        <v>0</v>
      </c>
      <c r="N21" s="80">
        <f t="shared" si="19"/>
        <v>0</v>
      </c>
      <c r="O21" s="80">
        <f t="shared" si="19"/>
        <v>0</v>
      </c>
      <c r="P21" s="80">
        <f t="shared" si="19"/>
        <v>0</v>
      </c>
      <c r="Q21" s="80">
        <f t="shared" si="19"/>
        <v>0</v>
      </c>
      <c r="R21" s="80">
        <f t="shared" si="19"/>
        <v>0</v>
      </c>
      <c r="S21" s="80">
        <f t="shared" si="19"/>
        <v>0</v>
      </c>
      <c r="T21" s="80">
        <f t="shared" si="19"/>
        <v>0</v>
      </c>
      <c r="U21" s="80">
        <f t="shared" si="19"/>
        <v>0</v>
      </c>
      <c r="V21" s="80">
        <f t="shared" si="19"/>
        <v>0</v>
      </c>
      <c r="W21" s="80">
        <f t="shared" si="19"/>
        <v>0</v>
      </c>
      <c r="X21" s="80">
        <f t="shared" si="19"/>
        <v>0</v>
      </c>
      <c r="Y21" s="80">
        <f t="shared" si="19"/>
        <v>0</v>
      </c>
      <c r="Z21" s="80">
        <f t="shared" si="19"/>
        <v>0</v>
      </c>
      <c r="AA21" s="80">
        <f t="shared" si="19"/>
        <v>0</v>
      </c>
      <c r="AB21" s="80">
        <f t="shared" si="19"/>
        <v>0</v>
      </c>
      <c r="AC21" s="80">
        <f t="shared" si="19"/>
        <v>0</v>
      </c>
      <c r="AD21" s="80">
        <f t="shared" si="19"/>
        <v>0</v>
      </c>
      <c r="AE21" s="80">
        <f t="shared" si="19"/>
        <v>0</v>
      </c>
      <c r="AF21" s="80">
        <f t="shared" si="19"/>
        <v>0</v>
      </c>
      <c r="AG21" s="80">
        <f t="shared" si="19"/>
        <v>0</v>
      </c>
      <c r="AH21" s="80">
        <f t="shared" si="19"/>
        <v>0</v>
      </c>
      <c r="AI21" s="80">
        <f t="shared" si="19"/>
        <v>0</v>
      </c>
      <c r="AJ21" s="80">
        <f t="shared" si="19"/>
        <v>0</v>
      </c>
      <c r="AK21" s="80">
        <f t="shared" si="19"/>
        <v>0</v>
      </c>
      <c r="AL21" s="80">
        <f t="shared" si="19"/>
        <v>0</v>
      </c>
      <c r="AM21" s="80">
        <f t="shared" si="19"/>
        <v>0</v>
      </c>
      <c r="AN21" s="80">
        <f t="shared" si="19"/>
        <v>0</v>
      </c>
      <c r="AO21" s="80">
        <f t="shared" si="19"/>
        <v>0</v>
      </c>
      <c r="AP21" s="80">
        <f t="shared" si="19"/>
        <v>0</v>
      </c>
      <c r="AQ21" s="80">
        <f t="shared" si="19"/>
        <v>0</v>
      </c>
      <c r="AR21" s="80">
        <f t="shared" si="19"/>
        <v>0</v>
      </c>
      <c r="AS21" s="80">
        <f t="shared" si="19"/>
        <v>0</v>
      </c>
      <c r="AT21" s="80">
        <f t="shared" si="19"/>
        <v>0</v>
      </c>
      <c r="AU21" s="80">
        <f t="shared" si="19"/>
        <v>0</v>
      </c>
      <c r="AV21" s="80">
        <f t="shared" si="19"/>
        <v>0</v>
      </c>
      <c r="AW21" s="80">
        <f t="shared" si="19"/>
        <v>0</v>
      </c>
      <c r="AX21" s="80">
        <f t="shared" si="19"/>
        <v>0</v>
      </c>
      <c r="AY21" s="80">
        <f t="shared" si="19"/>
        <v>0</v>
      </c>
      <c r="AZ21" s="80">
        <f t="shared" si="19"/>
        <v>0</v>
      </c>
      <c r="BA21" s="80">
        <f t="shared" si="19"/>
        <v>0</v>
      </c>
      <c r="BB21" s="80">
        <f t="shared" si="19"/>
        <v>0</v>
      </c>
      <c r="BC21" s="80">
        <f t="shared" si="19"/>
        <v>0</v>
      </c>
      <c r="BD21" s="80">
        <f t="shared" si="19"/>
        <v>0</v>
      </c>
      <c r="BE21" s="80">
        <f t="shared" si="19"/>
        <v>0</v>
      </c>
      <c r="BF21" s="80">
        <f t="shared" si="19"/>
        <v>0</v>
      </c>
      <c r="BG21" s="80">
        <f t="shared" si="19"/>
        <v>0</v>
      </c>
      <c r="BH21" s="80">
        <f t="shared" si="19"/>
        <v>0</v>
      </c>
      <c r="BI21" s="80">
        <f t="shared" si="19"/>
        <v>0</v>
      </c>
      <c r="BJ21" s="80">
        <f t="shared" si="19"/>
        <v>0</v>
      </c>
      <c r="BK21" s="80">
        <f t="shared" si="19"/>
        <v>0</v>
      </c>
      <c r="BL21" s="80">
        <f t="shared" si="19"/>
        <v>0</v>
      </c>
      <c r="BM21" s="80">
        <f t="shared" si="19"/>
        <v>0</v>
      </c>
      <c r="BN21" s="80">
        <f t="shared" si="19"/>
        <v>0</v>
      </c>
      <c r="BO21" s="80">
        <f t="shared" si="19"/>
        <v>0</v>
      </c>
      <c r="BP21" s="80">
        <f t="shared" ref="BP21:EA21" si="20">(100/(COUNTA($B$6:$B$12)))*(COUNTIFS(BP6:BP12,"=mal")+COUNTIFS(BP6:BP12,"=AT"))/100</f>
        <v>0</v>
      </c>
      <c r="BQ21" s="80">
        <f t="shared" si="20"/>
        <v>0</v>
      </c>
      <c r="BR21" s="80">
        <f t="shared" si="20"/>
        <v>0</v>
      </c>
      <c r="BS21" s="80">
        <f t="shared" si="20"/>
        <v>0</v>
      </c>
      <c r="BT21" s="80">
        <f t="shared" si="20"/>
        <v>0</v>
      </c>
      <c r="BU21" s="80">
        <f t="shared" si="20"/>
        <v>0</v>
      </c>
      <c r="BV21" s="80">
        <f t="shared" si="20"/>
        <v>0</v>
      </c>
      <c r="BW21" s="80">
        <f t="shared" si="20"/>
        <v>0</v>
      </c>
      <c r="BX21" s="80">
        <f t="shared" si="20"/>
        <v>0</v>
      </c>
      <c r="BY21" s="80">
        <f t="shared" si="20"/>
        <v>0</v>
      </c>
      <c r="BZ21" s="80">
        <f t="shared" si="20"/>
        <v>0</v>
      </c>
      <c r="CA21" s="80">
        <f t="shared" si="20"/>
        <v>0</v>
      </c>
      <c r="CB21" s="80">
        <f t="shared" si="20"/>
        <v>0</v>
      </c>
      <c r="CC21" s="80">
        <f t="shared" si="20"/>
        <v>0</v>
      </c>
      <c r="CD21" s="80">
        <f t="shared" si="20"/>
        <v>0</v>
      </c>
      <c r="CE21" s="80">
        <f t="shared" si="20"/>
        <v>0</v>
      </c>
      <c r="CF21" s="80">
        <f t="shared" si="20"/>
        <v>0</v>
      </c>
      <c r="CG21" s="80">
        <f t="shared" si="20"/>
        <v>0</v>
      </c>
      <c r="CH21" s="80">
        <f t="shared" si="20"/>
        <v>0</v>
      </c>
      <c r="CI21" s="80">
        <f t="shared" si="20"/>
        <v>0</v>
      </c>
      <c r="CJ21" s="80">
        <f t="shared" si="20"/>
        <v>0</v>
      </c>
      <c r="CK21" s="80">
        <f t="shared" si="20"/>
        <v>0</v>
      </c>
      <c r="CL21" s="80">
        <f t="shared" si="20"/>
        <v>0</v>
      </c>
      <c r="CM21" s="80">
        <f t="shared" si="20"/>
        <v>0</v>
      </c>
      <c r="CN21" s="80">
        <f t="shared" si="20"/>
        <v>0</v>
      </c>
      <c r="CO21" s="80">
        <f t="shared" si="20"/>
        <v>0</v>
      </c>
      <c r="CP21" s="80">
        <f t="shared" si="20"/>
        <v>0</v>
      </c>
      <c r="CQ21" s="80">
        <f t="shared" si="20"/>
        <v>0</v>
      </c>
      <c r="CR21" s="80">
        <f t="shared" si="20"/>
        <v>0</v>
      </c>
      <c r="CS21" s="80">
        <f t="shared" si="20"/>
        <v>0</v>
      </c>
      <c r="CT21" s="80">
        <f t="shared" si="20"/>
        <v>0</v>
      </c>
      <c r="CU21" s="80">
        <f t="shared" si="20"/>
        <v>0</v>
      </c>
      <c r="CV21" s="80">
        <f t="shared" si="20"/>
        <v>0</v>
      </c>
      <c r="CW21" s="80">
        <f t="shared" si="20"/>
        <v>0</v>
      </c>
      <c r="CX21" s="80">
        <f t="shared" si="20"/>
        <v>0</v>
      </c>
      <c r="CY21" s="80">
        <f t="shared" si="20"/>
        <v>0</v>
      </c>
      <c r="CZ21" s="80">
        <f t="shared" si="20"/>
        <v>0</v>
      </c>
      <c r="DA21" s="80">
        <f t="shared" si="20"/>
        <v>0</v>
      </c>
      <c r="DB21" s="80">
        <f t="shared" si="20"/>
        <v>0</v>
      </c>
      <c r="DC21" s="80">
        <f t="shared" si="20"/>
        <v>0</v>
      </c>
      <c r="DD21" s="80">
        <f t="shared" si="20"/>
        <v>0</v>
      </c>
      <c r="DE21" s="80">
        <f t="shared" si="20"/>
        <v>0</v>
      </c>
      <c r="DF21" s="80">
        <f t="shared" si="20"/>
        <v>0</v>
      </c>
      <c r="DG21" s="80">
        <f t="shared" si="20"/>
        <v>0</v>
      </c>
      <c r="DH21" s="80">
        <f t="shared" si="20"/>
        <v>0</v>
      </c>
      <c r="DI21" s="80">
        <f t="shared" si="20"/>
        <v>0</v>
      </c>
      <c r="DJ21" s="80">
        <f t="shared" si="20"/>
        <v>0</v>
      </c>
      <c r="DK21" s="80">
        <f t="shared" si="20"/>
        <v>0</v>
      </c>
      <c r="DL21" s="80">
        <f t="shared" si="20"/>
        <v>0</v>
      </c>
      <c r="DM21" s="80">
        <f t="shared" si="20"/>
        <v>0</v>
      </c>
      <c r="DN21" s="80">
        <f t="shared" si="20"/>
        <v>0</v>
      </c>
      <c r="DO21" s="80">
        <f t="shared" si="20"/>
        <v>0</v>
      </c>
      <c r="DP21" s="80">
        <f t="shared" si="20"/>
        <v>0</v>
      </c>
      <c r="DQ21" s="80">
        <f t="shared" si="20"/>
        <v>0</v>
      </c>
      <c r="DR21" s="80">
        <f t="shared" si="20"/>
        <v>0</v>
      </c>
      <c r="DS21" s="80">
        <f t="shared" si="20"/>
        <v>0</v>
      </c>
      <c r="DT21" s="80">
        <f t="shared" si="20"/>
        <v>0</v>
      </c>
      <c r="DU21" s="80">
        <f t="shared" si="20"/>
        <v>0</v>
      </c>
      <c r="DV21" s="80">
        <f t="shared" si="20"/>
        <v>0</v>
      </c>
      <c r="DW21" s="80">
        <f t="shared" si="20"/>
        <v>0</v>
      </c>
      <c r="DX21" s="80">
        <f t="shared" si="20"/>
        <v>0</v>
      </c>
      <c r="DY21" s="80">
        <f t="shared" si="20"/>
        <v>0</v>
      </c>
      <c r="DZ21" s="80">
        <f t="shared" si="20"/>
        <v>0</v>
      </c>
      <c r="EA21" s="80">
        <f t="shared" si="20"/>
        <v>0</v>
      </c>
      <c r="EB21" s="80">
        <f t="shared" ref="EB21:GM21" si="21">(100/(COUNTA($B$6:$B$12)))*(COUNTIFS(EB6:EB12,"=mal")+COUNTIFS(EB6:EB12,"=AT"))/100</f>
        <v>0</v>
      </c>
      <c r="EC21" s="80">
        <f t="shared" si="21"/>
        <v>0</v>
      </c>
      <c r="ED21" s="80">
        <f t="shared" si="21"/>
        <v>0</v>
      </c>
      <c r="EE21" s="80">
        <f t="shared" si="21"/>
        <v>0</v>
      </c>
      <c r="EF21" s="80">
        <f t="shared" si="21"/>
        <v>0</v>
      </c>
      <c r="EG21" s="80">
        <f t="shared" si="21"/>
        <v>0</v>
      </c>
      <c r="EH21" s="80">
        <f t="shared" si="21"/>
        <v>0</v>
      </c>
      <c r="EI21" s="80">
        <f t="shared" si="21"/>
        <v>0</v>
      </c>
      <c r="EJ21" s="80">
        <f t="shared" si="21"/>
        <v>0</v>
      </c>
      <c r="EK21" s="80">
        <f t="shared" si="21"/>
        <v>0</v>
      </c>
      <c r="EL21" s="80">
        <f t="shared" si="21"/>
        <v>0</v>
      </c>
      <c r="EM21" s="80">
        <f t="shared" si="21"/>
        <v>0</v>
      </c>
      <c r="EN21" s="80">
        <f t="shared" si="21"/>
        <v>0</v>
      </c>
      <c r="EO21" s="80">
        <f t="shared" si="21"/>
        <v>0</v>
      </c>
      <c r="EP21" s="80">
        <f t="shared" si="21"/>
        <v>0</v>
      </c>
      <c r="EQ21" s="80">
        <f t="shared" si="21"/>
        <v>0</v>
      </c>
      <c r="ER21" s="80">
        <f t="shared" si="21"/>
        <v>0</v>
      </c>
      <c r="ES21" s="80">
        <f t="shared" si="21"/>
        <v>0</v>
      </c>
      <c r="ET21" s="80">
        <f t="shared" si="21"/>
        <v>0</v>
      </c>
      <c r="EU21" s="80">
        <f t="shared" si="21"/>
        <v>0</v>
      </c>
      <c r="EV21" s="80">
        <f t="shared" si="21"/>
        <v>0</v>
      </c>
      <c r="EW21" s="80">
        <f t="shared" si="21"/>
        <v>0</v>
      </c>
      <c r="EX21" s="80">
        <f t="shared" si="21"/>
        <v>0</v>
      </c>
      <c r="EY21" s="80">
        <f t="shared" si="21"/>
        <v>0</v>
      </c>
      <c r="EZ21" s="80">
        <f t="shared" si="21"/>
        <v>0</v>
      </c>
      <c r="FA21" s="80">
        <f t="shared" si="21"/>
        <v>0</v>
      </c>
      <c r="FB21" s="80">
        <f t="shared" si="21"/>
        <v>0</v>
      </c>
      <c r="FC21" s="80">
        <f t="shared" si="21"/>
        <v>0</v>
      </c>
      <c r="FD21" s="80">
        <f t="shared" si="21"/>
        <v>0</v>
      </c>
      <c r="FE21" s="80">
        <f t="shared" si="21"/>
        <v>0</v>
      </c>
      <c r="FF21" s="80">
        <f t="shared" si="21"/>
        <v>0</v>
      </c>
      <c r="FG21" s="80">
        <f t="shared" si="21"/>
        <v>0</v>
      </c>
      <c r="FH21" s="80">
        <f t="shared" si="21"/>
        <v>0</v>
      </c>
      <c r="FI21" s="80">
        <f t="shared" si="21"/>
        <v>0</v>
      </c>
      <c r="FJ21" s="80">
        <f t="shared" si="21"/>
        <v>0</v>
      </c>
      <c r="FK21" s="80">
        <f t="shared" si="21"/>
        <v>0</v>
      </c>
      <c r="FL21" s="80">
        <f t="shared" si="21"/>
        <v>0</v>
      </c>
      <c r="FM21" s="80">
        <f t="shared" si="21"/>
        <v>0</v>
      </c>
      <c r="FN21" s="80">
        <f t="shared" si="21"/>
        <v>0</v>
      </c>
      <c r="FO21" s="80">
        <f t="shared" si="21"/>
        <v>0</v>
      </c>
      <c r="FP21" s="80">
        <f t="shared" si="21"/>
        <v>0</v>
      </c>
      <c r="FQ21" s="80">
        <f t="shared" si="21"/>
        <v>0</v>
      </c>
      <c r="FR21" s="80">
        <f t="shared" si="21"/>
        <v>0</v>
      </c>
      <c r="FS21" s="80">
        <f t="shared" si="21"/>
        <v>0</v>
      </c>
      <c r="FT21" s="80">
        <f t="shared" si="21"/>
        <v>0</v>
      </c>
      <c r="FU21" s="80">
        <f t="shared" si="21"/>
        <v>0</v>
      </c>
      <c r="FV21" s="80">
        <f t="shared" si="21"/>
        <v>0</v>
      </c>
      <c r="FW21" s="80">
        <f t="shared" si="21"/>
        <v>0</v>
      </c>
      <c r="FX21" s="80">
        <f t="shared" si="21"/>
        <v>0</v>
      </c>
      <c r="FY21" s="80">
        <f t="shared" si="21"/>
        <v>0</v>
      </c>
      <c r="FZ21" s="80">
        <f t="shared" si="21"/>
        <v>0</v>
      </c>
      <c r="GA21" s="80">
        <f t="shared" si="21"/>
        <v>0</v>
      </c>
      <c r="GB21" s="80">
        <f t="shared" si="21"/>
        <v>0</v>
      </c>
      <c r="GC21" s="80">
        <f t="shared" si="21"/>
        <v>0</v>
      </c>
      <c r="GD21" s="80">
        <f t="shared" si="21"/>
        <v>0</v>
      </c>
      <c r="GE21" s="80">
        <f t="shared" si="21"/>
        <v>0</v>
      </c>
      <c r="GF21" s="80">
        <f t="shared" si="21"/>
        <v>0</v>
      </c>
      <c r="GG21" s="80">
        <f t="shared" si="21"/>
        <v>0</v>
      </c>
      <c r="GH21" s="80">
        <f t="shared" si="21"/>
        <v>0</v>
      </c>
      <c r="GI21" s="80">
        <f t="shared" si="21"/>
        <v>0</v>
      </c>
      <c r="GJ21" s="80">
        <f t="shared" si="21"/>
        <v>0</v>
      </c>
      <c r="GK21" s="80">
        <f t="shared" si="21"/>
        <v>0</v>
      </c>
      <c r="GL21" s="80">
        <f t="shared" si="21"/>
        <v>0</v>
      </c>
      <c r="GM21" s="80">
        <f t="shared" si="21"/>
        <v>0</v>
      </c>
      <c r="GN21" s="80">
        <f t="shared" ref="GN21:IY21" si="22">(100/(COUNTA($B$6:$B$12)))*(COUNTIFS(GN6:GN12,"=mal")+COUNTIFS(GN6:GN12,"=AT"))/100</f>
        <v>0</v>
      </c>
      <c r="GO21" s="80">
        <f t="shared" si="22"/>
        <v>0</v>
      </c>
      <c r="GP21" s="80">
        <f t="shared" si="22"/>
        <v>0</v>
      </c>
      <c r="GQ21" s="80">
        <f t="shared" si="22"/>
        <v>0</v>
      </c>
      <c r="GR21" s="80">
        <f t="shared" si="22"/>
        <v>0</v>
      </c>
      <c r="GS21" s="80">
        <f t="shared" si="22"/>
        <v>0</v>
      </c>
      <c r="GT21" s="80">
        <f t="shared" si="22"/>
        <v>0</v>
      </c>
      <c r="GU21" s="80">
        <f t="shared" si="22"/>
        <v>0</v>
      </c>
      <c r="GV21" s="80">
        <f t="shared" si="22"/>
        <v>0</v>
      </c>
      <c r="GW21" s="80">
        <f t="shared" si="22"/>
        <v>0</v>
      </c>
      <c r="GX21" s="80">
        <f t="shared" si="22"/>
        <v>0</v>
      </c>
      <c r="GY21" s="80">
        <f t="shared" si="22"/>
        <v>0</v>
      </c>
      <c r="GZ21" s="80">
        <f t="shared" si="22"/>
        <v>0</v>
      </c>
      <c r="HA21" s="80">
        <f t="shared" si="22"/>
        <v>0</v>
      </c>
      <c r="HB21" s="80">
        <f t="shared" si="22"/>
        <v>0</v>
      </c>
      <c r="HC21" s="80">
        <f t="shared" si="22"/>
        <v>0</v>
      </c>
      <c r="HD21" s="80">
        <f t="shared" si="22"/>
        <v>0</v>
      </c>
      <c r="HE21" s="80">
        <f t="shared" si="22"/>
        <v>0</v>
      </c>
      <c r="HF21" s="80">
        <f t="shared" si="22"/>
        <v>0</v>
      </c>
      <c r="HG21" s="80">
        <f t="shared" si="22"/>
        <v>0</v>
      </c>
      <c r="HH21" s="80">
        <f t="shared" si="22"/>
        <v>0</v>
      </c>
      <c r="HI21" s="80">
        <f t="shared" si="22"/>
        <v>0</v>
      </c>
      <c r="HJ21" s="80">
        <f t="shared" si="22"/>
        <v>0</v>
      </c>
      <c r="HK21" s="80">
        <f t="shared" si="22"/>
        <v>0</v>
      </c>
      <c r="HL21" s="80">
        <f t="shared" si="22"/>
        <v>0</v>
      </c>
      <c r="HM21" s="80">
        <f t="shared" si="22"/>
        <v>0</v>
      </c>
      <c r="HN21" s="80">
        <f t="shared" si="22"/>
        <v>0</v>
      </c>
      <c r="HO21" s="80">
        <f t="shared" si="22"/>
        <v>0</v>
      </c>
      <c r="HP21" s="80">
        <f t="shared" si="22"/>
        <v>0</v>
      </c>
      <c r="HQ21" s="80">
        <f t="shared" si="22"/>
        <v>0</v>
      </c>
      <c r="HR21" s="80">
        <f t="shared" si="22"/>
        <v>0</v>
      </c>
      <c r="HS21" s="80">
        <f t="shared" si="22"/>
        <v>0</v>
      </c>
      <c r="HT21" s="80">
        <f t="shared" si="22"/>
        <v>0</v>
      </c>
      <c r="HU21" s="80">
        <f t="shared" si="22"/>
        <v>0</v>
      </c>
      <c r="HV21" s="80">
        <f t="shared" si="22"/>
        <v>0</v>
      </c>
      <c r="HW21" s="80">
        <f t="shared" si="22"/>
        <v>0</v>
      </c>
      <c r="HX21" s="80">
        <f t="shared" si="22"/>
        <v>0</v>
      </c>
      <c r="HY21" s="80">
        <f t="shared" si="22"/>
        <v>0</v>
      </c>
      <c r="HZ21" s="80">
        <f t="shared" si="22"/>
        <v>0</v>
      </c>
      <c r="IA21" s="80">
        <f t="shared" si="22"/>
        <v>0</v>
      </c>
      <c r="IB21" s="80">
        <f t="shared" si="22"/>
        <v>0</v>
      </c>
      <c r="IC21" s="80">
        <f t="shared" si="22"/>
        <v>0</v>
      </c>
      <c r="ID21" s="80">
        <f t="shared" si="22"/>
        <v>0</v>
      </c>
      <c r="IE21" s="80">
        <f t="shared" si="22"/>
        <v>0</v>
      </c>
      <c r="IF21" s="80">
        <f t="shared" si="22"/>
        <v>0</v>
      </c>
      <c r="IG21" s="80">
        <f t="shared" si="22"/>
        <v>0</v>
      </c>
      <c r="IH21" s="80">
        <f t="shared" si="22"/>
        <v>0</v>
      </c>
      <c r="II21" s="80">
        <f t="shared" si="22"/>
        <v>0</v>
      </c>
      <c r="IJ21" s="80">
        <f t="shared" si="22"/>
        <v>0</v>
      </c>
      <c r="IK21" s="80">
        <f t="shared" si="22"/>
        <v>0</v>
      </c>
      <c r="IL21" s="80">
        <f t="shared" si="22"/>
        <v>0</v>
      </c>
      <c r="IM21" s="80">
        <f t="shared" si="22"/>
        <v>0</v>
      </c>
      <c r="IN21" s="80">
        <f t="shared" si="22"/>
        <v>0</v>
      </c>
      <c r="IO21" s="80">
        <f t="shared" si="22"/>
        <v>0</v>
      </c>
      <c r="IP21" s="80">
        <f t="shared" si="22"/>
        <v>0</v>
      </c>
      <c r="IQ21" s="80">
        <f t="shared" si="22"/>
        <v>0</v>
      </c>
      <c r="IR21" s="80">
        <f t="shared" si="22"/>
        <v>0</v>
      </c>
      <c r="IS21" s="80">
        <f t="shared" si="22"/>
        <v>0</v>
      </c>
      <c r="IT21" s="80">
        <f t="shared" si="22"/>
        <v>0</v>
      </c>
      <c r="IU21" s="80">
        <f t="shared" si="22"/>
        <v>0</v>
      </c>
      <c r="IV21" s="80">
        <f t="shared" si="22"/>
        <v>0</v>
      </c>
      <c r="IW21" s="80">
        <f t="shared" si="22"/>
        <v>0</v>
      </c>
      <c r="IX21" s="80">
        <f t="shared" si="22"/>
        <v>0</v>
      </c>
      <c r="IY21" s="80">
        <f t="shared" si="22"/>
        <v>0</v>
      </c>
      <c r="IZ21" s="80">
        <f t="shared" ref="IZ21:LK21" si="23">(100/(COUNTA($B$6:$B$12)))*(COUNTIFS(IZ6:IZ12,"=mal")+COUNTIFS(IZ6:IZ12,"=AT"))/100</f>
        <v>0</v>
      </c>
      <c r="JA21" s="80">
        <f t="shared" si="23"/>
        <v>0</v>
      </c>
      <c r="JB21" s="80">
        <f t="shared" si="23"/>
        <v>0</v>
      </c>
      <c r="JC21" s="80">
        <f t="shared" si="23"/>
        <v>0</v>
      </c>
      <c r="JD21" s="80">
        <f t="shared" si="23"/>
        <v>0</v>
      </c>
      <c r="JE21" s="80">
        <f t="shared" si="23"/>
        <v>0</v>
      </c>
      <c r="JF21" s="80">
        <f t="shared" si="23"/>
        <v>0</v>
      </c>
      <c r="JG21" s="80">
        <f t="shared" si="23"/>
        <v>0</v>
      </c>
      <c r="JH21" s="80">
        <f t="shared" si="23"/>
        <v>0</v>
      </c>
      <c r="JI21" s="80">
        <f t="shared" si="23"/>
        <v>0</v>
      </c>
      <c r="JJ21" s="80">
        <f t="shared" si="23"/>
        <v>0</v>
      </c>
      <c r="JK21" s="80">
        <f t="shared" si="23"/>
        <v>0</v>
      </c>
      <c r="JL21" s="80">
        <f t="shared" si="23"/>
        <v>0</v>
      </c>
      <c r="JM21" s="80">
        <f t="shared" si="23"/>
        <v>0</v>
      </c>
      <c r="JN21" s="80">
        <f t="shared" si="23"/>
        <v>0</v>
      </c>
      <c r="JO21" s="80">
        <f t="shared" si="23"/>
        <v>0</v>
      </c>
      <c r="JP21" s="80">
        <f t="shared" si="23"/>
        <v>0</v>
      </c>
      <c r="JQ21" s="80">
        <f t="shared" si="23"/>
        <v>0</v>
      </c>
      <c r="JR21" s="80">
        <f t="shared" si="23"/>
        <v>0</v>
      </c>
      <c r="JS21" s="80">
        <f t="shared" si="23"/>
        <v>0</v>
      </c>
      <c r="JT21" s="80">
        <f t="shared" si="23"/>
        <v>0</v>
      </c>
      <c r="JU21" s="80">
        <f t="shared" si="23"/>
        <v>0</v>
      </c>
      <c r="JV21" s="80">
        <f t="shared" si="23"/>
        <v>0</v>
      </c>
      <c r="JW21" s="80">
        <f t="shared" si="23"/>
        <v>0</v>
      </c>
      <c r="JX21" s="80">
        <f t="shared" si="23"/>
        <v>0</v>
      </c>
      <c r="JY21" s="80">
        <f t="shared" si="23"/>
        <v>0</v>
      </c>
      <c r="JZ21" s="80">
        <f t="shared" si="23"/>
        <v>0</v>
      </c>
      <c r="KA21" s="80">
        <f t="shared" si="23"/>
        <v>0</v>
      </c>
      <c r="KB21" s="80">
        <f t="shared" si="23"/>
        <v>0</v>
      </c>
      <c r="KC21" s="80">
        <f t="shared" si="23"/>
        <v>0</v>
      </c>
      <c r="KD21" s="80">
        <f t="shared" si="23"/>
        <v>0</v>
      </c>
      <c r="KE21" s="80">
        <f t="shared" si="23"/>
        <v>0</v>
      </c>
      <c r="KF21" s="80">
        <f t="shared" si="23"/>
        <v>0</v>
      </c>
      <c r="KG21" s="80">
        <f t="shared" si="23"/>
        <v>0</v>
      </c>
      <c r="KH21" s="80">
        <f t="shared" si="23"/>
        <v>0</v>
      </c>
      <c r="KI21" s="80">
        <f t="shared" si="23"/>
        <v>0</v>
      </c>
      <c r="KJ21" s="80">
        <f t="shared" si="23"/>
        <v>0</v>
      </c>
      <c r="KK21" s="80">
        <f t="shared" si="23"/>
        <v>0</v>
      </c>
      <c r="KL21" s="80">
        <f t="shared" si="23"/>
        <v>0</v>
      </c>
      <c r="KM21" s="80">
        <f t="shared" si="23"/>
        <v>0</v>
      </c>
      <c r="KN21" s="80">
        <f t="shared" si="23"/>
        <v>0</v>
      </c>
      <c r="KO21" s="80">
        <f t="shared" si="23"/>
        <v>0</v>
      </c>
      <c r="KP21" s="80">
        <f t="shared" si="23"/>
        <v>0</v>
      </c>
      <c r="KQ21" s="80">
        <f t="shared" si="23"/>
        <v>0</v>
      </c>
      <c r="KR21" s="80">
        <f t="shared" si="23"/>
        <v>0</v>
      </c>
      <c r="KS21" s="80">
        <f t="shared" si="23"/>
        <v>0</v>
      </c>
      <c r="KT21" s="80">
        <f t="shared" si="23"/>
        <v>0</v>
      </c>
      <c r="KU21" s="80">
        <f t="shared" si="23"/>
        <v>0</v>
      </c>
      <c r="KV21" s="80">
        <f t="shared" si="23"/>
        <v>0</v>
      </c>
      <c r="KW21" s="80">
        <f t="shared" si="23"/>
        <v>0</v>
      </c>
      <c r="KX21" s="80">
        <f t="shared" si="23"/>
        <v>0</v>
      </c>
      <c r="KY21" s="80">
        <f t="shared" si="23"/>
        <v>0</v>
      </c>
      <c r="KZ21" s="80">
        <f t="shared" si="23"/>
        <v>0</v>
      </c>
      <c r="LA21" s="80">
        <f t="shared" si="23"/>
        <v>0</v>
      </c>
      <c r="LB21" s="80">
        <f t="shared" si="23"/>
        <v>0</v>
      </c>
      <c r="LC21" s="80">
        <f t="shared" si="23"/>
        <v>0</v>
      </c>
      <c r="LD21" s="80">
        <f t="shared" si="23"/>
        <v>0</v>
      </c>
      <c r="LE21" s="80">
        <f t="shared" si="23"/>
        <v>0</v>
      </c>
      <c r="LF21" s="80">
        <f t="shared" si="23"/>
        <v>0</v>
      </c>
      <c r="LG21" s="80">
        <f t="shared" si="23"/>
        <v>0</v>
      </c>
      <c r="LH21" s="80">
        <f t="shared" si="23"/>
        <v>0</v>
      </c>
      <c r="LI21" s="80">
        <f t="shared" si="23"/>
        <v>0</v>
      </c>
      <c r="LJ21" s="80">
        <f t="shared" si="23"/>
        <v>0</v>
      </c>
      <c r="LK21" s="80">
        <f t="shared" si="23"/>
        <v>0</v>
      </c>
      <c r="LL21" s="80">
        <f t="shared" ref="LL21:NJ21" si="24">(100/(COUNTA($B$6:$B$12)))*(COUNTIFS(LL6:LL12,"=mal")+COUNTIFS(LL6:LL12,"=AT"))/100</f>
        <v>0</v>
      </c>
      <c r="LM21" s="80">
        <f t="shared" si="24"/>
        <v>0</v>
      </c>
      <c r="LN21" s="80">
        <f t="shared" si="24"/>
        <v>0</v>
      </c>
      <c r="LO21" s="80">
        <f t="shared" si="24"/>
        <v>0</v>
      </c>
      <c r="LP21" s="80">
        <f t="shared" si="24"/>
        <v>0</v>
      </c>
      <c r="LQ21" s="80">
        <f t="shared" si="24"/>
        <v>0</v>
      </c>
      <c r="LR21" s="80">
        <f t="shared" si="24"/>
        <v>0</v>
      </c>
      <c r="LS21" s="80">
        <f t="shared" si="24"/>
        <v>0</v>
      </c>
      <c r="LT21" s="80">
        <f t="shared" si="24"/>
        <v>0</v>
      </c>
      <c r="LU21" s="80">
        <f t="shared" si="24"/>
        <v>0</v>
      </c>
      <c r="LV21" s="80">
        <f t="shared" si="24"/>
        <v>0</v>
      </c>
      <c r="LW21" s="80">
        <f t="shared" si="24"/>
        <v>0</v>
      </c>
      <c r="LX21" s="80">
        <f t="shared" si="24"/>
        <v>0</v>
      </c>
      <c r="LY21" s="80">
        <f t="shared" si="24"/>
        <v>0</v>
      </c>
      <c r="LZ21" s="80">
        <f t="shared" si="24"/>
        <v>0</v>
      </c>
      <c r="MA21" s="80">
        <f t="shared" si="24"/>
        <v>0</v>
      </c>
      <c r="MB21" s="80">
        <f t="shared" si="24"/>
        <v>0</v>
      </c>
      <c r="MC21" s="80">
        <f t="shared" si="24"/>
        <v>0</v>
      </c>
      <c r="MD21" s="80">
        <f t="shared" si="24"/>
        <v>0</v>
      </c>
      <c r="ME21" s="80">
        <f t="shared" si="24"/>
        <v>0</v>
      </c>
      <c r="MF21" s="80">
        <f t="shared" si="24"/>
        <v>0</v>
      </c>
      <c r="MG21" s="80">
        <f t="shared" si="24"/>
        <v>0</v>
      </c>
      <c r="MH21" s="80">
        <f t="shared" si="24"/>
        <v>0</v>
      </c>
      <c r="MI21" s="80">
        <f t="shared" si="24"/>
        <v>0</v>
      </c>
      <c r="MJ21" s="80">
        <f t="shared" si="24"/>
        <v>0</v>
      </c>
      <c r="MK21" s="80">
        <f t="shared" si="24"/>
        <v>0</v>
      </c>
      <c r="ML21" s="80">
        <f t="shared" si="24"/>
        <v>0</v>
      </c>
      <c r="MM21" s="80">
        <f t="shared" si="24"/>
        <v>0</v>
      </c>
      <c r="MN21" s="80">
        <f t="shared" si="24"/>
        <v>0</v>
      </c>
      <c r="MO21" s="80">
        <f t="shared" si="24"/>
        <v>0</v>
      </c>
      <c r="MP21" s="80">
        <f t="shared" si="24"/>
        <v>0</v>
      </c>
      <c r="MQ21" s="80">
        <f t="shared" si="24"/>
        <v>0</v>
      </c>
      <c r="MR21" s="80">
        <f t="shared" si="24"/>
        <v>0</v>
      </c>
      <c r="MS21" s="80">
        <f t="shared" si="24"/>
        <v>0</v>
      </c>
      <c r="MT21" s="80">
        <f t="shared" si="24"/>
        <v>0</v>
      </c>
      <c r="MU21" s="80">
        <f t="shared" si="24"/>
        <v>0</v>
      </c>
      <c r="MV21" s="80">
        <f t="shared" si="24"/>
        <v>0</v>
      </c>
      <c r="MW21" s="80">
        <f t="shared" si="24"/>
        <v>0</v>
      </c>
      <c r="MX21" s="80">
        <f t="shared" si="24"/>
        <v>0</v>
      </c>
      <c r="MY21" s="80">
        <f t="shared" si="24"/>
        <v>0</v>
      </c>
      <c r="MZ21" s="80">
        <f t="shared" si="24"/>
        <v>0</v>
      </c>
      <c r="NA21" s="80">
        <f t="shared" si="24"/>
        <v>0</v>
      </c>
      <c r="NB21" s="80">
        <f t="shared" si="24"/>
        <v>0</v>
      </c>
      <c r="NC21" s="80">
        <f t="shared" si="24"/>
        <v>0</v>
      </c>
      <c r="ND21" s="80">
        <f t="shared" si="24"/>
        <v>0</v>
      </c>
      <c r="NE21" s="80">
        <f t="shared" si="24"/>
        <v>0</v>
      </c>
      <c r="NF21" s="80">
        <f t="shared" si="24"/>
        <v>0</v>
      </c>
      <c r="NG21" s="80">
        <f t="shared" si="24"/>
        <v>0</v>
      </c>
      <c r="NH21" s="80">
        <f t="shared" si="24"/>
        <v>0</v>
      </c>
      <c r="NI21" s="80">
        <f t="shared" si="24"/>
        <v>0</v>
      </c>
      <c r="NJ21" s="81">
        <f t="shared" si="24"/>
        <v>0</v>
      </c>
      <c r="NK21" s="81">
        <f t="shared" si="0"/>
        <v>0</v>
      </c>
    </row>
    <row r="22" spans="2:375" s="3" customFormat="1" ht="15" thickBot="1" x14ac:dyDescent="0.3">
      <c r="B22" s="87" t="s">
        <v>26</v>
      </c>
      <c r="C22" s="88"/>
      <c r="D22" s="73">
        <f t="shared" ref="D22:BO22" si="25">(100/(COUNTA($B$6:$B$12)))*COUNTIFS(D6:D12,"=e")/100</f>
        <v>0</v>
      </c>
      <c r="E22" s="74">
        <f t="shared" si="25"/>
        <v>0</v>
      </c>
      <c r="F22" s="74">
        <f t="shared" si="25"/>
        <v>0</v>
      </c>
      <c r="G22" s="74">
        <f t="shared" si="25"/>
        <v>0</v>
      </c>
      <c r="H22" s="74">
        <f t="shared" si="25"/>
        <v>0</v>
      </c>
      <c r="I22" s="74">
        <f t="shared" si="25"/>
        <v>0</v>
      </c>
      <c r="J22" s="74">
        <f t="shared" si="25"/>
        <v>0</v>
      </c>
      <c r="K22" s="74">
        <f t="shared" si="25"/>
        <v>0</v>
      </c>
      <c r="L22" s="74">
        <f t="shared" si="25"/>
        <v>0</v>
      </c>
      <c r="M22" s="74">
        <f t="shared" si="25"/>
        <v>0</v>
      </c>
      <c r="N22" s="74">
        <f t="shared" si="25"/>
        <v>0</v>
      </c>
      <c r="O22" s="74">
        <f t="shared" si="25"/>
        <v>0</v>
      </c>
      <c r="P22" s="74">
        <f t="shared" si="25"/>
        <v>0</v>
      </c>
      <c r="Q22" s="74">
        <f t="shared" si="25"/>
        <v>0</v>
      </c>
      <c r="R22" s="74">
        <f t="shared" si="25"/>
        <v>0</v>
      </c>
      <c r="S22" s="74">
        <f t="shared" si="25"/>
        <v>0</v>
      </c>
      <c r="T22" s="74">
        <f t="shared" si="25"/>
        <v>0</v>
      </c>
      <c r="U22" s="74">
        <f t="shared" si="25"/>
        <v>0</v>
      </c>
      <c r="V22" s="74">
        <f t="shared" si="25"/>
        <v>0</v>
      </c>
      <c r="W22" s="74">
        <f t="shared" si="25"/>
        <v>0</v>
      </c>
      <c r="X22" s="74">
        <f t="shared" si="25"/>
        <v>0</v>
      </c>
      <c r="Y22" s="74">
        <f t="shared" si="25"/>
        <v>0</v>
      </c>
      <c r="Z22" s="74">
        <f t="shared" si="25"/>
        <v>0</v>
      </c>
      <c r="AA22" s="74">
        <f t="shared" si="25"/>
        <v>0</v>
      </c>
      <c r="AB22" s="74">
        <f t="shared" si="25"/>
        <v>0</v>
      </c>
      <c r="AC22" s="74">
        <f t="shared" si="25"/>
        <v>0</v>
      </c>
      <c r="AD22" s="74">
        <f t="shared" si="25"/>
        <v>0</v>
      </c>
      <c r="AE22" s="74">
        <f t="shared" si="25"/>
        <v>0</v>
      </c>
      <c r="AF22" s="74">
        <f t="shared" si="25"/>
        <v>0</v>
      </c>
      <c r="AG22" s="74">
        <f t="shared" si="25"/>
        <v>0</v>
      </c>
      <c r="AH22" s="74">
        <f t="shared" si="25"/>
        <v>0</v>
      </c>
      <c r="AI22" s="74">
        <f t="shared" si="25"/>
        <v>0</v>
      </c>
      <c r="AJ22" s="74">
        <f t="shared" si="25"/>
        <v>0</v>
      </c>
      <c r="AK22" s="74">
        <f t="shared" si="25"/>
        <v>0</v>
      </c>
      <c r="AL22" s="74">
        <f t="shared" si="25"/>
        <v>0</v>
      </c>
      <c r="AM22" s="74">
        <f t="shared" si="25"/>
        <v>0</v>
      </c>
      <c r="AN22" s="74">
        <f t="shared" si="25"/>
        <v>0</v>
      </c>
      <c r="AO22" s="74">
        <f t="shared" si="25"/>
        <v>0</v>
      </c>
      <c r="AP22" s="74">
        <f t="shared" si="25"/>
        <v>0</v>
      </c>
      <c r="AQ22" s="74">
        <f t="shared" si="25"/>
        <v>0</v>
      </c>
      <c r="AR22" s="74">
        <f t="shared" si="25"/>
        <v>0</v>
      </c>
      <c r="AS22" s="74">
        <f t="shared" si="25"/>
        <v>0</v>
      </c>
      <c r="AT22" s="74">
        <f t="shared" si="25"/>
        <v>0</v>
      </c>
      <c r="AU22" s="74">
        <f t="shared" si="25"/>
        <v>0</v>
      </c>
      <c r="AV22" s="74">
        <f t="shared" si="25"/>
        <v>0</v>
      </c>
      <c r="AW22" s="74">
        <f t="shared" si="25"/>
        <v>0</v>
      </c>
      <c r="AX22" s="74">
        <f t="shared" si="25"/>
        <v>0</v>
      </c>
      <c r="AY22" s="74">
        <f t="shared" si="25"/>
        <v>0</v>
      </c>
      <c r="AZ22" s="74">
        <f t="shared" si="25"/>
        <v>0</v>
      </c>
      <c r="BA22" s="74">
        <f t="shared" si="25"/>
        <v>0</v>
      </c>
      <c r="BB22" s="74">
        <f t="shared" si="25"/>
        <v>0</v>
      </c>
      <c r="BC22" s="74">
        <f t="shared" si="25"/>
        <v>0</v>
      </c>
      <c r="BD22" s="74">
        <f t="shared" si="25"/>
        <v>0</v>
      </c>
      <c r="BE22" s="74">
        <f t="shared" si="25"/>
        <v>0</v>
      </c>
      <c r="BF22" s="74">
        <f t="shared" si="25"/>
        <v>0</v>
      </c>
      <c r="BG22" s="74">
        <f t="shared" si="25"/>
        <v>0</v>
      </c>
      <c r="BH22" s="74">
        <f t="shared" si="25"/>
        <v>0</v>
      </c>
      <c r="BI22" s="74">
        <f t="shared" si="25"/>
        <v>0</v>
      </c>
      <c r="BJ22" s="74">
        <f t="shared" si="25"/>
        <v>0</v>
      </c>
      <c r="BK22" s="74">
        <f t="shared" si="25"/>
        <v>0</v>
      </c>
      <c r="BL22" s="74">
        <f t="shared" si="25"/>
        <v>0</v>
      </c>
      <c r="BM22" s="74">
        <f t="shared" si="25"/>
        <v>0</v>
      </c>
      <c r="BN22" s="74">
        <f t="shared" si="25"/>
        <v>0</v>
      </c>
      <c r="BO22" s="74">
        <f t="shared" si="25"/>
        <v>0</v>
      </c>
      <c r="BP22" s="74">
        <f t="shared" ref="BP22:EA22" si="26">(100/(COUNTA($B$6:$B$12)))*COUNTIFS(BP6:BP12,"=e")/100</f>
        <v>0</v>
      </c>
      <c r="BQ22" s="74">
        <f t="shared" si="26"/>
        <v>0</v>
      </c>
      <c r="BR22" s="74">
        <f t="shared" si="26"/>
        <v>0</v>
      </c>
      <c r="BS22" s="74">
        <f t="shared" si="26"/>
        <v>0</v>
      </c>
      <c r="BT22" s="74">
        <f t="shared" si="26"/>
        <v>0</v>
      </c>
      <c r="BU22" s="74">
        <f t="shared" si="26"/>
        <v>0</v>
      </c>
      <c r="BV22" s="74">
        <f t="shared" si="26"/>
        <v>0</v>
      </c>
      <c r="BW22" s="74">
        <f t="shared" si="26"/>
        <v>0</v>
      </c>
      <c r="BX22" s="74">
        <f t="shared" si="26"/>
        <v>0</v>
      </c>
      <c r="BY22" s="74">
        <f t="shared" si="26"/>
        <v>0</v>
      </c>
      <c r="BZ22" s="74">
        <f t="shared" si="26"/>
        <v>0</v>
      </c>
      <c r="CA22" s="74">
        <f t="shared" si="26"/>
        <v>0</v>
      </c>
      <c r="CB22" s="74">
        <f t="shared" si="26"/>
        <v>0</v>
      </c>
      <c r="CC22" s="74">
        <f t="shared" si="26"/>
        <v>0</v>
      </c>
      <c r="CD22" s="74">
        <f t="shared" si="26"/>
        <v>0</v>
      </c>
      <c r="CE22" s="74">
        <f t="shared" si="26"/>
        <v>0</v>
      </c>
      <c r="CF22" s="74">
        <f t="shared" si="26"/>
        <v>0</v>
      </c>
      <c r="CG22" s="74">
        <f t="shared" si="26"/>
        <v>0</v>
      </c>
      <c r="CH22" s="74">
        <f t="shared" si="26"/>
        <v>0</v>
      </c>
      <c r="CI22" s="74">
        <f t="shared" si="26"/>
        <v>0</v>
      </c>
      <c r="CJ22" s="74">
        <f t="shared" si="26"/>
        <v>0</v>
      </c>
      <c r="CK22" s="74">
        <f t="shared" si="26"/>
        <v>0</v>
      </c>
      <c r="CL22" s="74">
        <f t="shared" si="26"/>
        <v>0</v>
      </c>
      <c r="CM22" s="74">
        <f t="shared" si="26"/>
        <v>0</v>
      </c>
      <c r="CN22" s="74">
        <f t="shared" si="26"/>
        <v>0</v>
      </c>
      <c r="CO22" s="74">
        <f t="shared" si="26"/>
        <v>0</v>
      </c>
      <c r="CP22" s="74">
        <f t="shared" si="26"/>
        <v>0</v>
      </c>
      <c r="CQ22" s="74">
        <f t="shared" si="26"/>
        <v>0</v>
      </c>
      <c r="CR22" s="74">
        <f t="shared" si="26"/>
        <v>0</v>
      </c>
      <c r="CS22" s="74">
        <f t="shared" si="26"/>
        <v>0</v>
      </c>
      <c r="CT22" s="74">
        <f t="shared" si="26"/>
        <v>0</v>
      </c>
      <c r="CU22" s="74">
        <f t="shared" si="26"/>
        <v>0</v>
      </c>
      <c r="CV22" s="74">
        <f t="shared" si="26"/>
        <v>0</v>
      </c>
      <c r="CW22" s="74">
        <f t="shared" si="26"/>
        <v>0</v>
      </c>
      <c r="CX22" s="74">
        <f t="shared" si="26"/>
        <v>0</v>
      </c>
      <c r="CY22" s="74">
        <f t="shared" si="26"/>
        <v>0</v>
      </c>
      <c r="CZ22" s="74">
        <f t="shared" si="26"/>
        <v>0</v>
      </c>
      <c r="DA22" s="74">
        <f t="shared" si="26"/>
        <v>0</v>
      </c>
      <c r="DB22" s="74">
        <f t="shared" si="26"/>
        <v>0</v>
      </c>
      <c r="DC22" s="74">
        <f t="shared" si="26"/>
        <v>0</v>
      </c>
      <c r="DD22" s="74">
        <f t="shared" si="26"/>
        <v>0</v>
      </c>
      <c r="DE22" s="74">
        <f t="shared" si="26"/>
        <v>0</v>
      </c>
      <c r="DF22" s="74">
        <f t="shared" si="26"/>
        <v>0</v>
      </c>
      <c r="DG22" s="74">
        <f t="shared" si="26"/>
        <v>0</v>
      </c>
      <c r="DH22" s="74">
        <f t="shared" si="26"/>
        <v>0</v>
      </c>
      <c r="DI22" s="74">
        <f t="shared" si="26"/>
        <v>0</v>
      </c>
      <c r="DJ22" s="74">
        <f t="shared" si="26"/>
        <v>0</v>
      </c>
      <c r="DK22" s="74">
        <f t="shared" si="26"/>
        <v>0</v>
      </c>
      <c r="DL22" s="74">
        <f t="shared" si="26"/>
        <v>0</v>
      </c>
      <c r="DM22" s="74">
        <f t="shared" si="26"/>
        <v>0</v>
      </c>
      <c r="DN22" s="74">
        <f t="shared" si="26"/>
        <v>0</v>
      </c>
      <c r="DO22" s="74">
        <f t="shared" si="26"/>
        <v>0</v>
      </c>
      <c r="DP22" s="74">
        <f t="shared" si="26"/>
        <v>0</v>
      </c>
      <c r="DQ22" s="74">
        <f t="shared" si="26"/>
        <v>0</v>
      </c>
      <c r="DR22" s="74">
        <f t="shared" si="26"/>
        <v>0</v>
      </c>
      <c r="DS22" s="74">
        <f t="shared" si="26"/>
        <v>0</v>
      </c>
      <c r="DT22" s="74">
        <f t="shared" si="26"/>
        <v>0</v>
      </c>
      <c r="DU22" s="74">
        <f t="shared" si="26"/>
        <v>0</v>
      </c>
      <c r="DV22" s="74">
        <f t="shared" si="26"/>
        <v>0</v>
      </c>
      <c r="DW22" s="74">
        <f t="shared" si="26"/>
        <v>0</v>
      </c>
      <c r="DX22" s="74">
        <f t="shared" si="26"/>
        <v>0</v>
      </c>
      <c r="DY22" s="74">
        <f t="shared" si="26"/>
        <v>0</v>
      </c>
      <c r="DZ22" s="74">
        <f t="shared" si="26"/>
        <v>0</v>
      </c>
      <c r="EA22" s="74">
        <f t="shared" si="26"/>
        <v>0</v>
      </c>
      <c r="EB22" s="74">
        <f t="shared" ref="EB22:GM22" si="27">(100/(COUNTA($B$6:$B$12)))*COUNTIFS(EB6:EB12,"=e")/100</f>
        <v>0</v>
      </c>
      <c r="EC22" s="74">
        <f t="shared" si="27"/>
        <v>0</v>
      </c>
      <c r="ED22" s="74">
        <f t="shared" si="27"/>
        <v>0</v>
      </c>
      <c r="EE22" s="74">
        <f t="shared" si="27"/>
        <v>0</v>
      </c>
      <c r="EF22" s="74">
        <f t="shared" si="27"/>
        <v>0</v>
      </c>
      <c r="EG22" s="74">
        <f t="shared" si="27"/>
        <v>0</v>
      </c>
      <c r="EH22" s="74">
        <f t="shared" si="27"/>
        <v>0</v>
      </c>
      <c r="EI22" s="74">
        <f t="shared" si="27"/>
        <v>0</v>
      </c>
      <c r="EJ22" s="74">
        <f t="shared" si="27"/>
        <v>0</v>
      </c>
      <c r="EK22" s="74">
        <f t="shared" si="27"/>
        <v>0</v>
      </c>
      <c r="EL22" s="74">
        <f t="shared" si="27"/>
        <v>0</v>
      </c>
      <c r="EM22" s="74">
        <f t="shared" si="27"/>
        <v>0</v>
      </c>
      <c r="EN22" s="74">
        <f t="shared" si="27"/>
        <v>0</v>
      </c>
      <c r="EO22" s="74">
        <f t="shared" si="27"/>
        <v>0</v>
      </c>
      <c r="EP22" s="74">
        <f t="shared" si="27"/>
        <v>0</v>
      </c>
      <c r="EQ22" s="74">
        <f t="shared" si="27"/>
        <v>0</v>
      </c>
      <c r="ER22" s="74">
        <f t="shared" si="27"/>
        <v>0</v>
      </c>
      <c r="ES22" s="74">
        <f t="shared" si="27"/>
        <v>0</v>
      </c>
      <c r="ET22" s="74">
        <f t="shared" si="27"/>
        <v>0</v>
      </c>
      <c r="EU22" s="74">
        <f t="shared" si="27"/>
        <v>0</v>
      </c>
      <c r="EV22" s="74">
        <f t="shared" si="27"/>
        <v>0</v>
      </c>
      <c r="EW22" s="74">
        <f t="shared" si="27"/>
        <v>0</v>
      </c>
      <c r="EX22" s="74">
        <f t="shared" si="27"/>
        <v>0</v>
      </c>
      <c r="EY22" s="74">
        <f t="shared" si="27"/>
        <v>0</v>
      </c>
      <c r="EZ22" s="74">
        <f t="shared" si="27"/>
        <v>0</v>
      </c>
      <c r="FA22" s="74">
        <f t="shared" si="27"/>
        <v>0</v>
      </c>
      <c r="FB22" s="74">
        <f t="shared" si="27"/>
        <v>0</v>
      </c>
      <c r="FC22" s="74">
        <f t="shared" si="27"/>
        <v>0</v>
      </c>
      <c r="FD22" s="74">
        <f t="shared" si="27"/>
        <v>0</v>
      </c>
      <c r="FE22" s="74">
        <f t="shared" si="27"/>
        <v>0</v>
      </c>
      <c r="FF22" s="74">
        <f t="shared" si="27"/>
        <v>0</v>
      </c>
      <c r="FG22" s="74">
        <f t="shared" si="27"/>
        <v>0</v>
      </c>
      <c r="FH22" s="74">
        <f t="shared" si="27"/>
        <v>0</v>
      </c>
      <c r="FI22" s="74">
        <f t="shared" si="27"/>
        <v>0</v>
      </c>
      <c r="FJ22" s="74">
        <f t="shared" si="27"/>
        <v>0</v>
      </c>
      <c r="FK22" s="74">
        <f t="shared" si="27"/>
        <v>0</v>
      </c>
      <c r="FL22" s="74">
        <f t="shared" si="27"/>
        <v>0</v>
      </c>
      <c r="FM22" s="74">
        <f t="shared" si="27"/>
        <v>0</v>
      </c>
      <c r="FN22" s="74">
        <f t="shared" si="27"/>
        <v>0</v>
      </c>
      <c r="FO22" s="74">
        <f t="shared" si="27"/>
        <v>0</v>
      </c>
      <c r="FP22" s="74">
        <f t="shared" si="27"/>
        <v>0</v>
      </c>
      <c r="FQ22" s="74">
        <f t="shared" si="27"/>
        <v>0</v>
      </c>
      <c r="FR22" s="74">
        <f t="shared" si="27"/>
        <v>0</v>
      </c>
      <c r="FS22" s="74">
        <f t="shared" si="27"/>
        <v>0</v>
      </c>
      <c r="FT22" s="74">
        <f t="shared" si="27"/>
        <v>0</v>
      </c>
      <c r="FU22" s="74">
        <f t="shared" si="27"/>
        <v>0</v>
      </c>
      <c r="FV22" s="74">
        <f t="shared" si="27"/>
        <v>0</v>
      </c>
      <c r="FW22" s="74">
        <f t="shared" si="27"/>
        <v>0</v>
      </c>
      <c r="FX22" s="74">
        <f t="shared" si="27"/>
        <v>0</v>
      </c>
      <c r="FY22" s="74">
        <f t="shared" si="27"/>
        <v>0</v>
      </c>
      <c r="FZ22" s="74">
        <f t="shared" si="27"/>
        <v>0</v>
      </c>
      <c r="GA22" s="74">
        <f t="shared" si="27"/>
        <v>0</v>
      </c>
      <c r="GB22" s="74">
        <f t="shared" si="27"/>
        <v>0</v>
      </c>
      <c r="GC22" s="74">
        <f t="shared" si="27"/>
        <v>0</v>
      </c>
      <c r="GD22" s="74">
        <f t="shared" si="27"/>
        <v>0</v>
      </c>
      <c r="GE22" s="74">
        <f t="shared" si="27"/>
        <v>0</v>
      </c>
      <c r="GF22" s="74">
        <f t="shared" si="27"/>
        <v>0</v>
      </c>
      <c r="GG22" s="74">
        <f t="shared" si="27"/>
        <v>0</v>
      </c>
      <c r="GH22" s="74">
        <f t="shared" si="27"/>
        <v>0</v>
      </c>
      <c r="GI22" s="74">
        <f t="shared" si="27"/>
        <v>0</v>
      </c>
      <c r="GJ22" s="74">
        <f t="shared" si="27"/>
        <v>0</v>
      </c>
      <c r="GK22" s="74">
        <f t="shared" si="27"/>
        <v>0</v>
      </c>
      <c r="GL22" s="74">
        <f t="shared" si="27"/>
        <v>0</v>
      </c>
      <c r="GM22" s="74">
        <f t="shared" si="27"/>
        <v>0</v>
      </c>
      <c r="GN22" s="74">
        <f t="shared" ref="GN22:IY22" si="28">(100/(COUNTA($B$6:$B$12)))*COUNTIFS(GN6:GN12,"=e")/100</f>
        <v>0</v>
      </c>
      <c r="GO22" s="74">
        <f t="shared" si="28"/>
        <v>0</v>
      </c>
      <c r="GP22" s="74">
        <f t="shared" si="28"/>
        <v>0</v>
      </c>
      <c r="GQ22" s="74">
        <f t="shared" si="28"/>
        <v>0</v>
      </c>
      <c r="GR22" s="74">
        <f t="shared" si="28"/>
        <v>0</v>
      </c>
      <c r="GS22" s="74">
        <f t="shared" si="28"/>
        <v>0</v>
      </c>
      <c r="GT22" s="74">
        <f t="shared" si="28"/>
        <v>0</v>
      </c>
      <c r="GU22" s="74">
        <f t="shared" si="28"/>
        <v>0</v>
      </c>
      <c r="GV22" s="74">
        <f t="shared" si="28"/>
        <v>0</v>
      </c>
      <c r="GW22" s="74">
        <f t="shared" si="28"/>
        <v>0</v>
      </c>
      <c r="GX22" s="74">
        <f t="shared" si="28"/>
        <v>0</v>
      </c>
      <c r="GY22" s="74">
        <f t="shared" si="28"/>
        <v>0</v>
      </c>
      <c r="GZ22" s="74">
        <f t="shared" si="28"/>
        <v>0</v>
      </c>
      <c r="HA22" s="74">
        <f t="shared" si="28"/>
        <v>0</v>
      </c>
      <c r="HB22" s="74">
        <f t="shared" si="28"/>
        <v>0</v>
      </c>
      <c r="HC22" s="74">
        <f t="shared" si="28"/>
        <v>0</v>
      </c>
      <c r="HD22" s="74">
        <f t="shared" si="28"/>
        <v>0</v>
      </c>
      <c r="HE22" s="74">
        <f t="shared" si="28"/>
        <v>0</v>
      </c>
      <c r="HF22" s="74">
        <f t="shared" si="28"/>
        <v>0</v>
      </c>
      <c r="HG22" s="74">
        <f t="shared" si="28"/>
        <v>0</v>
      </c>
      <c r="HH22" s="74">
        <f t="shared" si="28"/>
        <v>0</v>
      </c>
      <c r="HI22" s="74">
        <f t="shared" si="28"/>
        <v>0</v>
      </c>
      <c r="HJ22" s="74">
        <f t="shared" si="28"/>
        <v>0</v>
      </c>
      <c r="HK22" s="74">
        <f t="shared" si="28"/>
        <v>0</v>
      </c>
      <c r="HL22" s="74">
        <f t="shared" si="28"/>
        <v>0</v>
      </c>
      <c r="HM22" s="74">
        <f t="shared" si="28"/>
        <v>0</v>
      </c>
      <c r="HN22" s="74">
        <f t="shared" si="28"/>
        <v>0</v>
      </c>
      <c r="HO22" s="74">
        <f t="shared" si="28"/>
        <v>0</v>
      </c>
      <c r="HP22" s="74">
        <f t="shared" si="28"/>
        <v>0</v>
      </c>
      <c r="HQ22" s="74">
        <f t="shared" si="28"/>
        <v>0</v>
      </c>
      <c r="HR22" s="74">
        <f t="shared" si="28"/>
        <v>0</v>
      </c>
      <c r="HS22" s="74">
        <f t="shared" si="28"/>
        <v>0</v>
      </c>
      <c r="HT22" s="74">
        <f t="shared" si="28"/>
        <v>0</v>
      </c>
      <c r="HU22" s="74">
        <f t="shared" si="28"/>
        <v>0</v>
      </c>
      <c r="HV22" s="74">
        <f t="shared" si="28"/>
        <v>0</v>
      </c>
      <c r="HW22" s="74">
        <f t="shared" si="28"/>
        <v>0</v>
      </c>
      <c r="HX22" s="74">
        <f t="shared" si="28"/>
        <v>0</v>
      </c>
      <c r="HY22" s="74">
        <f t="shared" si="28"/>
        <v>0</v>
      </c>
      <c r="HZ22" s="74">
        <f t="shared" si="28"/>
        <v>0</v>
      </c>
      <c r="IA22" s="74">
        <f t="shared" si="28"/>
        <v>0</v>
      </c>
      <c r="IB22" s="74">
        <f t="shared" si="28"/>
        <v>0</v>
      </c>
      <c r="IC22" s="74">
        <f t="shared" si="28"/>
        <v>0</v>
      </c>
      <c r="ID22" s="74">
        <f t="shared" si="28"/>
        <v>0</v>
      </c>
      <c r="IE22" s="74">
        <f t="shared" si="28"/>
        <v>0</v>
      </c>
      <c r="IF22" s="74">
        <f t="shared" si="28"/>
        <v>0</v>
      </c>
      <c r="IG22" s="74">
        <f t="shared" si="28"/>
        <v>0</v>
      </c>
      <c r="IH22" s="74">
        <f t="shared" si="28"/>
        <v>0</v>
      </c>
      <c r="II22" s="74">
        <f t="shared" si="28"/>
        <v>0</v>
      </c>
      <c r="IJ22" s="74">
        <f t="shared" si="28"/>
        <v>0</v>
      </c>
      <c r="IK22" s="74">
        <f t="shared" si="28"/>
        <v>0</v>
      </c>
      <c r="IL22" s="74">
        <f t="shared" si="28"/>
        <v>0</v>
      </c>
      <c r="IM22" s="74">
        <f t="shared" si="28"/>
        <v>0</v>
      </c>
      <c r="IN22" s="74">
        <f t="shared" si="28"/>
        <v>0</v>
      </c>
      <c r="IO22" s="74">
        <f t="shared" si="28"/>
        <v>0</v>
      </c>
      <c r="IP22" s="74">
        <f t="shared" si="28"/>
        <v>0</v>
      </c>
      <c r="IQ22" s="74">
        <f t="shared" si="28"/>
        <v>0</v>
      </c>
      <c r="IR22" s="74">
        <f t="shared" si="28"/>
        <v>0</v>
      </c>
      <c r="IS22" s="74">
        <f t="shared" si="28"/>
        <v>0</v>
      </c>
      <c r="IT22" s="74">
        <f t="shared" si="28"/>
        <v>0</v>
      </c>
      <c r="IU22" s="74">
        <f t="shared" si="28"/>
        <v>0</v>
      </c>
      <c r="IV22" s="74">
        <f t="shared" si="28"/>
        <v>0</v>
      </c>
      <c r="IW22" s="74">
        <f t="shared" si="28"/>
        <v>0</v>
      </c>
      <c r="IX22" s="74">
        <f t="shared" si="28"/>
        <v>0</v>
      </c>
      <c r="IY22" s="74">
        <f t="shared" si="28"/>
        <v>0</v>
      </c>
      <c r="IZ22" s="74">
        <f t="shared" ref="IZ22:LK22" si="29">(100/(COUNTA($B$6:$B$12)))*COUNTIFS(IZ6:IZ12,"=e")/100</f>
        <v>0</v>
      </c>
      <c r="JA22" s="74">
        <f t="shared" si="29"/>
        <v>0</v>
      </c>
      <c r="JB22" s="74">
        <f t="shared" si="29"/>
        <v>0</v>
      </c>
      <c r="JC22" s="74">
        <f t="shared" si="29"/>
        <v>0</v>
      </c>
      <c r="JD22" s="74">
        <f t="shared" si="29"/>
        <v>0</v>
      </c>
      <c r="JE22" s="74">
        <f t="shared" si="29"/>
        <v>0</v>
      </c>
      <c r="JF22" s="74">
        <f t="shared" si="29"/>
        <v>0</v>
      </c>
      <c r="JG22" s="74">
        <f t="shared" si="29"/>
        <v>0</v>
      </c>
      <c r="JH22" s="74">
        <f t="shared" si="29"/>
        <v>0</v>
      </c>
      <c r="JI22" s="74">
        <f t="shared" si="29"/>
        <v>0</v>
      </c>
      <c r="JJ22" s="74">
        <f t="shared" si="29"/>
        <v>0</v>
      </c>
      <c r="JK22" s="74">
        <f t="shared" si="29"/>
        <v>0</v>
      </c>
      <c r="JL22" s="74">
        <f t="shared" si="29"/>
        <v>0</v>
      </c>
      <c r="JM22" s="74">
        <f t="shared" si="29"/>
        <v>0</v>
      </c>
      <c r="JN22" s="74">
        <f t="shared" si="29"/>
        <v>0</v>
      </c>
      <c r="JO22" s="74">
        <f t="shared" si="29"/>
        <v>0</v>
      </c>
      <c r="JP22" s="74">
        <f t="shared" si="29"/>
        <v>0</v>
      </c>
      <c r="JQ22" s="74">
        <f t="shared" si="29"/>
        <v>0</v>
      </c>
      <c r="JR22" s="74">
        <f t="shared" si="29"/>
        <v>0</v>
      </c>
      <c r="JS22" s="74">
        <f t="shared" si="29"/>
        <v>0</v>
      </c>
      <c r="JT22" s="74">
        <f t="shared" si="29"/>
        <v>0</v>
      </c>
      <c r="JU22" s="74">
        <f t="shared" si="29"/>
        <v>0</v>
      </c>
      <c r="JV22" s="74">
        <f t="shared" si="29"/>
        <v>0</v>
      </c>
      <c r="JW22" s="74">
        <f t="shared" si="29"/>
        <v>0</v>
      </c>
      <c r="JX22" s="74">
        <f t="shared" si="29"/>
        <v>0</v>
      </c>
      <c r="JY22" s="74">
        <f t="shared" si="29"/>
        <v>0</v>
      </c>
      <c r="JZ22" s="74">
        <f t="shared" si="29"/>
        <v>0</v>
      </c>
      <c r="KA22" s="74">
        <f t="shared" si="29"/>
        <v>0</v>
      </c>
      <c r="KB22" s="74">
        <f t="shared" si="29"/>
        <v>0</v>
      </c>
      <c r="KC22" s="74">
        <f t="shared" si="29"/>
        <v>0</v>
      </c>
      <c r="KD22" s="74">
        <f t="shared" si="29"/>
        <v>0</v>
      </c>
      <c r="KE22" s="74">
        <f t="shared" si="29"/>
        <v>0</v>
      </c>
      <c r="KF22" s="74">
        <f t="shared" si="29"/>
        <v>0</v>
      </c>
      <c r="KG22" s="74">
        <f t="shared" si="29"/>
        <v>0</v>
      </c>
      <c r="KH22" s="74">
        <f t="shared" si="29"/>
        <v>0</v>
      </c>
      <c r="KI22" s="74">
        <f t="shared" si="29"/>
        <v>0</v>
      </c>
      <c r="KJ22" s="74">
        <f t="shared" si="29"/>
        <v>0</v>
      </c>
      <c r="KK22" s="74">
        <f t="shared" si="29"/>
        <v>0</v>
      </c>
      <c r="KL22" s="74">
        <f t="shared" si="29"/>
        <v>0</v>
      </c>
      <c r="KM22" s="74">
        <f t="shared" si="29"/>
        <v>0</v>
      </c>
      <c r="KN22" s="74">
        <f t="shared" si="29"/>
        <v>0</v>
      </c>
      <c r="KO22" s="74">
        <f t="shared" si="29"/>
        <v>0</v>
      </c>
      <c r="KP22" s="74">
        <f t="shared" si="29"/>
        <v>0</v>
      </c>
      <c r="KQ22" s="74">
        <f t="shared" si="29"/>
        <v>0</v>
      </c>
      <c r="KR22" s="74">
        <f t="shared" si="29"/>
        <v>0</v>
      </c>
      <c r="KS22" s="74">
        <f t="shared" si="29"/>
        <v>0</v>
      </c>
      <c r="KT22" s="74">
        <f t="shared" si="29"/>
        <v>0</v>
      </c>
      <c r="KU22" s="74">
        <f t="shared" si="29"/>
        <v>0</v>
      </c>
      <c r="KV22" s="74">
        <f t="shared" si="29"/>
        <v>0</v>
      </c>
      <c r="KW22" s="74">
        <f t="shared" si="29"/>
        <v>0</v>
      </c>
      <c r="KX22" s="74">
        <f t="shared" si="29"/>
        <v>0</v>
      </c>
      <c r="KY22" s="74">
        <f t="shared" si="29"/>
        <v>0</v>
      </c>
      <c r="KZ22" s="74">
        <f t="shared" si="29"/>
        <v>0</v>
      </c>
      <c r="LA22" s="74">
        <f t="shared" si="29"/>
        <v>0</v>
      </c>
      <c r="LB22" s="74">
        <f t="shared" si="29"/>
        <v>0</v>
      </c>
      <c r="LC22" s="74">
        <f t="shared" si="29"/>
        <v>0</v>
      </c>
      <c r="LD22" s="74">
        <f t="shared" si="29"/>
        <v>0</v>
      </c>
      <c r="LE22" s="74">
        <f t="shared" si="29"/>
        <v>0</v>
      </c>
      <c r="LF22" s="74">
        <f t="shared" si="29"/>
        <v>0</v>
      </c>
      <c r="LG22" s="74">
        <f t="shared" si="29"/>
        <v>0</v>
      </c>
      <c r="LH22" s="74">
        <f t="shared" si="29"/>
        <v>0</v>
      </c>
      <c r="LI22" s="74">
        <f t="shared" si="29"/>
        <v>0</v>
      </c>
      <c r="LJ22" s="74">
        <f t="shared" si="29"/>
        <v>0</v>
      </c>
      <c r="LK22" s="74">
        <f t="shared" si="29"/>
        <v>0</v>
      </c>
      <c r="LL22" s="74">
        <f t="shared" ref="LL22:NJ22" si="30">(100/(COUNTA($B$6:$B$12)))*COUNTIFS(LL6:LL12,"=e")/100</f>
        <v>0</v>
      </c>
      <c r="LM22" s="74">
        <f t="shared" si="30"/>
        <v>0</v>
      </c>
      <c r="LN22" s="74">
        <f t="shared" si="30"/>
        <v>0</v>
      </c>
      <c r="LO22" s="74">
        <f t="shared" si="30"/>
        <v>0</v>
      </c>
      <c r="LP22" s="74">
        <f t="shared" si="30"/>
        <v>0</v>
      </c>
      <c r="LQ22" s="74">
        <f t="shared" si="30"/>
        <v>0</v>
      </c>
      <c r="LR22" s="74">
        <f t="shared" si="30"/>
        <v>0</v>
      </c>
      <c r="LS22" s="74">
        <f t="shared" si="30"/>
        <v>0</v>
      </c>
      <c r="LT22" s="74">
        <f t="shared" si="30"/>
        <v>0</v>
      </c>
      <c r="LU22" s="74">
        <f t="shared" si="30"/>
        <v>0</v>
      </c>
      <c r="LV22" s="74">
        <f t="shared" si="30"/>
        <v>0</v>
      </c>
      <c r="LW22" s="74">
        <f t="shared" si="30"/>
        <v>0</v>
      </c>
      <c r="LX22" s="74">
        <f t="shared" si="30"/>
        <v>0</v>
      </c>
      <c r="LY22" s="74">
        <f t="shared" si="30"/>
        <v>0</v>
      </c>
      <c r="LZ22" s="74">
        <f t="shared" si="30"/>
        <v>0</v>
      </c>
      <c r="MA22" s="74">
        <f t="shared" si="30"/>
        <v>0</v>
      </c>
      <c r="MB22" s="74">
        <f t="shared" si="30"/>
        <v>0</v>
      </c>
      <c r="MC22" s="74">
        <f t="shared" si="30"/>
        <v>0</v>
      </c>
      <c r="MD22" s="74">
        <f t="shared" si="30"/>
        <v>0</v>
      </c>
      <c r="ME22" s="74">
        <f t="shared" si="30"/>
        <v>0</v>
      </c>
      <c r="MF22" s="74">
        <f t="shared" si="30"/>
        <v>0</v>
      </c>
      <c r="MG22" s="74">
        <f t="shared" si="30"/>
        <v>0</v>
      </c>
      <c r="MH22" s="74">
        <f t="shared" si="30"/>
        <v>0</v>
      </c>
      <c r="MI22" s="74">
        <f t="shared" si="30"/>
        <v>0</v>
      </c>
      <c r="MJ22" s="74">
        <f t="shared" si="30"/>
        <v>0</v>
      </c>
      <c r="MK22" s="74">
        <f t="shared" si="30"/>
        <v>0</v>
      </c>
      <c r="ML22" s="74">
        <f t="shared" si="30"/>
        <v>0</v>
      </c>
      <c r="MM22" s="74">
        <f t="shared" si="30"/>
        <v>0</v>
      </c>
      <c r="MN22" s="74">
        <f t="shared" si="30"/>
        <v>0</v>
      </c>
      <c r="MO22" s="74">
        <f t="shared" si="30"/>
        <v>0</v>
      </c>
      <c r="MP22" s="74">
        <f t="shared" si="30"/>
        <v>0</v>
      </c>
      <c r="MQ22" s="74">
        <f t="shared" si="30"/>
        <v>0</v>
      </c>
      <c r="MR22" s="74">
        <f t="shared" si="30"/>
        <v>0</v>
      </c>
      <c r="MS22" s="74">
        <f t="shared" si="30"/>
        <v>0</v>
      </c>
      <c r="MT22" s="74">
        <f t="shared" si="30"/>
        <v>0</v>
      </c>
      <c r="MU22" s="74">
        <f t="shared" si="30"/>
        <v>0</v>
      </c>
      <c r="MV22" s="74">
        <f t="shared" si="30"/>
        <v>0</v>
      </c>
      <c r="MW22" s="74">
        <f t="shared" si="30"/>
        <v>0</v>
      </c>
      <c r="MX22" s="74">
        <f t="shared" si="30"/>
        <v>0</v>
      </c>
      <c r="MY22" s="74">
        <f t="shared" si="30"/>
        <v>0</v>
      </c>
      <c r="MZ22" s="74">
        <f t="shared" si="30"/>
        <v>0</v>
      </c>
      <c r="NA22" s="74">
        <f t="shared" si="30"/>
        <v>0</v>
      </c>
      <c r="NB22" s="74">
        <f t="shared" si="30"/>
        <v>0</v>
      </c>
      <c r="NC22" s="74">
        <f t="shared" si="30"/>
        <v>0</v>
      </c>
      <c r="ND22" s="74">
        <f t="shared" si="30"/>
        <v>0</v>
      </c>
      <c r="NE22" s="74">
        <f t="shared" si="30"/>
        <v>0</v>
      </c>
      <c r="NF22" s="74">
        <f t="shared" si="30"/>
        <v>0</v>
      </c>
      <c r="NG22" s="74">
        <f t="shared" si="30"/>
        <v>0</v>
      </c>
      <c r="NH22" s="74">
        <f t="shared" si="30"/>
        <v>0</v>
      </c>
      <c r="NI22" s="74">
        <f t="shared" si="30"/>
        <v>0</v>
      </c>
      <c r="NJ22" s="75">
        <f t="shared" si="30"/>
        <v>0</v>
      </c>
      <c r="NK22" s="75">
        <f t="shared" si="0"/>
        <v>0</v>
      </c>
    </row>
  </sheetData>
  <autoFilter ref="C5:NJ5"/>
  <sortState ref="B8:B39">
    <sortCondition ref="B8"/>
  </sortState>
  <mergeCells count="8">
    <mergeCell ref="B14:C14"/>
    <mergeCell ref="B22:C22"/>
    <mergeCell ref="B16:C16"/>
    <mergeCell ref="B17:C17"/>
    <mergeCell ref="B18:C18"/>
    <mergeCell ref="B19:C19"/>
    <mergeCell ref="B21:C21"/>
    <mergeCell ref="B20:C2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376"/>
  <sheetViews>
    <sheetView topLeftCell="E2" zoomScaleNormal="100" workbookViewId="0">
      <selection activeCell="K2" sqref="K1:AP1048576"/>
    </sheetView>
  </sheetViews>
  <sheetFormatPr baseColWidth="10" defaultRowHeight="14.25" x14ac:dyDescent="0.25"/>
  <cols>
    <col min="1" max="1" width="4.140625" style="7" customWidth="1"/>
    <col min="2" max="2" width="3.28515625" style="7" bestFit="1" customWidth="1"/>
    <col min="3" max="3" width="28.5703125" style="7" bestFit="1" customWidth="1"/>
    <col min="4" max="10" width="17.85546875" style="7" customWidth="1"/>
    <col min="11" max="16384" width="11.42578125" style="7"/>
  </cols>
  <sheetData>
    <row r="1" spans="2:10" ht="14.25" hidden="1" customHeight="1" x14ac:dyDescent="0.25">
      <c r="D1" s="7">
        <v>8</v>
      </c>
      <c r="E1" s="7">
        <v>9</v>
      </c>
      <c r="F1" s="7">
        <v>10</v>
      </c>
      <c r="G1" s="7">
        <v>11</v>
      </c>
      <c r="H1" s="7">
        <v>12</v>
      </c>
      <c r="I1" s="7">
        <v>13</v>
      </c>
      <c r="J1" s="7">
        <v>14</v>
      </c>
    </row>
    <row r="2" spans="2:10" ht="15" thickBot="1" x14ac:dyDescent="0.3"/>
    <row r="3" spans="2:10" s="68" customFormat="1" ht="84" customHeight="1" thickBot="1" x14ac:dyDescent="0.3">
      <c r="B3" s="66"/>
      <c r="C3" s="67" t="s">
        <v>3</v>
      </c>
      <c r="D3" s="25" t="str">
        <f t="array" ref="D3:J4">TRANSPOSE('Saisie Planning'!B6:C12)</f>
        <v>A</v>
      </c>
      <c r="E3" s="26" t="str">
        <v>B</v>
      </c>
      <c r="F3" s="26" t="str">
        <v>C</v>
      </c>
      <c r="G3" s="26" t="str">
        <v>D</v>
      </c>
      <c r="H3" s="26" t="str">
        <v>E</v>
      </c>
      <c r="I3" s="26" t="str">
        <v>F</v>
      </c>
      <c r="J3" s="26" t="str">
        <v>G</v>
      </c>
    </row>
    <row r="4" spans="2:10" ht="15" thickBot="1" x14ac:dyDescent="0.3">
      <c r="B4" s="32"/>
      <c r="C4" s="32" t="s">
        <v>2</v>
      </c>
      <c r="D4" s="27" t="str">
        <v>Embauché</v>
      </c>
      <c r="E4" s="4" t="str">
        <v>Embauché</v>
      </c>
      <c r="F4" s="4" t="str">
        <v>Embauché</v>
      </c>
      <c r="G4" s="4" t="str">
        <v>Embauché</v>
      </c>
      <c r="H4" s="4" t="str">
        <v>Embauché</v>
      </c>
      <c r="I4" s="4" t="str">
        <v>Interimaire</v>
      </c>
      <c r="J4" s="4" t="str">
        <v>Embauché</v>
      </c>
    </row>
    <row r="5" spans="2:10" x14ac:dyDescent="0.25">
      <c r="B5" s="53"/>
      <c r="C5" s="53"/>
      <c r="D5" s="54"/>
      <c r="E5" s="55"/>
      <c r="F5" s="55"/>
      <c r="G5" s="55"/>
      <c r="H5" s="55"/>
      <c r="I5" s="55"/>
      <c r="J5" s="55"/>
    </row>
    <row r="6" spans="2:10" ht="14.25" customHeight="1" x14ac:dyDescent="0.25">
      <c r="B6" s="56">
        <f>WEEKNUM(C6)</f>
        <v>1</v>
      </c>
      <c r="C6" s="34">
        <v>43101</v>
      </c>
      <c r="D6" s="35" t="str">
        <f>IF(INDEX('Saisie Planning'!$B$4:$NJ$12,MATCH(D$3,'Saisie Planning'!$B$6:$B$12,0)+2,MATCH($C6,'Saisie Planning'!$D$4:$NJ$4,0)+2)="J","Journée",IF(INDEX('Saisie Planning'!$B$4:$NJ$12,MATCH(D$3,'Saisie Planning'!$B$6:$B$12,0)+2,MATCH($C6,'Saisie Planning'!$D$4:$NJ$4,0)+2)="M","Matin",IF(INDEX('Saisie Planning'!$B$4:$NJ$12,MATCH(D$3,'Saisie Planning'!$B$6:$B$12,0)+2,MATCH($C6,'Saisie Planning'!$D$4:$NJ$4,0)+2)="A","Après-midi",IF(INDEX('Saisie Planning'!$B$4:$NJ$12,MATCH(D$3,'Saisie Planning'!$B$6:$B$12,0)+2,MATCH($C6,'Saisie Planning'!$D$4:$NJ$4,0)+2)="N","Nuit",IF(INDEX('Saisie Planning'!$B$4:$NJ$12,MATCH(D$3,'Saisie Planning'!$B$6:$B$12,0)+2,MATCH($C6,'Saisie Planning'!$D$4:$NJ$4,0)+2)="CP","Congé Payé",IF(INDEX('Saisie Planning'!$B$4:$NJ$12,MATCH(D$3,'Saisie Planning'!$B$6:$B$12,0)+2,MATCH($C6,'Saisie Planning'!$D$4:$NJ$4,0)+2)="RTT","RTT",IF(INDEX('Saisie Planning'!$B$4:$NJ$12,MATCH(D$3,'Saisie Planning'!$B$6:$B$12,0)+2,MATCH($C6,'Saisie Planning'!$D$4:$NJ$4,0)+2)="CHP","Chômage partiel",IF(INDEX('Saisie Planning'!$B$4:$NJ$12,MATCH(D$3,'Saisie Planning'!$B$6:$B$12,0)+2,MATCH($C6,'Saisie Planning'!$D$4:$NJ$4,0)+2)="ABS JUS","Absence Justifié",IF(INDEX('Saisie Planning'!$B$4:$NJ$12,MATCH(D$3,'Saisie Planning'!$B$6:$B$12,0)+2,MATCH($C6,'Saisie Planning'!$D$4:$NJ$4,0)+2)="ABS INJ","Absence Injustifié",IF(INDEX('Saisie Planning'!$B$4:$NJ$12,MATCH(D$3,'Saisie Planning'!$B$6:$B$12,0)+2,MATCH($C6,'Saisie Planning'!$D$4:$NJ$4,0)+2)="R","Repos",IF(INDEX('Saisie Planning'!$B$4:$NJ$12,MATCH(D$3,'Saisie Planning'!$B$6:$B$12,0)+2,MATCH($C6,'Saisie Planning'!$D$4:$NJ$4,0)+2)="RH","Récupération d'heures",IF(INDEX('Saisie Planning'!$B$4:$NJ$12,MATCH(D$3,'Saisie Planning'!$B$6:$B$12,0)+2,MATCH($C6,'Saisie Planning'!$D$4:$NJ$4,0)+2)="MAL","Maladie",IF(INDEX('Saisie Planning'!$B$4:$NJ$12,MATCH(D$3,'Saisie Planning'!$B$6:$B$12,0)+2,MATCH($C6,'Saisie Planning'!$D$4:$NJ$4,0)+2)="AT","Accident du travail","")))))))))))))</f>
        <v>Matin</v>
      </c>
      <c r="E6" s="35" t="str">
        <f>IF(INDEX('Saisie Planning'!$B$4:$NJ$12,MATCH(E$3,'Saisie Planning'!$B$6:$B$12,0)+2,MATCH($C6,'Saisie Planning'!$D$4:$NJ$4,0)+2)="J","Journée",IF(INDEX('Saisie Planning'!$B$4:$NJ$12,MATCH(E$3,'Saisie Planning'!$B$6:$B$12,0)+2,MATCH($C6,'Saisie Planning'!$D$4:$NJ$4,0)+2)="M","Matin",IF(INDEX('Saisie Planning'!$B$4:$NJ$12,MATCH(E$3,'Saisie Planning'!$B$6:$B$12,0)+2,MATCH($C6,'Saisie Planning'!$D$4:$NJ$4,0)+2)="A","Après-midi",IF(INDEX('Saisie Planning'!$B$4:$NJ$12,MATCH(E$3,'Saisie Planning'!$B$6:$B$12,0)+2,MATCH($C6,'Saisie Planning'!$D$4:$NJ$4,0)+2)="N","Nuit",IF(INDEX('Saisie Planning'!$B$4:$NJ$12,MATCH(E$3,'Saisie Planning'!$B$6:$B$12,0)+2,MATCH($C6,'Saisie Planning'!$D$4:$NJ$4,0)+2)="CP","Congé Payé",IF(INDEX('Saisie Planning'!$B$4:$NJ$12,MATCH(E$3,'Saisie Planning'!$B$6:$B$12,0)+2,MATCH($C6,'Saisie Planning'!$D$4:$NJ$4,0)+2)="RTT","RTT",IF(INDEX('Saisie Planning'!$B$4:$NJ$12,MATCH(E$3,'Saisie Planning'!$B$6:$B$12,0)+2,MATCH($C6,'Saisie Planning'!$D$4:$NJ$4,0)+2)="CHP","Chômage partiel",IF(INDEX('Saisie Planning'!$B$4:$NJ$12,MATCH(E$3,'Saisie Planning'!$B$6:$B$12,0)+2,MATCH($C6,'Saisie Planning'!$D$4:$NJ$4,0)+2)="ABS JUS","Absence Justifié",IF(INDEX('Saisie Planning'!$B$4:$NJ$12,MATCH(E$3,'Saisie Planning'!$B$6:$B$12,0)+2,MATCH($C6,'Saisie Planning'!$D$4:$NJ$4,0)+2)="ABS INJ","Absence Injustifié",IF(INDEX('Saisie Planning'!$B$4:$NJ$12,MATCH(E$3,'Saisie Planning'!$B$6:$B$12,0)+2,MATCH($C6,'Saisie Planning'!$D$4:$NJ$4,0)+2)="R","Repos",IF(INDEX('Saisie Planning'!$B$4:$NJ$12,MATCH(E$3,'Saisie Planning'!$B$6:$B$12,0)+2,MATCH($C6,'Saisie Planning'!$D$4:$NJ$4,0)+2)="RH","Récupération d'heures",IF(INDEX('Saisie Planning'!$B$4:$NJ$12,MATCH(E$3,'Saisie Planning'!$B$6:$B$12,0)+2,MATCH($C6,'Saisie Planning'!$D$4:$NJ$4,0)+2)="MAL","Maladie",IF(INDEX('Saisie Planning'!$B$4:$NJ$12,MATCH(E$3,'Saisie Planning'!$B$6:$B$12,0)+2,MATCH($C6,'Saisie Planning'!$D$4:$NJ$4,0)+2)="AT","Accident du travail","")))))))))))))</f>
        <v>Journée</v>
      </c>
      <c r="F6" s="35" t="str">
        <f>IF(INDEX('Saisie Planning'!$B$4:$NJ$12,MATCH(F$3,'Saisie Planning'!$B$6:$B$12,0)+2,MATCH($C6,'Saisie Planning'!$D$4:$NJ$4,0)+2)="J","Journée",IF(INDEX('Saisie Planning'!$B$4:$NJ$12,MATCH(F$3,'Saisie Planning'!$B$6:$B$12,0)+2,MATCH($C6,'Saisie Planning'!$D$4:$NJ$4,0)+2)="M","Matin",IF(INDEX('Saisie Planning'!$B$4:$NJ$12,MATCH(F$3,'Saisie Planning'!$B$6:$B$12,0)+2,MATCH($C6,'Saisie Planning'!$D$4:$NJ$4,0)+2)="A","Après-midi",IF(INDEX('Saisie Planning'!$B$4:$NJ$12,MATCH(F$3,'Saisie Planning'!$B$6:$B$12,0)+2,MATCH($C6,'Saisie Planning'!$D$4:$NJ$4,0)+2)="N","Nuit",IF(INDEX('Saisie Planning'!$B$4:$NJ$12,MATCH(F$3,'Saisie Planning'!$B$6:$B$12,0)+2,MATCH($C6,'Saisie Planning'!$D$4:$NJ$4,0)+2)="CP","Congé Payé",IF(INDEX('Saisie Planning'!$B$4:$NJ$12,MATCH(F$3,'Saisie Planning'!$B$6:$B$12,0)+2,MATCH($C6,'Saisie Planning'!$D$4:$NJ$4,0)+2)="RTT","RTT",IF(INDEX('Saisie Planning'!$B$4:$NJ$12,MATCH(F$3,'Saisie Planning'!$B$6:$B$12,0)+2,MATCH($C6,'Saisie Planning'!$D$4:$NJ$4,0)+2)="CHP","Chômage partiel",IF(INDEX('Saisie Planning'!$B$4:$NJ$12,MATCH(F$3,'Saisie Planning'!$B$6:$B$12,0)+2,MATCH($C6,'Saisie Planning'!$D$4:$NJ$4,0)+2)="ABS JUS","Absence Justifié",IF(INDEX('Saisie Planning'!$B$4:$NJ$12,MATCH(F$3,'Saisie Planning'!$B$6:$B$12,0)+2,MATCH($C6,'Saisie Planning'!$D$4:$NJ$4,0)+2)="ABS INJ","Absence Injustifié",IF(INDEX('Saisie Planning'!$B$4:$NJ$12,MATCH(F$3,'Saisie Planning'!$B$6:$B$12,0)+2,MATCH($C6,'Saisie Planning'!$D$4:$NJ$4,0)+2)="R","Repos",IF(INDEX('Saisie Planning'!$B$4:$NJ$12,MATCH(F$3,'Saisie Planning'!$B$6:$B$12,0)+2,MATCH($C6,'Saisie Planning'!$D$4:$NJ$4,0)+2)="RH","Récupération d'heures",IF(INDEX('Saisie Planning'!$B$4:$NJ$12,MATCH(F$3,'Saisie Planning'!$B$6:$B$12,0)+2,MATCH($C6,'Saisie Planning'!$D$4:$NJ$4,0)+2)="MAL","Maladie",IF(INDEX('Saisie Planning'!$B$4:$NJ$12,MATCH(F$3,'Saisie Planning'!$B$6:$B$12,0)+2,MATCH($C6,'Saisie Planning'!$D$4:$NJ$4,0)+2)="AT","Accident du travail","")))))))))))))</f>
        <v>Nuit</v>
      </c>
      <c r="G6" s="35" t="str">
        <f>IF(INDEX('Saisie Planning'!$B$4:$NJ$12,MATCH(G$3,'Saisie Planning'!$B$6:$B$12,0)+2,MATCH($C6,'Saisie Planning'!$D$4:$NJ$4,0)+2)="J","Journée",IF(INDEX('Saisie Planning'!$B$4:$NJ$12,MATCH(G$3,'Saisie Planning'!$B$6:$B$12,0)+2,MATCH($C6,'Saisie Planning'!$D$4:$NJ$4,0)+2)="M","Matin",IF(INDEX('Saisie Planning'!$B$4:$NJ$12,MATCH(G$3,'Saisie Planning'!$B$6:$B$12,0)+2,MATCH($C6,'Saisie Planning'!$D$4:$NJ$4,0)+2)="A","Après-midi",IF(INDEX('Saisie Planning'!$B$4:$NJ$12,MATCH(G$3,'Saisie Planning'!$B$6:$B$12,0)+2,MATCH($C6,'Saisie Planning'!$D$4:$NJ$4,0)+2)="N","Nuit",IF(INDEX('Saisie Planning'!$B$4:$NJ$12,MATCH(G$3,'Saisie Planning'!$B$6:$B$12,0)+2,MATCH($C6,'Saisie Planning'!$D$4:$NJ$4,0)+2)="CP","Congé Payé",IF(INDEX('Saisie Planning'!$B$4:$NJ$12,MATCH(G$3,'Saisie Planning'!$B$6:$B$12,0)+2,MATCH($C6,'Saisie Planning'!$D$4:$NJ$4,0)+2)="RTT","RTT",IF(INDEX('Saisie Planning'!$B$4:$NJ$12,MATCH(G$3,'Saisie Planning'!$B$6:$B$12,0)+2,MATCH($C6,'Saisie Planning'!$D$4:$NJ$4,0)+2)="CHP","Chômage partiel",IF(INDEX('Saisie Planning'!$B$4:$NJ$12,MATCH(G$3,'Saisie Planning'!$B$6:$B$12,0)+2,MATCH($C6,'Saisie Planning'!$D$4:$NJ$4,0)+2)="ABS JUS","Absence Justifié",IF(INDEX('Saisie Planning'!$B$4:$NJ$12,MATCH(G$3,'Saisie Planning'!$B$6:$B$12,0)+2,MATCH($C6,'Saisie Planning'!$D$4:$NJ$4,0)+2)="ABS INJ","Absence Injustifié",IF(INDEX('Saisie Planning'!$B$4:$NJ$12,MATCH(G$3,'Saisie Planning'!$B$6:$B$12,0)+2,MATCH($C6,'Saisie Planning'!$D$4:$NJ$4,0)+2)="R","Repos",IF(INDEX('Saisie Planning'!$B$4:$NJ$12,MATCH(G$3,'Saisie Planning'!$B$6:$B$12,0)+2,MATCH($C6,'Saisie Planning'!$D$4:$NJ$4,0)+2)="RH","Récupération d'heures",IF(INDEX('Saisie Planning'!$B$4:$NJ$12,MATCH(G$3,'Saisie Planning'!$B$6:$B$12,0)+2,MATCH($C6,'Saisie Planning'!$D$4:$NJ$4,0)+2)="MAL","Maladie",IF(INDEX('Saisie Planning'!$B$4:$NJ$12,MATCH(G$3,'Saisie Planning'!$B$6:$B$12,0)+2,MATCH($C6,'Saisie Planning'!$D$4:$NJ$4,0)+2)="AT","Accident du travail","")))))))))))))</f>
        <v>Matin</v>
      </c>
      <c r="H6" s="35" t="str">
        <f>IF(INDEX('Saisie Planning'!$B$4:$NJ$12,MATCH(H$3,'Saisie Planning'!$B$6:$B$12,0)+2,MATCH($C6,'Saisie Planning'!$D$4:$NJ$4,0)+2)="J","Journée",IF(INDEX('Saisie Planning'!$B$4:$NJ$12,MATCH(H$3,'Saisie Planning'!$B$6:$B$12,0)+2,MATCH($C6,'Saisie Planning'!$D$4:$NJ$4,0)+2)="M","Matin",IF(INDEX('Saisie Planning'!$B$4:$NJ$12,MATCH(H$3,'Saisie Planning'!$B$6:$B$12,0)+2,MATCH($C6,'Saisie Planning'!$D$4:$NJ$4,0)+2)="A","Après-midi",IF(INDEX('Saisie Planning'!$B$4:$NJ$12,MATCH(H$3,'Saisie Planning'!$B$6:$B$12,0)+2,MATCH($C6,'Saisie Planning'!$D$4:$NJ$4,0)+2)="N","Nuit",IF(INDEX('Saisie Planning'!$B$4:$NJ$12,MATCH(H$3,'Saisie Planning'!$B$6:$B$12,0)+2,MATCH($C6,'Saisie Planning'!$D$4:$NJ$4,0)+2)="CP","Congé Payé",IF(INDEX('Saisie Planning'!$B$4:$NJ$12,MATCH(H$3,'Saisie Planning'!$B$6:$B$12,0)+2,MATCH($C6,'Saisie Planning'!$D$4:$NJ$4,0)+2)="RTT","RTT",IF(INDEX('Saisie Planning'!$B$4:$NJ$12,MATCH(H$3,'Saisie Planning'!$B$6:$B$12,0)+2,MATCH($C6,'Saisie Planning'!$D$4:$NJ$4,0)+2)="CHP","Chômage partiel",IF(INDEX('Saisie Planning'!$B$4:$NJ$12,MATCH(H$3,'Saisie Planning'!$B$6:$B$12,0)+2,MATCH($C6,'Saisie Planning'!$D$4:$NJ$4,0)+2)="ABS JUS","Absence Justifié",IF(INDEX('Saisie Planning'!$B$4:$NJ$12,MATCH(H$3,'Saisie Planning'!$B$6:$B$12,0)+2,MATCH($C6,'Saisie Planning'!$D$4:$NJ$4,0)+2)="ABS INJ","Absence Injustifié",IF(INDEX('Saisie Planning'!$B$4:$NJ$12,MATCH(H$3,'Saisie Planning'!$B$6:$B$12,0)+2,MATCH($C6,'Saisie Planning'!$D$4:$NJ$4,0)+2)="R","Repos",IF(INDEX('Saisie Planning'!$B$4:$NJ$12,MATCH(H$3,'Saisie Planning'!$B$6:$B$12,0)+2,MATCH($C6,'Saisie Planning'!$D$4:$NJ$4,0)+2)="RH","Récupération d'heures",IF(INDEX('Saisie Planning'!$B$4:$NJ$12,MATCH(H$3,'Saisie Planning'!$B$6:$B$12,0)+2,MATCH($C6,'Saisie Planning'!$D$4:$NJ$4,0)+2)="MAL","Maladie",IF(INDEX('Saisie Planning'!$B$4:$NJ$12,MATCH(H$3,'Saisie Planning'!$B$6:$B$12,0)+2,MATCH($C6,'Saisie Planning'!$D$4:$NJ$4,0)+2)="AT","Accident du travail","")))))))))))))</f>
        <v>Après-midi</v>
      </c>
      <c r="I6" s="35" t="str">
        <f>IF(INDEX('Saisie Planning'!$B$4:$NJ$12,MATCH(I$3,'Saisie Planning'!$B$6:$B$12,0)+2,MATCH($C6,'Saisie Planning'!$D$4:$NJ$4,0)+2)="J","Journée",IF(INDEX('Saisie Planning'!$B$4:$NJ$12,MATCH(I$3,'Saisie Planning'!$B$6:$B$12,0)+2,MATCH($C6,'Saisie Planning'!$D$4:$NJ$4,0)+2)="M","Matin",IF(INDEX('Saisie Planning'!$B$4:$NJ$12,MATCH(I$3,'Saisie Planning'!$B$6:$B$12,0)+2,MATCH($C6,'Saisie Planning'!$D$4:$NJ$4,0)+2)="A","Après-midi",IF(INDEX('Saisie Planning'!$B$4:$NJ$12,MATCH(I$3,'Saisie Planning'!$B$6:$B$12,0)+2,MATCH($C6,'Saisie Planning'!$D$4:$NJ$4,0)+2)="N","Nuit",IF(INDEX('Saisie Planning'!$B$4:$NJ$12,MATCH(I$3,'Saisie Planning'!$B$6:$B$12,0)+2,MATCH($C6,'Saisie Planning'!$D$4:$NJ$4,0)+2)="CP","Congé Payé",IF(INDEX('Saisie Planning'!$B$4:$NJ$12,MATCH(I$3,'Saisie Planning'!$B$6:$B$12,0)+2,MATCH($C6,'Saisie Planning'!$D$4:$NJ$4,0)+2)="RTT","RTT",IF(INDEX('Saisie Planning'!$B$4:$NJ$12,MATCH(I$3,'Saisie Planning'!$B$6:$B$12,0)+2,MATCH($C6,'Saisie Planning'!$D$4:$NJ$4,0)+2)="CHP","Chômage partiel",IF(INDEX('Saisie Planning'!$B$4:$NJ$12,MATCH(I$3,'Saisie Planning'!$B$6:$B$12,0)+2,MATCH($C6,'Saisie Planning'!$D$4:$NJ$4,0)+2)="ABS JUS","Absence Justifié",IF(INDEX('Saisie Planning'!$B$4:$NJ$12,MATCH(I$3,'Saisie Planning'!$B$6:$B$12,0)+2,MATCH($C6,'Saisie Planning'!$D$4:$NJ$4,0)+2)="ABS INJ","Absence Injustifié",IF(INDEX('Saisie Planning'!$B$4:$NJ$12,MATCH(I$3,'Saisie Planning'!$B$6:$B$12,0)+2,MATCH($C6,'Saisie Planning'!$D$4:$NJ$4,0)+2)="R","Repos",IF(INDEX('Saisie Planning'!$B$4:$NJ$12,MATCH(I$3,'Saisie Planning'!$B$6:$B$12,0)+2,MATCH($C6,'Saisie Planning'!$D$4:$NJ$4,0)+2)="RH","Récupération d'heures",IF(INDEX('Saisie Planning'!$B$4:$NJ$12,MATCH(I$3,'Saisie Planning'!$B$6:$B$12,0)+2,MATCH($C6,'Saisie Planning'!$D$4:$NJ$4,0)+2)="MAL","Maladie",IF(INDEX('Saisie Planning'!$B$4:$NJ$12,MATCH(I$3,'Saisie Planning'!$B$6:$B$12,0)+2,MATCH($C6,'Saisie Planning'!$D$4:$NJ$4,0)+2)="AT","Accident du travail","")))))))))))))</f>
        <v>Journée</v>
      </c>
      <c r="J6" s="35" t="str">
        <f>IF(INDEX('Saisie Planning'!$B$4:$NJ$12,MATCH(J$3,'Saisie Planning'!$B$6:$B$12,0)+2,MATCH($C6,'Saisie Planning'!$D$4:$NJ$4,0)+2)="J","Journée",IF(INDEX('Saisie Planning'!$B$4:$NJ$12,MATCH(J$3,'Saisie Planning'!$B$6:$B$12,0)+2,MATCH($C6,'Saisie Planning'!$D$4:$NJ$4,0)+2)="M","Matin",IF(INDEX('Saisie Planning'!$B$4:$NJ$12,MATCH(J$3,'Saisie Planning'!$B$6:$B$12,0)+2,MATCH($C6,'Saisie Planning'!$D$4:$NJ$4,0)+2)="A","Après-midi",IF(INDEX('Saisie Planning'!$B$4:$NJ$12,MATCH(J$3,'Saisie Planning'!$B$6:$B$12,0)+2,MATCH($C6,'Saisie Planning'!$D$4:$NJ$4,0)+2)="N","Nuit",IF(INDEX('Saisie Planning'!$B$4:$NJ$12,MATCH(J$3,'Saisie Planning'!$B$6:$B$12,0)+2,MATCH($C6,'Saisie Planning'!$D$4:$NJ$4,0)+2)="CP","Congé Payé",IF(INDEX('Saisie Planning'!$B$4:$NJ$12,MATCH(J$3,'Saisie Planning'!$B$6:$B$12,0)+2,MATCH($C6,'Saisie Planning'!$D$4:$NJ$4,0)+2)="RTT","RTT",IF(INDEX('Saisie Planning'!$B$4:$NJ$12,MATCH(J$3,'Saisie Planning'!$B$6:$B$12,0)+2,MATCH($C6,'Saisie Planning'!$D$4:$NJ$4,0)+2)="CHP","Chômage partiel",IF(INDEX('Saisie Planning'!$B$4:$NJ$12,MATCH(J$3,'Saisie Planning'!$B$6:$B$12,0)+2,MATCH($C6,'Saisie Planning'!$D$4:$NJ$4,0)+2)="ABS JUS","Absence Justifié",IF(INDEX('Saisie Planning'!$B$4:$NJ$12,MATCH(J$3,'Saisie Planning'!$B$6:$B$12,0)+2,MATCH($C6,'Saisie Planning'!$D$4:$NJ$4,0)+2)="ABS INJ","Absence Injustifié",IF(INDEX('Saisie Planning'!$B$4:$NJ$12,MATCH(J$3,'Saisie Planning'!$B$6:$B$12,0)+2,MATCH($C6,'Saisie Planning'!$D$4:$NJ$4,0)+2)="R","Repos",IF(INDEX('Saisie Planning'!$B$4:$NJ$12,MATCH(J$3,'Saisie Planning'!$B$6:$B$12,0)+2,MATCH($C6,'Saisie Planning'!$D$4:$NJ$4,0)+2)="RH","Récupération d'heures",IF(INDEX('Saisie Planning'!$B$4:$NJ$12,MATCH(J$3,'Saisie Planning'!$B$6:$B$12,0)+2,MATCH($C6,'Saisie Planning'!$D$4:$NJ$4,0)+2)="MAL","Maladie",IF(INDEX('Saisie Planning'!$B$4:$NJ$12,MATCH(J$3,'Saisie Planning'!$B$6:$B$12,0)+2,MATCH($C6,'Saisie Planning'!$D$4:$NJ$4,0)+2)="AT","Accident du travail","")))))))))))))</f>
        <v>Journée</v>
      </c>
    </row>
    <row r="7" spans="2:10" x14ac:dyDescent="0.25">
      <c r="B7" s="56">
        <f t="shared" ref="B7:B19" si="0">WEEKNUM(C7)</f>
        <v>1</v>
      </c>
      <c r="C7" s="33">
        <v>43102</v>
      </c>
      <c r="D7" s="12" t="str">
        <f>IF(INDEX('Saisie Planning'!$B$4:$NJ$12,MATCH(D$3,'Saisie Planning'!$B$6:$B$12,0)+2,MATCH($C7,'Saisie Planning'!$D$4:$NJ$4,0)+2)="J","Journée",IF(INDEX('Saisie Planning'!$B$4:$NJ$12,MATCH(D$3,'Saisie Planning'!$B$6:$B$12,0)+2,MATCH($C7,'Saisie Planning'!$D$4:$NJ$4,0)+2)="M","Matin",IF(INDEX('Saisie Planning'!$B$4:$NJ$12,MATCH(D$3,'Saisie Planning'!$B$6:$B$12,0)+2,MATCH($C7,'Saisie Planning'!$D$4:$NJ$4,0)+2)="A","Après-midi",IF(INDEX('Saisie Planning'!$B$4:$NJ$12,MATCH(D$3,'Saisie Planning'!$B$6:$B$12,0)+2,MATCH($C7,'Saisie Planning'!$D$4:$NJ$4,0)+2)="N","Nuit",IF(INDEX('Saisie Planning'!$B$4:$NJ$12,MATCH(D$3,'Saisie Planning'!$B$6:$B$12,0)+2,MATCH($C7,'Saisie Planning'!$D$4:$NJ$4,0)+2)="CP","Congé Payé",IF(INDEX('Saisie Planning'!$B$4:$NJ$12,MATCH(D$3,'Saisie Planning'!$B$6:$B$12,0)+2,MATCH($C7,'Saisie Planning'!$D$4:$NJ$4,0)+2)="RTT","RTT",IF(INDEX('Saisie Planning'!$B$4:$NJ$12,MATCH(D$3,'Saisie Planning'!$B$6:$B$12,0)+2,MATCH($C7,'Saisie Planning'!$D$4:$NJ$4,0)+2)="CHP","Chômage partiel",IF(INDEX('Saisie Planning'!$B$4:$NJ$12,MATCH(D$3,'Saisie Planning'!$B$6:$B$12,0)+2,MATCH($C7,'Saisie Planning'!$D$4:$NJ$4,0)+2)="ABS JUS","Absence Justifié",IF(INDEX('Saisie Planning'!$B$4:$NJ$12,MATCH(D$3,'Saisie Planning'!$B$6:$B$12,0)+2,MATCH($C7,'Saisie Planning'!$D$4:$NJ$4,0)+2)="ABS INJ","Absence Injustifié",IF(INDEX('Saisie Planning'!$B$4:$NJ$12,MATCH(D$3,'Saisie Planning'!$B$6:$B$12,0)+2,MATCH($C7,'Saisie Planning'!$D$4:$NJ$4,0)+2)="R","Repos",IF(INDEX('Saisie Planning'!$B$4:$NJ$12,MATCH(D$3,'Saisie Planning'!$B$6:$B$12,0)+2,MATCH($C7,'Saisie Planning'!$D$4:$NJ$4,0)+2)="RH","Récupération d'heures",IF(INDEX('Saisie Planning'!$B$4:$NJ$12,MATCH(D$3,'Saisie Planning'!$B$6:$B$12,0)+2,MATCH($C7,'Saisie Planning'!$D$4:$NJ$4,0)+2)="MAL","Maladie",IF(INDEX('Saisie Planning'!$B$4:$NJ$12,MATCH(D$3,'Saisie Planning'!$B$6:$B$12,0)+2,MATCH($C7,'Saisie Planning'!$D$4:$NJ$4,0)+2)="AT","Accident du travail","")))))))))))))</f>
        <v>Congé Payé</v>
      </c>
      <c r="E7" s="12" t="str">
        <f>IF(INDEX('Saisie Planning'!$B$4:$NJ$12,MATCH(E$3,'Saisie Planning'!$B$6:$B$12,0)+2,MATCH($C7,'Saisie Planning'!$D$4:$NJ$4,0)+2)="J","Journée",IF(INDEX('Saisie Planning'!$B$4:$NJ$12,MATCH(E$3,'Saisie Planning'!$B$6:$B$12,0)+2,MATCH($C7,'Saisie Planning'!$D$4:$NJ$4,0)+2)="M","Matin",IF(INDEX('Saisie Planning'!$B$4:$NJ$12,MATCH(E$3,'Saisie Planning'!$B$6:$B$12,0)+2,MATCH($C7,'Saisie Planning'!$D$4:$NJ$4,0)+2)="A","Après-midi",IF(INDEX('Saisie Planning'!$B$4:$NJ$12,MATCH(E$3,'Saisie Planning'!$B$6:$B$12,0)+2,MATCH($C7,'Saisie Planning'!$D$4:$NJ$4,0)+2)="N","Nuit",IF(INDEX('Saisie Planning'!$B$4:$NJ$12,MATCH(E$3,'Saisie Planning'!$B$6:$B$12,0)+2,MATCH($C7,'Saisie Planning'!$D$4:$NJ$4,0)+2)="CP","Congé Payé",IF(INDEX('Saisie Planning'!$B$4:$NJ$12,MATCH(E$3,'Saisie Planning'!$B$6:$B$12,0)+2,MATCH($C7,'Saisie Planning'!$D$4:$NJ$4,0)+2)="RTT","RTT",IF(INDEX('Saisie Planning'!$B$4:$NJ$12,MATCH(E$3,'Saisie Planning'!$B$6:$B$12,0)+2,MATCH($C7,'Saisie Planning'!$D$4:$NJ$4,0)+2)="CHP","Chômage partiel",IF(INDEX('Saisie Planning'!$B$4:$NJ$12,MATCH(E$3,'Saisie Planning'!$B$6:$B$12,0)+2,MATCH($C7,'Saisie Planning'!$D$4:$NJ$4,0)+2)="ABS JUS","Absence Justifié",IF(INDEX('Saisie Planning'!$B$4:$NJ$12,MATCH(E$3,'Saisie Planning'!$B$6:$B$12,0)+2,MATCH($C7,'Saisie Planning'!$D$4:$NJ$4,0)+2)="ABS INJ","Absence Injustifié",IF(INDEX('Saisie Planning'!$B$4:$NJ$12,MATCH(E$3,'Saisie Planning'!$B$6:$B$12,0)+2,MATCH($C7,'Saisie Planning'!$D$4:$NJ$4,0)+2)="R","Repos",IF(INDEX('Saisie Planning'!$B$4:$NJ$12,MATCH(E$3,'Saisie Planning'!$B$6:$B$12,0)+2,MATCH($C7,'Saisie Planning'!$D$4:$NJ$4,0)+2)="RH","Récupération d'heures",IF(INDEX('Saisie Planning'!$B$4:$NJ$12,MATCH(E$3,'Saisie Planning'!$B$6:$B$12,0)+2,MATCH($C7,'Saisie Planning'!$D$4:$NJ$4,0)+2)="MAL","Maladie",IF(INDEX('Saisie Planning'!$B$4:$NJ$12,MATCH(E$3,'Saisie Planning'!$B$6:$B$12,0)+2,MATCH($C7,'Saisie Planning'!$D$4:$NJ$4,0)+2)="AT","Accident du travail","")))))))))))))</f>
        <v>Journée</v>
      </c>
      <c r="F7" s="12" t="str">
        <f>IF(INDEX('Saisie Planning'!$B$4:$NJ$12,MATCH(F$3,'Saisie Planning'!$B$6:$B$12,0)+2,MATCH($C7,'Saisie Planning'!$D$4:$NJ$4,0)+2)="J","Journée",IF(INDEX('Saisie Planning'!$B$4:$NJ$12,MATCH(F$3,'Saisie Planning'!$B$6:$B$12,0)+2,MATCH($C7,'Saisie Planning'!$D$4:$NJ$4,0)+2)="M","Matin",IF(INDEX('Saisie Planning'!$B$4:$NJ$12,MATCH(F$3,'Saisie Planning'!$B$6:$B$12,0)+2,MATCH($C7,'Saisie Planning'!$D$4:$NJ$4,0)+2)="A","Après-midi",IF(INDEX('Saisie Planning'!$B$4:$NJ$12,MATCH(F$3,'Saisie Planning'!$B$6:$B$12,0)+2,MATCH($C7,'Saisie Planning'!$D$4:$NJ$4,0)+2)="N","Nuit",IF(INDEX('Saisie Planning'!$B$4:$NJ$12,MATCH(F$3,'Saisie Planning'!$B$6:$B$12,0)+2,MATCH($C7,'Saisie Planning'!$D$4:$NJ$4,0)+2)="CP","Congé Payé",IF(INDEX('Saisie Planning'!$B$4:$NJ$12,MATCH(F$3,'Saisie Planning'!$B$6:$B$12,0)+2,MATCH($C7,'Saisie Planning'!$D$4:$NJ$4,0)+2)="RTT","RTT",IF(INDEX('Saisie Planning'!$B$4:$NJ$12,MATCH(F$3,'Saisie Planning'!$B$6:$B$12,0)+2,MATCH($C7,'Saisie Planning'!$D$4:$NJ$4,0)+2)="CHP","Chômage partiel",IF(INDEX('Saisie Planning'!$B$4:$NJ$12,MATCH(F$3,'Saisie Planning'!$B$6:$B$12,0)+2,MATCH($C7,'Saisie Planning'!$D$4:$NJ$4,0)+2)="ABS JUS","Absence Justifié",IF(INDEX('Saisie Planning'!$B$4:$NJ$12,MATCH(F$3,'Saisie Planning'!$B$6:$B$12,0)+2,MATCH($C7,'Saisie Planning'!$D$4:$NJ$4,0)+2)="ABS INJ","Absence Injustifié",IF(INDEX('Saisie Planning'!$B$4:$NJ$12,MATCH(F$3,'Saisie Planning'!$B$6:$B$12,0)+2,MATCH($C7,'Saisie Planning'!$D$4:$NJ$4,0)+2)="R","Repos",IF(INDEX('Saisie Planning'!$B$4:$NJ$12,MATCH(F$3,'Saisie Planning'!$B$6:$B$12,0)+2,MATCH($C7,'Saisie Planning'!$D$4:$NJ$4,0)+2)="RH","Récupération d'heures",IF(INDEX('Saisie Planning'!$B$4:$NJ$12,MATCH(F$3,'Saisie Planning'!$B$6:$B$12,0)+2,MATCH($C7,'Saisie Planning'!$D$4:$NJ$4,0)+2)="MAL","Maladie",IF(INDEX('Saisie Planning'!$B$4:$NJ$12,MATCH(F$3,'Saisie Planning'!$B$6:$B$12,0)+2,MATCH($C7,'Saisie Planning'!$D$4:$NJ$4,0)+2)="AT","Accident du travail","")))))))))))))</f>
        <v>Nuit</v>
      </c>
      <c r="G7" s="12" t="str">
        <f>IF(INDEX('Saisie Planning'!$B$4:$NJ$12,MATCH(G$3,'Saisie Planning'!$B$6:$B$12,0)+2,MATCH($C7,'Saisie Planning'!$D$4:$NJ$4,0)+2)="J","Journée",IF(INDEX('Saisie Planning'!$B$4:$NJ$12,MATCH(G$3,'Saisie Planning'!$B$6:$B$12,0)+2,MATCH($C7,'Saisie Planning'!$D$4:$NJ$4,0)+2)="M","Matin",IF(INDEX('Saisie Planning'!$B$4:$NJ$12,MATCH(G$3,'Saisie Planning'!$B$6:$B$12,0)+2,MATCH($C7,'Saisie Planning'!$D$4:$NJ$4,0)+2)="A","Après-midi",IF(INDEX('Saisie Planning'!$B$4:$NJ$12,MATCH(G$3,'Saisie Planning'!$B$6:$B$12,0)+2,MATCH($C7,'Saisie Planning'!$D$4:$NJ$4,0)+2)="N","Nuit",IF(INDEX('Saisie Planning'!$B$4:$NJ$12,MATCH(G$3,'Saisie Planning'!$B$6:$B$12,0)+2,MATCH($C7,'Saisie Planning'!$D$4:$NJ$4,0)+2)="CP","Congé Payé",IF(INDEX('Saisie Planning'!$B$4:$NJ$12,MATCH(G$3,'Saisie Planning'!$B$6:$B$12,0)+2,MATCH($C7,'Saisie Planning'!$D$4:$NJ$4,0)+2)="RTT","RTT",IF(INDEX('Saisie Planning'!$B$4:$NJ$12,MATCH(G$3,'Saisie Planning'!$B$6:$B$12,0)+2,MATCH($C7,'Saisie Planning'!$D$4:$NJ$4,0)+2)="CHP","Chômage partiel",IF(INDEX('Saisie Planning'!$B$4:$NJ$12,MATCH(G$3,'Saisie Planning'!$B$6:$B$12,0)+2,MATCH($C7,'Saisie Planning'!$D$4:$NJ$4,0)+2)="ABS JUS","Absence Justifié",IF(INDEX('Saisie Planning'!$B$4:$NJ$12,MATCH(G$3,'Saisie Planning'!$B$6:$B$12,0)+2,MATCH($C7,'Saisie Planning'!$D$4:$NJ$4,0)+2)="ABS INJ","Absence Injustifié",IF(INDEX('Saisie Planning'!$B$4:$NJ$12,MATCH(G$3,'Saisie Planning'!$B$6:$B$12,0)+2,MATCH($C7,'Saisie Planning'!$D$4:$NJ$4,0)+2)="R","Repos",IF(INDEX('Saisie Planning'!$B$4:$NJ$12,MATCH(G$3,'Saisie Planning'!$B$6:$B$12,0)+2,MATCH($C7,'Saisie Planning'!$D$4:$NJ$4,0)+2)="RH","Récupération d'heures",IF(INDEX('Saisie Planning'!$B$4:$NJ$12,MATCH(G$3,'Saisie Planning'!$B$6:$B$12,0)+2,MATCH($C7,'Saisie Planning'!$D$4:$NJ$4,0)+2)="MAL","Maladie",IF(INDEX('Saisie Planning'!$B$4:$NJ$12,MATCH(G$3,'Saisie Planning'!$B$6:$B$12,0)+2,MATCH($C7,'Saisie Planning'!$D$4:$NJ$4,0)+2)="AT","Accident du travail","")))))))))))))</f>
        <v>Matin</v>
      </c>
      <c r="H7" s="12" t="str">
        <f>IF(INDEX('Saisie Planning'!$B$4:$NJ$12,MATCH(H$3,'Saisie Planning'!$B$6:$B$12,0)+2,MATCH($C7,'Saisie Planning'!$D$4:$NJ$4,0)+2)="J","Journée",IF(INDEX('Saisie Planning'!$B$4:$NJ$12,MATCH(H$3,'Saisie Planning'!$B$6:$B$12,0)+2,MATCH($C7,'Saisie Planning'!$D$4:$NJ$4,0)+2)="M","Matin",IF(INDEX('Saisie Planning'!$B$4:$NJ$12,MATCH(H$3,'Saisie Planning'!$B$6:$B$12,0)+2,MATCH($C7,'Saisie Planning'!$D$4:$NJ$4,0)+2)="A","Après-midi",IF(INDEX('Saisie Planning'!$B$4:$NJ$12,MATCH(H$3,'Saisie Planning'!$B$6:$B$12,0)+2,MATCH($C7,'Saisie Planning'!$D$4:$NJ$4,0)+2)="N","Nuit",IF(INDEX('Saisie Planning'!$B$4:$NJ$12,MATCH(H$3,'Saisie Planning'!$B$6:$B$12,0)+2,MATCH($C7,'Saisie Planning'!$D$4:$NJ$4,0)+2)="CP","Congé Payé",IF(INDEX('Saisie Planning'!$B$4:$NJ$12,MATCH(H$3,'Saisie Planning'!$B$6:$B$12,0)+2,MATCH($C7,'Saisie Planning'!$D$4:$NJ$4,0)+2)="RTT","RTT",IF(INDEX('Saisie Planning'!$B$4:$NJ$12,MATCH(H$3,'Saisie Planning'!$B$6:$B$12,0)+2,MATCH($C7,'Saisie Planning'!$D$4:$NJ$4,0)+2)="CHP","Chômage partiel",IF(INDEX('Saisie Planning'!$B$4:$NJ$12,MATCH(H$3,'Saisie Planning'!$B$6:$B$12,0)+2,MATCH($C7,'Saisie Planning'!$D$4:$NJ$4,0)+2)="ABS JUS","Absence Justifié",IF(INDEX('Saisie Planning'!$B$4:$NJ$12,MATCH(H$3,'Saisie Planning'!$B$6:$B$12,0)+2,MATCH($C7,'Saisie Planning'!$D$4:$NJ$4,0)+2)="ABS INJ","Absence Injustifié",IF(INDEX('Saisie Planning'!$B$4:$NJ$12,MATCH(H$3,'Saisie Planning'!$B$6:$B$12,0)+2,MATCH($C7,'Saisie Planning'!$D$4:$NJ$4,0)+2)="R","Repos",IF(INDEX('Saisie Planning'!$B$4:$NJ$12,MATCH(H$3,'Saisie Planning'!$B$6:$B$12,0)+2,MATCH($C7,'Saisie Planning'!$D$4:$NJ$4,0)+2)="RH","Récupération d'heures",IF(INDEX('Saisie Planning'!$B$4:$NJ$12,MATCH(H$3,'Saisie Planning'!$B$6:$B$12,0)+2,MATCH($C7,'Saisie Planning'!$D$4:$NJ$4,0)+2)="MAL","Maladie",IF(INDEX('Saisie Planning'!$B$4:$NJ$12,MATCH(H$3,'Saisie Planning'!$B$6:$B$12,0)+2,MATCH($C7,'Saisie Planning'!$D$4:$NJ$4,0)+2)="AT","Accident du travail","")))))))))))))</f>
        <v>Après-midi</v>
      </c>
      <c r="I7" s="12" t="str">
        <f>IF(INDEX('Saisie Planning'!$B$4:$NJ$12,MATCH(I$3,'Saisie Planning'!$B$6:$B$12,0)+2,MATCH($C7,'Saisie Planning'!$D$4:$NJ$4,0)+2)="J","Journée",IF(INDEX('Saisie Planning'!$B$4:$NJ$12,MATCH(I$3,'Saisie Planning'!$B$6:$B$12,0)+2,MATCH($C7,'Saisie Planning'!$D$4:$NJ$4,0)+2)="M","Matin",IF(INDEX('Saisie Planning'!$B$4:$NJ$12,MATCH(I$3,'Saisie Planning'!$B$6:$B$12,0)+2,MATCH($C7,'Saisie Planning'!$D$4:$NJ$4,0)+2)="A","Après-midi",IF(INDEX('Saisie Planning'!$B$4:$NJ$12,MATCH(I$3,'Saisie Planning'!$B$6:$B$12,0)+2,MATCH($C7,'Saisie Planning'!$D$4:$NJ$4,0)+2)="N","Nuit",IF(INDEX('Saisie Planning'!$B$4:$NJ$12,MATCH(I$3,'Saisie Planning'!$B$6:$B$12,0)+2,MATCH($C7,'Saisie Planning'!$D$4:$NJ$4,0)+2)="CP","Congé Payé",IF(INDEX('Saisie Planning'!$B$4:$NJ$12,MATCH(I$3,'Saisie Planning'!$B$6:$B$12,0)+2,MATCH($C7,'Saisie Planning'!$D$4:$NJ$4,0)+2)="RTT","RTT",IF(INDEX('Saisie Planning'!$B$4:$NJ$12,MATCH(I$3,'Saisie Planning'!$B$6:$B$12,0)+2,MATCH($C7,'Saisie Planning'!$D$4:$NJ$4,0)+2)="CHP","Chômage partiel",IF(INDEX('Saisie Planning'!$B$4:$NJ$12,MATCH(I$3,'Saisie Planning'!$B$6:$B$12,0)+2,MATCH($C7,'Saisie Planning'!$D$4:$NJ$4,0)+2)="ABS JUS","Absence Justifié",IF(INDEX('Saisie Planning'!$B$4:$NJ$12,MATCH(I$3,'Saisie Planning'!$B$6:$B$12,0)+2,MATCH($C7,'Saisie Planning'!$D$4:$NJ$4,0)+2)="ABS INJ","Absence Injustifié",IF(INDEX('Saisie Planning'!$B$4:$NJ$12,MATCH(I$3,'Saisie Planning'!$B$6:$B$12,0)+2,MATCH($C7,'Saisie Planning'!$D$4:$NJ$4,0)+2)="R","Repos",IF(INDEX('Saisie Planning'!$B$4:$NJ$12,MATCH(I$3,'Saisie Planning'!$B$6:$B$12,0)+2,MATCH($C7,'Saisie Planning'!$D$4:$NJ$4,0)+2)="RH","Récupération d'heures",IF(INDEX('Saisie Planning'!$B$4:$NJ$12,MATCH(I$3,'Saisie Planning'!$B$6:$B$12,0)+2,MATCH($C7,'Saisie Planning'!$D$4:$NJ$4,0)+2)="MAL","Maladie",IF(INDEX('Saisie Planning'!$B$4:$NJ$12,MATCH(I$3,'Saisie Planning'!$B$6:$B$12,0)+2,MATCH($C7,'Saisie Planning'!$D$4:$NJ$4,0)+2)="AT","Accident du travail","")))))))))))))</f>
        <v>Journée</v>
      </c>
      <c r="J7" s="12" t="str">
        <f>IF(INDEX('Saisie Planning'!$B$4:$NJ$12,MATCH(J$3,'Saisie Planning'!$B$6:$B$12,0)+2,MATCH($C7,'Saisie Planning'!$D$4:$NJ$4,0)+2)="J","Journée",IF(INDEX('Saisie Planning'!$B$4:$NJ$12,MATCH(J$3,'Saisie Planning'!$B$6:$B$12,0)+2,MATCH($C7,'Saisie Planning'!$D$4:$NJ$4,0)+2)="M","Matin",IF(INDEX('Saisie Planning'!$B$4:$NJ$12,MATCH(J$3,'Saisie Planning'!$B$6:$B$12,0)+2,MATCH($C7,'Saisie Planning'!$D$4:$NJ$4,0)+2)="A","Après-midi",IF(INDEX('Saisie Planning'!$B$4:$NJ$12,MATCH(J$3,'Saisie Planning'!$B$6:$B$12,0)+2,MATCH($C7,'Saisie Planning'!$D$4:$NJ$4,0)+2)="N","Nuit",IF(INDEX('Saisie Planning'!$B$4:$NJ$12,MATCH(J$3,'Saisie Planning'!$B$6:$B$12,0)+2,MATCH($C7,'Saisie Planning'!$D$4:$NJ$4,0)+2)="CP","Congé Payé",IF(INDEX('Saisie Planning'!$B$4:$NJ$12,MATCH(J$3,'Saisie Planning'!$B$6:$B$12,0)+2,MATCH($C7,'Saisie Planning'!$D$4:$NJ$4,0)+2)="RTT","RTT",IF(INDEX('Saisie Planning'!$B$4:$NJ$12,MATCH(J$3,'Saisie Planning'!$B$6:$B$12,0)+2,MATCH($C7,'Saisie Planning'!$D$4:$NJ$4,0)+2)="CHP","Chômage partiel",IF(INDEX('Saisie Planning'!$B$4:$NJ$12,MATCH(J$3,'Saisie Planning'!$B$6:$B$12,0)+2,MATCH($C7,'Saisie Planning'!$D$4:$NJ$4,0)+2)="ABS JUS","Absence Justifié",IF(INDEX('Saisie Planning'!$B$4:$NJ$12,MATCH(J$3,'Saisie Planning'!$B$6:$B$12,0)+2,MATCH($C7,'Saisie Planning'!$D$4:$NJ$4,0)+2)="ABS INJ","Absence Injustifié",IF(INDEX('Saisie Planning'!$B$4:$NJ$12,MATCH(J$3,'Saisie Planning'!$B$6:$B$12,0)+2,MATCH($C7,'Saisie Planning'!$D$4:$NJ$4,0)+2)="R","Repos",IF(INDEX('Saisie Planning'!$B$4:$NJ$12,MATCH(J$3,'Saisie Planning'!$B$6:$B$12,0)+2,MATCH($C7,'Saisie Planning'!$D$4:$NJ$4,0)+2)="RH","Récupération d'heures",IF(INDEX('Saisie Planning'!$B$4:$NJ$12,MATCH(J$3,'Saisie Planning'!$B$6:$B$12,0)+2,MATCH($C7,'Saisie Planning'!$D$4:$NJ$4,0)+2)="MAL","Maladie",IF(INDEX('Saisie Planning'!$B$4:$NJ$12,MATCH(J$3,'Saisie Planning'!$B$6:$B$12,0)+2,MATCH($C7,'Saisie Planning'!$D$4:$NJ$4,0)+2)="AT","Accident du travail","")))))))))))))</f>
        <v>Journée</v>
      </c>
    </row>
    <row r="8" spans="2:10" x14ac:dyDescent="0.25">
      <c r="B8" s="56">
        <f t="shared" si="0"/>
        <v>1</v>
      </c>
      <c r="C8" s="33">
        <v>43103</v>
      </c>
      <c r="D8" s="12" t="str">
        <f>IF(INDEX('Saisie Planning'!$B$4:$NJ$12,MATCH(D$3,'Saisie Planning'!$B$6:$B$12,0)+2,MATCH($C8,'Saisie Planning'!$D$4:$NJ$4,0)+2)="J","Journée",IF(INDEX('Saisie Planning'!$B$4:$NJ$12,MATCH(D$3,'Saisie Planning'!$B$6:$B$12,0)+2,MATCH($C8,'Saisie Planning'!$D$4:$NJ$4,0)+2)="M","Matin",IF(INDEX('Saisie Planning'!$B$4:$NJ$12,MATCH(D$3,'Saisie Planning'!$B$6:$B$12,0)+2,MATCH($C8,'Saisie Planning'!$D$4:$NJ$4,0)+2)="A","Après-midi",IF(INDEX('Saisie Planning'!$B$4:$NJ$12,MATCH(D$3,'Saisie Planning'!$B$6:$B$12,0)+2,MATCH($C8,'Saisie Planning'!$D$4:$NJ$4,0)+2)="N","Nuit",IF(INDEX('Saisie Planning'!$B$4:$NJ$12,MATCH(D$3,'Saisie Planning'!$B$6:$B$12,0)+2,MATCH($C8,'Saisie Planning'!$D$4:$NJ$4,0)+2)="CP","Congé Payé",IF(INDEX('Saisie Planning'!$B$4:$NJ$12,MATCH(D$3,'Saisie Planning'!$B$6:$B$12,0)+2,MATCH($C8,'Saisie Planning'!$D$4:$NJ$4,0)+2)="RTT","RTT",IF(INDEX('Saisie Planning'!$B$4:$NJ$12,MATCH(D$3,'Saisie Planning'!$B$6:$B$12,0)+2,MATCH($C8,'Saisie Planning'!$D$4:$NJ$4,0)+2)="CHP","Chômage partiel",IF(INDEX('Saisie Planning'!$B$4:$NJ$12,MATCH(D$3,'Saisie Planning'!$B$6:$B$12,0)+2,MATCH($C8,'Saisie Planning'!$D$4:$NJ$4,0)+2)="ABS JUS","Absence Justifié",IF(INDEX('Saisie Planning'!$B$4:$NJ$12,MATCH(D$3,'Saisie Planning'!$B$6:$B$12,0)+2,MATCH($C8,'Saisie Planning'!$D$4:$NJ$4,0)+2)="ABS INJ","Absence Injustifié",IF(INDEX('Saisie Planning'!$B$4:$NJ$12,MATCH(D$3,'Saisie Planning'!$B$6:$B$12,0)+2,MATCH($C8,'Saisie Planning'!$D$4:$NJ$4,0)+2)="R","Repos",IF(INDEX('Saisie Planning'!$B$4:$NJ$12,MATCH(D$3,'Saisie Planning'!$B$6:$B$12,0)+2,MATCH($C8,'Saisie Planning'!$D$4:$NJ$4,0)+2)="RH","Récupération d'heures",IF(INDEX('Saisie Planning'!$B$4:$NJ$12,MATCH(D$3,'Saisie Planning'!$B$6:$B$12,0)+2,MATCH($C8,'Saisie Planning'!$D$4:$NJ$4,0)+2)="MAL","Maladie",IF(INDEX('Saisie Planning'!$B$4:$NJ$12,MATCH(D$3,'Saisie Planning'!$B$6:$B$12,0)+2,MATCH($C8,'Saisie Planning'!$D$4:$NJ$4,0)+2)="AT","Accident du travail","")))))))))))))</f>
        <v>Congé Payé</v>
      </c>
      <c r="E8" s="12" t="str">
        <f>IF(INDEX('Saisie Planning'!$B$4:$NJ$12,MATCH(E$3,'Saisie Planning'!$B$6:$B$12,0)+2,MATCH($C8,'Saisie Planning'!$D$4:$NJ$4,0)+2)="J","Journée",IF(INDEX('Saisie Planning'!$B$4:$NJ$12,MATCH(E$3,'Saisie Planning'!$B$6:$B$12,0)+2,MATCH($C8,'Saisie Planning'!$D$4:$NJ$4,0)+2)="M","Matin",IF(INDEX('Saisie Planning'!$B$4:$NJ$12,MATCH(E$3,'Saisie Planning'!$B$6:$B$12,0)+2,MATCH($C8,'Saisie Planning'!$D$4:$NJ$4,0)+2)="A","Après-midi",IF(INDEX('Saisie Planning'!$B$4:$NJ$12,MATCH(E$3,'Saisie Planning'!$B$6:$B$12,0)+2,MATCH($C8,'Saisie Planning'!$D$4:$NJ$4,0)+2)="N","Nuit",IF(INDEX('Saisie Planning'!$B$4:$NJ$12,MATCH(E$3,'Saisie Planning'!$B$6:$B$12,0)+2,MATCH($C8,'Saisie Planning'!$D$4:$NJ$4,0)+2)="CP","Congé Payé",IF(INDEX('Saisie Planning'!$B$4:$NJ$12,MATCH(E$3,'Saisie Planning'!$B$6:$B$12,0)+2,MATCH($C8,'Saisie Planning'!$D$4:$NJ$4,0)+2)="RTT","RTT",IF(INDEX('Saisie Planning'!$B$4:$NJ$12,MATCH(E$3,'Saisie Planning'!$B$6:$B$12,0)+2,MATCH($C8,'Saisie Planning'!$D$4:$NJ$4,0)+2)="CHP","Chômage partiel",IF(INDEX('Saisie Planning'!$B$4:$NJ$12,MATCH(E$3,'Saisie Planning'!$B$6:$B$12,0)+2,MATCH($C8,'Saisie Planning'!$D$4:$NJ$4,0)+2)="ABS JUS","Absence Justifié",IF(INDEX('Saisie Planning'!$B$4:$NJ$12,MATCH(E$3,'Saisie Planning'!$B$6:$B$12,0)+2,MATCH($C8,'Saisie Planning'!$D$4:$NJ$4,0)+2)="ABS INJ","Absence Injustifié",IF(INDEX('Saisie Planning'!$B$4:$NJ$12,MATCH(E$3,'Saisie Planning'!$B$6:$B$12,0)+2,MATCH($C8,'Saisie Planning'!$D$4:$NJ$4,0)+2)="R","Repos",IF(INDEX('Saisie Planning'!$B$4:$NJ$12,MATCH(E$3,'Saisie Planning'!$B$6:$B$12,0)+2,MATCH($C8,'Saisie Planning'!$D$4:$NJ$4,0)+2)="RH","Récupération d'heures",IF(INDEX('Saisie Planning'!$B$4:$NJ$12,MATCH(E$3,'Saisie Planning'!$B$6:$B$12,0)+2,MATCH($C8,'Saisie Planning'!$D$4:$NJ$4,0)+2)="MAL","Maladie",IF(INDEX('Saisie Planning'!$B$4:$NJ$12,MATCH(E$3,'Saisie Planning'!$B$6:$B$12,0)+2,MATCH($C8,'Saisie Planning'!$D$4:$NJ$4,0)+2)="AT","Accident du travail","")))))))))))))</f>
        <v>Journée</v>
      </c>
      <c r="F8" s="12" t="str">
        <f>IF(INDEX('Saisie Planning'!$B$4:$NJ$12,MATCH(F$3,'Saisie Planning'!$B$6:$B$12,0)+2,MATCH($C8,'Saisie Planning'!$D$4:$NJ$4,0)+2)="J","Journée",IF(INDEX('Saisie Planning'!$B$4:$NJ$12,MATCH(F$3,'Saisie Planning'!$B$6:$B$12,0)+2,MATCH($C8,'Saisie Planning'!$D$4:$NJ$4,0)+2)="M","Matin",IF(INDEX('Saisie Planning'!$B$4:$NJ$12,MATCH(F$3,'Saisie Planning'!$B$6:$B$12,0)+2,MATCH($C8,'Saisie Planning'!$D$4:$NJ$4,0)+2)="A","Après-midi",IF(INDEX('Saisie Planning'!$B$4:$NJ$12,MATCH(F$3,'Saisie Planning'!$B$6:$B$12,0)+2,MATCH($C8,'Saisie Planning'!$D$4:$NJ$4,0)+2)="N","Nuit",IF(INDEX('Saisie Planning'!$B$4:$NJ$12,MATCH(F$3,'Saisie Planning'!$B$6:$B$12,0)+2,MATCH($C8,'Saisie Planning'!$D$4:$NJ$4,0)+2)="CP","Congé Payé",IF(INDEX('Saisie Planning'!$B$4:$NJ$12,MATCH(F$3,'Saisie Planning'!$B$6:$B$12,0)+2,MATCH($C8,'Saisie Planning'!$D$4:$NJ$4,0)+2)="RTT","RTT",IF(INDEX('Saisie Planning'!$B$4:$NJ$12,MATCH(F$3,'Saisie Planning'!$B$6:$B$12,0)+2,MATCH($C8,'Saisie Planning'!$D$4:$NJ$4,0)+2)="CHP","Chômage partiel",IF(INDEX('Saisie Planning'!$B$4:$NJ$12,MATCH(F$3,'Saisie Planning'!$B$6:$B$12,0)+2,MATCH($C8,'Saisie Planning'!$D$4:$NJ$4,0)+2)="ABS JUS","Absence Justifié",IF(INDEX('Saisie Planning'!$B$4:$NJ$12,MATCH(F$3,'Saisie Planning'!$B$6:$B$12,0)+2,MATCH($C8,'Saisie Planning'!$D$4:$NJ$4,0)+2)="ABS INJ","Absence Injustifié",IF(INDEX('Saisie Planning'!$B$4:$NJ$12,MATCH(F$3,'Saisie Planning'!$B$6:$B$12,0)+2,MATCH($C8,'Saisie Planning'!$D$4:$NJ$4,0)+2)="R","Repos",IF(INDEX('Saisie Planning'!$B$4:$NJ$12,MATCH(F$3,'Saisie Planning'!$B$6:$B$12,0)+2,MATCH($C8,'Saisie Planning'!$D$4:$NJ$4,0)+2)="RH","Récupération d'heures",IF(INDEX('Saisie Planning'!$B$4:$NJ$12,MATCH(F$3,'Saisie Planning'!$B$6:$B$12,0)+2,MATCH($C8,'Saisie Planning'!$D$4:$NJ$4,0)+2)="MAL","Maladie",IF(INDEX('Saisie Planning'!$B$4:$NJ$12,MATCH(F$3,'Saisie Planning'!$B$6:$B$12,0)+2,MATCH($C8,'Saisie Planning'!$D$4:$NJ$4,0)+2)="AT","Accident du travail","")))))))))))))</f>
        <v>Nuit</v>
      </c>
      <c r="G8" s="12" t="str">
        <f>IF(INDEX('Saisie Planning'!$B$4:$NJ$12,MATCH(G$3,'Saisie Planning'!$B$6:$B$12,0)+2,MATCH($C8,'Saisie Planning'!$D$4:$NJ$4,0)+2)="J","Journée",IF(INDEX('Saisie Planning'!$B$4:$NJ$12,MATCH(G$3,'Saisie Planning'!$B$6:$B$12,0)+2,MATCH($C8,'Saisie Planning'!$D$4:$NJ$4,0)+2)="M","Matin",IF(INDEX('Saisie Planning'!$B$4:$NJ$12,MATCH(G$3,'Saisie Planning'!$B$6:$B$12,0)+2,MATCH($C8,'Saisie Planning'!$D$4:$NJ$4,0)+2)="A","Après-midi",IF(INDEX('Saisie Planning'!$B$4:$NJ$12,MATCH(G$3,'Saisie Planning'!$B$6:$B$12,0)+2,MATCH($C8,'Saisie Planning'!$D$4:$NJ$4,0)+2)="N","Nuit",IF(INDEX('Saisie Planning'!$B$4:$NJ$12,MATCH(G$3,'Saisie Planning'!$B$6:$B$12,0)+2,MATCH($C8,'Saisie Planning'!$D$4:$NJ$4,0)+2)="CP","Congé Payé",IF(INDEX('Saisie Planning'!$B$4:$NJ$12,MATCH(G$3,'Saisie Planning'!$B$6:$B$12,0)+2,MATCH($C8,'Saisie Planning'!$D$4:$NJ$4,0)+2)="RTT","RTT",IF(INDEX('Saisie Planning'!$B$4:$NJ$12,MATCH(G$3,'Saisie Planning'!$B$6:$B$12,0)+2,MATCH($C8,'Saisie Planning'!$D$4:$NJ$4,0)+2)="CHP","Chômage partiel",IF(INDEX('Saisie Planning'!$B$4:$NJ$12,MATCH(G$3,'Saisie Planning'!$B$6:$B$12,0)+2,MATCH($C8,'Saisie Planning'!$D$4:$NJ$4,0)+2)="ABS JUS","Absence Justifié",IF(INDEX('Saisie Planning'!$B$4:$NJ$12,MATCH(G$3,'Saisie Planning'!$B$6:$B$12,0)+2,MATCH($C8,'Saisie Planning'!$D$4:$NJ$4,0)+2)="ABS INJ","Absence Injustifié",IF(INDEX('Saisie Planning'!$B$4:$NJ$12,MATCH(G$3,'Saisie Planning'!$B$6:$B$12,0)+2,MATCH($C8,'Saisie Planning'!$D$4:$NJ$4,0)+2)="R","Repos",IF(INDEX('Saisie Planning'!$B$4:$NJ$12,MATCH(G$3,'Saisie Planning'!$B$6:$B$12,0)+2,MATCH($C8,'Saisie Planning'!$D$4:$NJ$4,0)+2)="RH","Récupération d'heures",IF(INDEX('Saisie Planning'!$B$4:$NJ$12,MATCH(G$3,'Saisie Planning'!$B$6:$B$12,0)+2,MATCH($C8,'Saisie Planning'!$D$4:$NJ$4,0)+2)="MAL","Maladie",IF(INDEX('Saisie Planning'!$B$4:$NJ$12,MATCH(G$3,'Saisie Planning'!$B$6:$B$12,0)+2,MATCH($C8,'Saisie Planning'!$D$4:$NJ$4,0)+2)="AT","Accident du travail","")))))))))))))</f>
        <v>Matin</v>
      </c>
      <c r="H8" s="12" t="str">
        <f>IF(INDEX('Saisie Planning'!$B$4:$NJ$12,MATCH(H$3,'Saisie Planning'!$B$6:$B$12,0)+2,MATCH($C8,'Saisie Planning'!$D$4:$NJ$4,0)+2)="J","Journée",IF(INDEX('Saisie Planning'!$B$4:$NJ$12,MATCH(H$3,'Saisie Planning'!$B$6:$B$12,0)+2,MATCH($C8,'Saisie Planning'!$D$4:$NJ$4,0)+2)="M","Matin",IF(INDEX('Saisie Planning'!$B$4:$NJ$12,MATCH(H$3,'Saisie Planning'!$B$6:$B$12,0)+2,MATCH($C8,'Saisie Planning'!$D$4:$NJ$4,0)+2)="A","Après-midi",IF(INDEX('Saisie Planning'!$B$4:$NJ$12,MATCH(H$3,'Saisie Planning'!$B$6:$B$12,0)+2,MATCH($C8,'Saisie Planning'!$D$4:$NJ$4,0)+2)="N","Nuit",IF(INDEX('Saisie Planning'!$B$4:$NJ$12,MATCH(H$3,'Saisie Planning'!$B$6:$B$12,0)+2,MATCH($C8,'Saisie Planning'!$D$4:$NJ$4,0)+2)="CP","Congé Payé",IF(INDEX('Saisie Planning'!$B$4:$NJ$12,MATCH(H$3,'Saisie Planning'!$B$6:$B$12,0)+2,MATCH($C8,'Saisie Planning'!$D$4:$NJ$4,0)+2)="RTT","RTT",IF(INDEX('Saisie Planning'!$B$4:$NJ$12,MATCH(H$3,'Saisie Planning'!$B$6:$B$12,0)+2,MATCH($C8,'Saisie Planning'!$D$4:$NJ$4,0)+2)="CHP","Chômage partiel",IF(INDEX('Saisie Planning'!$B$4:$NJ$12,MATCH(H$3,'Saisie Planning'!$B$6:$B$12,0)+2,MATCH($C8,'Saisie Planning'!$D$4:$NJ$4,0)+2)="ABS JUS","Absence Justifié",IF(INDEX('Saisie Planning'!$B$4:$NJ$12,MATCH(H$3,'Saisie Planning'!$B$6:$B$12,0)+2,MATCH($C8,'Saisie Planning'!$D$4:$NJ$4,0)+2)="ABS INJ","Absence Injustifié",IF(INDEX('Saisie Planning'!$B$4:$NJ$12,MATCH(H$3,'Saisie Planning'!$B$6:$B$12,0)+2,MATCH($C8,'Saisie Planning'!$D$4:$NJ$4,0)+2)="R","Repos",IF(INDEX('Saisie Planning'!$B$4:$NJ$12,MATCH(H$3,'Saisie Planning'!$B$6:$B$12,0)+2,MATCH($C8,'Saisie Planning'!$D$4:$NJ$4,0)+2)="RH","Récupération d'heures",IF(INDEX('Saisie Planning'!$B$4:$NJ$12,MATCH(H$3,'Saisie Planning'!$B$6:$B$12,0)+2,MATCH($C8,'Saisie Planning'!$D$4:$NJ$4,0)+2)="MAL","Maladie",IF(INDEX('Saisie Planning'!$B$4:$NJ$12,MATCH(H$3,'Saisie Planning'!$B$6:$B$12,0)+2,MATCH($C8,'Saisie Planning'!$D$4:$NJ$4,0)+2)="AT","Accident du travail","")))))))))))))</f>
        <v>Après-midi</v>
      </c>
      <c r="I8" s="12" t="str">
        <f>IF(INDEX('Saisie Planning'!$B$4:$NJ$12,MATCH(I$3,'Saisie Planning'!$B$6:$B$12,0)+2,MATCH($C8,'Saisie Planning'!$D$4:$NJ$4,0)+2)="J","Journée",IF(INDEX('Saisie Planning'!$B$4:$NJ$12,MATCH(I$3,'Saisie Planning'!$B$6:$B$12,0)+2,MATCH($C8,'Saisie Planning'!$D$4:$NJ$4,0)+2)="M","Matin",IF(INDEX('Saisie Planning'!$B$4:$NJ$12,MATCH(I$3,'Saisie Planning'!$B$6:$B$12,0)+2,MATCH($C8,'Saisie Planning'!$D$4:$NJ$4,0)+2)="A","Après-midi",IF(INDEX('Saisie Planning'!$B$4:$NJ$12,MATCH(I$3,'Saisie Planning'!$B$6:$B$12,0)+2,MATCH($C8,'Saisie Planning'!$D$4:$NJ$4,0)+2)="N","Nuit",IF(INDEX('Saisie Planning'!$B$4:$NJ$12,MATCH(I$3,'Saisie Planning'!$B$6:$B$12,0)+2,MATCH($C8,'Saisie Planning'!$D$4:$NJ$4,0)+2)="CP","Congé Payé",IF(INDEX('Saisie Planning'!$B$4:$NJ$12,MATCH(I$3,'Saisie Planning'!$B$6:$B$12,0)+2,MATCH($C8,'Saisie Planning'!$D$4:$NJ$4,0)+2)="RTT","RTT",IF(INDEX('Saisie Planning'!$B$4:$NJ$12,MATCH(I$3,'Saisie Planning'!$B$6:$B$12,0)+2,MATCH($C8,'Saisie Planning'!$D$4:$NJ$4,0)+2)="CHP","Chômage partiel",IF(INDEX('Saisie Planning'!$B$4:$NJ$12,MATCH(I$3,'Saisie Planning'!$B$6:$B$12,0)+2,MATCH($C8,'Saisie Planning'!$D$4:$NJ$4,0)+2)="ABS JUS","Absence Justifié",IF(INDEX('Saisie Planning'!$B$4:$NJ$12,MATCH(I$3,'Saisie Planning'!$B$6:$B$12,0)+2,MATCH($C8,'Saisie Planning'!$D$4:$NJ$4,0)+2)="ABS INJ","Absence Injustifié",IF(INDEX('Saisie Planning'!$B$4:$NJ$12,MATCH(I$3,'Saisie Planning'!$B$6:$B$12,0)+2,MATCH($C8,'Saisie Planning'!$D$4:$NJ$4,0)+2)="R","Repos",IF(INDEX('Saisie Planning'!$B$4:$NJ$12,MATCH(I$3,'Saisie Planning'!$B$6:$B$12,0)+2,MATCH($C8,'Saisie Planning'!$D$4:$NJ$4,0)+2)="RH","Récupération d'heures",IF(INDEX('Saisie Planning'!$B$4:$NJ$12,MATCH(I$3,'Saisie Planning'!$B$6:$B$12,0)+2,MATCH($C8,'Saisie Planning'!$D$4:$NJ$4,0)+2)="MAL","Maladie",IF(INDEX('Saisie Planning'!$B$4:$NJ$12,MATCH(I$3,'Saisie Planning'!$B$6:$B$12,0)+2,MATCH($C8,'Saisie Planning'!$D$4:$NJ$4,0)+2)="AT","Accident du travail","")))))))))))))</f>
        <v>Journée</v>
      </c>
      <c r="J8" s="12" t="str">
        <f>IF(INDEX('Saisie Planning'!$B$4:$NJ$12,MATCH(J$3,'Saisie Planning'!$B$6:$B$12,0)+2,MATCH($C8,'Saisie Planning'!$D$4:$NJ$4,0)+2)="J","Journée",IF(INDEX('Saisie Planning'!$B$4:$NJ$12,MATCH(J$3,'Saisie Planning'!$B$6:$B$12,0)+2,MATCH($C8,'Saisie Planning'!$D$4:$NJ$4,0)+2)="M","Matin",IF(INDEX('Saisie Planning'!$B$4:$NJ$12,MATCH(J$3,'Saisie Planning'!$B$6:$B$12,0)+2,MATCH($C8,'Saisie Planning'!$D$4:$NJ$4,0)+2)="A","Après-midi",IF(INDEX('Saisie Planning'!$B$4:$NJ$12,MATCH(J$3,'Saisie Planning'!$B$6:$B$12,0)+2,MATCH($C8,'Saisie Planning'!$D$4:$NJ$4,0)+2)="N","Nuit",IF(INDEX('Saisie Planning'!$B$4:$NJ$12,MATCH(J$3,'Saisie Planning'!$B$6:$B$12,0)+2,MATCH($C8,'Saisie Planning'!$D$4:$NJ$4,0)+2)="CP","Congé Payé",IF(INDEX('Saisie Planning'!$B$4:$NJ$12,MATCH(J$3,'Saisie Planning'!$B$6:$B$12,0)+2,MATCH($C8,'Saisie Planning'!$D$4:$NJ$4,0)+2)="RTT","RTT",IF(INDEX('Saisie Planning'!$B$4:$NJ$12,MATCH(J$3,'Saisie Planning'!$B$6:$B$12,0)+2,MATCH($C8,'Saisie Planning'!$D$4:$NJ$4,0)+2)="CHP","Chômage partiel",IF(INDEX('Saisie Planning'!$B$4:$NJ$12,MATCH(J$3,'Saisie Planning'!$B$6:$B$12,0)+2,MATCH($C8,'Saisie Planning'!$D$4:$NJ$4,0)+2)="ABS JUS","Absence Justifié",IF(INDEX('Saisie Planning'!$B$4:$NJ$12,MATCH(J$3,'Saisie Planning'!$B$6:$B$12,0)+2,MATCH($C8,'Saisie Planning'!$D$4:$NJ$4,0)+2)="ABS INJ","Absence Injustifié",IF(INDEX('Saisie Planning'!$B$4:$NJ$12,MATCH(J$3,'Saisie Planning'!$B$6:$B$12,0)+2,MATCH($C8,'Saisie Planning'!$D$4:$NJ$4,0)+2)="R","Repos",IF(INDEX('Saisie Planning'!$B$4:$NJ$12,MATCH(J$3,'Saisie Planning'!$B$6:$B$12,0)+2,MATCH($C8,'Saisie Planning'!$D$4:$NJ$4,0)+2)="RH","Récupération d'heures",IF(INDEX('Saisie Planning'!$B$4:$NJ$12,MATCH(J$3,'Saisie Planning'!$B$6:$B$12,0)+2,MATCH($C8,'Saisie Planning'!$D$4:$NJ$4,0)+2)="MAL","Maladie",IF(INDEX('Saisie Planning'!$B$4:$NJ$12,MATCH(J$3,'Saisie Planning'!$B$6:$B$12,0)+2,MATCH($C8,'Saisie Planning'!$D$4:$NJ$4,0)+2)="AT","Accident du travail","")))))))))))))</f>
        <v>Journée</v>
      </c>
    </row>
    <row r="9" spans="2:10" x14ac:dyDescent="0.25">
      <c r="B9" s="56">
        <f t="shared" si="0"/>
        <v>1</v>
      </c>
      <c r="C9" s="33">
        <v>43104</v>
      </c>
      <c r="D9" s="12" t="str">
        <f>IF(INDEX('Saisie Planning'!$B$4:$NJ$12,MATCH(D$3,'Saisie Planning'!$B$6:$B$12,0)+2,MATCH($C9,'Saisie Planning'!$D$4:$NJ$4,0)+2)="J","Journée",IF(INDEX('Saisie Planning'!$B$4:$NJ$12,MATCH(D$3,'Saisie Planning'!$B$6:$B$12,0)+2,MATCH($C9,'Saisie Planning'!$D$4:$NJ$4,0)+2)="M","Matin",IF(INDEX('Saisie Planning'!$B$4:$NJ$12,MATCH(D$3,'Saisie Planning'!$B$6:$B$12,0)+2,MATCH($C9,'Saisie Planning'!$D$4:$NJ$4,0)+2)="A","Après-midi",IF(INDEX('Saisie Planning'!$B$4:$NJ$12,MATCH(D$3,'Saisie Planning'!$B$6:$B$12,0)+2,MATCH($C9,'Saisie Planning'!$D$4:$NJ$4,0)+2)="N","Nuit",IF(INDEX('Saisie Planning'!$B$4:$NJ$12,MATCH(D$3,'Saisie Planning'!$B$6:$B$12,0)+2,MATCH($C9,'Saisie Planning'!$D$4:$NJ$4,0)+2)="CP","Congé Payé",IF(INDEX('Saisie Planning'!$B$4:$NJ$12,MATCH(D$3,'Saisie Planning'!$B$6:$B$12,0)+2,MATCH($C9,'Saisie Planning'!$D$4:$NJ$4,0)+2)="RTT","RTT",IF(INDEX('Saisie Planning'!$B$4:$NJ$12,MATCH(D$3,'Saisie Planning'!$B$6:$B$12,0)+2,MATCH($C9,'Saisie Planning'!$D$4:$NJ$4,0)+2)="CHP","Chômage partiel",IF(INDEX('Saisie Planning'!$B$4:$NJ$12,MATCH(D$3,'Saisie Planning'!$B$6:$B$12,0)+2,MATCH($C9,'Saisie Planning'!$D$4:$NJ$4,0)+2)="ABS JUS","Absence Justifié",IF(INDEX('Saisie Planning'!$B$4:$NJ$12,MATCH(D$3,'Saisie Planning'!$B$6:$B$12,0)+2,MATCH($C9,'Saisie Planning'!$D$4:$NJ$4,0)+2)="ABS INJ","Absence Injustifié",IF(INDEX('Saisie Planning'!$B$4:$NJ$12,MATCH(D$3,'Saisie Planning'!$B$6:$B$12,0)+2,MATCH($C9,'Saisie Planning'!$D$4:$NJ$4,0)+2)="R","Repos",IF(INDEX('Saisie Planning'!$B$4:$NJ$12,MATCH(D$3,'Saisie Planning'!$B$6:$B$12,0)+2,MATCH($C9,'Saisie Planning'!$D$4:$NJ$4,0)+2)="RH","Récupération d'heures",IF(INDEX('Saisie Planning'!$B$4:$NJ$12,MATCH(D$3,'Saisie Planning'!$B$6:$B$12,0)+2,MATCH($C9,'Saisie Planning'!$D$4:$NJ$4,0)+2)="MAL","Maladie",IF(INDEX('Saisie Planning'!$B$4:$NJ$12,MATCH(D$3,'Saisie Planning'!$B$6:$B$12,0)+2,MATCH($C9,'Saisie Planning'!$D$4:$NJ$4,0)+2)="AT","Accident du travail","")))))))))))))</f>
        <v>Congé Payé</v>
      </c>
      <c r="E9" s="12" t="str">
        <f>IF(INDEX('Saisie Planning'!$B$4:$NJ$12,MATCH(E$3,'Saisie Planning'!$B$6:$B$12,0)+2,MATCH($C9,'Saisie Planning'!$D$4:$NJ$4,0)+2)="J","Journée",IF(INDEX('Saisie Planning'!$B$4:$NJ$12,MATCH(E$3,'Saisie Planning'!$B$6:$B$12,0)+2,MATCH($C9,'Saisie Planning'!$D$4:$NJ$4,0)+2)="M","Matin",IF(INDEX('Saisie Planning'!$B$4:$NJ$12,MATCH(E$3,'Saisie Planning'!$B$6:$B$12,0)+2,MATCH($C9,'Saisie Planning'!$D$4:$NJ$4,0)+2)="A","Après-midi",IF(INDEX('Saisie Planning'!$B$4:$NJ$12,MATCH(E$3,'Saisie Planning'!$B$6:$B$12,0)+2,MATCH($C9,'Saisie Planning'!$D$4:$NJ$4,0)+2)="N","Nuit",IF(INDEX('Saisie Planning'!$B$4:$NJ$12,MATCH(E$3,'Saisie Planning'!$B$6:$B$12,0)+2,MATCH($C9,'Saisie Planning'!$D$4:$NJ$4,0)+2)="CP","Congé Payé",IF(INDEX('Saisie Planning'!$B$4:$NJ$12,MATCH(E$3,'Saisie Planning'!$B$6:$B$12,0)+2,MATCH($C9,'Saisie Planning'!$D$4:$NJ$4,0)+2)="RTT","RTT",IF(INDEX('Saisie Planning'!$B$4:$NJ$12,MATCH(E$3,'Saisie Planning'!$B$6:$B$12,0)+2,MATCH($C9,'Saisie Planning'!$D$4:$NJ$4,0)+2)="CHP","Chômage partiel",IF(INDEX('Saisie Planning'!$B$4:$NJ$12,MATCH(E$3,'Saisie Planning'!$B$6:$B$12,0)+2,MATCH($C9,'Saisie Planning'!$D$4:$NJ$4,0)+2)="ABS JUS","Absence Justifié",IF(INDEX('Saisie Planning'!$B$4:$NJ$12,MATCH(E$3,'Saisie Planning'!$B$6:$B$12,0)+2,MATCH($C9,'Saisie Planning'!$D$4:$NJ$4,0)+2)="ABS INJ","Absence Injustifié",IF(INDEX('Saisie Planning'!$B$4:$NJ$12,MATCH(E$3,'Saisie Planning'!$B$6:$B$12,0)+2,MATCH($C9,'Saisie Planning'!$D$4:$NJ$4,0)+2)="R","Repos",IF(INDEX('Saisie Planning'!$B$4:$NJ$12,MATCH(E$3,'Saisie Planning'!$B$6:$B$12,0)+2,MATCH($C9,'Saisie Planning'!$D$4:$NJ$4,0)+2)="RH","Récupération d'heures",IF(INDEX('Saisie Planning'!$B$4:$NJ$12,MATCH(E$3,'Saisie Planning'!$B$6:$B$12,0)+2,MATCH($C9,'Saisie Planning'!$D$4:$NJ$4,0)+2)="MAL","Maladie",IF(INDEX('Saisie Planning'!$B$4:$NJ$12,MATCH(E$3,'Saisie Planning'!$B$6:$B$12,0)+2,MATCH($C9,'Saisie Planning'!$D$4:$NJ$4,0)+2)="AT","Accident du travail","")))))))))))))</f>
        <v>Journée</v>
      </c>
      <c r="F9" s="12" t="str">
        <f>IF(INDEX('Saisie Planning'!$B$4:$NJ$12,MATCH(F$3,'Saisie Planning'!$B$6:$B$12,0)+2,MATCH($C9,'Saisie Planning'!$D$4:$NJ$4,0)+2)="J","Journée",IF(INDEX('Saisie Planning'!$B$4:$NJ$12,MATCH(F$3,'Saisie Planning'!$B$6:$B$12,0)+2,MATCH($C9,'Saisie Planning'!$D$4:$NJ$4,0)+2)="M","Matin",IF(INDEX('Saisie Planning'!$B$4:$NJ$12,MATCH(F$3,'Saisie Planning'!$B$6:$B$12,0)+2,MATCH($C9,'Saisie Planning'!$D$4:$NJ$4,0)+2)="A","Après-midi",IF(INDEX('Saisie Planning'!$B$4:$NJ$12,MATCH(F$3,'Saisie Planning'!$B$6:$B$12,0)+2,MATCH($C9,'Saisie Planning'!$D$4:$NJ$4,0)+2)="N","Nuit",IF(INDEX('Saisie Planning'!$B$4:$NJ$12,MATCH(F$3,'Saisie Planning'!$B$6:$B$12,0)+2,MATCH($C9,'Saisie Planning'!$D$4:$NJ$4,0)+2)="CP","Congé Payé",IF(INDEX('Saisie Planning'!$B$4:$NJ$12,MATCH(F$3,'Saisie Planning'!$B$6:$B$12,0)+2,MATCH($C9,'Saisie Planning'!$D$4:$NJ$4,0)+2)="RTT","RTT",IF(INDEX('Saisie Planning'!$B$4:$NJ$12,MATCH(F$3,'Saisie Planning'!$B$6:$B$12,0)+2,MATCH($C9,'Saisie Planning'!$D$4:$NJ$4,0)+2)="CHP","Chômage partiel",IF(INDEX('Saisie Planning'!$B$4:$NJ$12,MATCH(F$3,'Saisie Planning'!$B$6:$B$12,0)+2,MATCH($C9,'Saisie Planning'!$D$4:$NJ$4,0)+2)="ABS JUS","Absence Justifié",IF(INDEX('Saisie Planning'!$B$4:$NJ$12,MATCH(F$3,'Saisie Planning'!$B$6:$B$12,0)+2,MATCH($C9,'Saisie Planning'!$D$4:$NJ$4,0)+2)="ABS INJ","Absence Injustifié",IF(INDEX('Saisie Planning'!$B$4:$NJ$12,MATCH(F$3,'Saisie Planning'!$B$6:$B$12,0)+2,MATCH($C9,'Saisie Planning'!$D$4:$NJ$4,0)+2)="R","Repos",IF(INDEX('Saisie Planning'!$B$4:$NJ$12,MATCH(F$3,'Saisie Planning'!$B$6:$B$12,0)+2,MATCH($C9,'Saisie Planning'!$D$4:$NJ$4,0)+2)="RH","Récupération d'heures",IF(INDEX('Saisie Planning'!$B$4:$NJ$12,MATCH(F$3,'Saisie Planning'!$B$6:$B$12,0)+2,MATCH($C9,'Saisie Planning'!$D$4:$NJ$4,0)+2)="MAL","Maladie",IF(INDEX('Saisie Planning'!$B$4:$NJ$12,MATCH(F$3,'Saisie Planning'!$B$6:$B$12,0)+2,MATCH($C9,'Saisie Planning'!$D$4:$NJ$4,0)+2)="AT","Accident du travail","")))))))))))))</f>
        <v>Nuit</v>
      </c>
      <c r="G9" s="12" t="str">
        <f>IF(INDEX('Saisie Planning'!$B$4:$NJ$12,MATCH(G$3,'Saisie Planning'!$B$6:$B$12,0)+2,MATCH($C9,'Saisie Planning'!$D$4:$NJ$4,0)+2)="J","Journée",IF(INDEX('Saisie Planning'!$B$4:$NJ$12,MATCH(G$3,'Saisie Planning'!$B$6:$B$12,0)+2,MATCH($C9,'Saisie Planning'!$D$4:$NJ$4,0)+2)="M","Matin",IF(INDEX('Saisie Planning'!$B$4:$NJ$12,MATCH(G$3,'Saisie Planning'!$B$6:$B$12,0)+2,MATCH($C9,'Saisie Planning'!$D$4:$NJ$4,0)+2)="A","Après-midi",IF(INDEX('Saisie Planning'!$B$4:$NJ$12,MATCH(G$3,'Saisie Planning'!$B$6:$B$12,0)+2,MATCH($C9,'Saisie Planning'!$D$4:$NJ$4,0)+2)="N","Nuit",IF(INDEX('Saisie Planning'!$B$4:$NJ$12,MATCH(G$3,'Saisie Planning'!$B$6:$B$12,0)+2,MATCH($C9,'Saisie Planning'!$D$4:$NJ$4,0)+2)="CP","Congé Payé",IF(INDEX('Saisie Planning'!$B$4:$NJ$12,MATCH(G$3,'Saisie Planning'!$B$6:$B$12,0)+2,MATCH($C9,'Saisie Planning'!$D$4:$NJ$4,0)+2)="RTT","RTT",IF(INDEX('Saisie Planning'!$B$4:$NJ$12,MATCH(G$3,'Saisie Planning'!$B$6:$B$12,0)+2,MATCH($C9,'Saisie Planning'!$D$4:$NJ$4,0)+2)="CHP","Chômage partiel",IF(INDEX('Saisie Planning'!$B$4:$NJ$12,MATCH(G$3,'Saisie Planning'!$B$6:$B$12,0)+2,MATCH($C9,'Saisie Planning'!$D$4:$NJ$4,0)+2)="ABS JUS","Absence Justifié",IF(INDEX('Saisie Planning'!$B$4:$NJ$12,MATCH(G$3,'Saisie Planning'!$B$6:$B$12,0)+2,MATCH($C9,'Saisie Planning'!$D$4:$NJ$4,0)+2)="ABS INJ","Absence Injustifié",IF(INDEX('Saisie Planning'!$B$4:$NJ$12,MATCH(G$3,'Saisie Planning'!$B$6:$B$12,0)+2,MATCH($C9,'Saisie Planning'!$D$4:$NJ$4,0)+2)="R","Repos",IF(INDEX('Saisie Planning'!$B$4:$NJ$12,MATCH(G$3,'Saisie Planning'!$B$6:$B$12,0)+2,MATCH($C9,'Saisie Planning'!$D$4:$NJ$4,0)+2)="RH","Récupération d'heures",IF(INDEX('Saisie Planning'!$B$4:$NJ$12,MATCH(G$3,'Saisie Planning'!$B$6:$B$12,0)+2,MATCH($C9,'Saisie Planning'!$D$4:$NJ$4,0)+2)="MAL","Maladie",IF(INDEX('Saisie Planning'!$B$4:$NJ$12,MATCH(G$3,'Saisie Planning'!$B$6:$B$12,0)+2,MATCH($C9,'Saisie Planning'!$D$4:$NJ$4,0)+2)="AT","Accident du travail","")))))))))))))</f>
        <v>Matin</v>
      </c>
      <c r="H9" s="12" t="str">
        <f>IF(INDEX('Saisie Planning'!$B$4:$NJ$12,MATCH(H$3,'Saisie Planning'!$B$6:$B$12,0)+2,MATCH($C9,'Saisie Planning'!$D$4:$NJ$4,0)+2)="J","Journée",IF(INDEX('Saisie Planning'!$B$4:$NJ$12,MATCH(H$3,'Saisie Planning'!$B$6:$B$12,0)+2,MATCH($C9,'Saisie Planning'!$D$4:$NJ$4,0)+2)="M","Matin",IF(INDEX('Saisie Planning'!$B$4:$NJ$12,MATCH(H$3,'Saisie Planning'!$B$6:$B$12,0)+2,MATCH($C9,'Saisie Planning'!$D$4:$NJ$4,0)+2)="A","Après-midi",IF(INDEX('Saisie Planning'!$B$4:$NJ$12,MATCH(H$3,'Saisie Planning'!$B$6:$B$12,0)+2,MATCH($C9,'Saisie Planning'!$D$4:$NJ$4,0)+2)="N","Nuit",IF(INDEX('Saisie Planning'!$B$4:$NJ$12,MATCH(H$3,'Saisie Planning'!$B$6:$B$12,0)+2,MATCH($C9,'Saisie Planning'!$D$4:$NJ$4,0)+2)="CP","Congé Payé",IF(INDEX('Saisie Planning'!$B$4:$NJ$12,MATCH(H$3,'Saisie Planning'!$B$6:$B$12,0)+2,MATCH($C9,'Saisie Planning'!$D$4:$NJ$4,0)+2)="RTT","RTT",IF(INDEX('Saisie Planning'!$B$4:$NJ$12,MATCH(H$3,'Saisie Planning'!$B$6:$B$12,0)+2,MATCH($C9,'Saisie Planning'!$D$4:$NJ$4,0)+2)="CHP","Chômage partiel",IF(INDEX('Saisie Planning'!$B$4:$NJ$12,MATCH(H$3,'Saisie Planning'!$B$6:$B$12,0)+2,MATCH($C9,'Saisie Planning'!$D$4:$NJ$4,0)+2)="ABS JUS","Absence Justifié",IF(INDEX('Saisie Planning'!$B$4:$NJ$12,MATCH(H$3,'Saisie Planning'!$B$6:$B$12,0)+2,MATCH($C9,'Saisie Planning'!$D$4:$NJ$4,0)+2)="ABS INJ","Absence Injustifié",IF(INDEX('Saisie Planning'!$B$4:$NJ$12,MATCH(H$3,'Saisie Planning'!$B$6:$B$12,0)+2,MATCH($C9,'Saisie Planning'!$D$4:$NJ$4,0)+2)="R","Repos",IF(INDEX('Saisie Planning'!$B$4:$NJ$12,MATCH(H$3,'Saisie Planning'!$B$6:$B$12,0)+2,MATCH($C9,'Saisie Planning'!$D$4:$NJ$4,0)+2)="RH","Récupération d'heures",IF(INDEX('Saisie Planning'!$B$4:$NJ$12,MATCH(H$3,'Saisie Planning'!$B$6:$B$12,0)+2,MATCH($C9,'Saisie Planning'!$D$4:$NJ$4,0)+2)="MAL","Maladie",IF(INDEX('Saisie Planning'!$B$4:$NJ$12,MATCH(H$3,'Saisie Planning'!$B$6:$B$12,0)+2,MATCH($C9,'Saisie Planning'!$D$4:$NJ$4,0)+2)="AT","Accident du travail","")))))))))))))</f>
        <v>Après-midi</v>
      </c>
      <c r="I9" s="12" t="str">
        <f>IF(INDEX('Saisie Planning'!$B$4:$NJ$12,MATCH(I$3,'Saisie Planning'!$B$6:$B$12,0)+2,MATCH($C9,'Saisie Planning'!$D$4:$NJ$4,0)+2)="J","Journée",IF(INDEX('Saisie Planning'!$B$4:$NJ$12,MATCH(I$3,'Saisie Planning'!$B$6:$B$12,0)+2,MATCH($C9,'Saisie Planning'!$D$4:$NJ$4,0)+2)="M","Matin",IF(INDEX('Saisie Planning'!$B$4:$NJ$12,MATCH(I$3,'Saisie Planning'!$B$6:$B$12,0)+2,MATCH($C9,'Saisie Planning'!$D$4:$NJ$4,0)+2)="A","Après-midi",IF(INDEX('Saisie Planning'!$B$4:$NJ$12,MATCH(I$3,'Saisie Planning'!$B$6:$B$12,0)+2,MATCH($C9,'Saisie Planning'!$D$4:$NJ$4,0)+2)="N","Nuit",IF(INDEX('Saisie Planning'!$B$4:$NJ$12,MATCH(I$3,'Saisie Planning'!$B$6:$B$12,0)+2,MATCH($C9,'Saisie Planning'!$D$4:$NJ$4,0)+2)="CP","Congé Payé",IF(INDEX('Saisie Planning'!$B$4:$NJ$12,MATCH(I$3,'Saisie Planning'!$B$6:$B$12,0)+2,MATCH($C9,'Saisie Planning'!$D$4:$NJ$4,0)+2)="RTT","RTT",IF(INDEX('Saisie Planning'!$B$4:$NJ$12,MATCH(I$3,'Saisie Planning'!$B$6:$B$12,0)+2,MATCH($C9,'Saisie Planning'!$D$4:$NJ$4,0)+2)="CHP","Chômage partiel",IF(INDEX('Saisie Planning'!$B$4:$NJ$12,MATCH(I$3,'Saisie Planning'!$B$6:$B$12,0)+2,MATCH($C9,'Saisie Planning'!$D$4:$NJ$4,0)+2)="ABS JUS","Absence Justifié",IF(INDEX('Saisie Planning'!$B$4:$NJ$12,MATCH(I$3,'Saisie Planning'!$B$6:$B$12,0)+2,MATCH($C9,'Saisie Planning'!$D$4:$NJ$4,0)+2)="ABS INJ","Absence Injustifié",IF(INDEX('Saisie Planning'!$B$4:$NJ$12,MATCH(I$3,'Saisie Planning'!$B$6:$B$12,0)+2,MATCH($C9,'Saisie Planning'!$D$4:$NJ$4,0)+2)="R","Repos",IF(INDEX('Saisie Planning'!$B$4:$NJ$12,MATCH(I$3,'Saisie Planning'!$B$6:$B$12,0)+2,MATCH($C9,'Saisie Planning'!$D$4:$NJ$4,0)+2)="RH","Récupération d'heures",IF(INDEX('Saisie Planning'!$B$4:$NJ$12,MATCH(I$3,'Saisie Planning'!$B$6:$B$12,0)+2,MATCH($C9,'Saisie Planning'!$D$4:$NJ$4,0)+2)="MAL","Maladie",IF(INDEX('Saisie Planning'!$B$4:$NJ$12,MATCH(I$3,'Saisie Planning'!$B$6:$B$12,0)+2,MATCH($C9,'Saisie Planning'!$D$4:$NJ$4,0)+2)="AT","Accident du travail","")))))))))))))</f>
        <v>Journée</v>
      </c>
      <c r="J9" s="12" t="str">
        <f>IF(INDEX('Saisie Planning'!$B$4:$NJ$12,MATCH(J$3,'Saisie Planning'!$B$6:$B$12,0)+2,MATCH($C9,'Saisie Planning'!$D$4:$NJ$4,0)+2)="J","Journée",IF(INDEX('Saisie Planning'!$B$4:$NJ$12,MATCH(J$3,'Saisie Planning'!$B$6:$B$12,0)+2,MATCH($C9,'Saisie Planning'!$D$4:$NJ$4,0)+2)="M","Matin",IF(INDEX('Saisie Planning'!$B$4:$NJ$12,MATCH(J$3,'Saisie Planning'!$B$6:$B$12,0)+2,MATCH($C9,'Saisie Planning'!$D$4:$NJ$4,0)+2)="A","Après-midi",IF(INDEX('Saisie Planning'!$B$4:$NJ$12,MATCH(J$3,'Saisie Planning'!$B$6:$B$12,0)+2,MATCH($C9,'Saisie Planning'!$D$4:$NJ$4,0)+2)="N","Nuit",IF(INDEX('Saisie Planning'!$B$4:$NJ$12,MATCH(J$3,'Saisie Planning'!$B$6:$B$12,0)+2,MATCH($C9,'Saisie Planning'!$D$4:$NJ$4,0)+2)="CP","Congé Payé",IF(INDEX('Saisie Planning'!$B$4:$NJ$12,MATCH(J$3,'Saisie Planning'!$B$6:$B$12,0)+2,MATCH($C9,'Saisie Planning'!$D$4:$NJ$4,0)+2)="RTT","RTT",IF(INDEX('Saisie Planning'!$B$4:$NJ$12,MATCH(J$3,'Saisie Planning'!$B$6:$B$12,0)+2,MATCH($C9,'Saisie Planning'!$D$4:$NJ$4,0)+2)="CHP","Chômage partiel",IF(INDEX('Saisie Planning'!$B$4:$NJ$12,MATCH(J$3,'Saisie Planning'!$B$6:$B$12,0)+2,MATCH($C9,'Saisie Planning'!$D$4:$NJ$4,0)+2)="ABS JUS","Absence Justifié",IF(INDEX('Saisie Planning'!$B$4:$NJ$12,MATCH(J$3,'Saisie Planning'!$B$6:$B$12,0)+2,MATCH($C9,'Saisie Planning'!$D$4:$NJ$4,0)+2)="ABS INJ","Absence Injustifié",IF(INDEX('Saisie Planning'!$B$4:$NJ$12,MATCH(J$3,'Saisie Planning'!$B$6:$B$12,0)+2,MATCH($C9,'Saisie Planning'!$D$4:$NJ$4,0)+2)="R","Repos",IF(INDEX('Saisie Planning'!$B$4:$NJ$12,MATCH(J$3,'Saisie Planning'!$B$6:$B$12,0)+2,MATCH($C9,'Saisie Planning'!$D$4:$NJ$4,0)+2)="RH","Récupération d'heures",IF(INDEX('Saisie Planning'!$B$4:$NJ$12,MATCH(J$3,'Saisie Planning'!$B$6:$B$12,0)+2,MATCH($C9,'Saisie Planning'!$D$4:$NJ$4,0)+2)="MAL","Maladie",IF(INDEX('Saisie Planning'!$B$4:$NJ$12,MATCH(J$3,'Saisie Planning'!$B$6:$B$12,0)+2,MATCH($C9,'Saisie Planning'!$D$4:$NJ$4,0)+2)="AT","Accident du travail","")))))))))))))</f>
        <v>Journée</v>
      </c>
    </row>
    <row r="10" spans="2:10" x14ac:dyDescent="0.25">
      <c r="B10" s="56">
        <f t="shared" si="0"/>
        <v>1</v>
      </c>
      <c r="C10" s="33">
        <v>43105</v>
      </c>
      <c r="D10" s="12" t="str">
        <f>IF(INDEX('Saisie Planning'!$B$4:$NJ$12,MATCH(D$3,'Saisie Planning'!$B$6:$B$12,0)+2,MATCH($C10,'Saisie Planning'!$D$4:$NJ$4,0)+2)="J","Journée",IF(INDEX('Saisie Planning'!$B$4:$NJ$12,MATCH(D$3,'Saisie Planning'!$B$6:$B$12,0)+2,MATCH($C10,'Saisie Planning'!$D$4:$NJ$4,0)+2)="M","Matin",IF(INDEX('Saisie Planning'!$B$4:$NJ$12,MATCH(D$3,'Saisie Planning'!$B$6:$B$12,0)+2,MATCH($C10,'Saisie Planning'!$D$4:$NJ$4,0)+2)="A","Après-midi",IF(INDEX('Saisie Planning'!$B$4:$NJ$12,MATCH(D$3,'Saisie Planning'!$B$6:$B$12,0)+2,MATCH($C10,'Saisie Planning'!$D$4:$NJ$4,0)+2)="N","Nuit",IF(INDEX('Saisie Planning'!$B$4:$NJ$12,MATCH(D$3,'Saisie Planning'!$B$6:$B$12,0)+2,MATCH($C10,'Saisie Planning'!$D$4:$NJ$4,0)+2)="CP","Congé Payé",IF(INDEX('Saisie Planning'!$B$4:$NJ$12,MATCH(D$3,'Saisie Planning'!$B$6:$B$12,0)+2,MATCH($C10,'Saisie Planning'!$D$4:$NJ$4,0)+2)="RTT","RTT",IF(INDEX('Saisie Planning'!$B$4:$NJ$12,MATCH(D$3,'Saisie Planning'!$B$6:$B$12,0)+2,MATCH($C10,'Saisie Planning'!$D$4:$NJ$4,0)+2)="CHP","Chômage partiel",IF(INDEX('Saisie Planning'!$B$4:$NJ$12,MATCH(D$3,'Saisie Planning'!$B$6:$B$12,0)+2,MATCH($C10,'Saisie Planning'!$D$4:$NJ$4,0)+2)="ABS JUS","Absence Justifié",IF(INDEX('Saisie Planning'!$B$4:$NJ$12,MATCH(D$3,'Saisie Planning'!$B$6:$B$12,0)+2,MATCH($C10,'Saisie Planning'!$D$4:$NJ$4,0)+2)="ABS INJ","Absence Injustifié",IF(INDEX('Saisie Planning'!$B$4:$NJ$12,MATCH(D$3,'Saisie Planning'!$B$6:$B$12,0)+2,MATCH($C10,'Saisie Planning'!$D$4:$NJ$4,0)+2)="R","Repos",IF(INDEX('Saisie Planning'!$B$4:$NJ$12,MATCH(D$3,'Saisie Planning'!$B$6:$B$12,0)+2,MATCH($C10,'Saisie Planning'!$D$4:$NJ$4,0)+2)="RH","Récupération d'heures",IF(INDEX('Saisie Planning'!$B$4:$NJ$12,MATCH(D$3,'Saisie Planning'!$B$6:$B$12,0)+2,MATCH($C10,'Saisie Planning'!$D$4:$NJ$4,0)+2)="MAL","Maladie",IF(INDEX('Saisie Planning'!$B$4:$NJ$12,MATCH(D$3,'Saisie Planning'!$B$6:$B$12,0)+2,MATCH($C10,'Saisie Planning'!$D$4:$NJ$4,0)+2)="AT","Accident du travail","")))))))))))))</f>
        <v>Congé Payé</v>
      </c>
      <c r="E10" s="12" t="str">
        <f>IF(INDEX('Saisie Planning'!$B$4:$NJ$12,MATCH(E$3,'Saisie Planning'!$B$6:$B$12,0)+2,MATCH($C10,'Saisie Planning'!$D$4:$NJ$4,0)+2)="J","Journée",IF(INDEX('Saisie Planning'!$B$4:$NJ$12,MATCH(E$3,'Saisie Planning'!$B$6:$B$12,0)+2,MATCH($C10,'Saisie Planning'!$D$4:$NJ$4,0)+2)="M","Matin",IF(INDEX('Saisie Planning'!$B$4:$NJ$12,MATCH(E$3,'Saisie Planning'!$B$6:$B$12,0)+2,MATCH($C10,'Saisie Planning'!$D$4:$NJ$4,0)+2)="A","Après-midi",IF(INDEX('Saisie Planning'!$B$4:$NJ$12,MATCH(E$3,'Saisie Planning'!$B$6:$B$12,0)+2,MATCH($C10,'Saisie Planning'!$D$4:$NJ$4,0)+2)="N","Nuit",IF(INDEX('Saisie Planning'!$B$4:$NJ$12,MATCH(E$3,'Saisie Planning'!$B$6:$B$12,0)+2,MATCH($C10,'Saisie Planning'!$D$4:$NJ$4,0)+2)="CP","Congé Payé",IF(INDEX('Saisie Planning'!$B$4:$NJ$12,MATCH(E$3,'Saisie Planning'!$B$6:$B$12,0)+2,MATCH($C10,'Saisie Planning'!$D$4:$NJ$4,0)+2)="RTT","RTT",IF(INDEX('Saisie Planning'!$B$4:$NJ$12,MATCH(E$3,'Saisie Planning'!$B$6:$B$12,0)+2,MATCH($C10,'Saisie Planning'!$D$4:$NJ$4,0)+2)="CHP","Chômage partiel",IF(INDEX('Saisie Planning'!$B$4:$NJ$12,MATCH(E$3,'Saisie Planning'!$B$6:$B$12,0)+2,MATCH($C10,'Saisie Planning'!$D$4:$NJ$4,0)+2)="ABS JUS","Absence Justifié",IF(INDEX('Saisie Planning'!$B$4:$NJ$12,MATCH(E$3,'Saisie Planning'!$B$6:$B$12,0)+2,MATCH($C10,'Saisie Planning'!$D$4:$NJ$4,0)+2)="ABS INJ","Absence Injustifié",IF(INDEX('Saisie Planning'!$B$4:$NJ$12,MATCH(E$3,'Saisie Planning'!$B$6:$B$12,0)+2,MATCH($C10,'Saisie Planning'!$D$4:$NJ$4,0)+2)="R","Repos",IF(INDEX('Saisie Planning'!$B$4:$NJ$12,MATCH(E$3,'Saisie Planning'!$B$6:$B$12,0)+2,MATCH($C10,'Saisie Planning'!$D$4:$NJ$4,0)+2)="RH","Récupération d'heures",IF(INDEX('Saisie Planning'!$B$4:$NJ$12,MATCH(E$3,'Saisie Planning'!$B$6:$B$12,0)+2,MATCH($C10,'Saisie Planning'!$D$4:$NJ$4,0)+2)="MAL","Maladie",IF(INDEX('Saisie Planning'!$B$4:$NJ$12,MATCH(E$3,'Saisie Planning'!$B$6:$B$12,0)+2,MATCH($C10,'Saisie Planning'!$D$4:$NJ$4,0)+2)="AT","Accident du travail","")))))))))))))</f>
        <v>Journée</v>
      </c>
      <c r="F10" s="12" t="str">
        <f>IF(INDEX('Saisie Planning'!$B$4:$NJ$12,MATCH(F$3,'Saisie Planning'!$B$6:$B$12,0)+2,MATCH($C10,'Saisie Planning'!$D$4:$NJ$4,0)+2)="J","Journée",IF(INDEX('Saisie Planning'!$B$4:$NJ$12,MATCH(F$3,'Saisie Planning'!$B$6:$B$12,0)+2,MATCH($C10,'Saisie Planning'!$D$4:$NJ$4,0)+2)="M","Matin",IF(INDEX('Saisie Planning'!$B$4:$NJ$12,MATCH(F$3,'Saisie Planning'!$B$6:$B$12,0)+2,MATCH($C10,'Saisie Planning'!$D$4:$NJ$4,0)+2)="A","Après-midi",IF(INDEX('Saisie Planning'!$B$4:$NJ$12,MATCH(F$3,'Saisie Planning'!$B$6:$B$12,0)+2,MATCH($C10,'Saisie Planning'!$D$4:$NJ$4,0)+2)="N","Nuit",IF(INDEX('Saisie Planning'!$B$4:$NJ$12,MATCH(F$3,'Saisie Planning'!$B$6:$B$12,0)+2,MATCH($C10,'Saisie Planning'!$D$4:$NJ$4,0)+2)="CP","Congé Payé",IF(INDEX('Saisie Planning'!$B$4:$NJ$12,MATCH(F$3,'Saisie Planning'!$B$6:$B$12,0)+2,MATCH($C10,'Saisie Planning'!$D$4:$NJ$4,0)+2)="RTT","RTT",IF(INDEX('Saisie Planning'!$B$4:$NJ$12,MATCH(F$3,'Saisie Planning'!$B$6:$B$12,0)+2,MATCH($C10,'Saisie Planning'!$D$4:$NJ$4,0)+2)="CHP","Chômage partiel",IF(INDEX('Saisie Planning'!$B$4:$NJ$12,MATCH(F$3,'Saisie Planning'!$B$6:$B$12,0)+2,MATCH($C10,'Saisie Planning'!$D$4:$NJ$4,0)+2)="ABS JUS","Absence Justifié",IF(INDEX('Saisie Planning'!$B$4:$NJ$12,MATCH(F$3,'Saisie Planning'!$B$6:$B$12,0)+2,MATCH($C10,'Saisie Planning'!$D$4:$NJ$4,0)+2)="ABS INJ","Absence Injustifié",IF(INDEX('Saisie Planning'!$B$4:$NJ$12,MATCH(F$3,'Saisie Planning'!$B$6:$B$12,0)+2,MATCH($C10,'Saisie Planning'!$D$4:$NJ$4,0)+2)="R","Repos",IF(INDEX('Saisie Planning'!$B$4:$NJ$12,MATCH(F$3,'Saisie Planning'!$B$6:$B$12,0)+2,MATCH($C10,'Saisie Planning'!$D$4:$NJ$4,0)+2)="RH","Récupération d'heures",IF(INDEX('Saisie Planning'!$B$4:$NJ$12,MATCH(F$3,'Saisie Planning'!$B$6:$B$12,0)+2,MATCH($C10,'Saisie Planning'!$D$4:$NJ$4,0)+2)="MAL","Maladie",IF(INDEX('Saisie Planning'!$B$4:$NJ$12,MATCH(F$3,'Saisie Planning'!$B$6:$B$12,0)+2,MATCH($C10,'Saisie Planning'!$D$4:$NJ$4,0)+2)="AT","Accident du travail","")))))))))))))</f>
        <v>Nuit</v>
      </c>
      <c r="G10" s="12" t="str">
        <f>IF(INDEX('Saisie Planning'!$B$4:$NJ$12,MATCH(G$3,'Saisie Planning'!$B$6:$B$12,0)+2,MATCH($C10,'Saisie Planning'!$D$4:$NJ$4,0)+2)="J","Journée",IF(INDEX('Saisie Planning'!$B$4:$NJ$12,MATCH(G$3,'Saisie Planning'!$B$6:$B$12,0)+2,MATCH($C10,'Saisie Planning'!$D$4:$NJ$4,0)+2)="M","Matin",IF(INDEX('Saisie Planning'!$B$4:$NJ$12,MATCH(G$3,'Saisie Planning'!$B$6:$B$12,0)+2,MATCH($C10,'Saisie Planning'!$D$4:$NJ$4,0)+2)="A","Après-midi",IF(INDEX('Saisie Planning'!$B$4:$NJ$12,MATCH(G$3,'Saisie Planning'!$B$6:$B$12,0)+2,MATCH($C10,'Saisie Planning'!$D$4:$NJ$4,0)+2)="N","Nuit",IF(INDEX('Saisie Planning'!$B$4:$NJ$12,MATCH(G$3,'Saisie Planning'!$B$6:$B$12,0)+2,MATCH($C10,'Saisie Planning'!$D$4:$NJ$4,0)+2)="CP","Congé Payé",IF(INDEX('Saisie Planning'!$B$4:$NJ$12,MATCH(G$3,'Saisie Planning'!$B$6:$B$12,0)+2,MATCH($C10,'Saisie Planning'!$D$4:$NJ$4,0)+2)="RTT","RTT",IF(INDEX('Saisie Planning'!$B$4:$NJ$12,MATCH(G$3,'Saisie Planning'!$B$6:$B$12,0)+2,MATCH($C10,'Saisie Planning'!$D$4:$NJ$4,0)+2)="CHP","Chômage partiel",IF(INDEX('Saisie Planning'!$B$4:$NJ$12,MATCH(G$3,'Saisie Planning'!$B$6:$B$12,0)+2,MATCH($C10,'Saisie Planning'!$D$4:$NJ$4,0)+2)="ABS JUS","Absence Justifié",IF(INDEX('Saisie Planning'!$B$4:$NJ$12,MATCH(G$3,'Saisie Planning'!$B$6:$B$12,0)+2,MATCH($C10,'Saisie Planning'!$D$4:$NJ$4,0)+2)="ABS INJ","Absence Injustifié",IF(INDEX('Saisie Planning'!$B$4:$NJ$12,MATCH(G$3,'Saisie Planning'!$B$6:$B$12,0)+2,MATCH($C10,'Saisie Planning'!$D$4:$NJ$4,0)+2)="R","Repos",IF(INDEX('Saisie Planning'!$B$4:$NJ$12,MATCH(G$3,'Saisie Planning'!$B$6:$B$12,0)+2,MATCH($C10,'Saisie Planning'!$D$4:$NJ$4,0)+2)="RH","Récupération d'heures",IF(INDEX('Saisie Planning'!$B$4:$NJ$12,MATCH(G$3,'Saisie Planning'!$B$6:$B$12,0)+2,MATCH($C10,'Saisie Planning'!$D$4:$NJ$4,0)+2)="MAL","Maladie",IF(INDEX('Saisie Planning'!$B$4:$NJ$12,MATCH(G$3,'Saisie Planning'!$B$6:$B$12,0)+2,MATCH($C10,'Saisie Planning'!$D$4:$NJ$4,0)+2)="AT","Accident du travail","")))))))))))))</f>
        <v>Matin</v>
      </c>
      <c r="H10" s="12" t="str">
        <f>IF(INDEX('Saisie Planning'!$B$4:$NJ$12,MATCH(H$3,'Saisie Planning'!$B$6:$B$12,0)+2,MATCH($C10,'Saisie Planning'!$D$4:$NJ$4,0)+2)="J","Journée",IF(INDEX('Saisie Planning'!$B$4:$NJ$12,MATCH(H$3,'Saisie Planning'!$B$6:$B$12,0)+2,MATCH($C10,'Saisie Planning'!$D$4:$NJ$4,0)+2)="M","Matin",IF(INDEX('Saisie Planning'!$B$4:$NJ$12,MATCH(H$3,'Saisie Planning'!$B$6:$B$12,0)+2,MATCH($C10,'Saisie Planning'!$D$4:$NJ$4,0)+2)="A","Après-midi",IF(INDEX('Saisie Planning'!$B$4:$NJ$12,MATCH(H$3,'Saisie Planning'!$B$6:$B$12,0)+2,MATCH($C10,'Saisie Planning'!$D$4:$NJ$4,0)+2)="N","Nuit",IF(INDEX('Saisie Planning'!$B$4:$NJ$12,MATCH(H$3,'Saisie Planning'!$B$6:$B$12,0)+2,MATCH($C10,'Saisie Planning'!$D$4:$NJ$4,0)+2)="CP","Congé Payé",IF(INDEX('Saisie Planning'!$B$4:$NJ$12,MATCH(H$3,'Saisie Planning'!$B$6:$B$12,0)+2,MATCH($C10,'Saisie Planning'!$D$4:$NJ$4,0)+2)="RTT","RTT",IF(INDEX('Saisie Planning'!$B$4:$NJ$12,MATCH(H$3,'Saisie Planning'!$B$6:$B$12,0)+2,MATCH($C10,'Saisie Planning'!$D$4:$NJ$4,0)+2)="CHP","Chômage partiel",IF(INDEX('Saisie Planning'!$B$4:$NJ$12,MATCH(H$3,'Saisie Planning'!$B$6:$B$12,0)+2,MATCH($C10,'Saisie Planning'!$D$4:$NJ$4,0)+2)="ABS JUS","Absence Justifié",IF(INDEX('Saisie Planning'!$B$4:$NJ$12,MATCH(H$3,'Saisie Planning'!$B$6:$B$12,0)+2,MATCH($C10,'Saisie Planning'!$D$4:$NJ$4,0)+2)="ABS INJ","Absence Injustifié",IF(INDEX('Saisie Planning'!$B$4:$NJ$12,MATCH(H$3,'Saisie Planning'!$B$6:$B$12,0)+2,MATCH($C10,'Saisie Planning'!$D$4:$NJ$4,0)+2)="R","Repos",IF(INDEX('Saisie Planning'!$B$4:$NJ$12,MATCH(H$3,'Saisie Planning'!$B$6:$B$12,0)+2,MATCH($C10,'Saisie Planning'!$D$4:$NJ$4,0)+2)="RH","Récupération d'heures",IF(INDEX('Saisie Planning'!$B$4:$NJ$12,MATCH(H$3,'Saisie Planning'!$B$6:$B$12,0)+2,MATCH($C10,'Saisie Planning'!$D$4:$NJ$4,0)+2)="MAL","Maladie",IF(INDEX('Saisie Planning'!$B$4:$NJ$12,MATCH(H$3,'Saisie Planning'!$B$6:$B$12,0)+2,MATCH($C10,'Saisie Planning'!$D$4:$NJ$4,0)+2)="AT","Accident du travail","")))))))))))))</f>
        <v>Après-midi</v>
      </c>
      <c r="I10" s="12" t="str">
        <f>IF(INDEX('Saisie Planning'!$B$4:$NJ$12,MATCH(I$3,'Saisie Planning'!$B$6:$B$12,0)+2,MATCH($C10,'Saisie Planning'!$D$4:$NJ$4,0)+2)="J","Journée",IF(INDEX('Saisie Planning'!$B$4:$NJ$12,MATCH(I$3,'Saisie Planning'!$B$6:$B$12,0)+2,MATCH($C10,'Saisie Planning'!$D$4:$NJ$4,0)+2)="M","Matin",IF(INDEX('Saisie Planning'!$B$4:$NJ$12,MATCH(I$3,'Saisie Planning'!$B$6:$B$12,0)+2,MATCH($C10,'Saisie Planning'!$D$4:$NJ$4,0)+2)="A","Après-midi",IF(INDEX('Saisie Planning'!$B$4:$NJ$12,MATCH(I$3,'Saisie Planning'!$B$6:$B$12,0)+2,MATCH($C10,'Saisie Planning'!$D$4:$NJ$4,0)+2)="N","Nuit",IF(INDEX('Saisie Planning'!$B$4:$NJ$12,MATCH(I$3,'Saisie Planning'!$B$6:$B$12,0)+2,MATCH($C10,'Saisie Planning'!$D$4:$NJ$4,0)+2)="CP","Congé Payé",IF(INDEX('Saisie Planning'!$B$4:$NJ$12,MATCH(I$3,'Saisie Planning'!$B$6:$B$12,0)+2,MATCH($C10,'Saisie Planning'!$D$4:$NJ$4,0)+2)="RTT","RTT",IF(INDEX('Saisie Planning'!$B$4:$NJ$12,MATCH(I$3,'Saisie Planning'!$B$6:$B$12,0)+2,MATCH($C10,'Saisie Planning'!$D$4:$NJ$4,0)+2)="CHP","Chômage partiel",IF(INDEX('Saisie Planning'!$B$4:$NJ$12,MATCH(I$3,'Saisie Planning'!$B$6:$B$12,0)+2,MATCH($C10,'Saisie Planning'!$D$4:$NJ$4,0)+2)="ABS JUS","Absence Justifié",IF(INDEX('Saisie Planning'!$B$4:$NJ$12,MATCH(I$3,'Saisie Planning'!$B$6:$B$12,0)+2,MATCH($C10,'Saisie Planning'!$D$4:$NJ$4,0)+2)="ABS INJ","Absence Injustifié",IF(INDEX('Saisie Planning'!$B$4:$NJ$12,MATCH(I$3,'Saisie Planning'!$B$6:$B$12,0)+2,MATCH($C10,'Saisie Planning'!$D$4:$NJ$4,0)+2)="R","Repos",IF(INDEX('Saisie Planning'!$B$4:$NJ$12,MATCH(I$3,'Saisie Planning'!$B$6:$B$12,0)+2,MATCH($C10,'Saisie Planning'!$D$4:$NJ$4,0)+2)="RH","Récupération d'heures",IF(INDEX('Saisie Planning'!$B$4:$NJ$12,MATCH(I$3,'Saisie Planning'!$B$6:$B$12,0)+2,MATCH($C10,'Saisie Planning'!$D$4:$NJ$4,0)+2)="MAL","Maladie",IF(INDEX('Saisie Planning'!$B$4:$NJ$12,MATCH(I$3,'Saisie Planning'!$B$6:$B$12,0)+2,MATCH($C10,'Saisie Planning'!$D$4:$NJ$4,0)+2)="AT","Accident du travail","")))))))))))))</f>
        <v>Journée</v>
      </c>
      <c r="J10" s="12" t="str">
        <f>IF(INDEX('Saisie Planning'!$B$4:$NJ$12,MATCH(J$3,'Saisie Planning'!$B$6:$B$12,0)+2,MATCH($C10,'Saisie Planning'!$D$4:$NJ$4,0)+2)="J","Journée",IF(INDEX('Saisie Planning'!$B$4:$NJ$12,MATCH(J$3,'Saisie Planning'!$B$6:$B$12,0)+2,MATCH($C10,'Saisie Planning'!$D$4:$NJ$4,0)+2)="M","Matin",IF(INDEX('Saisie Planning'!$B$4:$NJ$12,MATCH(J$3,'Saisie Planning'!$B$6:$B$12,0)+2,MATCH($C10,'Saisie Planning'!$D$4:$NJ$4,0)+2)="A","Après-midi",IF(INDEX('Saisie Planning'!$B$4:$NJ$12,MATCH(J$3,'Saisie Planning'!$B$6:$B$12,0)+2,MATCH($C10,'Saisie Planning'!$D$4:$NJ$4,0)+2)="N","Nuit",IF(INDEX('Saisie Planning'!$B$4:$NJ$12,MATCH(J$3,'Saisie Planning'!$B$6:$B$12,0)+2,MATCH($C10,'Saisie Planning'!$D$4:$NJ$4,0)+2)="CP","Congé Payé",IF(INDEX('Saisie Planning'!$B$4:$NJ$12,MATCH(J$3,'Saisie Planning'!$B$6:$B$12,0)+2,MATCH($C10,'Saisie Planning'!$D$4:$NJ$4,0)+2)="RTT","RTT",IF(INDEX('Saisie Planning'!$B$4:$NJ$12,MATCH(J$3,'Saisie Planning'!$B$6:$B$12,0)+2,MATCH($C10,'Saisie Planning'!$D$4:$NJ$4,0)+2)="CHP","Chômage partiel",IF(INDEX('Saisie Planning'!$B$4:$NJ$12,MATCH(J$3,'Saisie Planning'!$B$6:$B$12,0)+2,MATCH($C10,'Saisie Planning'!$D$4:$NJ$4,0)+2)="ABS JUS","Absence Justifié",IF(INDEX('Saisie Planning'!$B$4:$NJ$12,MATCH(J$3,'Saisie Planning'!$B$6:$B$12,0)+2,MATCH($C10,'Saisie Planning'!$D$4:$NJ$4,0)+2)="ABS INJ","Absence Injustifié",IF(INDEX('Saisie Planning'!$B$4:$NJ$12,MATCH(J$3,'Saisie Planning'!$B$6:$B$12,0)+2,MATCH($C10,'Saisie Planning'!$D$4:$NJ$4,0)+2)="R","Repos",IF(INDEX('Saisie Planning'!$B$4:$NJ$12,MATCH(J$3,'Saisie Planning'!$B$6:$B$12,0)+2,MATCH($C10,'Saisie Planning'!$D$4:$NJ$4,0)+2)="RH","Récupération d'heures",IF(INDEX('Saisie Planning'!$B$4:$NJ$12,MATCH(J$3,'Saisie Planning'!$B$6:$B$12,0)+2,MATCH($C10,'Saisie Planning'!$D$4:$NJ$4,0)+2)="MAL","Maladie",IF(INDEX('Saisie Planning'!$B$4:$NJ$12,MATCH(J$3,'Saisie Planning'!$B$6:$B$12,0)+2,MATCH($C10,'Saisie Planning'!$D$4:$NJ$4,0)+2)="AT","Accident du travail","")))))))))))))</f>
        <v>Journée</v>
      </c>
    </row>
    <row r="11" spans="2:10" x14ac:dyDescent="0.25">
      <c r="B11" s="56">
        <f t="shared" si="0"/>
        <v>1</v>
      </c>
      <c r="C11" s="33">
        <v>43106</v>
      </c>
      <c r="D11" s="12" t="str">
        <f>IF(INDEX('Saisie Planning'!$B$4:$NJ$12,MATCH(D$3,'Saisie Planning'!$B$6:$B$12,0)+2,MATCH($C11,'Saisie Planning'!$D$4:$NJ$4,0)+2)="J","Journée",IF(INDEX('Saisie Planning'!$B$4:$NJ$12,MATCH(D$3,'Saisie Planning'!$B$6:$B$12,0)+2,MATCH($C11,'Saisie Planning'!$D$4:$NJ$4,0)+2)="M","Matin",IF(INDEX('Saisie Planning'!$B$4:$NJ$12,MATCH(D$3,'Saisie Planning'!$B$6:$B$12,0)+2,MATCH($C11,'Saisie Planning'!$D$4:$NJ$4,0)+2)="A","Après-midi",IF(INDEX('Saisie Planning'!$B$4:$NJ$12,MATCH(D$3,'Saisie Planning'!$B$6:$B$12,0)+2,MATCH($C11,'Saisie Planning'!$D$4:$NJ$4,0)+2)="N","Nuit",IF(INDEX('Saisie Planning'!$B$4:$NJ$12,MATCH(D$3,'Saisie Planning'!$B$6:$B$12,0)+2,MATCH($C11,'Saisie Planning'!$D$4:$NJ$4,0)+2)="CP","Congé Payé",IF(INDEX('Saisie Planning'!$B$4:$NJ$12,MATCH(D$3,'Saisie Planning'!$B$6:$B$12,0)+2,MATCH($C11,'Saisie Planning'!$D$4:$NJ$4,0)+2)="RTT","RTT",IF(INDEX('Saisie Planning'!$B$4:$NJ$12,MATCH(D$3,'Saisie Planning'!$B$6:$B$12,0)+2,MATCH($C11,'Saisie Planning'!$D$4:$NJ$4,0)+2)="CHP","Chômage partiel",IF(INDEX('Saisie Planning'!$B$4:$NJ$12,MATCH(D$3,'Saisie Planning'!$B$6:$B$12,0)+2,MATCH($C11,'Saisie Planning'!$D$4:$NJ$4,0)+2)="ABS JUS","Absence Justifié",IF(INDEX('Saisie Planning'!$B$4:$NJ$12,MATCH(D$3,'Saisie Planning'!$B$6:$B$12,0)+2,MATCH($C11,'Saisie Planning'!$D$4:$NJ$4,0)+2)="ABS INJ","Absence Injustifié",IF(INDEX('Saisie Planning'!$B$4:$NJ$12,MATCH(D$3,'Saisie Planning'!$B$6:$B$12,0)+2,MATCH($C11,'Saisie Planning'!$D$4:$NJ$4,0)+2)="R","Repos",IF(INDEX('Saisie Planning'!$B$4:$NJ$12,MATCH(D$3,'Saisie Planning'!$B$6:$B$12,0)+2,MATCH($C11,'Saisie Planning'!$D$4:$NJ$4,0)+2)="RH","Récupération d'heures",IF(INDEX('Saisie Planning'!$B$4:$NJ$12,MATCH(D$3,'Saisie Planning'!$B$6:$B$12,0)+2,MATCH($C11,'Saisie Planning'!$D$4:$NJ$4,0)+2)="MAL","Maladie",IF(INDEX('Saisie Planning'!$B$4:$NJ$12,MATCH(D$3,'Saisie Planning'!$B$6:$B$12,0)+2,MATCH($C11,'Saisie Planning'!$D$4:$NJ$4,0)+2)="AT","Accident du travail","")))))))))))))</f>
        <v>Congé Payé</v>
      </c>
      <c r="E11" s="12" t="str">
        <f>IF(INDEX('Saisie Planning'!$B$4:$NJ$12,MATCH(E$3,'Saisie Planning'!$B$6:$B$12,0)+2,MATCH($C11,'Saisie Planning'!$D$4:$NJ$4,0)+2)="J","Journée",IF(INDEX('Saisie Planning'!$B$4:$NJ$12,MATCH(E$3,'Saisie Planning'!$B$6:$B$12,0)+2,MATCH($C11,'Saisie Planning'!$D$4:$NJ$4,0)+2)="M","Matin",IF(INDEX('Saisie Planning'!$B$4:$NJ$12,MATCH(E$3,'Saisie Planning'!$B$6:$B$12,0)+2,MATCH($C11,'Saisie Planning'!$D$4:$NJ$4,0)+2)="A","Après-midi",IF(INDEX('Saisie Planning'!$B$4:$NJ$12,MATCH(E$3,'Saisie Planning'!$B$6:$B$12,0)+2,MATCH($C11,'Saisie Planning'!$D$4:$NJ$4,0)+2)="N","Nuit",IF(INDEX('Saisie Planning'!$B$4:$NJ$12,MATCH(E$3,'Saisie Planning'!$B$6:$B$12,0)+2,MATCH($C11,'Saisie Planning'!$D$4:$NJ$4,0)+2)="CP","Congé Payé",IF(INDEX('Saisie Planning'!$B$4:$NJ$12,MATCH(E$3,'Saisie Planning'!$B$6:$B$12,0)+2,MATCH($C11,'Saisie Planning'!$D$4:$NJ$4,0)+2)="RTT","RTT",IF(INDEX('Saisie Planning'!$B$4:$NJ$12,MATCH(E$3,'Saisie Planning'!$B$6:$B$12,0)+2,MATCH($C11,'Saisie Planning'!$D$4:$NJ$4,0)+2)="CHP","Chômage partiel",IF(INDEX('Saisie Planning'!$B$4:$NJ$12,MATCH(E$3,'Saisie Planning'!$B$6:$B$12,0)+2,MATCH($C11,'Saisie Planning'!$D$4:$NJ$4,0)+2)="ABS JUS","Absence Justifié",IF(INDEX('Saisie Planning'!$B$4:$NJ$12,MATCH(E$3,'Saisie Planning'!$B$6:$B$12,0)+2,MATCH($C11,'Saisie Planning'!$D$4:$NJ$4,0)+2)="ABS INJ","Absence Injustifié",IF(INDEX('Saisie Planning'!$B$4:$NJ$12,MATCH(E$3,'Saisie Planning'!$B$6:$B$12,0)+2,MATCH($C11,'Saisie Planning'!$D$4:$NJ$4,0)+2)="R","Repos",IF(INDEX('Saisie Planning'!$B$4:$NJ$12,MATCH(E$3,'Saisie Planning'!$B$6:$B$12,0)+2,MATCH($C11,'Saisie Planning'!$D$4:$NJ$4,0)+2)="RH","Récupération d'heures",IF(INDEX('Saisie Planning'!$B$4:$NJ$12,MATCH(E$3,'Saisie Planning'!$B$6:$B$12,0)+2,MATCH($C11,'Saisie Planning'!$D$4:$NJ$4,0)+2)="MAL","Maladie",IF(INDEX('Saisie Planning'!$B$4:$NJ$12,MATCH(E$3,'Saisie Planning'!$B$6:$B$12,0)+2,MATCH($C11,'Saisie Planning'!$D$4:$NJ$4,0)+2)="AT","Accident du travail","")))))))))))))</f>
        <v/>
      </c>
      <c r="F11" s="12" t="str">
        <f>IF(INDEX('Saisie Planning'!$B$4:$NJ$12,MATCH(F$3,'Saisie Planning'!$B$6:$B$12,0)+2,MATCH($C11,'Saisie Planning'!$D$4:$NJ$4,0)+2)="J","Journée",IF(INDEX('Saisie Planning'!$B$4:$NJ$12,MATCH(F$3,'Saisie Planning'!$B$6:$B$12,0)+2,MATCH($C11,'Saisie Planning'!$D$4:$NJ$4,0)+2)="M","Matin",IF(INDEX('Saisie Planning'!$B$4:$NJ$12,MATCH(F$3,'Saisie Planning'!$B$6:$B$12,0)+2,MATCH($C11,'Saisie Planning'!$D$4:$NJ$4,0)+2)="A","Après-midi",IF(INDEX('Saisie Planning'!$B$4:$NJ$12,MATCH(F$3,'Saisie Planning'!$B$6:$B$12,0)+2,MATCH($C11,'Saisie Planning'!$D$4:$NJ$4,0)+2)="N","Nuit",IF(INDEX('Saisie Planning'!$B$4:$NJ$12,MATCH(F$3,'Saisie Planning'!$B$6:$B$12,0)+2,MATCH($C11,'Saisie Planning'!$D$4:$NJ$4,0)+2)="CP","Congé Payé",IF(INDEX('Saisie Planning'!$B$4:$NJ$12,MATCH(F$3,'Saisie Planning'!$B$6:$B$12,0)+2,MATCH($C11,'Saisie Planning'!$D$4:$NJ$4,0)+2)="RTT","RTT",IF(INDEX('Saisie Planning'!$B$4:$NJ$12,MATCH(F$3,'Saisie Planning'!$B$6:$B$12,0)+2,MATCH($C11,'Saisie Planning'!$D$4:$NJ$4,0)+2)="CHP","Chômage partiel",IF(INDEX('Saisie Planning'!$B$4:$NJ$12,MATCH(F$3,'Saisie Planning'!$B$6:$B$12,0)+2,MATCH($C11,'Saisie Planning'!$D$4:$NJ$4,0)+2)="ABS JUS","Absence Justifié",IF(INDEX('Saisie Planning'!$B$4:$NJ$12,MATCH(F$3,'Saisie Planning'!$B$6:$B$12,0)+2,MATCH($C11,'Saisie Planning'!$D$4:$NJ$4,0)+2)="ABS INJ","Absence Injustifié",IF(INDEX('Saisie Planning'!$B$4:$NJ$12,MATCH(F$3,'Saisie Planning'!$B$6:$B$12,0)+2,MATCH($C11,'Saisie Planning'!$D$4:$NJ$4,0)+2)="R","Repos",IF(INDEX('Saisie Planning'!$B$4:$NJ$12,MATCH(F$3,'Saisie Planning'!$B$6:$B$12,0)+2,MATCH($C11,'Saisie Planning'!$D$4:$NJ$4,0)+2)="RH","Récupération d'heures",IF(INDEX('Saisie Planning'!$B$4:$NJ$12,MATCH(F$3,'Saisie Planning'!$B$6:$B$12,0)+2,MATCH($C11,'Saisie Planning'!$D$4:$NJ$4,0)+2)="MAL","Maladie",IF(INDEX('Saisie Planning'!$B$4:$NJ$12,MATCH(F$3,'Saisie Planning'!$B$6:$B$12,0)+2,MATCH($C11,'Saisie Planning'!$D$4:$NJ$4,0)+2)="AT","Accident du travail","")))))))))))))</f>
        <v>Nuit</v>
      </c>
      <c r="G11" s="12" t="str">
        <f>IF(INDEX('Saisie Planning'!$B$4:$NJ$12,MATCH(G$3,'Saisie Planning'!$B$6:$B$12,0)+2,MATCH($C11,'Saisie Planning'!$D$4:$NJ$4,0)+2)="J","Journée",IF(INDEX('Saisie Planning'!$B$4:$NJ$12,MATCH(G$3,'Saisie Planning'!$B$6:$B$12,0)+2,MATCH($C11,'Saisie Planning'!$D$4:$NJ$4,0)+2)="M","Matin",IF(INDEX('Saisie Planning'!$B$4:$NJ$12,MATCH(G$3,'Saisie Planning'!$B$6:$B$12,0)+2,MATCH($C11,'Saisie Planning'!$D$4:$NJ$4,0)+2)="A","Après-midi",IF(INDEX('Saisie Planning'!$B$4:$NJ$12,MATCH(G$3,'Saisie Planning'!$B$6:$B$12,0)+2,MATCH($C11,'Saisie Planning'!$D$4:$NJ$4,0)+2)="N","Nuit",IF(INDEX('Saisie Planning'!$B$4:$NJ$12,MATCH(G$3,'Saisie Planning'!$B$6:$B$12,0)+2,MATCH($C11,'Saisie Planning'!$D$4:$NJ$4,0)+2)="CP","Congé Payé",IF(INDEX('Saisie Planning'!$B$4:$NJ$12,MATCH(G$3,'Saisie Planning'!$B$6:$B$12,0)+2,MATCH($C11,'Saisie Planning'!$D$4:$NJ$4,0)+2)="RTT","RTT",IF(INDEX('Saisie Planning'!$B$4:$NJ$12,MATCH(G$3,'Saisie Planning'!$B$6:$B$12,0)+2,MATCH($C11,'Saisie Planning'!$D$4:$NJ$4,0)+2)="CHP","Chômage partiel",IF(INDEX('Saisie Planning'!$B$4:$NJ$12,MATCH(G$3,'Saisie Planning'!$B$6:$B$12,0)+2,MATCH($C11,'Saisie Planning'!$D$4:$NJ$4,0)+2)="ABS JUS","Absence Justifié",IF(INDEX('Saisie Planning'!$B$4:$NJ$12,MATCH(G$3,'Saisie Planning'!$B$6:$B$12,0)+2,MATCH($C11,'Saisie Planning'!$D$4:$NJ$4,0)+2)="ABS INJ","Absence Injustifié",IF(INDEX('Saisie Planning'!$B$4:$NJ$12,MATCH(G$3,'Saisie Planning'!$B$6:$B$12,0)+2,MATCH($C11,'Saisie Planning'!$D$4:$NJ$4,0)+2)="R","Repos",IF(INDEX('Saisie Planning'!$B$4:$NJ$12,MATCH(G$3,'Saisie Planning'!$B$6:$B$12,0)+2,MATCH($C11,'Saisie Planning'!$D$4:$NJ$4,0)+2)="RH","Récupération d'heures",IF(INDEX('Saisie Planning'!$B$4:$NJ$12,MATCH(G$3,'Saisie Planning'!$B$6:$B$12,0)+2,MATCH($C11,'Saisie Planning'!$D$4:$NJ$4,0)+2)="MAL","Maladie",IF(INDEX('Saisie Planning'!$B$4:$NJ$12,MATCH(G$3,'Saisie Planning'!$B$6:$B$12,0)+2,MATCH($C11,'Saisie Planning'!$D$4:$NJ$4,0)+2)="AT","Accident du travail","")))))))))))))</f>
        <v>Matin</v>
      </c>
      <c r="H11" s="12" t="str">
        <f>IF(INDEX('Saisie Planning'!$B$4:$NJ$12,MATCH(H$3,'Saisie Planning'!$B$6:$B$12,0)+2,MATCH($C11,'Saisie Planning'!$D$4:$NJ$4,0)+2)="J","Journée",IF(INDEX('Saisie Planning'!$B$4:$NJ$12,MATCH(H$3,'Saisie Planning'!$B$6:$B$12,0)+2,MATCH($C11,'Saisie Planning'!$D$4:$NJ$4,0)+2)="M","Matin",IF(INDEX('Saisie Planning'!$B$4:$NJ$12,MATCH(H$3,'Saisie Planning'!$B$6:$B$12,0)+2,MATCH($C11,'Saisie Planning'!$D$4:$NJ$4,0)+2)="A","Après-midi",IF(INDEX('Saisie Planning'!$B$4:$NJ$12,MATCH(H$3,'Saisie Planning'!$B$6:$B$12,0)+2,MATCH($C11,'Saisie Planning'!$D$4:$NJ$4,0)+2)="N","Nuit",IF(INDEX('Saisie Planning'!$B$4:$NJ$12,MATCH(H$3,'Saisie Planning'!$B$6:$B$12,0)+2,MATCH($C11,'Saisie Planning'!$D$4:$NJ$4,0)+2)="CP","Congé Payé",IF(INDEX('Saisie Planning'!$B$4:$NJ$12,MATCH(H$3,'Saisie Planning'!$B$6:$B$12,0)+2,MATCH($C11,'Saisie Planning'!$D$4:$NJ$4,0)+2)="RTT","RTT",IF(INDEX('Saisie Planning'!$B$4:$NJ$12,MATCH(H$3,'Saisie Planning'!$B$6:$B$12,0)+2,MATCH($C11,'Saisie Planning'!$D$4:$NJ$4,0)+2)="CHP","Chômage partiel",IF(INDEX('Saisie Planning'!$B$4:$NJ$12,MATCH(H$3,'Saisie Planning'!$B$6:$B$12,0)+2,MATCH($C11,'Saisie Planning'!$D$4:$NJ$4,0)+2)="ABS JUS","Absence Justifié",IF(INDEX('Saisie Planning'!$B$4:$NJ$12,MATCH(H$3,'Saisie Planning'!$B$6:$B$12,0)+2,MATCH($C11,'Saisie Planning'!$D$4:$NJ$4,0)+2)="ABS INJ","Absence Injustifié",IF(INDEX('Saisie Planning'!$B$4:$NJ$12,MATCH(H$3,'Saisie Planning'!$B$6:$B$12,0)+2,MATCH($C11,'Saisie Planning'!$D$4:$NJ$4,0)+2)="R","Repos",IF(INDEX('Saisie Planning'!$B$4:$NJ$12,MATCH(H$3,'Saisie Planning'!$B$6:$B$12,0)+2,MATCH($C11,'Saisie Planning'!$D$4:$NJ$4,0)+2)="RH","Récupération d'heures",IF(INDEX('Saisie Planning'!$B$4:$NJ$12,MATCH(H$3,'Saisie Planning'!$B$6:$B$12,0)+2,MATCH($C11,'Saisie Planning'!$D$4:$NJ$4,0)+2)="MAL","Maladie",IF(INDEX('Saisie Planning'!$B$4:$NJ$12,MATCH(H$3,'Saisie Planning'!$B$6:$B$12,0)+2,MATCH($C11,'Saisie Planning'!$D$4:$NJ$4,0)+2)="AT","Accident du travail","")))))))))))))</f>
        <v>Après-midi</v>
      </c>
      <c r="I11" s="12" t="str">
        <f>IF(INDEX('Saisie Planning'!$B$4:$NJ$12,MATCH(I$3,'Saisie Planning'!$B$6:$B$12,0)+2,MATCH($C11,'Saisie Planning'!$D$4:$NJ$4,0)+2)="J","Journée",IF(INDEX('Saisie Planning'!$B$4:$NJ$12,MATCH(I$3,'Saisie Planning'!$B$6:$B$12,0)+2,MATCH($C11,'Saisie Planning'!$D$4:$NJ$4,0)+2)="M","Matin",IF(INDEX('Saisie Planning'!$B$4:$NJ$12,MATCH(I$3,'Saisie Planning'!$B$6:$B$12,0)+2,MATCH($C11,'Saisie Planning'!$D$4:$NJ$4,0)+2)="A","Après-midi",IF(INDEX('Saisie Planning'!$B$4:$NJ$12,MATCH(I$3,'Saisie Planning'!$B$6:$B$12,0)+2,MATCH($C11,'Saisie Planning'!$D$4:$NJ$4,0)+2)="N","Nuit",IF(INDEX('Saisie Planning'!$B$4:$NJ$12,MATCH(I$3,'Saisie Planning'!$B$6:$B$12,0)+2,MATCH($C11,'Saisie Planning'!$D$4:$NJ$4,0)+2)="CP","Congé Payé",IF(INDEX('Saisie Planning'!$B$4:$NJ$12,MATCH(I$3,'Saisie Planning'!$B$6:$B$12,0)+2,MATCH($C11,'Saisie Planning'!$D$4:$NJ$4,0)+2)="RTT","RTT",IF(INDEX('Saisie Planning'!$B$4:$NJ$12,MATCH(I$3,'Saisie Planning'!$B$6:$B$12,0)+2,MATCH($C11,'Saisie Planning'!$D$4:$NJ$4,0)+2)="CHP","Chômage partiel",IF(INDEX('Saisie Planning'!$B$4:$NJ$12,MATCH(I$3,'Saisie Planning'!$B$6:$B$12,0)+2,MATCH($C11,'Saisie Planning'!$D$4:$NJ$4,0)+2)="ABS JUS","Absence Justifié",IF(INDEX('Saisie Planning'!$B$4:$NJ$12,MATCH(I$3,'Saisie Planning'!$B$6:$B$12,0)+2,MATCH($C11,'Saisie Planning'!$D$4:$NJ$4,0)+2)="ABS INJ","Absence Injustifié",IF(INDEX('Saisie Planning'!$B$4:$NJ$12,MATCH(I$3,'Saisie Planning'!$B$6:$B$12,0)+2,MATCH($C11,'Saisie Planning'!$D$4:$NJ$4,0)+2)="R","Repos",IF(INDEX('Saisie Planning'!$B$4:$NJ$12,MATCH(I$3,'Saisie Planning'!$B$6:$B$12,0)+2,MATCH($C11,'Saisie Planning'!$D$4:$NJ$4,0)+2)="RH","Récupération d'heures",IF(INDEX('Saisie Planning'!$B$4:$NJ$12,MATCH(I$3,'Saisie Planning'!$B$6:$B$12,0)+2,MATCH($C11,'Saisie Planning'!$D$4:$NJ$4,0)+2)="MAL","Maladie",IF(INDEX('Saisie Planning'!$B$4:$NJ$12,MATCH(I$3,'Saisie Planning'!$B$6:$B$12,0)+2,MATCH($C11,'Saisie Planning'!$D$4:$NJ$4,0)+2)="AT","Accident du travail","")))))))))))))</f>
        <v>Journée</v>
      </c>
      <c r="J11" s="12" t="str">
        <f>IF(INDEX('Saisie Planning'!$B$4:$NJ$12,MATCH(J$3,'Saisie Planning'!$B$6:$B$12,0)+2,MATCH($C11,'Saisie Planning'!$D$4:$NJ$4,0)+2)="J","Journée",IF(INDEX('Saisie Planning'!$B$4:$NJ$12,MATCH(J$3,'Saisie Planning'!$B$6:$B$12,0)+2,MATCH($C11,'Saisie Planning'!$D$4:$NJ$4,0)+2)="M","Matin",IF(INDEX('Saisie Planning'!$B$4:$NJ$12,MATCH(J$3,'Saisie Planning'!$B$6:$B$12,0)+2,MATCH($C11,'Saisie Planning'!$D$4:$NJ$4,0)+2)="A","Après-midi",IF(INDEX('Saisie Planning'!$B$4:$NJ$12,MATCH(J$3,'Saisie Planning'!$B$6:$B$12,0)+2,MATCH($C11,'Saisie Planning'!$D$4:$NJ$4,0)+2)="N","Nuit",IF(INDEX('Saisie Planning'!$B$4:$NJ$12,MATCH(J$3,'Saisie Planning'!$B$6:$B$12,0)+2,MATCH($C11,'Saisie Planning'!$D$4:$NJ$4,0)+2)="CP","Congé Payé",IF(INDEX('Saisie Planning'!$B$4:$NJ$12,MATCH(J$3,'Saisie Planning'!$B$6:$B$12,0)+2,MATCH($C11,'Saisie Planning'!$D$4:$NJ$4,0)+2)="RTT","RTT",IF(INDEX('Saisie Planning'!$B$4:$NJ$12,MATCH(J$3,'Saisie Planning'!$B$6:$B$12,0)+2,MATCH($C11,'Saisie Planning'!$D$4:$NJ$4,0)+2)="CHP","Chômage partiel",IF(INDEX('Saisie Planning'!$B$4:$NJ$12,MATCH(J$3,'Saisie Planning'!$B$6:$B$12,0)+2,MATCH($C11,'Saisie Planning'!$D$4:$NJ$4,0)+2)="ABS JUS","Absence Justifié",IF(INDEX('Saisie Planning'!$B$4:$NJ$12,MATCH(J$3,'Saisie Planning'!$B$6:$B$12,0)+2,MATCH($C11,'Saisie Planning'!$D$4:$NJ$4,0)+2)="ABS INJ","Absence Injustifié",IF(INDEX('Saisie Planning'!$B$4:$NJ$12,MATCH(J$3,'Saisie Planning'!$B$6:$B$12,0)+2,MATCH($C11,'Saisie Planning'!$D$4:$NJ$4,0)+2)="R","Repos",IF(INDEX('Saisie Planning'!$B$4:$NJ$12,MATCH(J$3,'Saisie Planning'!$B$6:$B$12,0)+2,MATCH($C11,'Saisie Planning'!$D$4:$NJ$4,0)+2)="RH","Récupération d'heures",IF(INDEX('Saisie Planning'!$B$4:$NJ$12,MATCH(J$3,'Saisie Planning'!$B$6:$B$12,0)+2,MATCH($C11,'Saisie Planning'!$D$4:$NJ$4,0)+2)="MAL","Maladie",IF(INDEX('Saisie Planning'!$B$4:$NJ$12,MATCH(J$3,'Saisie Planning'!$B$6:$B$12,0)+2,MATCH($C11,'Saisie Planning'!$D$4:$NJ$4,0)+2)="AT","Accident du travail","")))))))))))))</f>
        <v>Journée</v>
      </c>
    </row>
    <row r="12" spans="2:10" x14ac:dyDescent="0.25">
      <c r="B12" s="56">
        <f t="shared" si="0"/>
        <v>2</v>
      </c>
      <c r="C12" s="34">
        <v>43107</v>
      </c>
      <c r="D12" s="35" t="str">
        <f>IF(INDEX('Saisie Planning'!$B$4:$NJ$12,MATCH(D$3,'Saisie Planning'!$B$6:$B$12,0)+2,MATCH($C12,'Saisie Planning'!$D$4:$NJ$4,0)+2)="J","Journée",IF(INDEX('Saisie Planning'!$B$4:$NJ$12,MATCH(D$3,'Saisie Planning'!$B$6:$B$12,0)+2,MATCH($C12,'Saisie Planning'!$D$4:$NJ$4,0)+2)="M","Matin",IF(INDEX('Saisie Planning'!$B$4:$NJ$12,MATCH(D$3,'Saisie Planning'!$B$6:$B$12,0)+2,MATCH($C12,'Saisie Planning'!$D$4:$NJ$4,0)+2)="A","Après-midi",IF(INDEX('Saisie Planning'!$B$4:$NJ$12,MATCH(D$3,'Saisie Planning'!$B$6:$B$12,0)+2,MATCH($C12,'Saisie Planning'!$D$4:$NJ$4,0)+2)="N","Nuit",IF(INDEX('Saisie Planning'!$B$4:$NJ$12,MATCH(D$3,'Saisie Planning'!$B$6:$B$12,0)+2,MATCH($C12,'Saisie Planning'!$D$4:$NJ$4,0)+2)="CP","Congé Payé",IF(INDEX('Saisie Planning'!$B$4:$NJ$12,MATCH(D$3,'Saisie Planning'!$B$6:$B$12,0)+2,MATCH($C12,'Saisie Planning'!$D$4:$NJ$4,0)+2)="RTT","RTT",IF(INDEX('Saisie Planning'!$B$4:$NJ$12,MATCH(D$3,'Saisie Planning'!$B$6:$B$12,0)+2,MATCH($C12,'Saisie Planning'!$D$4:$NJ$4,0)+2)="CHP","Chômage partiel",IF(INDEX('Saisie Planning'!$B$4:$NJ$12,MATCH(D$3,'Saisie Planning'!$B$6:$B$12,0)+2,MATCH($C12,'Saisie Planning'!$D$4:$NJ$4,0)+2)="ABS JUS","Absence Justifié",IF(INDEX('Saisie Planning'!$B$4:$NJ$12,MATCH(D$3,'Saisie Planning'!$B$6:$B$12,0)+2,MATCH($C12,'Saisie Planning'!$D$4:$NJ$4,0)+2)="ABS INJ","Absence Injustifié",IF(INDEX('Saisie Planning'!$B$4:$NJ$12,MATCH(D$3,'Saisie Planning'!$B$6:$B$12,0)+2,MATCH($C12,'Saisie Planning'!$D$4:$NJ$4,0)+2)="R","Repos",IF(INDEX('Saisie Planning'!$B$4:$NJ$12,MATCH(D$3,'Saisie Planning'!$B$6:$B$12,0)+2,MATCH($C12,'Saisie Planning'!$D$4:$NJ$4,0)+2)="RH","Récupération d'heures",IF(INDEX('Saisie Planning'!$B$4:$NJ$12,MATCH(D$3,'Saisie Planning'!$B$6:$B$12,0)+2,MATCH($C12,'Saisie Planning'!$D$4:$NJ$4,0)+2)="MAL","Maladie",IF(INDEX('Saisie Planning'!$B$4:$NJ$12,MATCH(D$3,'Saisie Planning'!$B$6:$B$12,0)+2,MATCH($C12,'Saisie Planning'!$D$4:$NJ$4,0)+2)="AT","Accident du travail","")))))))))))))</f>
        <v/>
      </c>
      <c r="E12" s="35" t="str">
        <f>IF(INDEX('Saisie Planning'!$B$4:$NJ$12,MATCH(E$3,'Saisie Planning'!$B$6:$B$12,0)+2,MATCH($C12,'Saisie Planning'!$D$4:$NJ$4,0)+2)="J","Journée",IF(INDEX('Saisie Planning'!$B$4:$NJ$12,MATCH(E$3,'Saisie Planning'!$B$6:$B$12,0)+2,MATCH($C12,'Saisie Planning'!$D$4:$NJ$4,0)+2)="M","Matin",IF(INDEX('Saisie Planning'!$B$4:$NJ$12,MATCH(E$3,'Saisie Planning'!$B$6:$B$12,0)+2,MATCH($C12,'Saisie Planning'!$D$4:$NJ$4,0)+2)="A","Après-midi",IF(INDEX('Saisie Planning'!$B$4:$NJ$12,MATCH(E$3,'Saisie Planning'!$B$6:$B$12,0)+2,MATCH($C12,'Saisie Planning'!$D$4:$NJ$4,0)+2)="N","Nuit",IF(INDEX('Saisie Planning'!$B$4:$NJ$12,MATCH(E$3,'Saisie Planning'!$B$6:$B$12,0)+2,MATCH($C12,'Saisie Planning'!$D$4:$NJ$4,0)+2)="CP","Congé Payé",IF(INDEX('Saisie Planning'!$B$4:$NJ$12,MATCH(E$3,'Saisie Planning'!$B$6:$B$12,0)+2,MATCH($C12,'Saisie Planning'!$D$4:$NJ$4,0)+2)="RTT","RTT",IF(INDEX('Saisie Planning'!$B$4:$NJ$12,MATCH(E$3,'Saisie Planning'!$B$6:$B$12,0)+2,MATCH($C12,'Saisie Planning'!$D$4:$NJ$4,0)+2)="CHP","Chômage partiel",IF(INDEX('Saisie Planning'!$B$4:$NJ$12,MATCH(E$3,'Saisie Planning'!$B$6:$B$12,0)+2,MATCH($C12,'Saisie Planning'!$D$4:$NJ$4,0)+2)="ABS JUS","Absence Justifié",IF(INDEX('Saisie Planning'!$B$4:$NJ$12,MATCH(E$3,'Saisie Planning'!$B$6:$B$12,0)+2,MATCH($C12,'Saisie Planning'!$D$4:$NJ$4,0)+2)="ABS INJ","Absence Injustifié",IF(INDEX('Saisie Planning'!$B$4:$NJ$12,MATCH(E$3,'Saisie Planning'!$B$6:$B$12,0)+2,MATCH($C12,'Saisie Planning'!$D$4:$NJ$4,0)+2)="R","Repos",IF(INDEX('Saisie Planning'!$B$4:$NJ$12,MATCH(E$3,'Saisie Planning'!$B$6:$B$12,0)+2,MATCH($C12,'Saisie Planning'!$D$4:$NJ$4,0)+2)="RH","Récupération d'heures",IF(INDEX('Saisie Planning'!$B$4:$NJ$12,MATCH(E$3,'Saisie Planning'!$B$6:$B$12,0)+2,MATCH($C12,'Saisie Planning'!$D$4:$NJ$4,0)+2)="MAL","Maladie",IF(INDEX('Saisie Planning'!$B$4:$NJ$12,MATCH(E$3,'Saisie Planning'!$B$6:$B$12,0)+2,MATCH($C12,'Saisie Planning'!$D$4:$NJ$4,0)+2)="AT","Accident du travail","")))))))))))))</f>
        <v/>
      </c>
      <c r="F12" s="35" t="str">
        <f>IF(INDEX('Saisie Planning'!$B$4:$NJ$12,MATCH(F$3,'Saisie Planning'!$B$6:$B$12,0)+2,MATCH($C12,'Saisie Planning'!$D$4:$NJ$4,0)+2)="J","Journée",IF(INDEX('Saisie Planning'!$B$4:$NJ$12,MATCH(F$3,'Saisie Planning'!$B$6:$B$12,0)+2,MATCH($C12,'Saisie Planning'!$D$4:$NJ$4,0)+2)="M","Matin",IF(INDEX('Saisie Planning'!$B$4:$NJ$12,MATCH(F$3,'Saisie Planning'!$B$6:$B$12,0)+2,MATCH($C12,'Saisie Planning'!$D$4:$NJ$4,0)+2)="A","Après-midi",IF(INDEX('Saisie Planning'!$B$4:$NJ$12,MATCH(F$3,'Saisie Planning'!$B$6:$B$12,0)+2,MATCH($C12,'Saisie Planning'!$D$4:$NJ$4,0)+2)="N","Nuit",IF(INDEX('Saisie Planning'!$B$4:$NJ$12,MATCH(F$3,'Saisie Planning'!$B$6:$B$12,0)+2,MATCH($C12,'Saisie Planning'!$D$4:$NJ$4,0)+2)="CP","Congé Payé",IF(INDEX('Saisie Planning'!$B$4:$NJ$12,MATCH(F$3,'Saisie Planning'!$B$6:$B$12,0)+2,MATCH($C12,'Saisie Planning'!$D$4:$NJ$4,0)+2)="RTT","RTT",IF(INDEX('Saisie Planning'!$B$4:$NJ$12,MATCH(F$3,'Saisie Planning'!$B$6:$B$12,0)+2,MATCH($C12,'Saisie Planning'!$D$4:$NJ$4,0)+2)="CHP","Chômage partiel",IF(INDEX('Saisie Planning'!$B$4:$NJ$12,MATCH(F$3,'Saisie Planning'!$B$6:$B$12,0)+2,MATCH($C12,'Saisie Planning'!$D$4:$NJ$4,0)+2)="ABS JUS","Absence Justifié",IF(INDEX('Saisie Planning'!$B$4:$NJ$12,MATCH(F$3,'Saisie Planning'!$B$6:$B$12,0)+2,MATCH($C12,'Saisie Planning'!$D$4:$NJ$4,0)+2)="ABS INJ","Absence Injustifié",IF(INDEX('Saisie Planning'!$B$4:$NJ$12,MATCH(F$3,'Saisie Planning'!$B$6:$B$12,0)+2,MATCH($C12,'Saisie Planning'!$D$4:$NJ$4,0)+2)="R","Repos",IF(INDEX('Saisie Planning'!$B$4:$NJ$12,MATCH(F$3,'Saisie Planning'!$B$6:$B$12,0)+2,MATCH($C12,'Saisie Planning'!$D$4:$NJ$4,0)+2)="RH","Récupération d'heures",IF(INDEX('Saisie Planning'!$B$4:$NJ$12,MATCH(F$3,'Saisie Planning'!$B$6:$B$12,0)+2,MATCH($C12,'Saisie Planning'!$D$4:$NJ$4,0)+2)="MAL","Maladie",IF(INDEX('Saisie Planning'!$B$4:$NJ$12,MATCH(F$3,'Saisie Planning'!$B$6:$B$12,0)+2,MATCH($C12,'Saisie Planning'!$D$4:$NJ$4,0)+2)="AT","Accident du travail","")))))))))))))</f>
        <v/>
      </c>
      <c r="G12" s="35" t="str">
        <f>IF(INDEX('Saisie Planning'!$B$4:$NJ$12,MATCH(G$3,'Saisie Planning'!$B$6:$B$12,0)+2,MATCH($C12,'Saisie Planning'!$D$4:$NJ$4,0)+2)="J","Journée",IF(INDEX('Saisie Planning'!$B$4:$NJ$12,MATCH(G$3,'Saisie Planning'!$B$6:$B$12,0)+2,MATCH($C12,'Saisie Planning'!$D$4:$NJ$4,0)+2)="M","Matin",IF(INDEX('Saisie Planning'!$B$4:$NJ$12,MATCH(G$3,'Saisie Planning'!$B$6:$B$12,0)+2,MATCH($C12,'Saisie Planning'!$D$4:$NJ$4,0)+2)="A","Après-midi",IF(INDEX('Saisie Planning'!$B$4:$NJ$12,MATCH(G$3,'Saisie Planning'!$B$6:$B$12,0)+2,MATCH($C12,'Saisie Planning'!$D$4:$NJ$4,0)+2)="N","Nuit",IF(INDEX('Saisie Planning'!$B$4:$NJ$12,MATCH(G$3,'Saisie Planning'!$B$6:$B$12,0)+2,MATCH($C12,'Saisie Planning'!$D$4:$NJ$4,0)+2)="CP","Congé Payé",IF(INDEX('Saisie Planning'!$B$4:$NJ$12,MATCH(G$3,'Saisie Planning'!$B$6:$B$12,0)+2,MATCH($C12,'Saisie Planning'!$D$4:$NJ$4,0)+2)="RTT","RTT",IF(INDEX('Saisie Planning'!$B$4:$NJ$12,MATCH(G$3,'Saisie Planning'!$B$6:$B$12,0)+2,MATCH($C12,'Saisie Planning'!$D$4:$NJ$4,0)+2)="CHP","Chômage partiel",IF(INDEX('Saisie Planning'!$B$4:$NJ$12,MATCH(G$3,'Saisie Planning'!$B$6:$B$12,0)+2,MATCH($C12,'Saisie Planning'!$D$4:$NJ$4,0)+2)="ABS JUS","Absence Justifié",IF(INDEX('Saisie Planning'!$B$4:$NJ$12,MATCH(G$3,'Saisie Planning'!$B$6:$B$12,0)+2,MATCH($C12,'Saisie Planning'!$D$4:$NJ$4,0)+2)="ABS INJ","Absence Injustifié",IF(INDEX('Saisie Planning'!$B$4:$NJ$12,MATCH(G$3,'Saisie Planning'!$B$6:$B$12,0)+2,MATCH($C12,'Saisie Planning'!$D$4:$NJ$4,0)+2)="R","Repos",IF(INDEX('Saisie Planning'!$B$4:$NJ$12,MATCH(G$3,'Saisie Planning'!$B$6:$B$12,0)+2,MATCH($C12,'Saisie Planning'!$D$4:$NJ$4,0)+2)="RH","Récupération d'heures",IF(INDEX('Saisie Planning'!$B$4:$NJ$12,MATCH(G$3,'Saisie Planning'!$B$6:$B$12,0)+2,MATCH($C12,'Saisie Planning'!$D$4:$NJ$4,0)+2)="MAL","Maladie",IF(INDEX('Saisie Planning'!$B$4:$NJ$12,MATCH(G$3,'Saisie Planning'!$B$6:$B$12,0)+2,MATCH($C12,'Saisie Planning'!$D$4:$NJ$4,0)+2)="AT","Accident du travail","")))))))))))))</f>
        <v/>
      </c>
      <c r="H12" s="35" t="str">
        <f>IF(INDEX('Saisie Planning'!$B$4:$NJ$12,MATCH(H$3,'Saisie Planning'!$B$6:$B$12,0)+2,MATCH($C12,'Saisie Planning'!$D$4:$NJ$4,0)+2)="J","Journée",IF(INDEX('Saisie Planning'!$B$4:$NJ$12,MATCH(H$3,'Saisie Planning'!$B$6:$B$12,0)+2,MATCH($C12,'Saisie Planning'!$D$4:$NJ$4,0)+2)="M","Matin",IF(INDEX('Saisie Planning'!$B$4:$NJ$12,MATCH(H$3,'Saisie Planning'!$B$6:$B$12,0)+2,MATCH($C12,'Saisie Planning'!$D$4:$NJ$4,0)+2)="A","Après-midi",IF(INDEX('Saisie Planning'!$B$4:$NJ$12,MATCH(H$3,'Saisie Planning'!$B$6:$B$12,0)+2,MATCH($C12,'Saisie Planning'!$D$4:$NJ$4,0)+2)="N","Nuit",IF(INDEX('Saisie Planning'!$B$4:$NJ$12,MATCH(H$3,'Saisie Planning'!$B$6:$B$12,0)+2,MATCH($C12,'Saisie Planning'!$D$4:$NJ$4,0)+2)="CP","Congé Payé",IF(INDEX('Saisie Planning'!$B$4:$NJ$12,MATCH(H$3,'Saisie Planning'!$B$6:$B$12,0)+2,MATCH($C12,'Saisie Planning'!$D$4:$NJ$4,0)+2)="RTT","RTT",IF(INDEX('Saisie Planning'!$B$4:$NJ$12,MATCH(H$3,'Saisie Planning'!$B$6:$B$12,0)+2,MATCH($C12,'Saisie Planning'!$D$4:$NJ$4,0)+2)="CHP","Chômage partiel",IF(INDEX('Saisie Planning'!$B$4:$NJ$12,MATCH(H$3,'Saisie Planning'!$B$6:$B$12,0)+2,MATCH($C12,'Saisie Planning'!$D$4:$NJ$4,0)+2)="ABS JUS","Absence Justifié",IF(INDEX('Saisie Planning'!$B$4:$NJ$12,MATCH(H$3,'Saisie Planning'!$B$6:$B$12,0)+2,MATCH($C12,'Saisie Planning'!$D$4:$NJ$4,0)+2)="ABS INJ","Absence Injustifié",IF(INDEX('Saisie Planning'!$B$4:$NJ$12,MATCH(H$3,'Saisie Planning'!$B$6:$B$12,0)+2,MATCH($C12,'Saisie Planning'!$D$4:$NJ$4,0)+2)="R","Repos",IF(INDEX('Saisie Planning'!$B$4:$NJ$12,MATCH(H$3,'Saisie Planning'!$B$6:$B$12,0)+2,MATCH($C12,'Saisie Planning'!$D$4:$NJ$4,0)+2)="RH","Récupération d'heures",IF(INDEX('Saisie Planning'!$B$4:$NJ$12,MATCH(H$3,'Saisie Planning'!$B$6:$B$12,0)+2,MATCH($C12,'Saisie Planning'!$D$4:$NJ$4,0)+2)="MAL","Maladie",IF(INDEX('Saisie Planning'!$B$4:$NJ$12,MATCH(H$3,'Saisie Planning'!$B$6:$B$12,0)+2,MATCH($C12,'Saisie Planning'!$D$4:$NJ$4,0)+2)="AT","Accident du travail","")))))))))))))</f>
        <v/>
      </c>
      <c r="I12" s="35" t="str">
        <f>IF(INDEX('Saisie Planning'!$B$4:$NJ$12,MATCH(I$3,'Saisie Planning'!$B$6:$B$12,0)+2,MATCH($C12,'Saisie Planning'!$D$4:$NJ$4,0)+2)="J","Journée",IF(INDEX('Saisie Planning'!$B$4:$NJ$12,MATCH(I$3,'Saisie Planning'!$B$6:$B$12,0)+2,MATCH($C12,'Saisie Planning'!$D$4:$NJ$4,0)+2)="M","Matin",IF(INDEX('Saisie Planning'!$B$4:$NJ$12,MATCH(I$3,'Saisie Planning'!$B$6:$B$12,0)+2,MATCH($C12,'Saisie Planning'!$D$4:$NJ$4,0)+2)="A","Après-midi",IF(INDEX('Saisie Planning'!$B$4:$NJ$12,MATCH(I$3,'Saisie Planning'!$B$6:$B$12,0)+2,MATCH($C12,'Saisie Planning'!$D$4:$NJ$4,0)+2)="N","Nuit",IF(INDEX('Saisie Planning'!$B$4:$NJ$12,MATCH(I$3,'Saisie Planning'!$B$6:$B$12,0)+2,MATCH($C12,'Saisie Planning'!$D$4:$NJ$4,0)+2)="CP","Congé Payé",IF(INDEX('Saisie Planning'!$B$4:$NJ$12,MATCH(I$3,'Saisie Planning'!$B$6:$B$12,0)+2,MATCH($C12,'Saisie Planning'!$D$4:$NJ$4,0)+2)="RTT","RTT",IF(INDEX('Saisie Planning'!$B$4:$NJ$12,MATCH(I$3,'Saisie Planning'!$B$6:$B$12,0)+2,MATCH($C12,'Saisie Planning'!$D$4:$NJ$4,0)+2)="CHP","Chômage partiel",IF(INDEX('Saisie Planning'!$B$4:$NJ$12,MATCH(I$3,'Saisie Planning'!$B$6:$B$12,0)+2,MATCH($C12,'Saisie Planning'!$D$4:$NJ$4,0)+2)="ABS JUS","Absence Justifié",IF(INDEX('Saisie Planning'!$B$4:$NJ$12,MATCH(I$3,'Saisie Planning'!$B$6:$B$12,0)+2,MATCH($C12,'Saisie Planning'!$D$4:$NJ$4,0)+2)="ABS INJ","Absence Injustifié",IF(INDEX('Saisie Planning'!$B$4:$NJ$12,MATCH(I$3,'Saisie Planning'!$B$6:$B$12,0)+2,MATCH($C12,'Saisie Planning'!$D$4:$NJ$4,0)+2)="R","Repos",IF(INDEX('Saisie Planning'!$B$4:$NJ$12,MATCH(I$3,'Saisie Planning'!$B$6:$B$12,0)+2,MATCH($C12,'Saisie Planning'!$D$4:$NJ$4,0)+2)="RH","Récupération d'heures",IF(INDEX('Saisie Planning'!$B$4:$NJ$12,MATCH(I$3,'Saisie Planning'!$B$6:$B$12,0)+2,MATCH($C12,'Saisie Planning'!$D$4:$NJ$4,0)+2)="MAL","Maladie",IF(INDEX('Saisie Planning'!$B$4:$NJ$12,MATCH(I$3,'Saisie Planning'!$B$6:$B$12,0)+2,MATCH($C12,'Saisie Planning'!$D$4:$NJ$4,0)+2)="AT","Accident du travail","")))))))))))))</f>
        <v/>
      </c>
      <c r="J12" s="35" t="str">
        <f>IF(INDEX('Saisie Planning'!$B$4:$NJ$12,MATCH(J$3,'Saisie Planning'!$B$6:$B$12,0)+2,MATCH($C12,'Saisie Planning'!$D$4:$NJ$4,0)+2)="J","Journée",IF(INDEX('Saisie Planning'!$B$4:$NJ$12,MATCH(J$3,'Saisie Planning'!$B$6:$B$12,0)+2,MATCH($C12,'Saisie Planning'!$D$4:$NJ$4,0)+2)="M","Matin",IF(INDEX('Saisie Planning'!$B$4:$NJ$12,MATCH(J$3,'Saisie Planning'!$B$6:$B$12,0)+2,MATCH($C12,'Saisie Planning'!$D$4:$NJ$4,0)+2)="A","Après-midi",IF(INDEX('Saisie Planning'!$B$4:$NJ$12,MATCH(J$3,'Saisie Planning'!$B$6:$B$12,0)+2,MATCH($C12,'Saisie Planning'!$D$4:$NJ$4,0)+2)="N","Nuit",IF(INDEX('Saisie Planning'!$B$4:$NJ$12,MATCH(J$3,'Saisie Planning'!$B$6:$B$12,0)+2,MATCH($C12,'Saisie Planning'!$D$4:$NJ$4,0)+2)="CP","Congé Payé",IF(INDEX('Saisie Planning'!$B$4:$NJ$12,MATCH(J$3,'Saisie Planning'!$B$6:$B$12,0)+2,MATCH($C12,'Saisie Planning'!$D$4:$NJ$4,0)+2)="RTT","RTT",IF(INDEX('Saisie Planning'!$B$4:$NJ$12,MATCH(J$3,'Saisie Planning'!$B$6:$B$12,0)+2,MATCH($C12,'Saisie Planning'!$D$4:$NJ$4,0)+2)="CHP","Chômage partiel",IF(INDEX('Saisie Planning'!$B$4:$NJ$12,MATCH(J$3,'Saisie Planning'!$B$6:$B$12,0)+2,MATCH($C12,'Saisie Planning'!$D$4:$NJ$4,0)+2)="ABS JUS","Absence Justifié",IF(INDEX('Saisie Planning'!$B$4:$NJ$12,MATCH(J$3,'Saisie Planning'!$B$6:$B$12,0)+2,MATCH($C12,'Saisie Planning'!$D$4:$NJ$4,0)+2)="ABS INJ","Absence Injustifié",IF(INDEX('Saisie Planning'!$B$4:$NJ$12,MATCH(J$3,'Saisie Planning'!$B$6:$B$12,0)+2,MATCH($C12,'Saisie Planning'!$D$4:$NJ$4,0)+2)="R","Repos",IF(INDEX('Saisie Planning'!$B$4:$NJ$12,MATCH(J$3,'Saisie Planning'!$B$6:$B$12,0)+2,MATCH($C12,'Saisie Planning'!$D$4:$NJ$4,0)+2)="RH","Récupération d'heures",IF(INDEX('Saisie Planning'!$B$4:$NJ$12,MATCH(J$3,'Saisie Planning'!$B$6:$B$12,0)+2,MATCH($C12,'Saisie Planning'!$D$4:$NJ$4,0)+2)="MAL","Maladie",IF(INDEX('Saisie Planning'!$B$4:$NJ$12,MATCH(J$3,'Saisie Planning'!$B$6:$B$12,0)+2,MATCH($C12,'Saisie Planning'!$D$4:$NJ$4,0)+2)="AT","Accident du travail","")))))))))))))</f>
        <v/>
      </c>
    </row>
    <row r="13" spans="2:10" x14ac:dyDescent="0.25">
      <c r="B13" s="56">
        <f>WEEKNUM(C13)</f>
        <v>2</v>
      </c>
      <c r="C13" s="34">
        <v>43108</v>
      </c>
      <c r="D13" s="35" t="str">
        <f>IF(INDEX('Saisie Planning'!$B$4:$NJ$12,MATCH(D$3,'Saisie Planning'!$B$6:$B$12,0)+2,MATCH($C13,'Saisie Planning'!$D$4:$NJ$4,0)+2)="J","Journée",IF(INDEX('Saisie Planning'!$B$4:$NJ$12,MATCH(D$3,'Saisie Planning'!$B$6:$B$12,0)+2,MATCH($C13,'Saisie Planning'!$D$4:$NJ$4,0)+2)="M","Matin",IF(INDEX('Saisie Planning'!$B$4:$NJ$12,MATCH(D$3,'Saisie Planning'!$B$6:$B$12,0)+2,MATCH($C13,'Saisie Planning'!$D$4:$NJ$4,0)+2)="A","Après-midi",IF(INDEX('Saisie Planning'!$B$4:$NJ$12,MATCH(D$3,'Saisie Planning'!$B$6:$B$12,0)+2,MATCH($C13,'Saisie Planning'!$D$4:$NJ$4,0)+2)="N","Nuit",IF(INDEX('Saisie Planning'!$B$4:$NJ$12,MATCH(D$3,'Saisie Planning'!$B$6:$B$12,0)+2,MATCH($C13,'Saisie Planning'!$D$4:$NJ$4,0)+2)="CP","Congé Payé",IF(INDEX('Saisie Planning'!$B$4:$NJ$12,MATCH(D$3,'Saisie Planning'!$B$6:$B$12,0)+2,MATCH($C13,'Saisie Planning'!$D$4:$NJ$4,0)+2)="RTT","RTT",IF(INDEX('Saisie Planning'!$B$4:$NJ$12,MATCH(D$3,'Saisie Planning'!$B$6:$B$12,0)+2,MATCH($C13,'Saisie Planning'!$D$4:$NJ$4,0)+2)="CHP","Chômage partiel",IF(INDEX('Saisie Planning'!$B$4:$NJ$12,MATCH(D$3,'Saisie Planning'!$B$6:$B$12,0)+2,MATCH($C13,'Saisie Planning'!$D$4:$NJ$4,0)+2)="ABS JUS","Absence Justifié",IF(INDEX('Saisie Planning'!$B$4:$NJ$12,MATCH(D$3,'Saisie Planning'!$B$6:$B$12,0)+2,MATCH($C13,'Saisie Planning'!$D$4:$NJ$4,0)+2)="ABS INJ","Absence Injustifié",IF(INDEX('Saisie Planning'!$B$4:$NJ$12,MATCH(D$3,'Saisie Planning'!$B$6:$B$12,0)+2,MATCH($C13,'Saisie Planning'!$D$4:$NJ$4,0)+2)="R","Repos",IF(INDEX('Saisie Planning'!$B$4:$NJ$12,MATCH(D$3,'Saisie Planning'!$B$6:$B$12,0)+2,MATCH($C13,'Saisie Planning'!$D$4:$NJ$4,0)+2)="RH","Récupération d'heures",IF(INDEX('Saisie Planning'!$B$4:$NJ$12,MATCH(D$3,'Saisie Planning'!$B$6:$B$12,0)+2,MATCH($C13,'Saisie Planning'!$D$4:$NJ$4,0)+2)="MAL","Maladie",IF(INDEX('Saisie Planning'!$B$4:$NJ$12,MATCH(D$3,'Saisie Planning'!$B$6:$B$12,0)+2,MATCH($C13,'Saisie Planning'!$D$4:$NJ$4,0)+2)="AT","Accident du travail","")))))))))))))</f>
        <v/>
      </c>
      <c r="E13" s="35" t="str">
        <f>IF(INDEX('Saisie Planning'!$B$4:$NJ$12,MATCH(E$3,'Saisie Planning'!$B$6:$B$12,0)+2,MATCH($C13,'Saisie Planning'!$D$4:$NJ$4,0)+2)="J","Journée",IF(INDEX('Saisie Planning'!$B$4:$NJ$12,MATCH(E$3,'Saisie Planning'!$B$6:$B$12,0)+2,MATCH($C13,'Saisie Planning'!$D$4:$NJ$4,0)+2)="M","Matin",IF(INDEX('Saisie Planning'!$B$4:$NJ$12,MATCH(E$3,'Saisie Planning'!$B$6:$B$12,0)+2,MATCH($C13,'Saisie Planning'!$D$4:$NJ$4,0)+2)="A","Après-midi",IF(INDEX('Saisie Planning'!$B$4:$NJ$12,MATCH(E$3,'Saisie Planning'!$B$6:$B$12,0)+2,MATCH($C13,'Saisie Planning'!$D$4:$NJ$4,0)+2)="N","Nuit",IF(INDEX('Saisie Planning'!$B$4:$NJ$12,MATCH(E$3,'Saisie Planning'!$B$6:$B$12,0)+2,MATCH($C13,'Saisie Planning'!$D$4:$NJ$4,0)+2)="CP","Congé Payé",IF(INDEX('Saisie Planning'!$B$4:$NJ$12,MATCH(E$3,'Saisie Planning'!$B$6:$B$12,0)+2,MATCH($C13,'Saisie Planning'!$D$4:$NJ$4,0)+2)="RTT","RTT",IF(INDEX('Saisie Planning'!$B$4:$NJ$12,MATCH(E$3,'Saisie Planning'!$B$6:$B$12,0)+2,MATCH($C13,'Saisie Planning'!$D$4:$NJ$4,0)+2)="CHP","Chômage partiel",IF(INDEX('Saisie Planning'!$B$4:$NJ$12,MATCH(E$3,'Saisie Planning'!$B$6:$B$12,0)+2,MATCH($C13,'Saisie Planning'!$D$4:$NJ$4,0)+2)="ABS JUS","Absence Justifié",IF(INDEX('Saisie Planning'!$B$4:$NJ$12,MATCH(E$3,'Saisie Planning'!$B$6:$B$12,0)+2,MATCH($C13,'Saisie Planning'!$D$4:$NJ$4,0)+2)="ABS INJ","Absence Injustifié",IF(INDEX('Saisie Planning'!$B$4:$NJ$12,MATCH(E$3,'Saisie Planning'!$B$6:$B$12,0)+2,MATCH($C13,'Saisie Planning'!$D$4:$NJ$4,0)+2)="R","Repos",IF(INDEX('Saisie Planning'!$B$4:$NJ$12,MATCH(E$3,'Saisie Planning'!$B$6:$B$12,0)+2,MATCH($C13,'Saisie Planning'!$D$4:$NJ$4,0)+2)="RH","Récupération d'heures",IF(INDEX('Saisie Planning'!$B$4:$NJ$12,MATCH(E$3,'Saisie Planning'!$B$6:$B$12,0)+2,MATCH($C13,'Saisie Planning'!$D$4:$NJ$4,0)+2)="MAL","Maladie",IF(INDEX('Saisie Planning'!$B$4:$NJ$12,MATCH(E$3,'Saisie Planning'!$B$6:$B$12,0)+2,MATCH($C13,'Saisie Planning'!$D$4:$NJ$4,0)+2)="AT","Accident du travail","")))))))))))))</f>
        <v>Journée</v>
      </c>
      <c r="F13" s="35" t="str">
        <f>IF(INDEX('Saisie Planning'!$B$4:$NJ$12,MATCH(F$3,'Saisie Planning'!$B$6:$B$12,0)+2,MATCH($C13,'Saisie Planning'!$D$4:$NJ$4,0)+2)="J","Journée",IF(INDEX('Saisie Planning'!$B$4:$NJ$12,MATCH(F$3,'Saisie Planning'!$B$6:$B$12,0)+2,MATCH($C13,'Saisie Planning'!$D$4:$NJ$4,0)+2)="M","Matin",IF(INDEX('Saisie Planning'!$B$4:$NJ$12,MATCH(F$3,'Saisie Planning'!$B$6:$B$12,0)+2,MATCH($C13,'Saisie Planning'!$D$4:$NJ$4,0)+2)="A","Après-midi",IF(INDEX('Saisie Planning'!$B$4:$NJ$12,MATCH(F$3,'Saisie Planning'!$B$6:$B$12,0)+2,MATCH($C13,'Saisie Planning'!$D$4:$NJ$4,0)+2)="N","Nuit",IF(INDEX('Saisie Planning'!$B$4:$NJ$12,MATCH(F$3,'Saisie Planning'!$B$6:$B$12,0)+2,MATCH($C13,'Saisie Planning'!$D$4:$NJ$4,0)+2)="CP","Congé Payé",IF(INDEX('Saisie Planning'!$B$4:$NJ$12,MATCH(F$3,'Saisie Planning'!$B$6:$B$12,0)+2,MATCH($C13,'Saisie Planning'!$D$4:$NJ$4,0)+2)="RTT","RTT",IF(INDEX('Saisie Planning'!$B$4:$NJ$12,MATCH(F$3,'Saisie Planning'!$B$6:$B$12,0)+2,MATCH($C13,'Saisie Planning'!$D$4:$NJ$4,0)+2)="CHP","Chômage partiel",IF(INDEX('Saisie Planning'!$B$4:$NJ$12,MATCH(F$3,'Saisie Planning'!$B$6:$B$12,0)+2,MATCH($C13,'Saisie Planning'!$D$4:$NJ$4,0)+2)="ABS JUS","Absence Justifié",IF(INDEX('Saisie Planning'!$B$4:$NJ$12,MATCH(F$3,'Saisie Planning'!$B$6:$B$12,0)+2,MATCH($C13,'Saisie Planning'!$D$4:$NJ$4,0)+2)="ABS INJ","Absence Injustifié",IF(INDEX('Saisie Planning'!$B$4:$NJ$12,MATCH(F$3,'Saisie Planning'!$B$6:$B$12,0)+2,MATCH($C13,'Saisie Planning'!$D$4:$NJ$4,0)+2)="R","Repos",IF(INDEX('Saisie Planning'!$B$4:$NJ$12,MATCH(F$3,'Saisie Planning'!$B$6:$B$12,0)+2,MATCH($C13,'Saisie Planning'!$D$4:$NJ$4,0)+2)="RH","Récupération d'heures",IF(INDEX('Saisie Planning'!$B$4:$NJ$12,MATCH(F$3,'Saisie Planning'!$B$6:$B$12,0)+2,MATCH($C13,'Saisie Planning'!$D$4:$NJ$4,0)+2)="MAL","Maladie",IF(INDEX('Saisie Planning'!$B$4:$NJ$12,MATCH(F$3,'Saisie Planning'!$B$6:$B$12,0)+2,MATCH($C13,'Saisie Planning'!$D$4:$NJ$4,0)+2)="AT","Accident du travail","")))))))))))))</f>
        <v/>
      </c>
      <c r="G13" s="35" t="str">
        <f>IF(INDEX('Saisie Planning'!$B$4:$NJ$12,MATCH(G$3,'Saisie Planning'!$B$6:$B$12,0)+2,MATCH($C13,'Saisie Planning'!$D$4:$NJ$4,0)+2)="J","Journée",IF(INDEX('Saisie Planning'!$B$4:$NJ$12,MATCH(G$3,'Saisie Planning'!$B$6:$B$12,0)+2,MATCH($C13,'Saisie Planning'!$D$4:$NJ$4,0)+2)="M","Matin",IF(INDEX('Saisie Planning'!$B$4:$NJ$12,MATCH(G$3,'Saisie Planning'!$B$6:$B$12,0)+2,MATCH($C13,'Saisie Planning'!$D$4:$NJ$4,0)+2)="A","Après-midi",IF(INDEX('Saisie Planning'!$B$4:$NJ$12,MATCH(G$3,'Saisie Planning'!$B$6:$B$12,0)+2,MATCH($C13,'Saisie Planning'!$D$4:$NJ$4,0)+2)="N","Nuit",IF(INDEX('Saisie Planning'!$B$4:$NJ$12,MATCH(G$3,'Saisie Planning'!$B$6:$B$12,0)+2,MATCH($C13,'Saisie Planning'!$D$4:$NJ$4,0)+2)="CP","Congé Payé",IF(INDEX('Saisie Planning'!$B$4:$NJ$12,MATCH(G$3,'Saisie Planning'!$B$6:$B$12,0)+2,MATCH($C13,'Saisie Planning'!$D$4:$NJ$4,0)+2)="RTT","RTT",IF(INDEX('Saisie Planning'!$B$4:$NJ$12,MATCH(G$3,'Saisie Planning'!$B$6:$B$12,0)+2,MATCH($C13,'Saisie Planning'!$D$4:$NJ$4,0)+2)="CHP","Chômage partiel",IF(INDEX('Saisie Planning'!$B$4:$NJ$12,MATCH(G$3,'Saisie Planning'!$B$6:$B$12,0)+2,MATCH($C13,'Saisie Planning'!$D$4:$NJ$4,0)+2)="ABS JUS","Absence Justifié",IF(INDEX('Saisie Planning'!$B$4:$NJ$12,MATCH(G$3,'Saisie Planning'!$B$6:$B$12,0)+2,MATCH($C13,'Saisie Planning'!$D$4:$NJ$4,0)+2)="ABS INJ","Absence Injustifié",IF(INDEX('Saisie Planning'!$B$4:$NJ$12,MATCH(G$3,'Saisie Planning'!$B$6:$B$12,0)+2,MATCH($C13,'Saisie Planning'!$D$4:$NJ$4,0)+2)="R","Repos",IF(INDEX('Saisie Planning'!$B$4:$NJ$12,MATCH(G$3,'Saisie Planning'!$B$6:$B$12,0)+2,MATCH($C13,'Saisie Planning'!$D$4:$NJ$4,0)+2)="RH","Récupération d'heures",IF(INDEX('Saisie Planning'!$B$4:$NJ$12,MATCH(G$3,'Saisie Planning'!$B$6:$B$12,0)+2,MATCH($C13,'Saisie Planning'!$D$4:$NJ$4,0)+2)="MAL","Maladie",IF(INDEX('Saisie Planning'!$B$4:$NJ$12,MATCH(G$3,'Saisie Planning'!$B$6:$B$12,0)+2,MATCH($C13,'Saisie Planning'!$D$4:$NJ$4,0)+2)="AT","Accident du travail","")))))))))))))</f>
        <v/>
      </c>
      <c r="H13" s="35" t="str">
        <f>IF(INDEX('Saisie Planning'!$B$4:$NJ$12,MATCH(H$3,'Saisie Planning'!$B$6:$B$12,0)+2,MATCH($C13,'Saisie Planning'!$D$4:$NJ$4,0)+2)="J","Journée",IF(INDEX('Saisie Planning'!$B$4:$NJ$12,MATCH(H$3,'Saisie Planning'!$B$6:$B$12,0)+2,MATCH($C13,'Saisie Planning'!$D$4:$NJ$4,0)+2)="M","Matin",IF(INDEX('Saisie Planning'!$B$4:$NJ$12,MATCH(H$3,'Saisie Planning'!$B$6:$B$12,0)+2,MATCH($C13,'Saisie Planning'!$D$4:$NJ$4,0)+2)="A","Après-midi",IF(INDEX('Saisie Planning'!$B$4:$NJ$12,MATCH(H$3,'Saisie Planning'!$B$6:$B$12,0)+2,MATCH($C13,'Saisie Planning'!$D$4:$NJ$4,0)+2)="N","Nuit",IF(INDEX('Saisie Planning'!$B$4:$NJ$12,MATCH(H$3,'Saisie Planning'!$B$6:$B$12,0)+2,MATCH($C13,'Saisie Planning'!$D$4:$NJ$4,0)+2)="CP","Congé Payé",IF(INDEX('Saisie Planning'!$B$4:$NJ$12,MATCH(H$3,'Saisie Planning'!$B$6:$B$12,0)+2,MATCH($C13,'Saisie Planning'!$D$4:$NJ$4,0)+2)="RTT","RTT",IF(INDEX('Saisie Planning'!$B$4:$NJ$12,MATCH(H$3,'Saisie Planning'!$B$6:$B$12,0)+2,MATCH($C13,'Saisie Planning'!$D$4:$NJ$4,0)+2)="CHP","Chômage partiel",IF(INDEX('Saisie Planning'!$B$4:$NJ$12,MATCH(H$3,'Saisie Planning'!$B$6:$B$12,0)+2,MATCH($C13,'Saisie Planning'!$D$4:$NJ$4,0)+2)="ABS JUS","Absence Justifié",IF(INDEX('Saisie Planning'!$B$4:$NJ$12,MATCH(H$3,'Saisie Planning'!$B$6:$B$12,0)+2,MATCH($C13,'Saisie Planning'!$D$4:$NJ$4,0)+2)="ABS INJ","Absence Injustifié",IF(INDEX('Saisie Planning'!$B$4:$NJ$12,MATCH(H$3,'Saisie Planning'!$B$6:$B$12,0)+2,MATCH($C13,'Saisie Planning'!$D$4:$NJ$4,0)+2)="R","Repos",IF(INDEX('Saisie Planning'!$B$4:$NJ$12,MATCH(H$3,'Saisie Planning'!$B$6:$B$12,0)+2,MATCH($C13,'Saisie Planning'!$D$4:$NJ$4,0)+2)="RH","Récupération d'heures",IF(INDEX('Saisie Planning'!$B$4:$NJ$12,MATCH(H$3,'Saisie Planning'!$B$6:$B$12,0)+2,MATCH($C13,'Saisie Planning'!$D$4:$NJ$4,0)+2)="MAL","Maladie",IF(INDEX('Saisie Planning'!$B$4:$NJ$12,MATCH(H$3,'Saisie Planning'!$B$6:$B$12,0)+2,MATCH($C13,'Saisie Planning'!$D$4:$NJ$4,0)+2)="AT","Accident du travail","")))))))))))))</f>
        <v/>
      </c>
      <c r="I13" s="35" t="str">
        <f>IF(INDEX('Saisie Planning'!$B$4:$NJ$12,MATCH(I$3,'Saisie Planning'!$B$6:$B$12,0)+2,MATCH($C13,'Saisie Planning'!$D$4:$NJ$4,0)+2)="J","Journée",IF(INDEX('Saisie Planning'!$B$4:$NJ$12,MATCH(I$3,'Saisie Planning'!$B$6:$B$12,0)+2,MATCH($C13,'Saisie Planning'!$D$4:$NJ$4,0)+2)="M","Matin",IF(INDEX('Saisie Planning'!$B$4:$NJ$12,MATCH(I$3,'Saisie Planning'!$B$6:$B$12,0)+2,MATCH($C13,'Saisie Planning'!$D$4:$NJ$4,0)+2)="A","Après-midi",IF(INDEX('Saisie Planning'!$B$4:$NJ$12,MATCH(I$3,'Saisie Planning'!$B$6:$B$12,0)+2,MATCH($C13,'Saisie Planning'!$D$4:$NJ$4,0)+2)="N","Nuit",IF(INDEX('Saisie Planning'!$B$4:$NJ$12,MATCH(I$3,'Saisie Planning'!$B$6:$B$12,0)+2,MATCH($C13,'Saisie Planning'!$D$4:$NJ$4,0)+2)="CP","Congé Payé",IF(INDEX('Saisie Planning'!$B$4:$NJ$12,MATCH(I$3,'Saisie Planning'!$B$6:$B$12,0)+2,MATCH($C13,'Saisie Planning'!$D$4:$NJ$4,0)+2)="RTT","RTT",IF(INDEX('Saisie Planning'!$B$4:$NJ$12,MATCH(I$3,'Saisie Planning'!$B$6:$B$12,0)+2,MATCH($C13,'Saisie Planning'!$D$4:$NJ$4,0)+2)="CHP","Chômage partiel",IF(INDEX('Saisie Planning'!$B$4:$NJ$12,MATCH(I$3,'Saisie Planning'!$B$6:$B$12,0)+2,MATCH($C13,'Saisie Planning'!$D$4:$NJ$4,0)+2)="ABS JUS","Absence Justifié",IF(INDEX('Saisie Planning'!$B$4:$NJ$12,MATCH(I$3,'Saisie Planning'!$B$6:$B$12,0)+2,MATCH($C13,'Saisie Planning'!$D$4:$NJ$4,0)+2)="ABS INJ","Absence Injustifié",IF(INDEX('Saisie Planning'!$B$4:$NJ$12,MATCH(I$3,'Saisie Planning'!$B$6:$B$12,0)+2,MATCH($C13,'Saisie Planning'!$D$4:$NJ$4,0)+2)="R","Repos",IF(INDEX('Saisie Planning'!$B$4:$NJ$12,MATCH(I$3,'Saisie Planning'!$B$6:$B$12,0)+2,MATCH($C13,'Saisie Planning'!$D$4:$NJ$4,0)+2)="RH","Récupération d'heures",IF(INDEX('Saisie Planning'!$B$4:$NJ$12,MATCH(I$3,'Saisie Planning'!$B$6:$B$12,0)+2,MATCH($C13,'Saisie Planning'!$D$4:$NJ$4,0)+2)="MAL","Maladie",IF(INDEX('Saisie Planning'!$B$4:$NJ$12,MATCH(I$3,'Saisie Planning'!$B$6:$B$12,0)+2,MATCH($C13,'Saisie Planning'!$D$4:$NJ$4,0)+2)="AT","Accident du travail","")))))))))))))</f>
        <v/>
      </c>
      <c r="J13" s="35" t="str">
        <f>IF(INDEX('Saisie Planning'!$B$4:$NJ$12,MATCH(J$3,'Saisie Planning'!$B$6:$B$12,0)+2,MATCH($C13,'Saisie Planning'!$D$4:$NJ$4,0)+2)="J","Journée",IF(INDEX('Saisie Planning'!$B$4:$NJ$12,MATCH(J$3,'Saisie Planning'!$B$6:$B$12,0)+2,MATCH($C13,'Saisie Planning'!$D$4:$NJ$4,0)+2)="M","Matin",IF(INDEX('Saisie Planning'!$B$4:$NJ$12,MATCH(J$3,'Saisie Planning'!$B$6:$B$12,0)+2,MATCH($C13,'Saisie Planning'!$D$4:$NJ$4,0)+2)="A","Après-midi",IF(INDEX('Saisie Planning'!$B$4:$NJ$12,MATCH(J$3,'Saisie Planning'!$B$6:$B$12,0)+2,MATCH($C13,'Saisie Planning'!$D$4:$NJ$4,0)+2)="N","Nuit",IF(INDEX('Saisie Planning'!$B$4:$NJ$12,MATCH(J$3,'Saisie Planning'!$B$6:$B$12,0)+2,MATCH($C13,'Saisie Planning'!$D$4:$NJ$4,0)+2)="CP","Congé Payé",IF(INDEX('Saisie Planning'!$B$4:$NJ$12,MATCH(J$3,'Saisie Planning'!$B$6:$B$12,0)+2,MATCH($C13,'Saisie Planning'!$D$4:$NJ$4,0)+2)="RTT","RTT",IF(INDEX('Saisie Planning'!$B$4:$NJ$12,MATCH(J$3,'Saisie Planning'!$B$6:$B$12,0)+2,MATCH($C13,'Saisie Planning'!$D$4:$NJ$4,0)+2)="CHP","Chômage partiel",IF(INDEX('Saisie Planning'!$B$4:$NJ$12,MATCH(J$3,'Saisie Planning'!$B$6:$B$12,0)+2,MATCH($C13,'Saisie Planning'!$D$4:$NJ$4,0)+2)="ABS JUS","Absence Justifié",IF(INDEX('Saisie Planning'!$B$4:$NJ$12,MATCH(J$3,'Saisie Planning'!$B$6:$B$12,0)+2,MATCH($C13,'Saisie Planning'!$D$4:$NJ$4,0)+2)="ABS INJ","Absence Injustifié",IF(INDEX('Saisie Planning'!$B$4:$NJ$12,MATCH(J$3,'Saisie Planning'!$B$6:$B$12,0)+2,MATCH($C13,'Saisie Planning'!$D$4:$NJ$4,0)+2)="R","Repos",IF(INDEX('Saisie Planning'!$B$4:$NJ$12,MATCH(J$3,'Saisie Planning'!$B$6:$B$12,0)+2,MATCH($C13,'Saisie Planning'!$D$4:$NJ$4,0)+2)="RH","Récupération d'heures",IF(INDEX('Saisie Planning'!$B$4:$NJ$12,MATCH(J$3,'Saisie Planning'!$B$6:$B$12,0)+2,MATCH($C13,'Saisie Planning'!$D$4:$NJ$4,0)+2)="MAL","Maladie",IF(INDEX('Saisie Planning'!$B$4:$NJ$12,MATCH(J$3,'Saisie Planning'!$B$6:$B$12,0)+2,MATCH($C13,'Saisie Planning'!$D$4:$NJ$4,0)+2)="AT","Accident du travail","")))))))))))))</f>
        <v/>
      </c>
    </row>
    <row r="14" spans="2:10" x14ac:dyDescent="0.25">
      <c r="B14" s="56">
        <f t="shared" si="0"/>
        <v>2</v>
      </c>
      <c r="C14" s="33">
        <v>43109</v>
      </c>
      <c r="D14" s="12" t="str">
        <f>IF(INDEX('Saisie Planning'!$B$4:$NJ$12,MATCH(D$3,'Saisie Planning'!$B$6:$B$12,0)+2,MATCH($C14,'Saisie Planning'!$D$4:$NJ$4,0)+2)="J","Journée",IF(INDEX('Saisie Planning'!$B$4:$NJ$12,MATCH(D$3,'Saisie Planning'!$B$6:$B$12,0)+2,MATCH($C14,'Saisie Planning'!$D$4:$NJ$4,0)+2)="M","Matin",IF(INDEX('Saisie Planning'!$B$4:$NJ$12,MATCH(D$3,'Saisie Planning'!$B$6:$B$12,0)+2,MATCH($C14,'Saisie Planning'!$D$4:$NJ$4,0)+2)="A","Après-midi",IF(INDEX('Saisie Planning'!$B$4:$NJ$12,MATCH(D$3,'Saisie Planning'!$B$6:$B$12,0)+2,MATCH($C14,'Saisie Planning'!$D$4:$NJ$4,0)+2)="N","Nuit",IF(INDEX('Saisie Planning'!$B$4:$NJ$12,MATCH(D$3,'Saisie Planning'!$B$6:$B$12,0)+2,MATCH($C14,'Saisie Planning'!$D$4:$NJ$4,0)+2)="CP","Congé Payé",IF(INDEX('Saisie Planning'!$B$4:$NJ$12,MATCH(D$3,'Saisie Planning'!$B$6:$B$12,0)+2,MATCH($C14,'Saisie Planning'!$D$4:$NJ$4,0)+2)="RTT","RTT",IF(INDEX('Saisie Planning'!$B$4:$NJ$12,MATCH(D$3,'Saisie Planning'!$B$6:$B$12,0)+2,MATCH($C14,'Saisie Planning'!$D$4:$NJ$4,0)+2)="CHP","Chômage partiel",IF(INDEX('Saisie Planning'!$B$4:$NJ$12,MATCH(D$3,'Saisie Planning'!$B$6:$B$12,0)+2,MATCH($C14,'Saisie Planning'!$D$4:$NJ$4,0)+2)="ABS JUS","Absence Justifié",IF(INDEX('Saisie Planning'!$B$4:$NJ$12,MATCH(D$3,'Saisie Planning'!$B$6:$B$12,0)+2,MATCH($C14,'Saisie Planning'!$D$4:$NJ$4,0)+2)="ABS INJ","Absence Injustifié",IF(INDEX('Saisie Planning'!$B$4:$NJ$12,MATCH(D$3,'Saisie Planning'!$B$6:$B$12,0)+2,MATCH($C14,'Saisie Planning'!$D$4:$NJ$4,0)+2)="R","Repos",IF(INDEX('Saisie Planning'!$B$4:$NJ$12,MATCH(D$3,'Saisie Planning'!$B$6:$B$12,0)+2,MATCH($C14,'Saisie Planning'!$D$4:$NJ$4,0)+2)="RH","Récupération d'heures",IF(INDEX('Saisie Planning'!$B$4:$NJ$12,MATCH(D$3,'Saisie Planning'!$B$6:$B$12,0)+2,MATCH($C14,'Saisie Planning'!$D$4:$NJ$4,0)+2)="MAL","Maladie",IF(INDEX('Saisie Planning'!$B$4:$NJ$12,MATCH(D$3,'Saisie Planning'!$B$6:$B$12,0)+2,MATCH($C14,'Saisie Planning'!$D$4:$NJ$4,0)+2)="AT","Accident du travail","")))))))))))))</f>
        <v/>
      </c>
      <c r="E14" s="12" t="str">
        <f>IF(INDEX('Saisie Planning'!$B$4:$NJ$12,MATCH(E$3,'Saisie Planning'!$B$6:$B$12,0)+2,MATCH($C14,'Saisie Planning'!$D$4:$NJ$4,0)+2)="J","Journée",IF(INDEX('Saisie Planning'!$B$4:$NJ$12,MATCH(E$3,'Saisie Planning'!$B$6:$B$12,0)+2,MATCH($C14,'Saisie Planning'!$D$4:$NJ$4,0)+2)="M","Matin",IF(INDEX('Saisie Planning'!$B$4:$NJ$12,MATCH(E$3,'Saisie Planning'!$B$6:$B$12,0)+2,MATCH($C14,'Saisie Planning'!$D$4:$NJ$4,0)+2)="A","Après-midi",IF(INDEX('Saisie Planning'!$B$4:$NJ$12,MATCH(E$3,'Saisie Planning'!$B$6:$B$12,0)+2,MATCH($C14,'Saisie Planning'!$D$4:$NJ$4,0)+2)="N","Nuit",IF(INDEX('Saisie Planning'!$B$4:$NJ$12,MATCH(E$3,'Saisie Planning'!$B$6:$B$12,0)+2,MATCH($C14,'Saisie Planning'!$D$4:$NJ$4,0)+2)="CP","Congé Payé",IF(INDEX('Saisie Planning'!$B$4:$NJ$12,MATCH(E$3,'Saisie Planning'!$B$6:$B$12,0)+2,MATCH($C14,'Saisie Planning'!$D$4:$NJ$4,0)+2)="RTT","RTT",IF(INDEX('Saisie Planning'!$B$4:$NJ$12,MATCH(E$3,'Saisie Planning'!$B$6:$B$12,0)+2,MATCH($C14,'Saisie Planning'!$D$4:$NJ$4,0)+2)="CHP","Chômage partiel",IF(INDEX('Saisie Planning'!$B$4:$NJ$12,MATCH(E$3,'Saisie Planning'!$B$6:$B$12,0)+2,MATCH($C14,'Saisie Planning'!$D$4:$NJ$4,0)+2)="ABS JUS","Absence Justifié",IF(INDEX('Saisie Planning'!$B$4:$NJ$12,MATCH(E$3,'Saisie Planning'!$B$6:$B$12,0)+2,MATCH($C14,'Saisie Planning'!$D$4:$NJ$4,0)+2)="ABS INJ","Absence Injustifié",IF(INDEX('Saisie Planning'!$B$4:$NJ$12,MATCH(E$3,'Saisie Planning'!$B$6:$B$12,0)+2,MATCH($C14,'Saisie Planning'!$D$4:$NJ$4,0)+2)="R","Repos",IF(INDEX('Saisie Planning'!$B$4:$NJ$12,MATCH(E$3,'Saisie Planning'!$B$6:$B$12,0)+2,MATCH($C14,'Saisie Planning'!$D$4:$NJ$4,0)+2)="RH","Récupération d'heures",IF(INDEX('Saisie Planning'!$B$4:$NJ$12,MATCH(E$3,'Saisie Planning'!$B$6:$B$12,0)+2,MATCH($C14,'Saisie Planning'!$D$4:$NJ$4,0)+2)="MAL","Maladie",IF(INDEX('Saisie Planning'!$B$4:$NJ$12,MATCH(E$3,'Saisie Planning'!$B$6:$B$12,0)+2,MATCH($C14,'Saisie Planning'!$D$4:$NJ$4,0)+2)="AT","Accident du travail","")))))))))))))</f>
        <v>Journée</v>
      </c>
      <c r="F14" s="12" t="str">
        <f>IF(INDEX('Saisie Planning'!$B$4:$NJ$12,MATCH(F$3,'Saisie Planning'!$B$6:$B$12,0)+2,MATCH($C14,'Saisie Planning'!$D$4:$NJ$4,0)+2)="J","Journée",IF(INDEX('Saisie Planning'!$B$4:$NJ$12,MATCH(F$3,'Saisie Planning'!$B$6:$B$12,0)+2,MATCH($C14,'Saisie Planning'!$D$4:$NJ$4,0)+2)="M","Matin",IF(INDEX('Saisie Planning'!$B$4:$NJ$12,MATCH(F$3,'Saisie Planning'!$B$6:$B$12,0)+2,MATCH($C14,'Saisie Planning'!$D$4:$NJ$4,0)+2)="A","Après-midi",IF(INDEX('Saisie Planning'!$B$4:$NJ$12,MATCH(F$3,'Saisie Planning'!$B$6:$B$12,0)+2,MATCH($C14,'Saisie Planning'!$D$4:$NJ$4,0)+2)="N","Nuit",IF(INDEX('Saisie Planning'!$B$4:$NJ$12,MATCH(F$3,'Saisie Planning'!$B$6:$B$12,0)+2,MATCH($C14,'Saisie Planning'!$D$4:$NJ$4,0)+2)="CP","Congé Payé",IF(INDEX('Saisie Planning'!$B$4:$NJ$12,MATCH(F$3,'Saisie Planning'!$B$6:$B$12,0)+2,MATCH($C14,'Saisie Planning'!$D$4:$NJ$4,0)+2)="RTT","RTT",IF(INDEX('Saisie Planning'!$B$4:$NJ$12,MATCH(F$3,'Saisie Planning'!$B$6:$B$12,0)+2,MATCH($C14,'Saisie Planning'!$D$4:$NJ$4,0)+2)="CHP","Chômage partiel",IF(INDEX('Saisie Planning'!$B$4:$NJ$12,MATCH(F$3,'Saisie Planning'!$B$6:$B$12,0)+2,MATCH($C14,'Saisie Planning'!$D$4:$NJ$4,0)+2)="ABS JUS","Absence Justifié",IF(INDEX('Saisie Planning'!$B$4:$NJ$12,MATCH(F$3,'Saisie Planning'!$B$6:$B$12,0)+2,MATCH($C14,'Saisie Planning'!$D$4:$NJ$4,0)+2)="ABS INJ","Absence Injustifié",IF(INDEX('Saisie Planning'!$B$4:$NJ$12,MATCH(F$3,'Saisie Planning'!$B$6:$B$12,0)+2,MATCH($C14,'Saisie Planning'!$D$4:$NJ$4,0)+2)="R","Repos",IF(INDEX('Saisie Planning'!$B$4:$NJ$12,MATCH(F$3,'Saisie Planning'!$B$6:$B$12,0)+2,MATCH($C14,'Saisie Planning'!$D$4:$NJ$4,0)+2)="RH","Récupération d'heures",IF(INDEX('Saisie Planning'!$B$4:$NJ$12,MATCH(F$3,'Saisie Planning'!$B$6:$B$12,0)+2,MATCH($C14,'Saisie Planning'!$D$4:$NJ$4,0)+2)="MAL","Maladie",IF(INDEX('Saisie Planning'!$B$4:$NJ$12,MATCH(F$3,'Saisie Planning'!$B$6:$B$12,0)+2,MATCH($C14,'Saisie Planning'!$D$4:$NJ$4,0)+2)="AT","Accident du travail","")))))))))))))</f>
        <v/>
      </c>
      <c r="G14" s="12" t="str">
        <f>IF(INDEX('Saisie Planning'!$B$4:$NJ$12,MATCH(G$3,'Saisie Planning'!$B$6:$B$12,0)+2,MATCH($C14,'Saisie Planning'!$D$4:$NJ$4,0)+2)="J","Journée",IF(INDEX('Saisie Planning'!$B$4:$NJ$12,MATCH(G$3,'Saisie Planning'!$B$6:$B$12,0)+2,MATCH($C14,'Saisie Planning'!$D$4:$NJ$4,0)+2)="M","Matin",IF(INDEX('Saisie Planning'!$B$4:$NJ$12,MATCH(G$3,'Saisie Planning'!$B$6:$B$12,0)+2,MATCH($C14,'Saisie Planning'!$D$4:$NJ$4,0)+2)="A","Après-midi",IF(INDEX('Saisie Planning'!$B$4:$NJ$12,MATCH(G$3,'Saisie Planning'!$B$6:$B$12,0)+2,MATCH($C14,'Saisie Planning'!$D$4:$NJ$4,0)+2)="N","Nuit",IF(INDEX('Saisie Planning'!$B$4:$NJ$12,MATCH(G$3,'Saisie Planning'!$B$6:$B$12,0)+2,MATCH($C14,'Saisie Planning'!$D$4:$NJ$4,0)+2)="CP","Congé Payé",IF(INDEX('Saisie Planning'!$B$4:$NJ$12,MATCH(G$3,'Saisie Planning'!$B$6:$B$12,0)+2,MATCH($C14,'Saisie Planning'!$D$4:$NJ$4,0)+2)="RTT","RTT",IF(INDEX('Saisie Planning'!$B$4:$NJ$12,MATCH(G$3,'Saisie Planning'!$B$6:$B$12,0)+2,MATCH($C14,'Saisie Planning'!$D$4:$NJ$4,0)+2)="CHP","Chômage partiel",IF(INDEX('Saisie Planning'!$B$4:$NJ$12,MATCH(G$3,'Saisie Planning'!$B$6:$B$12,0)+2,MATCH($C14,'Saisie Planning'!$D$4:$NJ$4,0)+2)="ABS JUS","Absence Justifié",IF(INDEX('Saisie Planning'!$B$4:$NJ$12,MATCH(G$3,'Saisie Planning'!$B$6:$B$12,0)+2,MATCH($C14,'Saisie Planning'!$D$4:$NJ$4,0)+2)="ABS INJ","Absence Injustifié",IF(INDEX('Saisie Planning'!$B$4:$NJ$12,MATCH(G$3,'Saisie Planning'!$B$6:$B$12,0)+2,MATCH($C14,'Saisie Planning'!$D$4:$NJ$4,0)+2)="R","Repos",IF(INDEX('Saisie Planning'!$B$4:$NJ$12,MATCH(G$3,'Saisie Planning'!$B$6:$B$12,0)+2,MATCH($C14,'Saisie Planning'!$D$4:$NJ$4,0)+2)="RH","Récupération d'heures",IF(INDEX('Saisie Planning'!$B$4:$NJ$12,MATCH(G$3,'Saisie Planning'!$B$6:$B$12,0)+2,MATCH($C14,'Saisie Planning'!$D$4:$NJ$4,0)+2)="MAL","Maladie",IF(INDEX('Saisie Planning'!$B$4:$NJ$12,MATCH(G$3,'Saisie Planning'!$B$6:$B$12,0)+2,MATCH($C14,'Saisie Planning'!$D$4:$NJ$4,0)+2)="AT","Accident du travail","")))))))))))))</f>
        <v/>
      </c>
      <c r="H14" s="12" t="str">
        <f>IF(INDEX('Saisie Planning'!$B$4:$NJ$12,MATCH(H$3,'Saisie Planning'!$B$6:$B$12,0)+2,MATCH($C14,'Saisie Planning'!$D$4:$NJ$4,0)+2)="J","Journée",IF(INDEX('Saisie Planning'!$B$4:$NJ$12,MATCH(H$3,'Saisie Planning'!$B$6:$B$12,0)+2,MATCH($C14,'Saisie Planning'!$D$4:$NJ$4,0)+2)="M","Matin",IF(INDEX('Saisie Planning'!$B$4:$NJ$12,MATCH(H$3,'Saisie Planning'!$B$6:$B$12,0)+2,MATCH($C14,'Saisie Planning'!$D$4:$NJ$4,0)+2)="A","Après-midi",IF(INDEX('Saisie Planning'!$B$4:$NJ$12,MATCH(H$3,'Saisie Planning'!$B$6:$B$12,0)+2,MATCH($C14,'Saisie Planning'!$D$4:$NJ$4,0)+2)="N","Nuit",IF(INDEX('Saisie Planning'!$B$4:$NJ$12,MATCH(H$3,'Saisie Planning'!$B$6:$B$12,0)+2,MATCH($C14,'Saisie Planning'!$D$4:$NJ$4,0)+2)="CP","Congé Payé",IF(INDEX('Saisie Planning'!$B$4:$NJ$12,MATCH(H$3,'Saisie Planning'!$B$6:$B$12,0)+2,MATCH($C14,'Saisie Planning'!$D$4:$NJ$4,0)+2)="RTT","RTT",IF(INDEX('Saisie Planning'!$B$4:$NJ$12,MATCH(H$3,'Saisie Planning'!$B$6:$B$12,0)+2,MATCH($C14,'Saisie Planning'!$D$4:$NJ$4,0)+2)="CHP","Chômage partiel",IF(INDEX('Saisie Planning'!$B$4:$NJ$12,MATCH(H$3,'Saisie Planning'!$B$6:$B$12,0)+2,MATCH($C14,'Saisie Planning'!$D$4:$NJ$4,0)+2)="ABS JUS","Absence Justifié",IF(INDEX('Saisie Planning'!$B$4:$NJ$12,MATCH(H$3,'Saisie Planning'!$B$6:$B$12,0)+2,MATCH($C14,'Saisie Planning'!$D$4:$NJ$4,0)+2)="ABS INJ","Absence Injustifié",IF(INDEX('Saisie Planning'!$B$4:$NJ$12,MATCH(H$3,'Saisie Planning'!$B$6:$B$12,0)+2,MATCH($C14,'Saisie Planning'!$D$4:$NJ$4,0)+2)="R","Repos",IF(INDEX('Saisie Planning'!$B$4:$NJ$12,MATCH(H$3,'Saisie Planning'!$B$6:$B$12,0)+2,MATCH($C14,'Saisie Planning'!$D$4:$NJ$4,0)+2)="RH","Récupération d'heures",IF(INDEX('Saisie Planning'!$B$4:$NJ$12,MATCH(H$3,'Saisie Planning'!$B$6:$B$12,0)+2,MATCH($C14,'Saisie Planning'!$D$4:$NJ$4,0)+2)="MAL","Maladie",IF(INDEX('Saisie Planning'!$B$4:$NJ$12,MATCH(H$3,'Saisie Planning'!$B$6:$B$12,0)+2,MATCH($C14,'Saisie Planning'!$D$4:$NJ$4,0)+2)="AT","Accident du travail","")))))))))))))</f>
        <v/>
      </c>
      <c r="I14" s="12" t="str">
        <f>IF(INDEX('Saisie Planning'!$B$4:$NJ$12,MATCH(I$3,'Saisie Planning'!$B$6:$B$12,0)+2,MATCH($C14,'Saisie Planning'!$D$4:$NJ$4,0)+2)="J","Journée",IF(INDEX('Saisie Planning'!$B$4:$NJ$12,MATCH(I$3,'Saisie Planning'!$B$6:$B$12,0)+2,MATCH($C14,'Saisie Planning'!$D$4:$NJ$4,0)+2)="M","Matin",IF(INDEX('Saisie Planning'!$B$4:$NJ$12,MATCH(I$3,'Saisie Planning'!$B$6:$B$12,0)+2,MATCH($C14,'Saisie Planning'!$D$4:$NJ$4,0)+2)="A","Après-midi",IF(INDEX('Saisie Planning'!$B$4:$NJ$12,MATCH(I$3,'Saisie Planning'!$B$6:$B$12,0)+2,MATCH($C14,'Saisie Planning'!$D$4:$NJ$4,0)+2)="N","Nuit",IF(INDEX('Saisie Planning'!$B$4:$NJ$12,MATCH(I$3,'Saisie Planning'!$B$6:$B$12,0)+2,MATCH($C14,'Saisie Planning'!$D$4:$NJ$4,0)+2)="CP","Congé Payé",IF(INDEX('Saisie Planning'!$B$4:$NJ$12,MATCH(I$3,'Saisie Planning'!$B$6:$B$12,0)+2,MATCH($C14,'Saisie Planning'!$D$4:$NJ$4,0)+2)="RTT","RTT",IF(INDEX('Saisie Planning'!$B$4:$NJ$12,MATCH(I$3,'Saisie Planning'!$B$6:$B$12,0)+2,MATCH($C14,'Saisie Planning'!$D$4:$NJ$4,0)+2)="CHP","Chômage partiel",IF(INDEX('Saisie Planning'!$B$4:$NJ$12,MATCH(I$3,'Saisie Planning'!$B$6:$B$12,0)+2,MATCH($C14,'Saisie Planning'!$D$4:$NJ$4,0)+2)="ABS JUS","Absence Justifié",IF(INDEX('Saisie Planning'!$B$4:$NJ$12,MATCH(I$3,'Saisie Planning'!$B$6:$B$12,0)+2,MATCH($C14,'Saisie Planning'!$D$4:$NJ$4,0)+2)="ABS INJ","Absence Injustifié",IF(INDEX('Saisie Planning'!$B$4:$NJ$12,MATCH(I$3,'Saisie Planning'!$B$6:$B$12,0)+2,MATCH($C14,'Saisie Planning'!$D$4:$NJ$4,0)+2)="R","Repos",IF(INDEX('Saisie Planning'!$B$4:$NJ$12,MATCH(I$3,'Saisie Planning'!$B$6:$B$12,0)+2,MATCH($C14,'Saisie Planning'!$D$4:$NJ$4,0)+2)="RH","Récupération d'heures",IF(INDEX('Saisie Planning'!$B$4:$NJ$12,MATCH(I$3,'Saisie Planning'!$B$6:$B$12,0)+2,MATCH($C14,'Saisie Planning'!$D$4:$NJ$4,0)+2)="MAL","Maladie",IF(INDEX('Saisie Planning'!$B$4:$NJ$12,MATCH(I$3,'Saisie Planning'!$B$6:$B$12,0)+2,MATCH($C14,'Saisie Planning'!$D$4:$NJ$4,0)+2)="AT","Accident du travail","")))))))))))))</f>
        <v/>
      </c>
      <c r="J14" s="12" t="str">
        <f>IF(INDEX('Saisie Planning'!$B$4:$NJ$12,MATCH(J$3,'Saisie Planning'!$B$6:$B$12,0)+2,MATCH($C14,'Saisie Planning'!$D$4:$NJ$4,0)+2)="J","Journée",IF(INDEX('Saisie Planning'!$B$4:$NJ$12,MATCH(J$3,'Saisie Planning'!$B$6:$B$12,0)+2,MATCH($C14,'Saisie Planning'!$D$4:$NJ$4,0)+2)="M","Matin",IF(INDEX('Saisie Planning'!$B$4:$NJ$12,MATCH(J$3,'Saisie Planning'!$B$6:$B$12,0)+2,MATCH($C14,'Saisie Planning'!$D$4:$NJ$4,0)+2)="A","Après-midi",IF(INDEX('Saisie Planning'!$B$4:$NJ$12,MATCH(J$3,'Saisie Planning'!$B$6:$B$12,0)+2,MATCH($C14,'Saisie Planning'!$D$4:$NJ$4,0)+2)="N","Nuit",IF(INDEX('Saisie Planning'!$B$4:$NJ$12,MATCH(J$3,'Saisie Planning'!$B$6:$B$12,0)+2,MATCH($C14,'Saisie Planning'!$D$4:$NJ$4,0)+2)="CP","Congé Payé",IF(INDEX('Saisie Planning'!$B$4:$NJ$12,MATCH(J$3,'Saisie Planning'!$B$6:$B$12,0)+2,MATCH($C14,'Saisie Planning'!$D$4:$NJ$4,0)+2)="RTT","RTT",IF(INDEX('Saisie Planning'!$B$4:$NJ$12,MATCH(J$3,'Saisie Planning'!$B$6:$B$12,0)+2,MATCH($C14,'Saisie Planning'!$D$4:$NJ$4,0)+2)="CHP","Chômage partiel",IF(INDEX('Saisie Planning'!$B$4:$NJ$12,MATCH(J$3,'Saisie Planning'!$B$6:$B$12,0)+2,MATCH($C14,'Saisie Planning'!$D$4:$NJ$4,0)+2)="ABS JUS","Absence Justifié",IF(INDEX('Saisie Planning'!$B$4:$NJ$12,MATCH(J$3,'Saisie Planning'!$B$6:$B$12,0)+2,MATCH($C14,'Saisie Planning'!$D$4:$NJ$4,0)+2)="ABS INJ","Absence Injustifié",IF(INDEX('Saisie Planning'!$B$4:$NJ$12,MATCH(J$3,'Saisie Planning'!$B$6:$B$12,0)+2,MATCH($C14,'Saisie Planning'!$D$4:$NJ$4,0)+2)="R","Repos",IF(INDEX('Saisie Planning'!$B$4:$NJ$12,MATCH(J$3,'Saisie Planning'!$B$6:$B$12,0)+2,MATCH($C14,'Saisie Planning'!$D$4:$NJ$4,0)+2)="RH","Récupération d'heures",IF(INDEX('Saisie Planning'!$B$4:$NJ$12,MATCH(J$3,'Saisie Planning'!$B$6:$B$12,0)+2,MATCH($C14,'Saisie Planning'!$D$4:$NJ$4,0)+2)="MAL","Maladie",IF(INDEX('Saisie Planning'!$B$4:$NJ$12,MATCH(J$3,'Saisie Planning'!$B$6:$B$12,0)+2,MATCH($C14,'Saisie Planning'!$D$4:$NJ$4,0)+2)="AT","Accident du travail","")))))))))))))</f>
        <v/>
      </c>
    </row>
    <row r="15" spans="2:10" x14ac:dyDescent="0.25">
      <c r="B15" s="56">
        <f t="shared" si="0"/>
        <v>2</v>
      </c>
      <c r="C15" s="33">
        <v>43110</v>
      </c>
      <c r="D15" s="12" t="str">
        <f>IF(INDEX('Saisie Planning'!$B$4:$NJ$12,MATCH(D$3,'Saisie Planning'!$B$6:$B$12,0)+2,MATCH($C15,'Saisie Planning'!$D$4:$NJ$4,0)+2)="J","Journée",IF(INDEX('Saisie Planning'!$B$4:$NJ$12,MATCH(D$3,'Saisie Planning'!$B$6:$B$12,0)+2,MATCH($C15,'Saisie Planning'!$D$4:$NJ$4,0)+2)="M","Matin",IF(INDEX('Saisie Planning'!$B$4:$NJ$12,MATCH(D$3,'Saisie Planning'!$B$6:$B$12,0)+2,MATCH($C15,'Saisie Planning'!$D$4:$NJ$4,0)+2)="A","Après-midi",IF(INDEX('Saisie Planning'!$B$4:$NJ$12,MATCH(D$3,'Saisie Planning'!$B$6:$B$12,0)+2,MATCH($C15,'Saisie Planning'!$D$4:$NJ$4,0)+2)="N","Nuit",IF(INDEX('Saisie Planning'!$B$4:$NJ$12,MATCH(D$3,'Saisie Planning'!$B$6:$B$12,0)+2,MATCH($C15,'Saisie Planning'!$D$4:$NJ$4,0)+2)="CP","Congé Payé",IF(INDEX('Saisie Planning'!$B$4:$NJ$12,MATCH(D$3,'Saisie Planning'!$B$6:$B$12,0)+2,MATCH($C15,'Saisie Planning'!$D$4:$NJ$4,0)+2)="RTT","RTT",IF(INDEX('Saisie Planning'!$B$4:$NJ$12,MATCH(D$3,'Saisie Planning'!$B$6:$B$12,0)+2,MATCH($C15,'Saisie Planning'!$D$4:$NJ$4,0)+2)="CHP","Chômage partiel",IF(INDEX('Saisie Planning'!$B$4:$NJ$12,MATCH(D$3,'Saisie Planning'!$B$6:$B$12,0)+2,MATCH($C15,'Saisie Planning'!$D$4:$NJ$4,0)+2)="ABS JUS","Absence Justifié",IF(INDEX('Saisie Planning'!$B$4:$NJ$12,MATCH(D$3,'Saisie Planning'!$B$6:$B$12,0)+2,MATCH($C15,'Saisie Planning'!$D$4:$NJ$4,0)+2)="ABS INJ","Absence Injustifié",IF(INDEX('Saisie Planning'!$B$4:$NJ$12,MATCH(D$3,'Saisie Planning'!$B$6:$B$12,0)+2,MATCH($C15,'Saisie Planning'!$D$4:$NJ$4,0)+2)="R","Repos",IF(INDEX('Saisie Planning'!$B$4:$NJ$12,MATCH(D$3,'Saisie Planning'!$B$6:$B$12,0)+2,MATCH($C15,'Saisie Planning'!$D$4:$NJ$4,0)+2)="RH","Récupération d'heures",IF(INDEX('Saisie Planning'!$B$4:$NJ$12,MATCH(D$3,'Saisie Planning'!$B$6:$B$12,0)+2,MATCH($C15,'Saisie Planning'!$D$4:$NJ$4,0)+2)="MAL","Maladie",IF(INDEX('Saisie Planning'!$B$4:$NJ$12,MATCH(D$3,'Saisie Planning'!$B$6:$B$12,0)+2,MATCH($C15,'Saisie Planning'!$D$4:$NJ$4,0)+2)="AT","Accident du travail","")))))))))))))</f>
        <v/>
      </c>
      <c r="E15" s="12" t="str">
        <f>IF(INDEX('Saisie Planning'!$B$4:$NJ$12,MATCH(E$3,'Saisie Planning'!$B$6:$B$12,0)+2,MATCH($C15,'Saisie Planning'!$D$4:$NJ$4,0)+2)="J","Journée",IF(INDEX('Saisie Planning'!$B$4:$NJ$12,MATCH(E$3,'Saisie Planning'!$B$6:$B$12,0)+2,MATCH($C15,'Saisie Planning'!$D$4:$NJ$4,0)+2)="M","Matin",IF(INDEX('Saisie Planning'!$B$4:$NJ$12,MATCH(E$3,'Saisie Planning'!$B$6:$B$12,0)+2,MATCH($C15,'Saisie Planning'!$D$4:$NJ$4,0)+2)="A","Après-midi",IF(INDEX('Saisie Planning'!$B$4:$NJ$12,MATCH(E$3,'Saisie Planning'!$B$6:$B$12,0)+2,MATCH($C15,'Saisie Planning'!$D$4:$NJ$4,0)+2)="N","Nuit",IF(INDEX('Saisie Planning'!$B$4:$NJ$12,MATCH(E$3,'Saisie Planning'!$B$6:$B$12,0)+2,MATCH($C15,'Saisie Planning'!$D$4:$NJ$4,0)+2)="CP","Congé Payé",IF(INDEX('Saisie Planning'!$B$4:$NJ$12,MATCH(E$3,'Saisie Planning'!$B$6:$B$12,0)+2,MATCH($C15,'Saisie Planning'!$D$4:$NJ$4,0)+2)="RTT","RTT",IF(INDEX('Saisie Planning'!$B$4:$NJ$12,MATCH(E$3,'Saisie Planning'!$B$6:$B$12,0)+2,MATCH($C15,'Saisie Planning'!$D$4:$NJ$4,0)+2)="CHP","Chômage partiel",IF(INDEX('Saisie Planning'!$B$4:$NJ$12,MATCH(E$3,'Saisie Planning'!$B$6:$B$12,0)+2,MATCH($C15,'Saisie Planning'!$D$4:$NJ$4,0)+2)="ABS JUS","Absence Justifié",IF(INDEX('Saisie Planning'!$B$4:$NJ$12,MATCH(E$3,'Saisie Planning'!$B$6:$B$12,0)+2,MATCH($C15,'Saisie Planning'!$D$4:$NJ$4,0)+2)="ABS INJ","Absence Injustifié",IF(INDEX('Saisie Planning'!$B$4:$NJ$12,MATCH(E$3,'Saisie Planning'!$B$6:$B$12,0)+2,MATCH($C15,'Saisie Planning'!$D$4:$NJ$4,0)+2)="R","Repos",IF(INDEX('Saisie Planning'!$B$4:$NJ$12,MATCH(E$3,'Saisie Planning'!$B$6:$B$12,0)+2,MATCH($C15,'Saisie Planning'!$D$4:$NJ$4,0)+2)="RH","Récupération d'heures",IF(INDEX('Saisie Planning'!$B$4:$NJ$12,MATCH(E$3,'Saisie Planning'!$B$6:$B$12,0)+2,MATCH($C15,'Saisie Planning'!$D$4:$NJ$4,0)+2)="MAL","Maladie",IF(INDEX('Saisie Planning'!$B$4:$NJ$12,MATCH(E$3,'Saisie Planning'!$B$6:$B$12,0)+2,MATCH($C15,'Saisie Planning'!$D$4:$NJ$4,0)+2)="AT","Accident du travail","")))))))))))))</f>
        <v>Journée</v>
      </c>
      <c r="F15" s="12" t="str">
        <f>IF(INDEX('Saisie Planning'!$B$4:$NJ$12,MATCH(F$3,'Saisie Planning'!$B$6:$B$12,0)+2,MATCH($C15,'Saisie Planning'!$D$4:$NJ$4,0)+2)="J","Journée",IF(INDEX('Saisie Planning'!$B$4:$NJ$12,MATCH(F$3,'Saisie Planning'!$B$6:$B$12,0)+2,MATCH($C15,'Saisie Planning'!$D$4:$NJ$4,0)+2)="M","Matin",IF(INDEX('Saisie Planning'!$B$4:$NJ$12,MATCH(F$3,'Saisie Planning'!$B$6:$B$12,0)+2,MATCH($C15,'Saisie Planning'!$D$4:$NJ$4,0)+2)="A","Après-midi",IF(INDEX('Saisie Planning'!$B$4:$NJ$12,MATCH(F$3,'Saisie Planning'!$B$6:$B$12,0)+2,MATCH($C15,'Saisie Planning'!$D$4:$NJ$4,0)+2)="N","Nuit",IF(INDEX('Saisie Planning'!$B$4:$NJ$12,MATCH(F$3,'Saisie Planning'!$B$6:$B$12,0)+2,MATCH($C15,'Saisie Planning'!$D$4:$NJ$4,0)+2)="CP","Congé Payé",IF(INDEX('Saisie Planning'!$B$4:$NJ$12,MATCH(F$3,'Saisie Planning'!$B$6:$B$12,0)+2,MATCH($C15,'Saisie Planning'!$D$4:$NJ$4,0)+2)="RTT","RTT",IF(INDEX('Saisie Planning'!$B$4:$NJ$12,MATCH(F$3,'Saisie Planning'!$B$6:$B$12,0)+2,MATCH($C15,'Saisie Planning'!$D$4:$NJ$4,0)+2)="CHP","Chômage partiel",IF(INDEX('Saisie Planning'!$B$4:$NJ$12,MATCH(F$3,'Saisie Planning'!$B$6:$B$12,0)+2,MATCH($C15,'Saisie Planning'!$D$4:$NJ$4,0)+2)="ABS JUS","Absence Justifié",IF(INDEX('Saisie Planning'!$B$4:$NJ$12,MATCH(F$3,'Saisie Planning'!$B$6:$B$12,0)+2,MATCH($C15,'Saisie Planning'!$D$4:$NJ$4,0)+2)="ABS INJ","Absence Injustifié",IF(INDEX('Saisie Planning'!$B$4:$NJ$12,MATCH(F$3,'Saisie Planning'!$B$6:$B$12,0)+2,MATCH($C15,'Saisie Planning'!$D$4:$NJ$4,0)+2)="R","Repos",IF(INDEX('Saisie Planning'!$B$4:$NJ$12,MATCH(F$3,'Saisie Planning'!$B$6:$B$12,0)+2,MATCH($C15,'Saisie Planning'!$D$4:$NJ$4,0)+2)="RH","Récupération d'heures",IF(INDEX('Saisie Planning'!$B$4:$NJ$12,MATCH(F$3,'Saisie Planning'!$B$6:$B$12,0)+2,MATCH($C15,'Saisie Planning'!$D$4:$NJ$4,0)+2)="MAL","Maladie",IF(INDEX('Saisie Planning'!$B$4:$NJ$12,MATCH(F$3,'Saisie Planning'!$B$6:$B$12,0)+2,MATCH($C15,'Saisie Planning'!$D$4:$NJ$4,0)+2)="AT","Accident du travail","")))))))))))))</f>
        <v/>
      </c>
      <c r="G15" s="12" t="str">
        <f>IF(INDEX('Saisie Planning'!$B$4:$NJ$12,MATCH(G$3,'Saisie Planning'!$B$6:$B$12,0)+2,MATCH($C15,'Saisie Planning'!$D$4:$NJ$4,0)+2)="J","Journée",IF(INDEX('Saisie Planning'!$B$4:$NJ$12,MATCH(G$3,'Saisie Planning'!$B$6:$B$12,0)+2,MATCH($C15,'Saisie Planning'!$D$4:$NJ$4,0)+2)="M","Matin",IF(INDEX('Saisie Planning'!$B$4:$NJ$12,MATCH(G$3,'Saisie Planning'!$B$6:$B$12,0)+2,MATCH($C15,'Saisie Planning'!$D$4:$NJ$4,0)+2)="A","Après-midi",IF(INDEX('Saisie Planning'!$B$4:$NJ$12,MATCH(G$3,'Saisie Planning'!$B$6:$B$12,0)+2,MATCH($C15,'Saisie Planning'!$D$4:$NJ$4,0)+2)="N","Nuit",IF(INDEX('Saisie Planning'!$B$4:$NJ$12,MATCH(G$3,'Saisie Planning'!$B$6:$B$12,0)+2,MATCH($C15,'Saisie Planning'!$D$4:$NJ$4,0)+2)="CP","Congé Payé",IF(INDEX('Saisie Planning'!$B$4:$NJ$12,MATCH(G$3,'Saisie Planning'!$B$6:$B$12,0)+2,MATCH($C15,'Saisie Planning'!$D$4:$NJ$4,0)+2)="RTT","RTT",IF(INDEX('Saisie Planning'!$B$4:$NJ$12,MATCH(G$3,'Saisie Planning'!$B$6:$B$12,0)+2,MATCH($C15,'Saisie Planning'!$D$4:$NJ$4,0)+2)="CHP","Chômage partiel",IF(INDEX('Saisie Planning'!$B$4:$NJ$12,MATCH(G$3,'Saisie Planning'!$B$6:$B$12,0)+2,MATCH($C15,'Saisie Planning'!$D$4:$NJ$4,0)+2)="ABS JUS","Absence Justifié",IF(INDEX('Saisie Planning'!$B$4:$NJ$12,MATCH(G$3,'Saisie Planning'!$B$6:$B$12,0)+2,MATCH($C15,'Saisie Planning'!$D$4:$NJ$4,0)+2)="ABS INJ","Absence Injustifié",IF(INDEX('Saisie Planning'!$B$4:$NJ$12,MATCH(G$3,'Saisie Planning'!$B$6:$B$12,0)+2,MATCH($C15,'Saisie Planning'!$D$4:$NJ$4,0)+2)="R","Repos",IF(INDEX('Saisie Planning'!$B$4:$NJ$12,MATCH(G$3,'Saisie Planning'!$B$6:$B$12,0)+2,MATCH($C15,'Saisie Planning'!$D$4:$NJ$4,0)+2)="RH","Récupération d'heures",IF(INDEX('Saisie Planning'!$B$4:$NJ$12,MATCH(G$3,'Saisie Planning'!$B$6:$B$12,0)+2,MATCH($C15,'Saisie Planning'!$D$4:$NJ$4,0)+2)="MAL","Maladie",IF(INDEX('Saisie Planning'!$B$4:$NJ$12,MATCH(G$3,'Saisie Planning'!$B$6:$B$12,0)+2,MATCH($C15,'Saisie Planning'!$D$4:$NJ$4,0)+2)="AT","Accident du travail","")))))))))))))</f>
        <v/>
      </c>
      <c r="H15" s="12" t="str">
        <f>IF(INDEX('Saisie Planning'!$B$4:$NJ$12,MATCH(H$3,'Saisie Planning'!$B$6:$B$12,0)+2,MATCH($C15,'Saisie Planning'!$D$4:$NJ$4,0)+2)="J","Journée",IF(INDEX('Saisie Planning'!$B$4:$NJ$12,MATCH(H$3,'Saisie Planning'!$B$6:$B$12,0)+2,MATCH($C15,'Saisie Planning'!$D$4:$NJ$4,0)+2)="M","Matin",IF(INDEX('Saisie Planning'!$B$4:$NJ$12,MATCH(H$3,'Saisie Planning'!$B$6:$B$12,0)+2,MATCH($C15,'Saisie Planning'!$D$4:$NJ$4,0)+2)="A","Après-midi",IF(INDEX('Saisie Planning'!$B$4:$NJ$12,MATCH(H$3,'Saisie Planning'!$B$6:$B$12,0)+2,MATCH($C15,'Saisie Planning'!$D$4:$NJ$4,0)+2)="N","Nuit",IF(INDEX('Saisie Planning'!$B$4:$NJ$12,MATCH(H$3,'Saisie Planning'!$B$6:$B$12,0)+2,MATCH($C15,'Saisie Planning'!$D$4:$NJ$4,0)+2)="CP","Congé Payé",IF(INDEX('Saisie Planning'!$B$4:$NJ$12,MATCH(H$3,'Saisie Planning'!$B$6:$B$12,0)+2,MATCH($C15,'Saisie Planning'!$D$4:$NJ$4,0)+2)="RTT","RTT",IF(INDEX('Saisie Planning'!$B$4:$NJ$12,MATCH(H$3,'Saisie Planning'!$B$6:$B$12,0)+2,MATCH($C15,'Saisie Planning'!$D$4:$NJ$4,0)+2)="CHP","Chômage partiel",IF(INDEX('Saisie Planning'!$B$4:$NJ$12,MATCH(H$3,'Saisie Planning'!$B$6:$B$12,0)+2,MATCH($C15,'Saisie Planning'!$D$4:$NJ$4,0)+2)="ABS JUS","Absence Justifié",IF(INDEX('Saisie Planning'!$B$4:$NJ$12,MATCH(H$3,'Saisie Planning'!$B$6:$B$12,0)+2,MATCH($C15,'Saisie Planning'!$D$4:$NJ$4,0)+2)="ABS INJ","Absence Injustifié",IF(INDEX('Saisie Planning'!$B$4:$NJ$12,MATCH(H$3,'Saisie Planning'!$B$6:$B$12,0)+2,MATCH($C15,'Saisie Planning'!$D$4:$NJ$4,0)+2)="R","Repos",IF(INDEX('Saisie Planning'!$B$4:$NJ$12,MATCH(H$3,'Saisie Planning'!$B$6:$B$12,0)+2,MATCH($C15,'Saisie Planning'!$D$4:$NJ$4,0)+2)="RH","Récupération d'heures",IF(INDEX('Saisie Planning'!$B$4:$NJ$12,MATCH(H$3,'Saisie Planning'!$B$6:$B$12,0)+2,MATCH($C15,'Saisie Planning'!$D$4:$NJ$4,0)+2)="MAL","Maladie",IF(INDEX('Saisie Planning'!$B$4:$NJ$12,MATCH(H$3,'Saisie Planning'!$B$6:$B$12,0)+2,MATCH($C15,'Saisie Planning'!$D$4:$NJ$4,0)+2)="AT","Accident du travail","")))))))))))))</f>
        <v/>
      </c>
      <c r="I15" s="12" t="str">
        <f>IF(INDEX('Saisie Planning'!$B$4:$NJ$12,MATCH(I$3,'Saisie Planning'!$B$6:$B$12,0)+2,MATCH($C15,'Saisie Planning'!$D$4:$NJ$4,0)+2)="J","Journée",IF(INDEX('Saisie Planning'!$B$4:$NJ$12,MATCH(I$3,'Saisie Planning'!$B$6:$B$12,0)+2,MATCH($C15,'Saisie Planning'!$D$4:$NJ$4,0)+2)="M","Matin",IF(INDEX('Saisie Planning'!$B$4:$NJ$12,MATCH(I$3,'Saisie Planning'!$B$6:$B$12,0)+2,MATCH($C15,'Saisie Planning'!$D$4:$NJ$4,0)+2)="A","Après-midi",IF(INDEX('Saisie Planning'!$B$4:$NJ$12,MATCH(I$3,'Saisie Planning'!$B$6:$B$12,0)+2,MATCH($C15,'Saisie Planning'!$D$4:$NJ$4,0)+2)="N","Nuit",IF(INDEX('Saisie Planning'!$B$4:$NJ$12,MATCH(I$3,'Saisie Planning'!$B$6:$B$12,0)+2,MATCH($C15,'Saisie Planning'!$D$4:$NJ$4,0)+2)="CP","Congé Payé",IF(INDEX('Saisie Planning'!$B$4:$NJ$12,MATCH(I$3,'Saisie Planning'!$B$6:$B$12,0)+2,MATCH($C15,'Saisie Planning'!$D$4:$NJ$4,0)+2)="RTT","RTT",IF(INDEX('Saisie Planning'!$B$4:$NJ$12,MATCH(I$3,'Saisie Planning'!$B$6:$B$12,0)+2,MATCH($C15,'Saisie Planning'!$D$4:$NJ$4,0)+2)="CHP","Chômage partiel",IF(INDEX('Saisie Planning'!$B$4:$NJ$12,MATCH(I$3,'Saisie Planning'!$B$6:$B$12,0)+2,MATCH($C15,'Saisie Planning'!$D$4:$NJ$4,0)+2)="ABS JUS","Absence Justifié",IF(INDEX('Saisie Planning'!$B$4:$NJ$12,MATCH(I$3,'Saisie Planning'!$B$6:$B$12,0)+2,MATCH($C15,'Saisie Planning'!$D$4:$NJ$4,0)+2)="ABS INJ","Absence Injustifié",IF(INDEX('Saisie Planning'!$B$4:$NJ$12,MATCH(I$3,'Saisie Planning'!$B$6:$B$12,0)+2,MATCH($C15,'Saisie Planning'!$D$4:$NJ$4,0)+2)="R","Repos",IF(INDEX('Saisie Planning'!$B$4:$NJ$12,MATCH(I$3,'Saisie Planning'!$B$6:$B$12,0)+2,MATCH($C15,'Saisie Planning'!$D$4:$NJ$4,0)+2)="RH","Récupération d'heures",IF(INDEX('Saisie Planning'!$B$4:$NJ$12,MATCH(I$3,'Saisie Planning'!$B$6:$B$12,0)+2,MATCH($C15,'Saisie Planning'!$D$4:$NJ$4,0)+2)="MAL","Maladie",IF(INDEX('Saisie Planning'!$B$4:$NJ$12,MATCH(I$3,'Saisie Planning'!$B$6:$B$12,0)+2,MATCH($C15,'Saisie Planning'!$D$4:$NJ$4,0)+2)="AT","Accident du travail","")))))))))))))</f>
        <v/>
      </c>
      <c r="J15" s="12" t="str">
        <f>IF(INDEX('Saisie Planning'!$B$4:$NJ$12,MATCH(J$3,'Saisie Planning'!$B$6:$B$12,0)+2,MATCH($C15,'Saisie Planning'!$D$4:$NJ$4,0)+2)="J","Journée",IF(INDEX('Saisie Planning'!$B$4:$NJ$12,MATCH(J$3,'Saisie Planning'!$B$6:$B$12,0)+2,MATCH($C15,'Saisie Planning'!$D$4:$NJ$4,0)+2)="M","Matin",IF(INDEX('Saisie Planning'!$B$4:$NJ$12,MATCH(J$3,'Saisie Planning'!$B$6:$B$12,0)+2,MATCH($C15,'Saisie Planning'!$D$4:$NJ$4,0)+2)="A","Après-midi",IF(INDEX('Saisie Planning'!$B$4:$NJ$12,MATCH(J$3,'Saisie Planning'!$B$6:$B$12,0)+2,MATCH($C15,'Saisie Planning'!$D$4:$NJ$4,0)+2)="N","Nuit",IF(INDEX('Saisie Planning'!$B$4:$NJ$12,MATCH(J$3,'Saisie Planning'!$B$6:$B$12,0)+2,MATCH($C15,'Saisie Planning'!$D$4:$NJ$4,0)+2)="CP","Congé Payé",IF(INDEX('Saisie Planning'!$B$4:$NJ$12,MATCH(J$3,'Saisie Planning'!$B$6:$B$12,0)+2,MATCH($C15,'Saisie Planning'!$D$4:$NJ$4,0)+2)="RTT","RTT",IF(INDEX('Saisie Planning'!$B$4:$NJ$12,MATCH(J$3,'Saisie Planning'!$B$6:$B$12,0)+2,MATCH($C15,'Saisie Planning'!$D$4:$NJ$4,0)+2)="CHP","Chômage partiel",IF(INDEX('Saisie Planning'!$B$4:$NJ$12,MATCH(J$3,'Saisie Planning'!$B$6:$B$12,0)+2,MATCH($C15,'Saisie Planning'!$D$4:$NJ$4,0)+2)="ABS JUS","Absence Justifié",IF(INDEX('Saisie Planning'!$B$4:$NJ$12,MATCH(J$3,'Saisie Planning'!$B$6:$B$12,0)+2,MATCH($C15,'Saisie Planning'!$D$4:$NJ$4,0)+2)="ABS INJ","Absence Injustifié",IF(INDEX('Saisie Planning'!$B$4:$NJ$12,MATCH(J$3,'Saisie Planning'!$B$6:$B$12,0)+2,MATCH($C15,'Saisie Planning'!$D$4:$NJ$4,0)+2)="R","Repos",IF(INDEX('Saisie Planning'!$B$4:$NJ$12,MATCH(J$3,'Saisie Planning'!$B$6:$B$12,0)+2,MATCH($C15,'Saisie Planning'!$D$4:$NJ$4,0)+2)="RH","Récupération d'heures",IF(INDEX('Saisie Planning'!$B$4:$NJ$12,MATCH(J$3,'Saisie Planning'!$B$6:$B$12,0)+2,MATCH($C15,'Saisie Planning'!$D$4:$NJ$4,0)+2)="MAL","Maladie",IF(INDEX('Saisie Planning'!$B$4:$NJ$12,MATCH(J$3,'Saisie Planning'!$B$6:$B$12,0)+2,MATCH($C15,'Saisie Planning'!$D$4:$NJ$4,0)+2)="AT","Accident du travail","")))))))))))))</f>
        <v/>
      </c>
    </row>
    <row r="16" spans="2:10" x14ac:dyDescent="0.25">
      <c r="B16" s="56">
        <f t="shared" si="0"/>
        <v>2</v>
      </c>
      <c r="C16" s="33">
        <v>43111</v>
      </c>
      <c r="D16" s="12" t="str">
        <f>IF(INDEX('Saisie Planning'!$B$4:$NJ$12,MATCH(D$3,'Saisie Planning'!$B$6:$B$12,0)+2,MATCH($C16,'Saisie Planning'!$D$4:$NJ$4,0)+2)="J","Journée",IF(INDEX('Saisie Planning'!$B$4:$NJ$12,MATCH(D$3,'Saisie Planning'!$B$6:$B$12,0)+2,MATCH($C16,'Saisie Planning'!$D$4:$NJ$4,0)+2)="M","Matin",IF(INDEX('Saisie Planning'!$B$4:$NJ$12,MATCH(D$3,'Saisie Planning'!$B$6:$B$12,0)+2,MATCH($C16,'Saisie Planning'!$D$4:$NJ$4,0)+2)="A","Après-midi",IF(INDEX('Saisie Planning'!$B$4:$NJ$12,MATCH(D$3,'Saisie Planning'!$B$6:$B$12,0)+2,MATCH($C16,'Saisie Planning'!$D$4:$NJ$4,0)+2)="N","Nuit",IF(INDEX('Saisie Planning'!$B$4:$NJ$12,MATCH(D$3,'Saisie Planning'!$B$6:$B$12,0)+2,MATCH($C16,'Saisie Planning'!$D$4:$NJ$4,0)+2)="CP","Congé Payé",IF(INDEX('Saisie Planning'!$B$4:$NJ$12,MATCH(D$3,'Saisie Planning'!$B$6:$B$12,0)+2,MATCH($C16,'Saisie Planning'!$D$4:$NJ$4,0)+2)="RTT","RTT",IF(INDEX('Saisie Planning'!$B$4:$NJ$12,MATCH(D$3,'Saisie Planning'!$B$6:$B$12,0)+2,MATCH($C16,'Saisie Planning'!$D$4:$NJ$4,0)+2)="CHP","Chômage partiel",IF(INDEX('Saisie Planning'!$B$4:$NJ$12,MATCH(D$3,'Saisie Planning'!$B$6:$B$12,0)+2,MATCH($C16,'Saisie Planning'!$D$4:$NJ$4,0)+2)="ABS JUS","Absence Justifié",IF(INDEX('Saisie Planning'!$B$4:$NJ$12,MATCH(D$3,'Saisie Planning'!$B$6:$B$12,0)+2,MATCH($C16,'Saisie Planning'!$D$4:$NJ$4,0)+2)="ABS INJ","Absence Injustifié",IF(INDEX('Saisie Planning'!$B$4:$NJ$12,MATCH(D$3,'Saisie Planning'!$B$6:$B$12,0)+2,MATCH($C16,'Saisie Planning'!$D$4:$NJ$4,0)+2)="R","Repos",IF(INDEX('Saisie Planning'!$B$4:$NJ$12,MATCH(D$3,'Saisie Planning'!$B$6:$B$12,0)+2,MATCH($C16,'Saisie Planning'!$D$4:$NJ$4,0)+2)="RH","Récupération d'heures",IF(INDEX('Saisie Planning'!$B$4:$NJ$12,MATCH(D$3,'Saisie Planning'!$B$6:$B$12,0)+2,MATCH($C16,'Saisie Planning'!$D$4:$NJ$4,0)+2)="MAL","Maladie",IF(INDEX('Saisie Planning'!$B$4:$NJ$12,MATCH(D$3,'Saisie Planning'!$B$6:$B$12,0)+2,MATCH($C16,'Saisie Planning'!$D$4:$NJ$4,0)+2)="AT","Accident du travail","")))))))))))))</f>
        <v/>
      </c>
      <c r="E16" s="12" t="str">
        <f>IF(INDEX('Saisie Planning'!$B$4:$NJ$12,MATCH(E$3,'Saisie Planning'!$B$6:$B$12,0)+2,MATCH($C16,'Saisie Planning'!$D$4:$NJ$4,0)+2)="J","Journée",IF(INDEX('Saisie Planning'!$B$4:$NJ$12,MATCH(E$3,'Saisie Planning'!$B$6:$B$12,0)+2,MATCH($C16,'Saisie Planning'!$D$4:$NJ$4,0)+2)="M","Matin",IF(INDEX('Saisie Planning'!$B$4:$NJ$12,MATCH(E$3,'Saisie Planning'!$B$6:$B$12,0)+2,MATCH($C16,'Saisie Planning'!$D$4:$NJ$4,0)+2)="A","Après-midi",IF(INDEX('Saisie Planning'!$B$4:$NJ$12,MATCH(E$3,'Saisie Planning'!$B$6:$B$12,0)+2,MATCH($C16,'Saisie Planning'!$D$4:$NJ$4,0)+2)="N","Nuit",IF(INDEX('Saisie Planning'!$B$4:$NJ$12,MATCH(E$3,'Saisie Planning'!$B$6:$B$12,0)+2,MATCH($C16,'Saisie Planning'!$D$4:$NJ$4,0)+2)="CP","Congé Payé",IF(INDEX('Saisie Planning'!$B$4:$NJ$12,MATCH(E$3,'Saisie Planning'!$B$6:$B$12,0)+2,MATCH($C16,'Saisie Planning'!$D$4:$NJ$4,0)+2)="RTT","RTT",IF(INDEX('Saisie Planning'!$B$4:$NJ$12,MATCH(E$3,'Saisie Planning'!$B$6:$B$12,0)+2,MATCH($C16,'Saisie Planning'!$D$4:$NJ$4,0)+2)="CHP","Chômage partiel",IF(INDEX('Saisie Planning'!$B$4:$NJ$12,MATCH(E$3,'Saisie Planning'!$B$6:$B$12,0)+2,MATCH($C16,'Saisie Planning'!$D$4:$NJ$4,0)+2)="ABS JUS","Absence Justifié",IF(INDEX('Saisie Planning'!$B$4:$NJ$12,MATCH(E$3,'Saisie Planning'!$B$6:$B$12,0)+2,MATCH($C16,'Saisie Planning'!$D$4:$NJ$4,0)+2)="ABS INJ","Absence Injustifié",IF(INDEX('Saisie Planning'!$B$4:$NJ$12,MATCH(E$3,'Saisie Planning'!$B$6:$B$12,0)+2,MATCH($C16,'Saisie Planning'!$D$4:$NJ$4,0)+2)="R","Repos",IF(INDEX('Saisie Planning'!$B$4:$NJ$12,MATCH(E$3,'Saisie Planning'!$B$6:$B$12,0)+2,MATCH($C16,'Saisie Planning'!$D$4:$NJ$4,0)+2)="RH","Récupération d'heures",IF(INDEX('Saisie Planning'!$B$4:$NJ$12,MATCH(E$3,'Saisie Planning'!$B$6:$B$12,0)+2,MATCH($C16,'Saisie Planning'!$D$4:$NJ$4,0)+2)="MAL","Maladie",IF(INDEX('Saisie Planning'!$B$4:$NJ$12,MATCH(E$3,'Saisie Planning'!$B$6:$B$12,0)+2,MATCH($C16,'Saisie Planning'!$D$4:$NJ$4,0)+2)="AT","Accident du travail","")))))))))))))</f>
        <v>Journée</v>
      </c>
      <c r="F16" s="12" t="str">
        <f>IF(INDEX('Saisie Planning'!$B$4:$NJ$12,MATCH(F$3,'Saisie Planning'!$B$6:$B$12,0)+2,MATCH($C16,'Saisie Planning'!$D$4:$NJ$4,0)+2)="J","Journée",IF(INDEX('Saisie Planning'!$B$4:$NJ$12,MATCH(F$3,'Saisie Planning'!$B$6:$B$12,0)+2,MATCH($C16,'Saisie Planning'!$D$4:$NJ$4,0)+2)="M","Matin",IF(INDEX('Saisie Planning'!$B$4:$NJ$12,MATCH(F$3,'Saisie Planning'!$B$6:$B$12,0)+2,MATCH($C16,'Saisie Planning'!$D$4:$NJ$4,0)+2)="A","Après-midi",IF(INDEX('Saisie Planning'!$B$4:$NJ$12,MATCH(F$3,'Saisie Planning'!$B$6:$B$12,0)+2,MATCH($C16,'Saisie Planning'!$D$4:$NJ$4,0)+2)="N","Nuit",IF(INDEX('Saisie Planning'!$B$4:$NJ$12,MATCH(F$3,'Saisie Planning'!$B$6:$B$12,0)+2,MATCH($C16,'Saisie Planning'!$D$4:$NJ$4,0)+2)="CP","Congé Payé",IF(INDEX('Saisie Planning'!$B$4:$NJ$12,MATCH(F$3,'Saisie Planning'!$B$6:$B$12,0)+2,MATCH($C16,'Saisie Planning'!$D$4:$NJ$4,0)+2)="RTT","RTT",IF(INDEX('Saisie Planning'!$B$4:$NJ$12,MATCH(F$3,'Saisie Planning'!$B$6:$B$12,0)+2,MATCH($C16,'Saisie Planning'!$D$4:$NJ$4,0)+2)="CHP","Chômage partiel",IF(INDEX('Saisie Planning'!$B$4:$NJ$12,MATCH(F$3,'Saisie Planning'!$B$6:$B$12,0)+2,MATCH($C16,'Saisie Planning'!$D$4:$NJ$4,0)+2)="ABS JUS","Absence Justifié",IF(INDEX('Saisie Planning'!$B$4:$NJ$12,MATCH(F$3,'Saisie Planning'!$B$6:$B$12,0)+2,MATCH($C16,'Saisie Planning'!$D$4:$NJ$4,0)+2)="ABS INJ","Absence Injustifié",IF(INDEX('Saisie Planning'!$B$4:$NJ$12,MATCH(F$3,'Saisie Planning'!$B$6:$B$12,0)+2,MATCH($C16,'Saisie Planning'!$D$4:$NJ$4,0)+2)="R","Repos",IF(INDEX('Saisie Planning'!$B$4:$NJ$12,MATCH(F$3,'Saisie Planning'!$B$6:$B$12,0)+2,MATCH($C16,'Saisie Planning'!$D$4:$NJ$4,0)+2)="RH","Récupération d'heures",IF(INDEX('Saisie Planning'!$B$4:$NJ$12,MATCH(F$3,'Saisie Planning'!$B$6:$B$12,0)+2,MATCH($C16,'Saisie Planning'!$D$4:$NJ$4,0)+2)="MAL","Maladie",IF(INDEX('Saisie Planning'!$B$4:$NJ$12,MATCH(F$3,'Saisie Planning'!$B$6:$B$12,0)+2,MATCH($C16,'Saisie Planning'!$D$4:$NJ$4,0)+2)="AT","Accident du travail","")))))))))))))</f>
        <v/>
      </c>
      <c r="G16" s="12" t="str">
        <f>IF(INDEX('Saisie Planning'!$B$4:$NJ$12,MATCH(G$3,'Saisie Planning'!$B$6:$B$12,0)+2,MATCH($C16,'Saisie Planning'!$D$4:$NJ$4,0)+2)="J","Journée",IF(INDEX('Saisie Planning'!$B$4:$NJ$12,MATCH(G$3,'Saisie Planning'!$B$6:$B$12,0)+2,MATCH($C16,'Saisie Planning'!$D$4:$NJ$4,0)+2)="M","Matin",IF(INDEX('Saisie Planning'!$B$4:$NJ$12,MATCH(G$3,'Saisie Planning'!$B$6:$B$12,0)+2,MATCH($C16,'Saisie Planning'!$D$4:$NJ$4,0)+2)="A","Après-midi",IF(INDEX('Saisie Planning'!$B$4:$NJ$12,MATCH(G$3,'Saisie Planning'!$B$6:$B$12,0)+2,MATCH($C16,'Saisie Planning'!$D$4:$NJ$4,0)+2)="N","Nuit",IF(INDEX('Saisie Planning'!$B$4:$NJ$12,MATCH(G$3,'Saisie Planning'!$B$6:$B$12,0)+2,MATCH($C16,'Saisie Planning'!$D$4:$NJ$4,0)+2)="CP","Congé Payé",IF(INDEX('Saisie Planning'!$B$4:$NJ$12,MATCH(G$3,'Saisie Planning'!$B$6:$B$12,0)+2,MATCH($C16,'Saisie Planning'!$D$4:$NJ$4,0)+2)="RTT","RTT",IF(INDEX('Saisie Planning'!$B$4:$NJ$12,MATCH(G$3,'Saisie Planning'!$B$6:$B$12,0)+2,MATCH($C16,'Saisie Planning'!$D$4:$NJ$4,0)+2)="CHP","Chômage partiel",IF(INDEX('Saisie Planning'!$B$4:$NJ$12,MATCH(G$3,'Saisie Planning'!$B$6:$B$12,0)+2,MATCH($C16,'Saisie Planning'!$D$4:$NJ$4,0)+2)="ABS JUS","Absence Justifié",IF(INDEX('Saisie Planning'!$B$4:$NJ$12,MATCH(G$3,'Saisie Planning'!$B$6:$B$12,0)+2,MATCH($C16,'Saisie Planning'!$D$4:$NJ$4,0)+2)="ABS INJ","Absence Injustifié",IF(INDEX('Saisie Planning'!$B$4:$NJ$12,MATCH(G$3,'Saisie Planning'!$B$6:$B$12,0)+2,MATCH($C16,'Saisie Planning'!$D$4:$NJ$4,0)+2)="R","Repos",IF(INDEX('Saisie Planning'!$B$4:$NJ$12,MATCH(G$3,'Saisie Planning'!$B$6:$B$12,0)+2,MATCH($C16,'Saisie Planning'!$D$4:$NJ$4,0)+2)="RH","Récupération d'heures",IF(INDEX('Saisie Planning'!$B$4:$NJ$12,MATCH(G$3,'Saisie Planning'!$B$6:$B$12,0)+2,MATCH($C16,'Saisie Planning'!$D$4:$NJ$4,0)+2)="MAL","Maladie",IF(INDEX('Saisie Planning'!$B$4:$NJ$12,MATCH(G$3,'Saisie Planning'!$B$6:$B$12,0)+2,MATCH($C16,'Saisie Planning'!$D$4:$NJ$4,0)+2)="AT","Accident du travail","")))))))))))))</f>
        <v/>
      </c>
      <c r="H16" s="12" t="str">
        <f>IF(INDEX('Saisie Planning'!$B$4:$NJ$12,MATCH(H$3,'Saisie Planning'!$B$6:$B$12,0)+2,MATCH($C16,'Saisie Planning'!$D$4:$NJ$4,0)+2)="J","Journée",IF(INDEX('Saisie Planning'!$B$4:$NJ$12,MATCH(H$3,'Saisie Planning'!$B$6:$B$12,0)+2,MATCH($C16,'Saisie Planning'!$D$4:$NJ$4,0)+2)="M","Matin",IF(INDEX('Saisie Planning'!$B$4:$NJ$12,MATCH(H$3,'Saisie Planning'!$B$6:$B$12,0)+2,MATCH($C16,'Saisie Planning'!$D$4:$NJ$4,0)+2)="A","Après-midi",IF(INDEX('Saisie Planning'!$B$4:$NJ$12,MATCH(H$3,'Saisie Planning'!$B$6:$B$12,0)+2,MATCH($C16,'Saisie Planning'!$D$4:$NJ$4,0)+2)="N","Nuit",IF(INDEX('Saisie Planning'!$B$4:$NJ$12,MATCH(H$3,'Saisie Planning'!$B$6:$B$12,0)+2,MATCH($C16,'Saisie Planning'!$D$4:$NJ$4,0)+2)="CP","Congé Payé",IF(INDEX('Saisie Planning'!$B$4:$NJ$12,MATCH(H$3,'Saisie Planning'!$B$6:$B$12,0)+2,MATCH($C16,'Saisie Planning'!$D$4:$NJ$4,0)+2)="RTT","RTT",IF(INDEX('Saisie Planning'!$B$4:$NJ$12,MATCH(H$3,'Saisie Planning'!$B$6:$B$12,0)+2,MATCH($C16,'Saisie Planning'!$D$4:$NJ$4,0)+2)="CHP","Chômage partiel",IF(INDEX('Saisie Planning'!$B$4:$NJ$12,MATCH(H$3,'Saisie Planning'!$B$6:$B$12,0)+2,MATCH($C16,'Saisie Planning'!$D$4:$NJ$4,0)+2)="ABS JUS","Absence Justifié",IF(INDEX('Saisie Planning'!$B$4:$NJ$12,MATCH(H$3,'Saisie Planning'!$B$6:$B$12,0)+2,MATCH($C16,'Saisie Planning'!$D$4:$NJ$4,0)+2)="ABS INJ","Absence Injustifié",IF(INDEX('Saisie Planning'!$B$4:$NJ$12,MATCH(H$3,'Saisie Planning'!$B$6:$B$12,0)+2,MATCH($C16,'Saisie Planning'!$D$4:$NJ$4,0)+2)="R","Repos",IF(INDEX('Saisie Planning'!$B$4:$NJ$12,MATCH(H$3,'Saisie Planning'!$B$6:$B$12,0)+2,MATCH($C16,'Saisie Planning'!$D$4:$NJ$4,0)+2)="RH","Récupération d'heures",IF(INDEX('Saisie Planning'!$B$4:$NJ$12,MATCH(H$3,'Saisie Planning'!$B$6:$B$12,0)+2,MATCH($C16,'Saisie Planning'!$D$4:$NJ$4,0)+2)="MAL","Maladie",IF(INDEX('Saisie Planning'!$B$4:$NJ$12,MATCH(H$3,'Saisie Planning'!$B$6:$B$12,0)+2,MATCH($C16,'Saisie Planning'!$D$4:$NJ$4,0)+2)="AT","Accident du travail","")))))))))))))</f>
        <v/>
      </c>
      <c r="I16" s="12" t="str">
        <f>IF(INDEX('Saisie Planning'!$B$4:$NJ$12,MATCH(I$3,'Saisie Planning'!$B$6:$B$12,0)+2,MATCH($C16,'Saisie Planning'!$D$4:$NJ$4,0)+2)="J","Journée",IF(INDEX('Saisie Planning'!$B$4:$NJ$12,MATCH(I$3,'Saisie Planning'!$B$6:$B$12,0)+2,MATCH($C16,'Saisie Planning'!$D$4:$NJ$4,0)+2)="M","Matin",IF(INDEX('Saisie Planning'!$B$4:$NJ$12,MATCH(I$3,'Saisie Planning'!$B$6:$B$12,0)+2,MATCH($C16,'Saisie Planning'!$D$4:$NJ$4,0)+2)="A","Après-midi",IF(INDEX('Saisie Planning'!$B$4:$NJ$12,MATCH(I$3,'Saisie Planning'!$B$6:$B$12,0)+2,MATCH($C16,'Saisie Planning'!$D$4:$NJ$4,0)+2)="N","Nuit",IF(INDEX('Saisie Planning'!$B$4:$NJ$12,MATCH(I$3,'Saisie Planning'!$B$6:$B$12,0)+2,MATCH($C16,'Saisie Planning'!$D$4:$NJ$4,0)+2)="CP","Congé Payé",IF(INDEX('Saisie Planning'!$B$4:$NJ$12,MATCH(I$3,'Saisie Planning'!$B$6:$B$12,0)+2,MATCH($C16,'Saisie Planning'!$D$4:$NJ$4,0)+2)="RTT","RTT",IF(INDEX('Saisie Planning'!$B$4:$NJ$12,MATCH(I$3,'Saisie Planning'!$B$6:$B$12,0)+2,MATCH($C16,'Saisie Planning'!$D$4:$NJ$4,0)+2)="CHP","Chômage partiel",IF(INDEX('Saisie Planning'!$B$4:$NJ$12,MATCH(I$3,'Saisie Planning'!$B$6:$B$12,0)+2,MATCH($C16,'Saisie Planning'!$D$4:$NJ$4,0)+2)="ABS JUS","Absence Justifié",IF(INDEX('Saisie Planning'!$B$4:$NJ$12,MATCH(I$3,'Saisie Planning'!$B$6:$B$12,0)+2,MATCH($C16,'Saisie Planning'!$D$4:$NJ$4,0)+2)="ABS INJ","Absence Injustifié",IF(INDEX('Saisie Planning'!$B$4:$NJ$12,MATCH(I$3,'Saisie Planning'!$B$6:$B$12,0)+2,MATCH($C16,'Saisie Planning'!$D$4:$NJ$4,0)+2)="R","Repos",IF(INDEX('Saisie Planning'!$B$4:$NJ$12,MATCH(I$3,'Saisie Planning'!$B$6:$B$12,0)+2,MATCH($C16,'Saisie Planning'!$D$4:$NJ$4,0)+2)="RH","Récupération d'heures",IF(INDEX('Saisie Planning'!$B$4:$NJ$12,MATCH(I$3,'Saisie Planning'!$B$6:$B$12,0)+2,MATCH($C16,'Saisie Planning'!$D$4:$NJ$4,0)+2)="MAL","Maladie",IF(INDEX('Saisie Planning'!$B$4:$NJ$12,MATCH(I$3,'Saisie Planning'!$B$6:$B$12,0)+2,MATCH($C16,'Saisie Planning'!$D$4:$NJ$4,0)+2)="AT","Accident du travail","")))))))))))))</f>
        <v/>
      </c>
      <c r="J16" s="12" t="str">
        <f>IF(INDEX('Saisie Planning'!$B$4:$NJ$12,MATCH(J$3,'Saisie Planning'!$B$6:$B$12,0)+2,MATCH($C16,'Saisie Planning'!$D$4:$NJ$4,0)+2)="J","Journée",IF(INDEX('Saisie Planning'!$B$4:$NJ$12,MATCH(J$3,'Saisie Planning'!$B$6:$B$12,0)+2,MATCH($C16,'Saisie Planning'!$D$4:$NJ$4,0)+2)="M","Matin",IF(INDEX('Saisie Planning'!$B$4:$NJ$12,MATCH(J$3,'Saisie Planning'!$B$6:$B$12,0)+2,MATCH($C16,'Saisie Planning'!$D$4:$NJ$4,0)+2)="A","Après-midi",IF(INDEX('Saisie Planning'!$B$4:$NJ$12,MATCH(J$3,'Saisie Planning'!$B$6:$B$12,0)+2,MATCH($C16,'Saisie Planning'!$D$4:$NJ$4,0)+2)="N","Nuit",IF(INDEX('Saisie Planning'!$B$4:$NJ$12,MATCH(J$3,'Saisie Planning'!$B$6:$B$12,0)+2,MATCH($C16,'Saisie Planning'!$D$4:$NJ$4,0)+2)="CP","Congé Payé",IF(INDEX('Saisie Planning'!$B$4:$NJ$12,MATCH(J$3,'Saisie Planning'!$B$6:$B$12,0)+2,MATCH($C16,'Saisie Planning'!$D$4:$NJ$4,0)+2)="RTT","RTT",IF(INDEX('Saisie Planning'!$B$4:$NJ$12,MATCH(J$3,'Saisie Planning'!$B$6:$B$12,0)+2,MATCH($C16,'Saisie Planning'!$D$4:$NJ$4,0)+2)="CHP","Chômage partiel",IF(INDEX('Saisie Planning'!$B$4:$NJ$12,MATCH(J$3,'Saisie Planning'!$B$6:$B$12,0)+2,MATCH($C16,'Saisie Planning'!$D$4:$NJ$4,0)+2)="ABS JUS","Absence Justifié",IF(INDEX('Saisie Planning'!$B$4:$NJ$12,MATCH(J$3,'Saisie Planning'!$B$6:$B$12,0)+2,MATCH($C16,'Saisie Planning'!$D$4:$NJ$4,0)+2)="ABS INJ","Absence Injustifié",IF(INDEX('Saisie Planning'!$B$4:$NJ$12,MATCH(J$3,'Saisie Planning'!$B$6:$B$12,0)+2,MATCH($C16,'Saisie Planning'!$D$4:$NJ$4,0)+2)="R","Repos",IF(INDEX('Saisie Planning'!$B$4:$NJ$12,MATCH(J$3,'Saisie Planning'!$B$6:$B$12,0)+2,MATCH($C16,'Saisie Planning'!$D$4:$NJ$4,0)+2)="RH","Récupération d'heures",IF(INDEX('Saisie Planning'!$B$4:$NJ$12,MATCH(J$3,'Saisie Planning'!$B$6:$B$12,0)+2,MATCH($C16,'Saisie Planning'!$D$4:$NJ$4,0)+2)="MAL","Maladie",IF(INDEX('Saisie Planning'!$B$4:$NJ$12,MATCH(J$3,'Saisie Planning'!$B$6:$B$12,0)+2,MATCH($C16,'Saisie Planning'!$D$4:$NJ$4,0)+2)="AT","Accident du travail","")))))))))))))</f>
        <v/>
      </c>
    </row>
    <row r="17" spans="2:10" x14ac:dyDescent="0.25">
      <c r="B17" s="56">
        <f t="shared" si="0"/>
        <v>2</v>
      </c>
      <c r="C17" s="33">
        <v>43112</v>
      </c>
      <c r="D17" s="12" t="str">
        <f>IF(INDEX('Saisie Planning'!$B$4:$NJ$12,MATCH(D$3,'Saisie Planning'!$B$6:$B$12,0)+2,MATCH($C17,'Saisie Planning'!$D$4:$NJ$4,0)+2)="J","Journée",IF(INDEX('Saisie Planning'!$B$4:$NJ$12,MATCH(D$3,'Saisie Planning'!$B$6:$B$12,0)+2,MATCH($C17,'Saisie Planning'!$D$4:$NJ$4,0)+2)="M","Matin",IF(INDEX('Saisie Planning'!$B$4:$NJ$12,MATCH(D$3,'Saisie Planning'!$B$6:$B$12,0)+2,MATCH($C17,'Saisie Planning'!$D$4:$NJ$4,0)+2)="A","Après-midi",IF(INDEX('Saisie Planning'!$B$4:$NJ$12,MATCH(D$3,'Saisie Planning'!$B$6:$B$12,0)+2,MATCH($C17,'Saisie Planning'!$D$4:$NJ$4,0)+2)="N","Nuit",IF(INDEX('Saisie Planning'!$B$4:$NJ$12,MATCH(D$3,'Saisie Planning'!$B$6:$B$12,0)+2,MATCH($C17,'Saisie Planning'!$D$4:$NJ$4,0)+2)="CP","Congé Payé",IF(INDEX('Saisie Planning'!$B$4:$NJ$12,MATCH(D$3,'Saisie Planning'!$B$6:$B$12,0)+2,MATCH($C17,'Saisie Planning'!$D$4:$NJ$4,0)+2)="RTT","RTT",IF(INDEX('Saisie Planning'!$B$4:$NJ$12,MATCH(D$3,'Saisie Planning'!$B$6:$B$12,0)+2,MATCH($C17,'Saisie Planning'!$D$4:$NJ$4,0)+2)="CHP","Chômage partiel",IF(INDEX('Saisie Planning'!$B$4:$NJ$12,MATCH(D$3,'Saisie Planning'!$B$6:$B$12,0)+2,MATCH($C17,'Saisie Planning'!$D$4:$NJ$4,0)+2)="ABS JUS","Absence Justifié",IF(INDEX('Saisie Planning'!$B$4:$NJ$12,MATCH(D$3,'Saisie Planning'!$B$6:$B$12,0)+2,MATCH($C17,'Saisie Planning'!$D$4:$NJ$4,0)+2)="ABS INJ","Absence Injustifié",IF(INDEX('Saisie Planning'!$B$4:$NJ$12,MATCH(D$3,'Saisie Planning'!$B$6:$B$12,0)+2,MATCH($C17,'Saisie Planning'!$D$4:$NJ$4,0)+2)="R","Repos",IF(INDEX('Saisie Planning'!$B$4:$NJ$12,MATCH(D$3,'Saisie Planning'!$B$6:$B$12,0)+2,MATCH($C17,'Saisie Planning'!$D$4:$NJ$4,0)+2)="RH","Récupération d'heures",IF(INDEX('Saisie Planning'!$B$4:$NJ$12,MATCH(D$3,'Saisie Planning'!$B$6:$B$12,0)+2,MATCH($C17,'Saisie Planning'!$D$4:$NJ$4,0)+2)="MAL","Maladie",IF(INDEX('Saisie Planning'!$B$4:$NJ$12,MATCH(D$3,'Saisie Planning'!$B$6:$B$12,0)+2,MATCH($C17,'Saisie Planning'!$D$4:$NJ$4,0)+2)="AT","Accident du travail","")))))))))))))</f>
        <v/>
      </c>
      <c r="E17" s="12" t="str">
        <f>IF(INDEX('Saisie Planning'!$B$4:$NJ$12,MATCH(E$3,'Saisie Planning'!$B$6:$B$12,0)+2,MATCH($C17,'Saisie Planning'!$D$4:$NJ$4,0)+2)="J","Journée",IF(INDEX('Saisie Planning'!$B$4:$NJ$12,MATCH(E$3,'Saisie Planning'!$B$6:$B$12,0)+2,MATCH($C17,'Saisie Planning'!$D$4:$NJ$4,0)+2)="M","Matin",IF(INDEX('Saisie Planning'!$B$4:$NJ$12,MATCH(E$3,'Saisie Planning'!$B$6:$B$12,0)+2,MATCH($C17,'Saisie Planning'!$D$4:$NJ$4,0)+2)="A","Après-midi",IF(INDEX('Saisie Planning'!$B$4:$NJ$12,MATCH(E$3,'Saisie Planning'!$B$6:$B$12,0)+2,MATCH($C17,'Saisie Planning'!$D$4:$NJ$4,0)+2)="N","Nuit",IF(INDEX('Saisie Planning'!$B$4:$NJ$12,MATCH(E$3,'Saisie Planning'!$B$6:$B$12,0)+2,MATCH($C17,'Saisie Planning'!$D$4:$NJ$4,0)+2)="CP","Congé Payé",IF(INDEX('Saisie Planning'!$B$4:$NJ$12,MATCH(E$3,'Saisie Planning'!$B$6:$B$12,0)+2,MATCH($C17,'Saisie Planning'!$D$4:$NJ$4,0)+2)="RTT","RTT",IF(INDEX('Saisie Planning'!$B$4:$NJ$12,MATCH(E$3,'Saisie Planning'!$B$6:$B$12,0)+2,MATCH($C17,'Saisie Planning'!$D$4:$NJ$4,0)+2)="CHP","Chômage partiel",IF(INDEX('Saisie Planning'!$B$4:$NJ$12,MATCH(E$3,'Saisie Planning'!$B$6:$B$12,0)+2,MATCH($C17,'Saisie Planning'!$D$4:$NJ$4,0)+2)="ABS JUS","Absence Justifié",IF(INDEX('Saisie Planning'!$B$4:$NJ$12,MATCH(E$3,'Saisie Planning'!$B$6:$B$12,0)+2,MATCH($C17,'Saisie Planning'!$D$4:$NJ$4,0)+2)="ABS INJ","Absence Injustifié",IF(INDEX('Saisie Planning'!$B$4:$NJ$12,MATCH(E$3,'Saisie Planning'!$B$6:$B$12,0)+2,MATCH($C17,'Saisie Planning'!$D$4:$NJ$4,0)+2)="R","Repos",IF(INDEX('Saisie Planning'!$B$4:$NJ$12,MATCH(E$3,'Saisie Planning'!$B$6:$B$12,0)+2,MATCH($C17,'Saisie Planning'!$D$4:$NJ$4,0)+2)="RH","Récupération d'heures",IF(INDEX('Saisie Planning'!$B$4:$NJ$12,MATCH(E$3,'Saisie Planning'!$B$6:$B$12,0)+2,MATCH($C17,'Saisie Planning'!$D$4:$NJ$4,0)+2)="MAL","Maladie",IF(INDEX('Saisie Planning'!$B$4:$NJ$12,MATCH(E$3,'Saisie Planning'!$B$6:$B$12,0)+2,MATCH($C17,'Saisie Planning'!$D$4:$NJ$4,0)+2)="AT","Accident du travail","")))))))))))))</f>
        <v>Journée</v>
      </c>
      <c r="F17" s="12" t="str">
        <f>IF(INDEX('Saisie Planning'!$B$4:$NJ$12,MATCH(F$3,'Saisie Planning'!$B$6:$B$12,0)+2,MATCH($C17,'Saisie Planning'!$D$4:$NJ$4,0)+2)="J","Journée",IF(INDEX('Saisie Planning'!$B$4:$NJ$12,MATCH(F$3,'Saisie Planning'!$B$6:$B$12,0)+2,MATCH($C17,'Saisie Planning'!$D$4:$NJ$4,0)+2)="M","Matin",IF(INDEX('Saisie Planning'!$B$4:$NJ$12,MATCH(F$3,'Saisie Planning'!$B$6:$B$12,0)+2,MATCH($C17,'Saisie Planning'!$D$4:$NJ$4,0)+2)="A","Après-midi",IF(INDEX('Saisie Planning'!$B$4:$NJ$12,MATCH(F$3,'Saisie Planning'!$B$6:$B$12,0)+2,MATCH($C17,'Saisie Planning'!$D$4:$NJ$4,0)+2)="N","Nuit",IF(INDEX('Saisie Planning'!$B$4:$NJ$12,MATCH(F$3,'Saisie Planning'!$B$6:$B$12,0)+2,MATCH($C17,'Saisie Planning'!$D$4:$NJ$4,0)+2)="CP","Congé Payé",IF(INDEX('Saisie Planning'!$B$4:$NJ$12,MATCH(F$3,'Saisie Planning'!$B$6:$B$12,0)+2,MATCH($C17,'Saisie Planning'!$D$4:$NJ$4,0)+2)="RTT","RTT",IF(INDEX('Saisie Planning'!$B$4:$NJ$12,MATCH(F$3,'Saisie Planning'!$B$6:$B$12,0)+2,MATCH($C17,'Saisie Planning'!$D$4:$NJ$4,0)+2)="CHP","Chômage partiel",IF(INDEX('Saisie Planning'!$B$4:$NJ$12,MATCH(F$3,'Saisie Planning'!$B$6:$B$12,0)+2,MATCH($C17,'Saisie Planning'!$D$4:$NJ$4,0)+2)="ABS JUS","Absence Justifié",IF(INDEX('Saisie Planning'!$B$4:$NJ$12,MATCH(F$3,'Saisie Planning'!$B$6:$B$12,0)+2,MATCH($C17,'Saisie Planning'!$D$4:$NJ$4,0)+2)="ABS INJ","Absence Injustifié",IF(INDEX('Saisie Planning'!$B$4:$NJ$12,MATCH(F$3,'Saisie Planning'!$B$6:$B$12,0)+2,MATCH($C17,'Saisie Planning'!$D$4:$NJ$4,0)+2)="R","Repos",IF(INDEX('Saisie Planning'!$B$4:$NJ$12,MATCH(F$3,'Saisie Planning'!$B$6:$B$12,0)+2,MATCH($C17,'Saisie Planning'!$D$4:$NJ$4,0)+2)="RH","Récupération d'heures",IF(INDEX('Saisie Planning'!$B$4:$NJ$12,MATCH(F$3,'Saisie Planning'!$B$6:$B$12,0)+2,MATCH($C17,'Saisie Planning'!$D$4:$NJ$4,0)+2)="MAL","Maladie",IF(INDEX('Saisie Planning'!$B$4:$NJ$12,MATCH(F$3,'Saisie Planning'!$B$6:$B$12,0)+2,MATCH($C17,'Saisie Planning'!$D$4:$NJ$4,0)+2)="AT","Accident du travail","")))))))))))))</f>
        <v/>
      </c>
      <c r="G17" s="12" t="str">
        <f>IF(INDEX('Saisie Planning'!$B$4:$NJ$12,MATCH(G$3,'Saisie Planning'!$B$6:$B$12,0)+2,MATCH($C17,'Saisie Planning'!$D$4:$NJ$4,0)+2)="J","Journée",IF(INDEX('Saisie Planning'!$B$4:$NJ$12,MATCH(G$3,'Saisie Planning'!$B$6:$B$12,0)+2,MATCH($C17,'Saisie Planning'!$D$4:$NJ$4,0)+2)="M","Matin",IF(INDEX('Saisie Planning'!$B$4:$NJ$12,MATCH(G$3,'Saisie Planning'!$B$6:$B$12,0)+2,MATCH($C17,'Saisie Planning'!$D$4:$NJ$4,0)+2)="A","Après-midi",IF(INDEX('Saisie Planning'!$B$4:$NJ$12,MATCH(G$3,'Saisie Planning'!$B$6:$B$12,0)+2,MATCH($C17,'Saisie Planning'!$D$4:$NJ$4,0)+2)="N","Nuit",IF(INDEX('Saisie Planning'!$B$4:$NJ$12,MATCH(G$3,'Saisie Planning'!$B$6:$B$12,0)+2,MATCH($C17,'Saisie Planning'!$D$4:$NJ$4,0)+2)="CP","Congé Payé",IF(INDEX('Saisie Planning'!$B$4:$NJ$12,MATCH(G$3,'Saisie Planning'!$B$6:$B$12,0)+2,MATCH($C17,'Saisie Planning'!$D$4:$NJ$4,0)+2)="RTT","RTT",IF(INDEX('Saisie Planning'!$B$4:$NJ$12,MATCH(G$3,'Saisie Planning'!$B$6:$B$12,0)+2,MATCH($C17,'Saisie Planning'!$D$4:$NJ$4,0)+2)="CHP","Chômage partiel",IF(INDEX('Saisie Planning'!$B$4:$NJ$12,MATCH(G$3,'Saisie Planning'!$B$6:$B$12,0)+2,MATCH($C17,'Saisie Planning'!$D$4:$NJ$4,0)+2)="ABS JUS","Absence Justifié",IF(INDEX('Saisie Planning'!$B$4:$NJ$12,MATCH(G$3,'Saisie Planning'!$B$6:$B$12,0)+2,MATCH($C17,'Saisie Planning'!$D$4:$NJ$4,0)+2)="ABS INJ","Absence Injustifié",IF(INDEX('Saisie Planning'!$B$4:$NJ$12,MATCH(G$3,'Saisie Planning'!$B$6:$B$12,0)+2,MATCH($C17,'Saisie Planning'!$D$4:$NJ$4,0)+2)="R","Repos",IF(INDEX('Saisie Planning'!$B$4:$NJ$12,MATCH(G$3,'Saisie Planning'!$B$6:$B$12,0)+2,MATCH($C17,'Saisie Planning'!$D$4:$NJ$4,0)+2)="RH","Récupération d'heures",IF(INDEX('Saisie Planning'!$B$4:$NJ$12,MATCH(G$3,'Saisie Planning'!$B$6:$B$12,0)+2,MATCH($C17,'Saisie Planning'!$D$4:$NJ$4,0)+2)="MAL","Maladie",IF(INDEX('Saisie Planning'!$B$4:$NJ$12,MATCH(G$3,'Saisie Planning'!$B$6:$B$12,0)+2,MATCH($C17,'Saisie Planning'!$D$4:$NJ$4,0)+2)="AT","Accident du travail","")))))))))))))</f>
        <v/>
      </c>
      <c r="H17" s="12" t="str">
        <f>IF(INDEX('Saisie Planning'!$B$4:$NJ$12,MATCH(H$3,'Saisie Planning'!$B$6:$B$12,0)+2,MATCH($C17,'Saisie Planning'!$D$4:$NJ$4,0)+2)="J","Journée",IF(INDEX('Saisie Planning'!$B$4:$NJ$12,MATCH(H$3,'Saisie Planning'!$B$6:$B$12,0)+2,MATCH($C17,'Saisie Planning'!$D$4:$NJ$4,0)+2)="M","Matin",IF(INDEX('Saisie Planning'!$B$4:$NJ$12,MATCH(H$3,'Saisie Planning'!$B$6:$B$12,0)+2,MATCH($C17,'Saisie Planning'!$D$4:$NJ$4,0)+2)="A","Après-midi",IF(INDEX('Saisie Planning'!$B$4:$NJ$12,MATCH(H$3,'Saisie Planning'!$B$6:$B$12,0)+2,MATCH($C17,'Saisie Planning'!$D$4:$NJ$4,0)+2)="N","Nuit",IF(INDEX('Saisie Planning'!$B$4:$NJ$12,MATCH(H$3,'Saisie Planning'!$B$6:$B$12,0)+2,MATCH($C17,'Saisie Planning'!$D$4:$NJ$4,0)+2)="CP","Congé Payé",IF(INDEX('Saisie Planning'!$B$4:$NJ$12,MATCH(H$3,'Saisie Planning'!$B$6:$B$12,0)+2,MATCH($C17,'Saisie Planning'!$D$4:$NJ$4,0)+2)="RTT","RTT",IF(INDEX('Saisie Planning'!$B$4:$NJ$12,MATCH(H$3,'Saisie Planning'!$B$6:$B$12,0)+2,MATCH($C17,'Saisie Planning'!$D$4:$NJ$4,0)+2)="CHP","Chômage partiel",IF(INDEX('Saisie Planning'!$B$4:$NJ$12,MATCH(H$3,'Saisie Planning'!$B$6:$B$12,0)+2,MATCH($C17,'Saisie Planning'!$D$4:$NJ$4,0)+2)="ABS JUS","Absence Justifié",IF(INDEX('Saisie Planning'!$B$4:$NJ$12,MATCH(H$3,'Saisie Planning'!$B$6:$B$12,0)+2,MATCH($C17,'Saisie Planning'!$D$4:$NJ$4,0)+2)="ABS INJ","Absence Injustifié",IF(INDEX('Saisie Planning'!$B$4:$NJ$12,MATCH(H$3,'Saisie Planning'!$B$6:$B$12,0)+2,MATCH($C17,'Saisie Planning'!$D$4:$NJ$4,0)+2)="R","Repos",IF(INDEX('Saisie Planning'!$B$4:$NJ$12,MATCH(H$3,'Saisie Planning'!$B$6:$B$12,0)+2,MATCH($C17,'Saisie Planning'!$D$4:$NJ$4,0)+2)="RH","Récupération d'heures",IF(INDEX('Saisie Planning'!$B$4:$NJ$12,MATCH(H$3,'Saisie Planning'!$B$6:$B$12,0)+2,MATCH($C17,'Saisie Planning'!$D$4:$NJ$4,0)+2)="MAL","Maladie",IF(INDEX('Saisie Planning'!$B$4:$NJ$12,MATCH(H$3,'Saisie Planning'!$B$6:$B$12,0)+2,MATCH($C17,'Saisie Planning'!$D$4:$NJ$4,0)+2)="AT","Accident du travail","")))))))))))))</f>
        <v/>
      </c>
      <c r="I17" s="12" t="str">
        <f>IF(INDEX('Saisie Planning'!$B$4:$NJ$12,MATCH(I$3,'Saisie Planning'!$B$6:$B$12,0)+2,MATCH($C17,'Saisie Planning'!$D$4:$NJ$4,0)+2)="J","Journée",IF(INDEX('Saisie Planning'!$B$4:$NJ$12,MATCH(I$3,'Saisie Planning'!$B$6:$B$12,0)+2,MATCH($C17,'Saisie Planning'!$D$4:$NJ$4,0)+2)="M","Matin",IF(INDEX('Saisie Planning'!$B$4:$NJ$12,MATCH(I$3,'Saisie Planning'!$B$6:$B$12,0)+2,MATCH($C17,'Saisie Planning'!$D$4:$NJ$4,0)+2)="A","Après-midi",IF(INDEX('Saisie Planning'!$B$4:$NJ$12,MATCH(I$3,'Saisie Planning'!$B$6:$B$12,0)+2,MATCH($C17,'Saisie Planning'!$D$4:$NJ$4,0)+2)="N","Nuit",IF(INDEX('Saisie Planning'!$B$4:$NJ$12,MATCH(I$3,'Saisie Planning'!$B$6:$B$12,0)+2,MATCH($C17,'Saisie Planning'!$D$4:$NJ$4,0)+2)="CP","Congé Payé",IF(INDEX('Saisie Planning'!$B$4:$NJ$12,MATCH(I$3,'Saisie Planning'!$B$6:$B$12,0)+2,MATCH($C17,'Saisie Planning'!$D$4:$NJ$4,0)+2)="RTT","RTT",IF(INDEX('Saisie Planning'!$B$4:$NJ$12,MATCH(I$3,'Saisie Planning'!$B$6:$B$12,0)+2,MATCH($C17,'Saisie Planning'!$D$4:$NJ$4,0)+2)="CHP","Chômage partiel",IF(INDEX('Saisie Planning'!$B$4:$NJ$12,MATCH(I$3,'Saisie Planning'!$B$6:$B$12,0)+2,MATCH($C17,'Saisie Planning'!$D$4:$NJ$4,0)+2)="ABS JUS","Absence Justifié",IF(INDEX('Saisie Planning'!$B$4:$NJ$12,MATCH(I$3,'Saisie Planning'!$B$6:$B$12,0)+2,MATCH($C17,'Saisie Planning'!$D$4:$NJ$4,0)+2)="ABS INJ","Absence Injustifié",IF(INDEX('Saisie Planning'!$B$4:$NJ$12,MATCH(I$3,'Saisie Planning'!$B$6:$B$12,0)+2,MATCH($C17,'Saisie Planning'!$D$4:$NJ$4,0)+2)="R","Repos",IF(INDEX('Saisie Planning'!$B$4:$NJ$12,MATCH(I$3,'Saisie Planning'!$B$6:$B$12,0)+2,MATCH($C17,'Saisie Planning'!$D$4:$NJ$4,0)+2)="RH","Récupération d'heures",IF(INDEX('Saisie Planning'!$B$4:$NJ$12,MATCH(I$3,'Saisie Planning'!$B$6:$B$12,0)+2,MATCH($C17,'Saisie Planning'!$D$4:$NJ$4,0)+2)="MAL","Maladie",IF(INDEX('Saisie Planning'!$B$4:$NJ$12,MATCH(I$3,'Saisie Planning'!$B$6:$B$12,0)+2,MATCH($C17,'Saisie Planning'!$D$4:$NJ$4,0)+2)="AT","Accident du travail","")))))))))))))</f>
        <v/>
      </c>
      <c r="J17" s="12" t="str">
        <f>IF(INDEX('Saisie Planning'!$B$4:$NJ$12,MATCH(J$3,'Saisie Planning'!$B$6:$B$12,0)+2,MATCH($C17,'Saisie Planning'!$D$4:$NJ$4,0)+2)="J","Journée",IF(INDEX('Saisie Planning'!$B$4:$NJ$12,MATCH(J$3,'Saisie Planning'!$B$6:$B$12,0)+2,MATCH($C17,'Saisie Planning'!$D$4:$NJ$4,0)+2)="M","Matin",IF(INDEX('Saisie Planning'!$B$4:$NJ$12,MATCH(J$3,'Saisie Planning'!$B$6:$B$12,0)+2,MATCH($C17,'Saisie Planning'!$D$4:$NJ$4,0)+2)="A","Après-midi",IF(INDEX('Saisie Planning'!$B$4:$NJ$12,MATCH(J$3,'Saisie Planning'!$B$6:$B$12,0)+2,MATCH($C17,'Saisie Planning'!$D$4:$NJ$4,0)+2)="N","Nuit",IF(INDEX('Saisie Planning'!$B$4:$NJ$12,MATCH(J$3,'Saisie Planning'!$B$6:$B$12,0)+2,MATCH($C17,'Saisie Planning'!$D$4:$NJ$4,0)+2)="CP","Congé Payé",IF(INDEX('Saisie Planning'!$B$4:$NJ$12,MATCH(J$3,'Saisie Planning'!$B$6:$B$12,0)+2,MATCH($C17,'Saisie Planning'!$D$4:$NJ$4,0)+2)="RTT","RTT",IF(INDEX('Saisie Planning'!$B$4:$NJ$12,MATCH(J$3,'Saisie Planning'!$B$6:$B$12,0)+2,MATCH($C17,'Saisie Planning'!$D$4:$NJ$4,0)+2)="CHP","Chômage partiel",IF(INDEX('Saisie Planning'!$B$4:$NJ$12,MATCH(J$3,'Saisie Planning'!$B$6:$B$12,0)+2,MATCH($C17,'Saisie Planning'!$D$4:$NJ$4,0)+2)="ABS JUS","Absence Justifié",IF(INDEX('Saisie Planning'!$B$4:$NJ$12,MATCH(J$3,'Saisie Planning'!$B$6:$B$12,0)+2,MATCH($C17,'Saisie Planning'!$D$4:$NJ$4,0)+2)="ABS INJ","Absence Injustifié",IF(INDEX('Saisie Planning'!$B$4:$NJ$12,MATCH(J$3,'Saisie Planning'!$B$6:$B$12,0)+2,MATCH($C17,'Saisie Planning'!$D$4:$NJ$4,0)+2)="R","Repos",IF(INDEX('Saisie Planning'!$B$4:$NJ$12,MATCH(J$3,'Saisie Planning'!$B$6:$B$12,0)+2,MATCH($C17,'Saisie Planning'!$D$4:$NJ$4,0)+2)="RH","Récupération d'heures",IF(INDEX('Saisie Planning'!$B$4:$NJ$12,MATCH(J$3,'Saisie Planning'!$B$6:$B$12,0)+2,MATCH($C17,'Saisie Planning'!$D$4:$NJ$4,0)+2)="MAL","Maladie",IF(INDEX('Saisie Planning'!$B$4:$NJ$12,MATCH(J$3,'Saisie Planning'!$B$6:$B$12,0)+2,MATCH($C17,'Saisie Planning'!$D$4:$NJ$4,0)+2)="AT","Accident du travail","")))))))))))))</f>
        <v/>
      </c>
    </row>
    <row r="18" spans="2:10" x14ac:dyDescent="0.25">
      <c r="B18" s="56">
        <f t="shared" si="0"/>
        <v>2</v>
      </c>
      <c r="C18" s="33">
        <v>43113</v>
      </c>
      <c r="D18" s="12" t="str">
        <f>IF(INDEX('Saisie Planning'!$B$4:$NJ$12,MATCH(D$3,'Saisie Planning'!$B$6:$B$12,0)+2,MATCH($C18,'Saisie Planning'!$D$4:$NJ$4,0)+2)="J","Journée",IF(INDEX('Saisie Planning'!$B$4:$NJ$12,MATCH(D$3,'Saisie Planning'!$B$6:$B$12,0)+2,MATCH($C18,'Saisie Planning'!$D$4:$NJ$4,0)+2)="M","Matin",IF(INDEX('Saisie Planning'!$B$4:$NJ$12,MATCH(D$3,'Saisie Planning'!$B$6:$B$12,0)+2,MATCH($C18,'Saisie Planning'!$D$4:$NJ$4,0)+2)="A","Après-midi",IF(INDEX('Saisie Planning'!$B$4:$NJ$12,MATCH(D$3,'Saisie Planning'!$B$6:$B$12,0)+2,MATCH($C18,'Saisie Planning'!$D$4:$NJ$4,0)+2)="N","Nuit",IF(INDEX('Saisie Planning'!$B$4:$NJ$12,MATCH(D$3,'Saisie Planning'!$B$6:$B$12,0)+2,MATCH($C18,'Saisie Planning'!$D$4:$NJ$4,0)+2)="CP","Congé Payé",IF(INDEX('Saisie Planning'!$B$4:$NJ$12,MATCH(D$3,'Saisie Planning'!$B$6:$B$12,0)+2,MATCH($C18,'Saisie Planning'!$D$4:$NJ$4,0)+2)="RTT","RTT",IF(INDEX('Saisie Planning'!$B$4:$NJ$12,MATCH(D$3,'Saisie Planning'!$B$6:$B$12,0)+2,MATCH($C18,'Saisie Planning'!$D$4:$NJ$4,0)+2)="CHP","Chômage partiel",IF(INDEX('Saisie Planning'!$B$4:$NJ$12,MATCH(D$3,'Saisie Planning'!$B$6:$B$12,0)+2,MATCH($C18,'Saisie Planning'!$D$4:$NJ$4,0)+2)="ABS JUS","Absence Justifié",IF(INDEX('Saisie Planning'!$B$4:$NJ$12,MATCH(D$3,'Saisie Planning'!$B$6:$B$12,0)+2,MATCH($C18,'Saisie Planning'!$D$4:$NJ$4,0)+2)="ABS INJ","Absence Injustifié",IF(INDEX('Saisie Planning'!$B$4:$NJ$12,MATCH(D$3,'Saisie Planning'!$B$6:$B$12,0)+2,MATCH($C18,'Saisie Planning'!$D$4:$NJ$4,0)+2)="R","Repos",IF(INDEX('Saisie Planning'!$B$4:$NJ$12,MATCH(D$3,'Saisie Planning'!$B$6:$B$12,0)+2,MATCH($C18,'Saisie Planning'!$D$4:$NJ$4,0)+2)="RH","Récupération d'heures",IF(INDEX('Saisie Planning'!$B$4:$NJ$12,MATCH(D$3,'Saisie Planning'!$B$6:$B$12,0)+2,MATCH($C18,'Saisie Planning'!$D$4:$NJ$4,0)+2)="MAL","Maladie",IF(INDEX('Saisie Planning'!$B$4:$NJ$12,MATCH(D$3,'Saisie Planning'!$B$6:$B$12,0)+2,MATCH($C18,'Saisie Planning'!$D$4:$NJ$4,0)+2)="AT","Accident du travail","")))))))))))))</f>
        <v/>
      </c>
      <c r="E18" s="12" t="str">
        <f>IF(INDEX('Saisie Planning'!$B$4:$NJ$12,MATCH(E$3,'Saisie Planning'!$B$6:$B$12,0)+2,MATCH($C18,'Saisie Planning'!$D$4:$NJ$4,0)+2)="J","Journée",IF(INDEX('Saisie Planning'!$B$4:$NJ$12,MATCH(E$3,'Saisie Planning'!$B$6:$B$12,0)+2,MATCH($C18,'Saisie Planning'!$D$4:$NJ$4,0)+2)="M","Matin",IF(INDEX('Saisie Planning'!$B$4:$NJ$12,MATCH(E$3,'Saisie Planning'!$B$6:$B$12,0)+2,MATCH($C18,'Saisie Planning'!$D$4:$NJ$4,0)+2)="A","Après-midi",IF(INDEX('Saisie Planning'!$B$4:$NJ$12,MATCH(E$3,'Saisie Planning'!$B$6:$B$12,0)+2,MATCH($C18,'Saisie Planning'!$D$4:$NJ$4,0)+2)="N","Nuit",IF(INDEX('Saisie Planning'!$B$4:$NJ$12,MATCH(E$3,'Saisie Planning'!$B$6:$B$12,0)+2,MATCH($C18,'Saisie Planning'!$D$4:$NJ$4,0)+2)="CP","Congé Payé",IF(INDEX('Saisie Planning'!$B$4:$NJ$12,MATCH(E$3,'Saisie Planning'!$B$6:$B$12,0)+2,MATCH($C18,'Saisie Planning'!$D$4:$NJ$4,0)+2)="RTT","RTT",IF(INDEX('Saisie Planning'!$B$4:$NJ$12,MATCH(E$3,'Saisie Planning'!$B$6:$B$12,0)+2,MATCH($C18,'Saisie Planning'!$D$4:$NJ$4,0)+2)="CHP","Chômage partiel",IF(INDEX('Saisie Planning'!$B$4:$NJ$12,MATCH(E$3,'Saisie Planning'!$B$6:$B$12,0)+2,MATCH($C18,'Saisie Planning'!$D$4:$NJ$4,0)+2)="ABS JUS","Absence Justifié",IF(INDEX('Saisie Planning'!$B$4:$NJ$12,MATCH(E$3,'Saisie Planning'!$B$6:$B$12,0)+2,MATCH($C18,'Saisie Planning'!$D$4:$NJ$4,0)+2)="ABS INJ","Absence Injustifié",IF(INDEX('Saisie Planning'!$B$4:$NJ$12,MATCH(E$3,'Saisie Planning'!$B$6:$B$12,0)+2,MATCH($C18,'Saisie Planning'!$D$4:$NJ$4,0)+2)="R","Repos",IF(INDEX('Saisie Planning'!$B$4:$NJ$12,MATCH(E$3,'Saisie Planning'!$B$6:$B$12,0)+2,MATCH($C18,'Saisie Planning'!$D$4:$NJ$4,0)+2)="RH","Récupération d'heures",IF(INDEX('Saisie Planning'!$B$4:$NJ$12,MATCH(E$3,'Saisie Planning'!$B$6:$B$12,0)+2,MATCH($C18,'Saisie Planning'!$D$4:$NJ$4,0)+2)="MAL","Maladie",IF(INDEX('Saisie Planning'!$B$4:$NJ$12,MATCH(E$3,'Saisie Planning'!$B$6:$B$12,0)+2,MATCH($C18,'Saisie Planning'!$D$4:$NJ$4,0)+2)="AT","Accident du travail","")))))))))))))</f>
        <v/>
      </c>
      <c r="F18" s="12" t="str">
        <f>IF(INDEX('Saisie Planning'!$B$4:$NJ$12,MATCH(F$3,'Saisie Planning'!$B$6:$B$12,0)+2,MATCH($C18,'Saisie Planning'!$D$4:$NJ$4,0)+2)="J","Journée",IF(INDEX('Saisie Planning'!$B$4:$NJ$12,MATCH(F$3,'Saisie Planning'!$B$6:$B$12,0)+2,MATCH($C18,'Saisie Planning'!$D$4:$NJ$4,0)+2)="M","Matin",IF(INDEX('Saisie Planning'!$B$4:$NJ$12,MATCH(F$3,'Saisie Planning'!$B$6:$B$12,0)+2,MATCH($C18,'Saisie Planning'!$D$4:$NJ$4,0)+2)="A","Après-midi",IF(INDEX('Saisie Planning'!$B$4:$NJ$12,MATCH(F$3,'Saisie Planning'!$B$6:$B$12,0)+2,MATCH($C18,'Saisie Planning'!$D$4:$NJ$4,0)+2)="N","Nuit",IF(INDEX('Saisie Planning'!$B$4:$NJ$12,MATCH(F$3,'Saisie Planning'!$B$6:$B$12,0)+2,MATCH($C18,'Saisie Planning'!$D$4:$NJ$4,0)+2)="CP","Congé Payé",IF(INDEX('Saisie Planning'!$B$4:$NJ$12,MATCH(F$3,'Saisie Planning'!$B$6:$B$12,0)+2,MATCH($C18,'Saisie Planning'!$D$4:$NJ$4,0)+2)="RTT","RTT",IF(INDEX('Saisie Planning'!$B$4:$NJ$12,MATCH(F$3,'Saisie Planning'!$B$6:$B$12,0)+2,MATCH($C18,'Saisie Planning'!$D$4:$NJ$4,0)+2)="CHP","Chômage partiel",IF(INDEX('Saisie Planning'!$B$4:$NJ$12,MATCH(F$3,'Saisie Planning'!$B$6:$B$12,0)+2,MATCH($C18,'Saisie Planning'!$D$4:$NJ$4,0)+2)="ABS JUS","Absence Justifié",IF(INDEX('Saisie Planning'!$B$4:$NJ$12,MATCH(F$3,'Saisie Planning'!$B$6:$B$12,0)+2,MATCH($C18,'Saisie Planning'!$D$4:$NJ$4,0)+2)="ABS INJ","Absence Injustifié",IF(INDEX('Saisie Planning'!$B$4:$NJ$12,MATCH(F$3,'Saisie Planning'!$B$6:$B$12,0)+2,MATCH($C18,'Saisie Planning'!$D$4:$NJ$4,0)+2)="R","Repos",IF(INDEX('Saisie Planning'!$B$4:$NJ$12,MATCH(F$3,'Saisie Planning'!$B$6:$B$12,0)+2,MATCH($C18,'Saisie Planning'!$D$4:$NJ$4,0)+2)="RH","Récupération d'heures",IF(INDEX('Saisie Planning'!$B$4:$NJ$12,MATCH(F$3,'Saisie Planning'!$B$6:$B$12,0)+2,MATCH($C18,'Saisie Planning'!$D$4:$NJ$4,0)+2)="MAL","Maladie",IF(INDEX('Saisie Planning'!$B$4:$NJ$12,MATCH(F$3,'Saisie Planning'!$B$6:$B$12,0)+2,MATCH($C18,'Saisie Planning'!$D$4:$NJ$4,0)+2)="AT","Accident du travail","")))))))))))))</f>
        <v/>
      </c>
      <c r="G18" s="12" t="str">
        <f>IF(INDEX('Saisie Planning'!$B$4:$NJ$12,MATCH(G$3,'Saisie Planning'!$B$6:$B$12,0)+2,MATCH($C18,'Saisie Planning'!$D$4:$NJ$4,0)+2)="J","Journée",IF(INDEX('Saisie Planning'!$B$4:$NJ$12,MATCH(G$3,'Saisie Planning'!$B$6:$B$12,0)+2,MATCH($C18,'Saisie Planning'!$D$4:$NJ$4,0)+2)="M","Matin",IF(INDEX('Saisie Planning'!$B$4:$NJ$12,MATCH(G$3,'Saisie Planning'!$B$6:$B$12,0)+2,MATCH($C18,'Saisie Planning'!$D$4:$NJ$4,0)+2)="A","Après-midi",IF(INDEX('Saisie Planning'!$B$4:$NJ$12,MATCH(G$3,'Saisie Planning'!$B$6:$B$12,0)+2,MATCH($C18,'Saisie Planning'!$D$4:$NJ$4,0)+2)="N","Nuit",IF(INDEX('Saisie Planning'!$B$4:$NJ$12,MATCH(G$3,'Saisie Planning'!$B$6:$B$12,0)+2,MATCH($C18,'Saisie Planning'!$D$4:$NJ$4,0)+2)="CP","Congé Payé",IF(INDEX('Saisie Planning'!$B$4:$NJ$12,MATCH(G$3,'Saisie Planning'!$B$6:$B$12,0)+2,MATCH($C18,'Saisie Planning'!$D$4:$NJ$4,0)+2)="RTT","RTT",IF(INDEX('Saisie Planning'!$B$4:$NJ$12,MATCH(G$3,'Saisie Planning'!$B$6:$B$12,0)+2,MATCH($C18,'Saisie Planning'!$D$4:$NJ$4,0)+2)="CHP","Chômage partiel",IF(INDEX('Saisie Planning'!$B$4:$NJ$12,MATCH(G$3,'Saisie Planning'!$B$6:$B$12,0)+2,MATCH($C18,'Saisie Planning'!$D$4:$NJ$4,0)+2)="ABS JUS","Absence Justifié",IF(INDEX('Saisie Planning'!$B$4:$NJ$12,MATCH(G$3,'Saisie Planning'!$B$6:$B$12,0)+2,MATCH($C18,'Saisie Planning'!$D$4:$NJ$4,0)+2)="ABS INJ","Absence Injustifié",IF(INDEX('Saisie Planning'!$B$4:$NJ$12,MATCH(G$3,'Saisie Planning'!$B$6:$B$12,0)+2,MATCH($C18,'Saisie Planning'!$D$4:$NJ$4,0)+2)="R","Repos",IF(INDEX('Saisie Planning'!$B$4:$NJ$12,MATCH(G$3,'Saisie Planning'!$B$6:$B$12,0)+2,MATCH($C18,'Saisie Planning'!$D$4:$NJ$4,0)+2)="RH","Récupération d'heures",IF(INDEX('Saisie Planning'!$B$4:$NJ$12,MATCH(G$3,'Saisie Planning'!$B$6:$B$12,0)+2,MATCH($C18,'Saisie Planning'!$D$4:$NJ$4,0)+2)="MAL","Maladie",IF(INDEX('Saisie Planning'!$B$4:$NJ$12,MATCH(G$3,'Saisie Planning'!$B$6:$B$12,0)+2,MATCH($C18,'Saisie Planning'!$D$4:$NJ$4,0)+2)="AT","Accident du travail","")))))))))))))</f>
        <v/>
      </c>
      <c r="H18" s="12" t="str">
        <f>IF(INDEX('Saisie Planning'!$B$4:$NJ$12,MATCH(H$3,'Saisie Planning'!$B$6:$B$12,0)+2,MATCH($C18,'Saisie Planning'!$D$4:$NJ$4,0)+2)="J","Journée",IF(INDEX('Saisie Planning'!$B$4:$NJ$12,MATCH(H$3,'Saisie Planning'!$B$6:$B$12,0)+2,MATCH($C18,'Saisie Planning'!$D$4:$NJ$4,0)+2)="M","Matin",IF(INDEX('Saisie Planning'!$B$4:$NJ$12,MATCH(H$3,'Saisie Planning'!$B$6:$B$12,0)+2,MATCH($C18,'Saisie Planning'!$D$4:$NJ$4,0)+2)="A","Après-midi",IF(INDEX('Saisie Planning'!$B$4:$NJ$12,MATCH(H$3,'Saisie Planning'!$B$6:$B$12,0)+2,MATCH($C18,'Saisie Planning'!$D$4:$NJ$4,0)+2)="N","Nuit",IF(INDEX('Saisie Planning'!$B$4:$NJ$12,MATCH(H$3,'Saisie Planning'!$B$6:$B$12,0)+2,MATCH($C18,'Saisie Planning'!$D$4:$NJ$4,0)+2)="CP","Congé Payé",IF(INDEX('Saisie Planning'!$B$4:$NJ$12,MATCH(H$3,'Saisie Planning'!$B$6:$B$12,0)+2,MATCH($C18,'Saisie Planning'!$D$4:$NJ$4,0)+2)="RTT","RTT",IF(INDEX('Saisie Planning'!$B$4:$NJ$12,MATCH(H$3,'Saisie Planning'!$B$6:$B$12,0)+2,MATCH($C18,'Saisie Planning'!$D$4:$NJ$4,0)+2)="CHP","Chômage partiel",IF(INDEX('Saisie Planning'!$B$4:$NJ$12,MATCH(H$3,'Saisie Planning'!$B$6:$B$12,0)+2,MATCH($C18,'Saisie Planning'!$D$4:$NJ$4,0)+2)="ABS JUS","Absence Justifié",IF(INDEX('Saisie Planning'!$B$4:$NJ$12,MATCH(H$3,'Saisie Planning'!$B$6:$B$12,0)+2,MATCH($C18,'Saisie Planning'!$D$4:$NJ$4,0)+2)="ABS INJ","Absence Injustifié",IF(INDEX('Saisie Planning'!$B$4:$NJ$12,MATCH(H$3,'Saisie Planning'!$B$6:$B$12,0)+2,MATCH($C18,'Saisie Planning'!$D$4:$NJ$4,0)+2)="R","Repos",IF(INDEX('Saisie Planning'!$B$4:$NJ$12,MATCH(H$3,'Saisie Planning'!$B$6:$B$12,0)+2,MATCH($C18,'Saisie Planning'!$D$4:$NJ$4,0)+2)="RH","Récupération d'heures",IF(INDEX('Saisie Planning'!$B$4:$NJ$12,MATCH(H$3,'Saisie Planning'!$B$6:$B$12,0)+2,MATCH($C18,'Saisie Planning'!$D$4:$NJ$4,0)+2)="MAL","Maladie",IF(INDEX('Saisie Planning'!$B$4:$NJ$12,MATCH(H$3,'Saisie Planning'!$B$6:$B$12,0)+2,MATCH($C18,'Saisie Planning'!$D$4:$NJ$4,0)+2)="AT","Accident du travail","")))))))))))))</f>
        <v/>
      </c>
      <c r="I18" s="12" t="str">
        <f>IF(INDEX('Saisie Planning'!$B$4:$NJ$12,MATCH(I$3,'Saisie Planning'!$B$6:$B$12,0)+2,MATCH($C18,'Saisie Planning'!$D$4:$NJ$4,0)+2)="J","Journée",IF(INDEX('Saisie Planning'!$B$4:$NJ$12,MATCH(I$3,'Saisie Planning'!$B$6:$B$12,0)+2,MATCH($C18,'Saisie Planning'!$D$4:$NJ$4,0)+2)="M","Matin",IF(INDEX('Saisie Planning'!$B$4:$NJ$12,MATCH(I$3,'Saisie Planning'!$B$6:$B$12,0)+2,MATCH($C18,'Saisie Planning'!$D$4:$NJ$4,0)+2)="A","Après-midi",IF(INDEX('Saisie Planning'!$B$4:$NJ$12,MATCH(I$3,'Saisie Planning'!$B$6:$B$12,0)+2,MATCH($C18,'Saisie Planning'!$D$4:$NJ$4,0)+2)="N","Nuit",IF(INDEX('Saisie Planning'!$B$4:$NJ$12,MATCH(I$3,'Saisie Planning'!$B$6:$B$12,0)+2,MATCH($C18,'Saisie Planning'!$D$4:$NJ$4,0)+2)="CP","Congé Payé",IF(INDEX('Saisie Planning'!$B$4:$NJ$12,MATCH(I$3,'Saisie Planning'!$B$6:$B$12,0)+2,MATCH($C18,'Saisie Planning'!$D$4:$NJ$4,0)+2)="RTT","RTT",IF(INDEX('Saisie Planning'!$B$4:$NJ$12,MATCH(I$3,'Saisie Planning'!$B$6:$B$12,0)+2,MATCH($C18,'Saisie Planning'!$D$4:$NJ$4,0)+2)="CHP","Chômage partiel",IF(INDEX('Saisie Planning'!$B$4:$NJ$12,MATCH(I$3,'Saisie Planning'!$B$6:$B$12,0)+2,MATCH($C18,'Saisie Planning'!$D$4:$NJ$4,0)+2)="ABS JUS","Absence Justifié",IF(INDEX('Saisie Planning'!$B$4:$NJ$12,MATCH(I$3,'Saisie Planning'!$B$6:$B$12,0)+2,MATCH($C18,'Saisie Planning'!$D$4:$NJ$4,0)+2)="ABS INJ","Absence Injustifié",IF(INDEX('Saisie Planning'!$B$4:$NJ$12,MATCH(I$3,'Saisie Planning'!$B$6:$B$12,0)+2,MATCH($C18,'Saisie Planning'!$D$4:$NJ$4,0)+2)="R","Repos",IF(INDEX('Saisie Planning'!$B$4:$NJ$12,MATCH(I$3,'Saisie Planning'!$B$6:$B$12,0)+2,MATCH($C18,'Saisie Planning'!$D$4:$NJ$4,0)+2)="RH","Récupération d'heures",IF(INDEX('Saisie Planning'!$B$4:$NJ$12,MATCH(I$3,'Saisie Planning'!$B$6:$B$12,0)+2,MATCH($C18,'Saisie Planning'!$D$4:$NJ$4,0)+2)="MAL","Maladie",IF(INDEX('Saisie Planning'!$B$4:$NJ$12,MATCH(I$3,'Saisie Planning'!$B$6:$B$12,0)+2,MATCH($C18,'Saisie Planning'!$D$4:$NJ$4,0)+2)="AT","Accident du travail","")))))))))))))</f>
        <v/>
      </c>
      <c r="J18" s="12" t="str">
        <f>IF(INDEX('Saisie Planning'!$B$4:$NJ$12,MATCH(J$3,'Saisie Planning'!$B$6:$B$12,0)+2,MATCH($C18,'Saisie Planning'!$D$4:$NJ$4,0)+2)="J","Journée",IF(INDEX('Saisie Planning'!$B$4:$NJ$12,MATCH(J$3,'Saisie Planning'!$B$6:$B$12,0)+2,MATCH($C18,'Saisie Planning'!$D$4:$NJ$4,0)+2)="M","Matin",IF(INDEX('Saisie Planning'!$B$4:$NJ$12,MATCH(J$3,'Saisie Planning'!$B$6:$B$12,0)+2,MATCH($C18,'Saisie Planning'!$D$4:$NJ$4,0)+2)="A","Après-midi",IF(INDEX('Saisie Planning'!$B$4:$NJ$12,MATCH(J$3,'Saisie Planning'!$B$6:$B$12,0)+2,MATCH($C18,'Saisie Planning'!$D$4:$NJ$4,0)+2)="N","Nuit",IF(INDEX('Saisie Planning'!$B$4:$NJ$12,MATCH(J$3,'Saisie Planning'!$B$6:$B$12,0)+2,MATCH($C18,'Saisie Planning'!$D$4:$NJ$4,0)+2)="CP","Congé Payé",IF(INDEX('Saisie Planning'!$B$4:$NJ$12,MATCH(J$3,'Saisie Planning'!$B$6:$B$12,0)+2,MATCH($C18,'Saisie Planning'!$D$4:$NJ$4,0)+2)="RTT","RTT",IF(INDEX('Saisie Planning'!$B$4:$NJ$12,MATCH(J$3,'Saisie Planning'!$B$6:$B$12,0)+2,MATCH($C18,'Saisie Planning'!$D$4:$NJ$4,0)+2)="CHP","Chômage partiel",IF(INDEX('Saisie Planning'!$B$4:$NJ$12,MATCH(J$3,'Saisie Planning'!$B$6:$B$12,0)+2,MATCH($C18,'Saisie Planning'!$D$4:$NJ$4,0)+2)="ABS JUS","Absence Justifié",IF(INDEX('Saisie Planning'!$B$4:$NJ$12,MATCH(J$3,'Saisie Planning'!$B$6:$B$12,0)+2,MATCH($C18,'Saisie Planning'!$D$4:$NJ$4,0)+2)="ABS INJ","Absence Injustifié",IF(INDEX('Saisie Planning'!$B$4:$NJ$12,MATCH(J$3,'Saisie Planning'!$B$6:$B$12,0)+2,MATCH($C18,'Saisie Planning'!$D$4:$NJ$4,0)+2)="R","Repos",IF(INDEX('Saisie Planning'!$B$4:$NJ$12,MATCH(J$3,'Saisie Planning'!$B$6:$B$12,0)+2,MATCH($C18,'Saisie Planning'!$D$4:$NJ$4,0)+2)="RH","Récupération d'heures",IF(INDEX('Saisie Planning'!$B$4:$NJ$12,MATCH(J$3,'Saisie Planning'!$B$6:$B$12,0)+2,MATCH($C18,'Saisie Planning'!$D$4:$NJ$4,0)+2)="MAL","Maladie",IF(INDEX('Saisie Planning'!$B$4:$NJ$12,MATCH(J$3,'Saisie Planning'!$B$6:$B$12,0)+2,MATCH($C18,'Saisie Planning'!$D$4:$NJ$4,0)+2)="AT","Accident du travail","")))))))))))))</f>
        <v/>
      </c>
    </row>
    <row r="19" spans="2:10" x14ac:dyDescent="0.25">
      <c r="B19" s="56">
        <f t="shared" si="0"/>
        <v>3</v>
      </c>
      <c r="C19" s="34">
        <v>43114</v>
      </c>
      <c r="D19" s="35" t="str">
        <f>IF(INDEX('Saisie Planning'!$B$4:$NJ$12,MATCH(D$3,'Saisie Planning'!$B$6:$B$12,0)+2,MATCH($C19,'Saisie Planning'!$D$4:$NJ$4,0)+2)="J","Journée",IF(INDEX('Saisie Planning'!$B$4:$NJ$12,MATCH(D$3,'Saisie Planning'!$B$6:$B$12,0)+2,MATCH($C19,'Saisie Planning'!$D$4:$NJ$4,0)+2)="M","Matin",IF(INDEX('Saisie Planning'!$B$4:$NJ$12,MATCH(D$3,'Saisie Planning'!$B$6:$B$12,0)+2,MATCH($C19,'Saisie Planning'!$D$4:$NJ$4,0)+2)="A","Après-midi",IF(INDEX('Saisie Planning'!$B$4:$NJ$12,MATCH(D$3,'Saisie Planning'!$B$6:$B$12,0)+2,MATCH($C19,'Saisie Planning'!$D$4:$NJ$4,0)+2)="N","Nuit",IF(INDEX('Saisie Planning'!$B$4:$NJ$12,MATCH(D$3,'Saisie Planning'!$B$6:$B$12,0)+2,MATCH($C19,'Saisie Planning'!$D$4:$NJ$4,0)+2)="CP","Congé Payé",IF(INDEX('Saisie Planning'!$B$4:$NJ$12,MATCH(D$3,'Saisie Planning'!$B$6:$B$12,0)+2,MATCH($C19,'Saisie Planning'!$D$4:$NJ$4,0)+2)="RTT","RTT",IF(INDEX('Saisie Planning'!$B$4:$NJ$12,MATCH(D$3,'Saisie Planning'!$B$6:$B$12,0)+2,MATCH($C19,'Saisie Planning'!$D$4:$NJ$4,0)+2)="CHP","Chômage partiel",IF(INDEX('Saisie Planning'!$B$4:$NJ$12,MATCH(D$3,'Saisie Planning'!$B$6:$B$12,0)+2,MATCH($C19,'Saisie Planning'!$D$4:$NJ$4,0)+2)="ABS JUS","Absence Justifié",IF(INDEX('Saisie Planning'!$B$4:$NJ$12,MATCH(D$3,'Saisie Planning'!$B$6:$B$12,0)+2,MATCH($C19,'Saisie Planning'!$D$4:$NJ$4,0)+2)="ABS INJ","Absence Injustifié",IF(INDEX('Saisie Planning'!$B$4:$NJ$12,MATCH(D$3,'Saisie Planning'!$B$6:$B$12,0)+2,MATCH($C19,'Saisie Planning'!$D$4:$NJ$4,0)+2)="R","Repos",IF(INDEX('Saisie Planning'!$B$4:$NJ$12,MATCH(D$3,'Saisie Planning'!$B$6:$B$12,0)+2,MATCH($C19,'Saisie Planning'!$D$4:$NJ$4,0)+2)="RH","Récupération d'heures",IF(INDEX('Saisie Planning'!$B$4:$NJ$12,MATCH(D$3,'Saisie Planning'!$B$6:$B$12,0)+2,MATCH($C19,'Saisie Planning'!$D$4:$NJ$4,0)+2)="MAL","Maladie",IF(INDEX('Saisie Planning'!$B$4:$NJ$12,MATCH(D$3,'Saisie Planning'!$B$6:$B$12,0)+2,MATCH($C19,'Saisie Planning'!$D$4:$NJ$4,0)+2)="AT","Accident du travail","")))))))))))))</f>
        <v/>
      </c>
      <c r="E19" s="35" t="str">
        <f>IF(INDEX('Saisie Planning'!$B$4:$NJ$12,MATCH(E$3,'Saisie Planning'!$B$6:$B$12,0)+2,MATCH($C19,'Saisie Planning'!$D$4:$NJ$4,0)+2)="J","Journée",IF(INDEX('Saisie Planning'!$B$4:$NJ$12,MATCH(E$3,'Saisie Planning'!$B$6:$B$12,0)+2,MATCH($C19,'Saisie Planning'!$D$4:$NJ$4,0)+2)="M","Matin",IF(INDEX('Saisie Planning'!$B$4:$NJ$12,MATCH(E$3,'Saisie Planning'!$B$6:$B$12,0)+2,MATCH($C19,'Saisie Planning'!$D$4:$NJ$4,0)+2)="A","Après-midi",IF(INDEX('Saisie Planning'!$B$4:$NJ$12,MATCH(E$3,'Saisie Planning'!$B$6:$B$12,0)+2,MATCH($C19,'Saisie Planning'!$D$4:$NJ$4,0)+2)="N","Nuit",IF(INDEX('Saisie Planning'!$B$4:$NJ$12,MATCH(E$3,'Saisie Planning'!$B$6:$B$12,0)+2,MATCH($C19,'Saisie Planning'!$D$4:$NJ$4,0)+2)="CP","Congé Payé",IF(INDEX('Saisie Planning'!$B$4:$NJ$12,MATCH(E$3,'Saisie Planning'!$B$6:$B$12,0)+2,MATCH($C19,'Saisie Planning'!$D$4:$NJ$4,0)+2)="RTT","RTT",IF(INDEX('Saisie Planning'!$B$4:$NJ$12,MATCH(E$3,'Saisie Planning'!$B$6:$B$12,0)+2,MATCH($C19,'Saisie Planning'!$D$4:$NJ$4,0)+2)="CHP","Chômage partiel",IF(INDEX('Saisie Planning'!$B$4:$NJ$12,MATCH(E$3,'Saisie Planning'!$B$6:$B$12,0)+2,MATCH($C19,'Saisie Planning'!$D$4:$NJ$4,0)+2)="ABS JUS","Absence Justifié",IF(INDEX('Saisie Planning'!$B$4:$NJ$12,MATCH(E$3,'Saisie Planning'!$B$6:$B$12,0)+2,MATCH($C19,'Saisie Planning'!$D$4:$NJ$4,0)+2)="ABS INJ","Absence Injustifié",IF(INDEX('Saisie Planning'!$B$4:$NJ$12,MATCH(E$3,'Saisie Planning'!$B$6:$B$12,0)+2,MATCH($C19,'Saisie Planning'!$D$4:$NJ$4,0)+2)="R","Repos",IF(INDEX('Saisie Planning'!$B$4:$NJ$12,MATCH(E$3,'Saisie Planning'!$B$6:$B$12,0)+2,MATCH($C19,'Saisie Planning'!$D$4:$NJ$4,0)+2)="RH","Récupération d'heures",IF(INDEX('Saisie Planning'!$B$4:$NJ$12,MATCH(E$3,'Saisie Planning'!$B$6:$B$12,0)+2,MATCH($C19,'Saisie Planning'!$D$4:$NJ$4,0)+2)="MAL","Maladie",IF(INDEX('Saisie Planning'!$B$4:$NJ$12,MATCH(E$3,'Saisie Planning'!$B$6:$B$12,0)+2,MATCH($C19,'Saisie Planning'!$D$4:$NJ$4,0)+2)="AT","Accident du travail","")))))))))))))</f>
        <v/>
      </c>
      <c r="F19" s="35" t="str">
        <f>IF(INDEX('Saisie Planning'!$B$4:$NJ$12,MATCH(F$3,'Saisie Planning'!$B$6:$B$12,0)+2,MATCH($C19,'Saisie Planning'!$D$4:$NJ$4,0)+2)="J","Journée",IF(INDEX('Saisie Planning'!$B$4:$NJ$12,MATCH(F$3,'Saisie Planning'!$B$6:$B$12,0)+2,MATCH($C19,'Saisie Planning'!$D$4:$NJ$4,0)+2)="M","Matin",IF(INDEX('Saisie Planning'!$B$4:$NJ$12,MATCH(F$3,'Saisie Planning'!$B$6:$B$12,0)+2,MATCH($C19,'Saisie Planning'!$D$4:$NJ$4,0)+2)="A","Après-midi",IF(INDEX('Saisie Planning'!$B$4:$NJ$12,MATCH(F$3,'Saisie Planning'!$B$6:$B$12,0)+2,MATCH($C19,'Saisie Planning'!$D$4:$NJ$4,0)+2)="N","Nuit",IF(INDEX('Saisie Planning'!$B$4:$NJ$12,MATCH(F$3,'Saisie Planning'!$B$6:$B$12,0)+2,MATCH($C19,'Saisie Planning'!$D$4:$NJ$4,0)+2)="CP","Congé Payé",IF(INDEX('Saisie Planning'!$B$4:$NJ$12,MATCH(F$3,'Saisie Planning'!$B$6:$B$12,0)+2,MATCH($C19,'Saisie Planning'!$D$4:$NJ$4,0)+2)="RTT","RTT",IF(INDEX('Saisie Planning'!$B$4:$NJ$12,MATCH(F$3,'Saisie Planning'!$B$6:$B$12,0)+2,MATCH($C19,'Saisie Planning'!$D$4:$NJ$4,0)+2)="CHP","Chômage partiel",IF(INDEX('Saisie Planning'!$B$4:$NJ$12,MATCH(F$3,'Saisie Planning'!$B$6:$B$12,0)+2,MATCH($C19,'Saisie Planning'!$D$4:$NJ$4,0)+2)="ABS JUS","Absence Justifié",IF(INDEX('Saisie Planning'!$B$4:$NJ$12,MATCH(F$3,'Saisie Planning'!$B$6:$B$12,0)+2,MATCH($C19,'Saisie Planning'!$D$4:$NJ$4,0)+2)="ABS INJ","Absence Injustifié",IF(INDEX('Saisie Planning'!$B$4:$NJ$12,MATCH(F$3,'Saisie Planning'!$B$6:$B$12,0)+2,MATCH($C19,'Saisie Planning'!$D$4:$NJ$4,0)+2)="R","Repos",IF(INDEX('Saisie Planning'!$B$4:$NJ$12,MATCH(F$3,'Saisie Planning'!$B$6:$B$12,0)+2,MATCH($C19,'Saisie Planning'!$D$4:$NJ$4,0)+2)="RH","Récupération d'heures",IF(INDEX('Saisie Planning'!$B$4:$NJ$12,MATCH(F$3,'Saisie Planning'!$B$6:$B$12,0)+2,MATCH($C19,'Saisie Planning'!$D$4:$NJ$4,0)+2)="MAL","Maladie",IF(INDEX('Saisie Planning'!$B$4:$NJ$12,MATCH(F$3,'Saisie Planning'!$B$6:$B$12,0)+2,MATCH($C19,'Saisie Planning'!$D$4:$NJ$4,0)+2)="AT","Accident du travail","")))))))))))))</f>
        <v/>
      </c>
      <c r="G19" s="35" t="str">
        <f>IF(INDEX('Saisie Planning'!$B$4:$NJ$12,MATCH(G$3,'Saisie Planning'!$B$6:$B$12,0)+2,MATCH($C19,'Saisie Planning'!$D$4:$NJ$4,0)+2)="J","Journée",IF(INDEX('Saisie Planning'!$B$4:$NJ$12,MATCH(G$3,'Saisie Planning'!$B$6:$B$12,0)+2,MATCH($C19,'Saisie Planning'!$D$4:$NJ$4,0)+2)="M","Matin",IF(INDEX('Saisie Planning'!$B$4:$NJ$12,MATCH(G$3,'Saisie Planning'!$B$6:$B$12,0)+2,MATCH($C19,'Saisie Planning'!$D$4:$NJ$4,0)+2)="A","Après-midi",IF(INDEX('Saisie Planning'!$B$4:$NJ$12,MATCH(G$3,'Saisie Planning'!$B$6:$B$12,0)+2,MATCH($C19,'Saisie Planning'!$D$4:$NJ$4,0)+2)="N","Nuit",IF(INDEX('Saisie Planning'!$B$4:$NJ$12,MATCH(G$3,'Saisie Planning'!$B$6:$B$12,0)+2,MATCH($C19,'Saisie Planning'!$D$4:$NJ$4,0)+2)="CP","Congé Payé",IF(INDEX('Saisie Planning'!$B$4:$NJ$12,MATCH(G$3,'Saisie Planning'!$B$6:$B$12,0)+2,MATCH($C19,'Saisie Planning'!$D$4:$NJ$4,0)+2)="RTT","RTT",IF(INDEX('Saisie Planning'!$B$4:$NJ$12,MATCH(G$3,'Saisie Planning'!$B$6:$B$12,0)+2,MATCH($C19,'Saisie Planning'!$D$4:$NJ$4,0)+2)="CHP","Chômage partiel",IF(INDEX('Saisie Planning'!$B$4:$NJ$12,MATCH(G$3,'Saisie Planning'!$B$6:$B$12,0)+2,MATCH($C19,'Saisie Planning'!$D$4:$NJ$4,0)+2)="ABS JUS","Absence Justifié",IF(INDEX('Saisie Planning'!$B$4:$NJ$12,MATCH(G$3,'Saisie Planning'!$B$6:$B$12,0)+2,MATCH($C19,'Saisie Planning'!$D$4:$NJ$4,0)+2)="ABS INJ","Absence Injustifié",IF(INDEX('Saisie Planning'!$B$4:$NJ$12,MATCH(G$3,'Saisie Planning'!$B$6:$B$12,0)+2,MATCH($C19,'Saisie Planning'!$D$4:$NJ$4,0)+2)="R","Repos",IF(INDEX('Saisie Planning'!$B$4:$NJ$12,MATCH(G$3,'Saisie Planning'!$B$6:$B$12,0)+2,MATCH($C19,'Saisie Planning'!$D$4:$NJ$4,0)+2)="RH","Récupération d'heures",IF(INDEX('Saisie Planning'!$B$4:$NJ$12,MATCH(G$3,'Saisie Planning'!$B$6:$B$12,0)+2,MATCH($C19,'Saisie Planning'!$D$4:$NJ$4,0)+2)="MAL","Maladie",IF(INDEX('Saisie Planning'!$B$4:$NJ$12,MATCH(G$3,'Saisie Planning'!$B$6:$B$12,0)+2,MATCH($C19,'Saisie Planning'!$D$4:$NJ$4,0)+2)="AT","Accident du travail","")))))))))))))</f>
        <v/>
      </c>
      <c r="H19" s="35" t="str">
        <f>IF(INDEX('Saisie Planning'!$B$4:$NJ$12,MATCH(H$3,'Saisie Planning'!$B$6:$B$12,0)+2,MATCH($C19,'Saisie Planning'!$D$4:$NJ$4,0)+2)="J","Journée",IF(INDEX('Saisie Planning'!$B$4:$NJ$12,MATCH(H$3,'Saisie Planning'!$B$6:$B$12,0)+2,MATCH($C19,'Saisie Planning'!$D$4:$NJ$4,0)+2)="M","Matin",IF(INDEX('Saisie Planning'!$B$4:$NJ$12,MATCH(H$3,'Saisie Planning'!$B$6:$B$12,0)+2,MATCH($C19,'Saisie Planning'!$D$4:$NJ$4,0)+2)="A","Après-midi",IF(INDEX('Saisie Planning'!$B$4:$NJ$12,MATCH(H$3,'Saisie Planning'!$B$6:$B$12,0)+2,MATCH($C19,'Saisie Planning'!$D$4:$NJ$4,0)+2)="N","Nuit",IF(INDEX('Saisie Planning'!$B$4:$NJ$12,MATCH(H$3,'Saisie Planning'!$B$6:$B$12,0)+2,MATCH($C19,'Saisie Planning'!$D$4:$NJ$4,0)+2)="CP","Congé Payé",IF(INDEX('Saisie Planning'!$B$4:$NJ$12,MATCH(H$3,'Saisie Planning'!$B$6:$B$12,0)+2,MATCH($C19,'Saisie Planning'!$D$4:$NJ$4,0)+2)="RTT","RTT",IF(INDEX('Saisie Planning'!$B$4:$NJ$12,MATCH(H$3,'Saisie Planning'!$B$6:$B$12,0)+2,MATCH($C19,'Saisie Planning'!$D$4:$NJ$4,0)+2)="CHP","Chômage partiel",IF(INDEX('Saisie Planning'!$B$4:$NJ$12,MATCH(H$3,'Saisie Planning'!$B$6:$B$12,0)+2,MATCH($C19,'Saisie Planning'!$D$4:$NJ$4,0)+2)="ABS JUS","Absence Justifié",IF(INDEX('Saisie Planning'!$B$4:$NJ$12,MATCH(H$3,'Saisie Planning'!$B$6:$B$12,0)+2,MATCH($C19,'Saisie Planning'!$D$4:$NJ$4,0)+2)="ABS INJ","Absence Injustifié",IF(INDEX('Saisie Planning'!$B$4:$NJ$12,MATCH(H$3,'Saisie Planning'!$B$6:$B$12,0)+2,MATCH($C19,'Saisie Planning'!$D$4:$NJ$4,0)+2)="R","Repos",IF(INDEX('Saisie Planning'!$B$4:$NJ$12,MATCH(H$3,'Saisie Planning'!$B$6:$B$12,0)+2,MATCH($C19,'Saisie Planning'!$D$4:$NJ$4,0)+2)="RH","Récupération d'heures",IF(INDEX('Saisie Planning'!$B$4:$NJ$12,MATCH(H$3,'Saisie Planning'!$B$6:$B$12,0)+2,MATCH($C19,'Saisie Planning'!$D$4:$NJ$4,0)+2)="MAL","Maladie",IF(INDEX('Saisie Planning'!$B$4:$NJ$12,MATCH(H$3,'Saisie Planning'!$B$6:$B$12,0)+2,MATCH($C19,'Saisie Planning'!$D$4:$NJ$4,0)+2)="AT","Accident du travail","")))))))))))))</f>
        <v/>
      </c>
      <c r="I19" s="35" t="str">
        <f>IF(INDEX('Saisie Planning'!$B$4:$NJ$12,MATCH(I$3,'Saisie Planning'!$B$6:$B$12,0)+2,MATCH($C19,'Saisie Planning'!$D$4:$NJ$4,0)+2)="J","Journée",IF(INDEX('Saisie Planning'!$B$4:$NJ$12,MATCH(I$3,'Saisie Planning'!$B$6:$B$12,0)+2,MATCH($C19,'Saisie Planning'!$D$4:$NJ$4,0)+2)="M","Matin",IF(INDEX('Saisie Planning'!$B$4:$NJ$12,MATCH(I$3,'Saisie Planning'!$B$6:$B$12,0)+2,MATCH($C19,'Saisie Planning'!$D$4:$NJ$4,0)+2)="A","Après-midi",IF(INDEX('Saisie Planning'!$B$4:$NJ$12,MATCH(I$3,'Saisie Planning'!$B$6:$B$12,0)+2,MATCH($C19,'Saisie Planning'!$D$4:$NJ$4,0)+2)="N","Nuit",IF(INDEX('Saisie Planning'!$B$4:$NJ$12,MATCH(I$3,'Saisie Planning'!$B$6:$B$12,0)+2,MATCH($C19,'Saisie Planning'!$D$4:$NJ$4,0)+2)="CP","Congé Payé",IF(INDEX('Saisie Planning'!$B$4:$NJ$12,MATCH(I$3,'Saisie Planning'!$B$6:$B$12,0)+2,MATCH($C19,'Saisie Planning'!$D$4:$NJ$4,0)+2)="RTT","RTT",IF(INDEX('Saisie Planning'!$B$4:$NJ$12,MATCH(I$3,'Saisie Planning'!$B$6:$B$12,0)+2,MATCH($C19,'Saisie Planning'!$D$4:$NJ$4,0)+2)="CHP","Chômage partiel",IF(INDEX('Saisie Planning'!$B$4:$NJ$12,MATCH(I$3,'Saisie Planning'!$B$6:$B$12,0)+2,MATCH($C19,'Saisie Planning'!$D$4:$NJ$4,0)+2)="ABS JUS","Absence Justifié",IF(INDEX('Saisie Planning'!$B$4:$NJ$12,MATCH(I$3,'Saisie Planning'!$B$6:$B$12,0)+2,MATCH($C19,'Saisie Planning'!$D$4:$NJ$4,0)+2)="ABS INJ","Absence Injustifié",IF(INDEX('Saisie Planning'!$B$4:$NJ$12,MATCH(I$3,'Saisie Planning'!$B$6:$B$12,0)+2,MATCH($C19,'Saisie Planning'!$D$4:$NJ$4,0)+2)="R","Repos",IF(INDEX('Saisie Planning'!$B$4:$NJ$12,MATCH(I$3,'Saisie Planning'!$B$6:$B$12,0)+2,MATCH($C19,'Saisie Planning'!$D$4:$NJ$4,0)+2)="RH","Récupération d'heures",IF(INDEX('Saisie Planning'!$B$4:$NJ$12,MATCH(I$3,'Saisie Planning'!$B$6:$B$12,0)+2,MATCH($C19,'Saisie Planning'!$D$4:$NJ$4,0)+2)="MAL","Maladie",IF(INDEX('Saisie Planning'!$B$4:$NJ$12,MATCH(I$3,'Saisie Planning'!$B$6:$B$12,0)+2,MATCH($C19,'Saisie Planning'!$D$4:$NJ$4,0)+2)="AT","Accident du travail","")))))))))))))</f>
        <v/>
      </c>
      <c r="J19" s="35" t="str">
        <f>IF(INDEX('Saisie Planning'!$B$4:$NJ$12,MATCH(J$3,'Saisie Planning'!$B$6:$B$12,0)+2,MATCH($C19,'Saisie Planning'!$D$4:$NJ$4,0)+2)="J","Journée",IF(INDEX('Saisie Planning'!$B$4:$NJ$12,MATCH(J$3,'Saisie Planning'!$B$6:$B$12,0)+2,MATCH($C19,'Saisie Planning'!$D$4:$NJ$4,0)+2)="M","Matin",IF(INDEX('Saisie Planning'!$B$4:$NJ$12,MATCH(J$3,'Saisie Planning'!$B$6:$B$12,0)+2,MATCH($C19,'Saisie Planning'!$D$4:$NJ$4,0)+2)="A","Après-midi",IF(INDEX('Saisie Planning'!$B$4:$NJ$12,MATCH(J$3,'Saisie Planning'!$B$6:$B$12,0)+2,MATCH($C19,'Saisie Planning'!$D$4:$NJ$4,0)+2)="N","Nuit",IF(INDEX('Saisie Planning'!$B$4:$NJ$12,MATCH(J$3,'Saisie Planning'!$B$6:$B$12,0)+2,MATCH($C19,'Saisie Planning'!$D$4:$NJ$4,0)+2)="CP","Congé Payé",IF(INDEX('Saisie Planning'!$B$4:$NJ$12,MATCH(J$3,'Saisie Planning'!$B$6:$B$12,0)+2,MATCH($C19,'Saisie Planning'!$D$4:$NJ$4,0)+2)="RTT","RTT",IF(INDEX('Saisie Planning'!$B$4:$NJ$12,MATCH(J$3,'Saisie Planning'!$B$6:$B$12,0)+2,MATCH($C19,'Saisie Planning'!$D$4:$NJ$4,0)+2)="CHP","Chômage partiel",IF(INDEX('Saisie Planning'!$B$4:$NJ$12,MATCH(J$3,'Saisie Planning'!$B$6:$B$12,0)+2,MATCH($C19,'Saisie Planning'!$D$4:$NJ$4,0)+2)="ABS JUS","Absence Justifié",IF(INDEX('Saisie Planning'!$B$4:$NJ$12,MATCH(J$3,'Saisie Planning'!$B$6:$B$12,0)+2,MATCH($C19,'Saisie Planning'!$D$4:$NJ$4,0)+2)="ABS INJ","Absence Injustifié",IF(INDEX('Saisie Planning'!$B$4:$NJ$12,MATCH(J$3,'Saisie Planning'!$B$6:$B$12,0)+2,MATCH($C19,'Saisie Planning'!$D$4:$NJ$4,0)+2)="R","Repos",IF(INDEX('Saisie Planning'!$B$4:$NJ$12,MATCH(J$3,'Saisie Planning'!$B$6:$B$12,0)+2,MATCH($C19,'Saisie Planning'!$D$4:$NJ$4,0)+2)="RH","Récupération d'heures",IF(INDEX('Saisie Planning'!$B$4:$NJ$12,MATCH(J$3,'Saisie Planning'!$B$6:$B$12,0)+2,MATCH($C19,'Saisie Planning'!$D$4:$NJ$4,0)+2)="MAL","Maladie",IF(INDEX('Saisie Planning'!$B$4:$NJ$12,MATCH(J$3,'Saisie Planning'!$B$6:$B$12,0)+2,MATCH($C19,'Saisie Planning'!$D$4:$NJ$4,0)+2)="AT","Accident du travail","")))))))))))))</f>
        <v/>
      </c>
    </row>
    <row r="20" spans="2:10" x14ac:dyDescent="0.25">
      <c r="B20" s="56">
        <f>WEEKNUM(C20)</f>
        <v>3</v>
      </c>
      <c r="C20" s="34">
        <v>43115</v>
      </c>
      <c r="D20" s="35" t="str">
        <f>IF(INDEX('Saisie Planning'!$B$4:$NJ$12,MATCH(D$3,'Saisie Planning'!$B$6:$B$12,0)+2,MATCH($C20,'Saisie Planning'!$D$4:$NJ$4,0)+2)="J","Journée",IF(INDEX('Saisie Planning'!$B$4:$NJ$12,MATCH(D$3,'Saisie Planning'!$B$6:$B$12,0)+2,MATCH($C20,'Saisie Planning'!$D$4:$NJ$4,0)+2)="M","Matin",IF(INDEX('Saisie Planning'!$B$4:$NJ$12,MATCH(D$3,'Saisie Planning'!$B$6:$B$12,0)+2,MATCH($C20,'Saisie Planning'!$D$4:$NJ$4,0)+2)="A","Après-midi",IF(INDEX('Saisie Planning'!$B$4:$NJ$12,MATCH(D$3,'Saisie Planning'!$B$6:$B$12,0)+2,MATCH($C20,'Saisie Planning'!$D$4:$NJ$4,0)+2)="N","Nuit",IF(INDEX('Saisie Planning'!$B$4:$NJ$12,MATCH(D$3,'Saisie Planning'!$B$6:$B$12,0)+2,MATCH($C20,'Saisie Planning'!$D$4:$NJ$4,0)+2)="CP","Congé Payé",IF(INDEX('Saisie Planning'!$B$4:$NJ$12,MATCH(D$3,'Saisie Planning'!$B$6:$B$12,0)+2,MATCH($C20,'Saisie Planning'!$D$4:$NJ$4,0)+2)="RTT","RTT",IF(INDEX('Saisie Planning'!$B$4:$NJ$12,MATCH(D$3,'Saisie Planning'!$B$6:$B$12,0)+2,MATCH($C20,'Saisie Planning'!$D$4:$NJ$4,0)+2)="CHP","Chômage partiel",IF(INDEX('Saisie Planning'!$B$4:$NJ$12,MATCH(D$3,'Saisie Planning'!$B$6:$B$12,0)+2,MATCH($C20,'Saisie Planning'!$D$4:$NJ$4,0)+2)="ABS JUS","Absence Justifié",IF(INDEX('Saisie Planning'!$B$4:$NJ$12,MATCH(D$3,'Saisie Planning'!$B$6:$B$12,0)+2,MATCH($C20,'Saisie Planning'!$D$4:$NJ$4,0)+2)="ABS INJ","Absence Injustifié",IF(INDEX('Saisie Planning'!$B$4:$NJ$12,MATCH(D$3,'Saisie Planning'!$B$6:$B$12,0)+2,MATCH($C20,'Saisie Planning'!$D$4:$NJ$4,0)+2)="R","Repos",IF(INDEX('Saisie Planning'!$B$4:$NJ$12,MATCH(D$3,'Saisie Planning'!$B$6:$B$12,0)+2,MATCH($C20,'Saisie Planning'!$D$4:$NJ$4,0)+2)="RH","Récupération d'heures",IF(INDEX('Saisie Planning'!$B$4:$NJ$12,MATCH(D$3,'Saisie Planning'!$B$6:$B$12,0)+2,MATCH($C20,'Saisie Planning'!$D$4:$NJ$4,0)+2)="MAL","Maladie",IF(INDEX('Saisie Planning'!$B$4:$NJ$12,MATCH(D$3,'Saisie Planning'!$B$6:$B$12,0)+2,MATCH($C20,'Saisie Planning'!$D$4:$NJ$4,0)+2)="AT","Accident du travail","")))))))))))))</f>
        <v/>
      </c>
      <c r="E20" s="35" t="str">
        <f>IF(INDEX('Saisie Planning'!$B$4:$NJ$12,MATCH(E$3,'Saisie Planning'!$B$6:$B$12,0)+2,MATCH($C20,'Saisie Planning'!$D$4:$NJ$4,0)+2)="J","Journée",IF(INDEX('Saisie Planning'!$B$4:$NJ$12,MATCH(E$3,'Saisie Planning'!$B$6:$B$12,0)+2,MATCH($C20,'Saisie Planning'!$D$4:$NJ$4,0)+2)="M","Matin",IF(INDEX('Saisie Planning'!$B$4:$NJ$12,MATCH(E$3,'Saisie Planning'!$B$6:$B$12,0)+2,MATCH($C20,'Saisie Planning'!$D$4:$NJ$4,0)+2)="A","Après-midi",IF(INDEX('Saisie Planning'!$B$4:$NJ$12,MATCH(E$3,'Saisie Planning'!$B$6:$B$12,0)+2,MATCH($C20,'Saisie Planning'!$D$4:$NJ$4,0)+2)="N","Nuit",IF(INDEX('Saisie Planning'!$B$4:$NJ$12,MATCH(E$3,'Saisie Planning'!$B$6:$B$12,0)+2,MATCH($C20,'Saisie Planning'!$D$4:$NJ$4,0)+2)="CP","Congé Payé",IF(INDEX('Saisie Planning'!$B$4:$NJ$12,MATCH(E$3,'Saisie Planning'!$B$6:$B$12,0)+2,MATCH($C20,'Saisie Planning'!$D$4:$NJ$4,0)+2)="RTT","RTT",IF(INDEX('Saisie Planning'!$B$4:$NJ$12,MATCH(E$3,'Saisie Planning'!$B$6:$B$12,0)+2,MATCH($C20,'Saisie Planning'!$D$4:$NJ$4,0)+2)="CHP","Chômage partiel",IF(INDEX('Saisie Planning'!$B$4:$NJ$12,MATCH(E$3,'Saisie Planning'!$B$6:$B$12,0)+2,MATCH($C20,'Saisie Planning'!$D$4:$NJ$4,0)+2)="ABS JUS","Absence Justifié",IF(INDEX('Saisie Planning'!$B$4:$NJ$12,MATCH(E$3,'Saisie Planning'!$B$6:$B$12,0)+2,MATCH($C20,'Saisie Planning'!$D$4:$NJ$4,0)+2)="ABS INJ","Absence Injustifié",IF(INDEX('Saisie Planning'!$B$4:$NJ$12,MATCH(E$3,'Saisie Planning'!$B$6:$B$12,0)+2,MATCH($C20,'Saisie Planning'!$D$4:$NJ$4,0)+2)="R","Repos",IF(INDEX('Saisie Planning'!$B$4:$NJ$12,MATCH(E$3,'Saisie Planning'!$B$6:$B$12,0)+2,MATCH($C20,'Saisie Planning'!$D$4:$NJ$4,0)+2)="RH","Récupération d'heures",IF(INDEX('Saisie Planning'!$B$4:$NJ$12,MATCH(E$3,'Saisie Planning'!$B$6:$B$12,0)+2,MATCH($C20,'Saisie Planning'!$D$4:$NJ$4,0)+2)="MAL","Maladie",IF(INDEX('Saisie Planning'!$B$4:$NJ$12,MATCH(E$3,'Saisie Planning'!$B$6:$B$12,0)+2,MATCH($C20,'Saisie Planning'!$D$4:$NJ$4,0)+2)="AT","Accident du travail","")))))))))))))</f>
        <v>Journée</v>
      </c>
      <c r="F20" s="35" t="str">
        <f>IF(INDEX('Saisie Planning'!$B$4:$NJ$12,MATCH(F$3,'Saisie Planning'!$B$6:$B$12,0)+2,MATCH($C20,'Saisie Planning'!$D$4:$NJ$4,0)+2)="J","Journée",IF(INDEX('Saisie Planning'!$B$4:$NJ$12,MATCH(F$3,'Saisie Planning'!$B$6:$B$12,0)+2,MATCH($C20,'Saisie Planning'!$D$4:$NJ$4,0)+2)="M","Matin",IF(INDEX('Saisie Planning'!$B$4:$NJ$12,MATCH(F$3,'Saisie Planning'!$B$6:$B$12,0)+2,MATCH($C20,'Saisie Planning'!$D$4:$NJ$4,0)+2)="A","Après-midi",IF(INDEX('Saisie Planning'!$B$4:$NJ$12,MATCH(F$3,'Saisie Planning'!$B$6:$B$12,0)+2,MATCH($C20,'Saisie Planning'!$D$4:$NJ$4,0)+2)="N","Nuit",IF(INDEX('Saisie Planning'!$B$4:$NJ$12,MATCH(F$3,'Saisie Planning'!$B$6:$B$12,0)+2,MATCH($C20,'Saisie Planning'!$D$4:$NJ$4,0)+2)="CP","Congé Payé",IF(INDEX('Saisie Planning'!$B$4:$NJ$12,MATCH(F$3,'Saisie Planning'!$B$6:$B$12,0)+2,MATCH($C20,'Saisie Planning'!$D$4:$NJ$4,0)+2)="RTT","RTT",IF(INDEX('Saisie Planning'!$B$4:$NJ$12,MATCH(F$3,'Saisie Planning'!$B$6:$B$12,0)+2,MATCH($C20,'Saisie Planning'!$D$4:$NJ$4,0)+2)="CHP","Chômage partiel",IF(INDEX('Saisie Planning'!$B$4:$NJ$12,MATCH(F$3,'Saisie Planning'!$B$6:$B$12,0)+2,MATCH($C20,'Saisie Planning'!$D$4:$NJ$4,0)+2)="ABS JUS","Absence Justifié",IF(INDEX('Saisie Planning'!$B$4:$NJ$12,MATCH(F$3,'Saisie Planning'!$B$6:$B$12,0)+2,MATCH($C20,'Saisie Planning'!$D$4:$NJ$4,0)+2)="ABS INJ","Absence Injustifié",IF(INDEX('Saisie Planning'!$B$4:$NJ$12,MATCH(F$3,'Saisie Planning'!$B$6:$B$12,0)+2,MATCH($C20,'Saisie Planning'!$D$4:$NJ$4,0)+2)="R","Repos",IF(INDEX('Saisie Planning'!$B$4:$NJ$12,MATCH(F$3,'Saisie Planning'!$B$6:$B$12,0)+2,MATCH($C20,'Saisie Planning'!$D$4:$NJ$4,0)+2)="RH","Récupération d'heures",IF(INDEX('Saisie Planning'!$B$4:$NJ$12,MATCH(F$3,'Saisie Planning'!$B$6:$B$12,0)+2,MATCH($C20,'Saisie Planning'!$D$4:$NJ$4,0)+2)="MAL","Maladie",IF(INDEX('Saisie Planning'!$B$4:$NJ$12,MATCH(F$3,'Saisie Planning'!$B$6:$B$12,0)+2,MATCH($C20,'Saisie Planning'!$D$4:$NJ$4,0)+2)="AT","Accident du travail","")))))))))))))</f>
        <v/>
      </c>
      <c r="G20" s="35" t="str">
        <f>IF(INDEX('Saisie Planning'!$B$4:$NJ$12,MATCH(G$3,'Saisie Planning'!$B$6:$B$12,0)+2,MATCH($C20,'Saisie Planning'!$D$4:$NJ$4,0)+2)="J","Journée",IF(INDEX('Saisie Planning'!$B$4:$NJ$12,MATCH(G$3,'Saisie Planning'!$B$6:$B$12,0)+2,MATCH($C20,'Saisie Planning'!$D$4:$NJ$4,0)+2)="M","Matin",IF(INDEX('Saisie Planning'!$B$4:$NJ$12,MATCH(G$3,'Saisie Planning'!$B$6:$B$12,0)+2,MATCH($C20,'Saisie Planning'!$D$4:$NJ$4,0)+2)="A","Après-midi",IF(INDEX('Saisie Planning'!$B$4:$NJ$12,MATCH(G$3,'Saisie Planning'!$B$6:$B$12,0)+2,MATCH($C20,'Saisie Planning'!$D$4:$NJ$4,0)+2)="N","Nuit",IF(INDEX('Saisie Planning'!$B$4:$NJ$12,MATCH(G$3,'Saisie Planning'!$B$6:$B$12,0)+2,MATCH($C20,'Saisie Planning'!$D$4:$NJ$4,0)+2)="CP","Congé Payé",IF(INDEX('Saisie Planning'!$B$4:$NJ$12,MATCH(G$3,'Saisie Planning'!$B$6:$B$12,0)+2,MATCH($C20,'Saisie Planning'!$D$4:$NJ$4,0)+2)="RTT","RTT",IF(INDEX('Saisie Planning'!$B$4:$NJ$12,MATCH(G$3,'Saisie Planning'!$B$6:$B$12,0)+2,MATCH($C20,'Saisie Planning'!$D$4:$NJ$4,0)+2)="CHP","Chômage partiel",IF(INDEX('Saisie Planning'!$B$4:$NJ$12,MATCH(G$3,'Saisie Planning'!$B$6:$B$12,0)+2,MATCH($C20,'Saisie Planning'!$D$4:$NJ$4,0)+2)="ABS JUS","Absence Justifié",IF(INDEX('Saisie Planning'!$B$4:$NJ$12,MATCH(G$3,'Saisie Planning'!$B$6:$B$12,0)+2,MATCH($C20,'Saisie Planning'!$D$4:$NJ$4,0)+2)="ABS INJ","Absence Injustifié",IF(INDEX('Saisie Planning'!$B$4:$NJ$12,MATCH(G$3,'Saisie Planning'!$B$6:$B$12,0)+2,MATCH($C20,'Saisie Planning'!$D$4:$NJ$4,0)+2)="R","Repos",IF(INDEX('Saisie Planning'!$B$4:$NJ$12,MATCH(G$3,'Saisie Planning'!$B$6:$B$12,0)+2,MATCH($C20,'Saisie Planning'!$D$4:$NJ$4,0)+2)="RH","Récupération d'heures",IF(INDEX('Saisie Planning'!$B$4:$NJ$12,MATCH(G$3,'Saisie Planning'!$B$6:$B$12,0)+2,MATCH($C20,'Saisie Planning'!$D$4:$NJ$4,0)+2)="MAL","Maladie",IF(INDEX('Saisie Planning'!$B$4:$NJ$12,MATCH(G$3,'Saisie Planning'!$B$6:$B$12,0)+2,MATCH($C20,'Saisie Planning'!$D$4:$NJ$4,0)+2)="AT","Accident du travail","")))))))))))))</f>
        <v/>
      </c>
      <c r="H20" s="35" t="str">
        <f>IF(INDEX('Saisie Planning'!$B$4:$NJ$12,MATCH(H$3,'Saisie Planning'!$B$6:$B$12,0)+2,MATCH($C20,'Saisie Planning'!$D$4:$NJ$4,0)+2)="J","Journée",IF(INDEX('Saisie Planning'!$B$4:$NJ$12,MATCH(H$3,'Saisie Planning'!$B$6:$B$12,0)+2,MATCH($C20,'Saisie Planning'!$D$4:$NJ$4,0)+2)="M","Matin",IF(INDEX('Saisie Planning'!$B$4:$NJ$12,MATCH(H$3,'Saisie Planning'!$B$6:$B$12,0)+2,MATCH($C20,'Saisie Planning'!$D$4:$NJ$4,0)+2)="A","Après-midi",IF(INDEX('Saisie Planning'!$B$4:$NJ$12,MATCH(H$3,'Saisie Planning'!$B$6:$B$12,0)+2,MATCH($C20,'Saisie Planning'!$D$4:$NJ$4,0)+2)="N","Nuit",IF(INDEX('Saisie Planning'!$B$4:$NJ$12,MATCH(H$3,'Saisie Planning'!$B$6:$B$12,0)+2,MATCH($C20,'Saisie Planning'!$D$4:$NJ$4,0)+2)="CP","Congé Payé",IF(INDEX('Saisie Planning'!$B$4:$NJ$12,MATCH(H$3,'Saisie Planning'!$B$6:$B$12,0)+2,MATCH($C20,'Saisie Planning'!$D$4:$NJ$4,0)+2)="RTT","RTT",IF(INDEX('Saisie Planning'!$B$4:$NJ$12,MATCH(H$3,'Saisie Planning'!$B$6:$B$12,0)+2,MATCH($C20,'Saisie Planning'!$D$4:$NJ$4,0)+2)="CHP","Chômage partiel",IF(INDEX('Saisie Planning'!$B$4:$NJ$12,MATCH(H$3,'Saisie Planning'!$B$6:$B$12,0)+2,MATCH($C20,'Saisie Planning'!$D$4:$NJ$4,0)+2)="ABS JUS","Absence Justifié",IF(INDEX('Saisie Planning'!$B$4:$NJ$12,MATCH(H$3,'Saisie Planning'!$B$6:$B$12,0)+2,MATCH($C20,'Saisie Planning'!$D$4:$NJ$4,0)+2)="ABS INJ","Absence Injustifié",IF(INDEX('Saisie Planning'!$B$4:$NJ$12,MATCH(H$3,'Saisie Planning'!$B$6:$B$12,0)+2,MATCH($C20,'Saisie Planning'!$D$4:$NJ$4,0)+2)="R","Repos",IF(INDEX('Saisie Planning'!$B$4:$NJ$12,MATCH(H$3,'Saisie Planning'!$B$6:$B$12,0)+2,MATCH($C20,'Saisie Planning'!$D$4:$NJ$4,0)+2)="RH","Récupération d'heures",IF(INDEX('Saisie Planning'!$B$4:$NJ$12,MATCH(H$3,'Saisie Planning'!$B$6:$B$12,0)+2,MATCH($C20,'Saisie Planning'!$D$4:$NJ$4,0)+2)="MAL","Maladie",IF(INDEX('Saisie Planning'!$B$4:$NJ$12,MATCH(H$3,'Saisie Planning'!$B$6:$B$12,0)+2,MATCH($C20,'Saisie Planning'!$D$4:$NJ$4,0)+2)="AT","Accident du travail","")))))))))))))</f>
        <v/>
      </c>
      <c r="I20" s="35" t="str">
        <f>IF(INDEX('Saisie Planning'!$B$4:$NJ$12,MATCH(I$3,'Saisie Planning'!$B$6:$B$12,0)+2,MATCH($C20,'Saisie Planning'!$D$4:$NJ$4,0)+2)="J","Journée",IF(INDEX('Saisie Planning'!$B$4:$NJ$12,MATCH(I$3,'Saisie Planning'!$B$6:$B$12,0)+2,MATCH($C20,'Saisie Planning'!$D$4:$NJ$4,0)+2)="M","Matin",IF(INDEX('Saisie Planning'!$B$4:$NJ$12,MATCH(I$3,'Saisie Planning'!$B$6:$B$12,0)+2,MATCH($C20,'Saisie Planning'!$D$4:$NJ$4,0)+2)="A","Après-midi",IF(INDEX('Saisie Planning'!$B$4:$NJ$12,MATCH(I$3,'Saisie Planning'!$B$6:$B$12,0)+2,MATCH($C20,'Saisie Planning'!$D$4:$NJ$4,0)+2)="N","Nuit",IF(INDEX('Saisie Planning'!$B$4:$NJ$12,MATCH(I$3,'Saisie Planning'!$B$6:$B$12,0)+2,MATCH($C20,'Saisie Planning'!$D$4:$NJ$4,0)+2)="CP","Congé Payé",IF(INDEX('Saisie Planning'!$B$4:$NJ$12,MATCH(I$3,'Saisie Planning'!$B$6:$B$12,0)+2,MATCH($C20,'Saisie Planning'!$D$4:$NJ$4,0)+2)="RTT","RTT",IF(INDEX('Saisie Planning'!$B$4:$NJ$12,MATCH(I$3,'Saisie Planning'!$B$6:$B$12,0)+2,MATCH($C20,'Saisie Planning'!$D$4:$NJ$4,0)+2)="CHP","Chômage partiel",IF(INDEX('Saisie Planning'!$B$4:$NJ$12,MATCH(I$3,'Saisie Planning'!$B$6:$B$12,0)+2,MATCH($C20,'Saisie Planning'!$D$4:$NJ$4,0)+2)="ABS JUS","Absence Justifié",IF(INDEX('Saisie Planning'!$B$4:$NJ$12,MATCH(I$3,'Saisie Planning'!$B$6:$B$12,0)+2,MATCH($C20,'Saisie Planning'!$D$4:$NJ$4,0)+2)="ABS INJ","Absence Injustifié",IF(INDEX('Saisie Planning'!$B$4:$NJ$12,MATCH(I$3,'Saisie Planning'!$B$6:$B$12,0)+2,MATCH($C20,'Saisie Planning'!$D$4:$NJ$4,0)+2)="R","Repos",IF(INDEX('Saisie Planning'!$B$4:$NJ$12,MATCH(I$3,'Saisie Planning'!$B$6:$B$12,0)+2,MATCH($C20,'Saisie Planning'!$D$4:$NJ$4,0)+2)="RH","Récupération d'heures",IF(INDEX('Saisie Planning'!$B$4:$NJ$12,MATCH(I$3,'Saisie Planning'!$B$6:$B$12,0)+2,MATCH($C20,'Saisie Planning'!$D$4:$NJ$4,0)+2)="MAL","Maladie",IF(INDEX('Saisie Planning'!$B$4:$NJ$12,MATCH(I$3,'Saisie Planning'!$B$6:$B$12,0)+2,MATCH($C20,'Saisie Planning'!$D$4:$NJ$4,0)+2)="AT","Accident du travail","")))))))))))))</f>
        <v/>
      </c>
      <c r="J20" s="35" t="str">
        <f>IF(INDEX('Saisie Planning'!$B$4:$NJ$12,MATCH(J$3,'Saisie Planning'!$B$6:$B$12,0)+2,MATCH($C20,'Saisie Planning'!$D$4:$NJ$4,0)+2)="J","Journée",IF(INDEX('Saisie Planning'!$B$4:$NJ$12,MATCH(J$3,'Saisie Planning'!$B$6:$B$12,0)+2,MATCH($C20,'Saisie Planning'!$D$4:$NJ$4,0)+2)="M","Matin",IF(INDEX('Saisie Planning'!$B$4:$NJ$12,MATCH(J$3,'Saisie Planning'!$B$6:$B$12,0)+2,MATCH($C20,'Saisie Planning'!$D$4:$NJ$4,0)+2)="A","Après-midi",IF(INDEX('Saisie Planning'!$B$4:$NJ$12,MATCH(J$3,'Saisie Planning'!$B$6:$B$12,0)+2,MATCH($C20,'Saisie Planning'!$D$4:$NJ$4,0)+2)="N","Nuit",IF(INDEX('Saisie Planning'!$B$4:$NJ$12,MATCH(J$3,'Saisie Planning'!$B$6:$B$12,0)+2,MATCH($C20,'Saisie Planning'!$D$4:$NJ$4,0)+2)="CP","Congé Payé",IF(INDEX('Saisie Planning'!$B$4:$NJ$12,MATCH(J$3,'Saisie Planning'!$B$6:$B$12,0)+2,MATCH($C20,'Saisie Planning'!$D$4:$NJ$4,0)+2)="RTT","RTT",IF(INDEX('Saisie Planning'!$B$4:$NJ$12,MATCH(J$3,'Saisie Planning'!$B$6:$B$12,0)+2,MATCH($C20,'Saisie Planning'!$D$4:$NJ$4,0)+2)="CHP","Chômage partiel",IF(INDEX('Saisie Planning'!$B$4:$NJ$12,MATCH(J$3,'Saisie Planning'!$B$6:$B$12,0)+2,MATCH($C20,'Saisie Planning'!$D$4:$NJ$4,0)+2)="ABS JUS","Absence Justifié",IF(INDEX('Saisie Planning'!$B$4:$NJ$12,MATCH(J$3,'Saisie Planning'!$B$6:$B$12,0)+2,MATCH($C20,'Saisie Planning'!$D$4:$NJ$4,0)+2)="ABS INJ","Absence Injustifié",IF(INDEX('Saisie Planning'!$B$4:$NJ$12,MATCH(J$3,'Saisie Planning'!$B$6:$B$12,0)+2,MATCH($C20,'Saisie Planning'!$D$4:$NJ$4,0)+2)="R","Repos",IF(INDEX('Saisie Planning'!$B$4:$NJ$12,MATCH(J$3,'Saisie Planning'!$B$6:$B$12,0)+2,MATCH($C20,'Saisie Planning'!$D$4:$NJ$4,0)+2)="RH","Récupération d'heures",IF(INDEX('Saisie Planning'!$B$4:$NJ$12,MATCH(J$3,'Saisie Planning'!$B$6:$B$12,0)+2,MATCH($C20,'Saisie Planning'!$D$4:$NJ$4,0)+2)="MAL","Maladie",IF(INDEX('Saisie Planning'!$B$4:$NJ$12,MATCH(J$3,'Saisie Planning'!$B$6:$B$12,0)+2,MATCH($C20,'Saisie Planning'!$D$4:$NJ$4,0)+2)="AT","Accident du travail","")))))))))))))</f>
        <v/>
      </c>
    </row>
    <row r="21" spans="2:10" x14ac:dyDescent="0.25">
      <c r="B21" s="56">
        <f>WEEKNUM(C21)</f>
        <v>3</v>
      </c>
      <c r="C21" s="33">
        <v>43116</v>
      </c>
      <c r="D21" s="12" t="str">
        <f>IF(INDEX('Saisie Planning'!$B$4:$NJ$12,MATCH(D$3,'Saisie Planning'!$B$6:$B$12,0)+2,MATCH($C21,'Saisie Planning'!$D$4:$NJ$4,0)+2)="J","Journée",IF(INDEX('Saisie Planning'!$B$4:$NJ$12,MATCH(D$3,'Saisie Planning'!$B$6:$B$12,0)+2,MATCH($C21,'Saisie Planning'!$D$4:$NJ$4,0)+2)="M","Matin",IF(INDEX('Saisie Planning'!$B$4:$NJ$12,MATCH(D$3,'Saisie Planning'!$B$6:$B$12,0)+2,MATCH($C21,'Saisie Planning'!$D$4:$NJ$4,0)+2)="A","Après-midi",IF(INDEX('Saisie Planning'!$B$4:$NJ$12,MATCH(D$3,'Saisie Planning'!$B$6:$B$12,0)+2,MATCH($C21,'Saisie Planning'!$D$4:$NJ$4,0)+2)="N","Nuit",IF(INDEX('Saisie Planning'!$B$4:$NJ$12,MATCH(D$3,'Saisie Planning'!$B$6:$B$12,0)+2,MATCH($C21,'Saisie Planning'!$D$4:$NJ$4,0)+2)="CP","Congé Payé",IF(INDEX('Saisie Planning'!$B$4:$NJ$12,MATCH(D$3,'Saisie Planning'!$B$6:$B$12,0)+2,MATCH($C21,'Saisie Planning'!$D$4:$NJ$4,0)+2)="RTT","RTT",IF(INDEX('Saisie Planning'!$B$4:$NJ$12,MATCH(D$3,'Saisie Planning'!$B$6:$B$12,0)+2,MATCH($C21,'Saisie Planning'!$D$4:$NJ$4,0)+2)="CHP","Chômage partiel",IF(INDEX('Saisie Planning'!$B$4:$NJ$12,MATCH(D$3,'Saisie Planning'!$B$6:$B$12,0)+2,MATCH($C21,'Saisie Planning'!$D$4:$NJ$4,0)+2)="ABS JUS","Absence Justifié",IF(INDEX('Saisie Planning'!$B$4:$NJ$12,MATCH(D$3,'Saisie Planning'!$B$6:$B$12,0)+2,MATCH($C21,'Saisie Planning'!$D$4:$NJ$4,0)+2)="ABS INJ","Absence Injustifié",IF(INDEX('Saisie Planning'!$B$4:$NJ$12,MATCH(D$3,'Saisie Planning'!$B$6:$B$12,0)+2,MATCH($C21,'Saisie Planning'!$D$4:$NJ$4,0)+2)="R","Repos",IF(INDEX('Saisie Planning'!$B$4:$NJ$12,MATCH(D$3,'Saisie Planning'!$B$6:$B$12,0)+2,MATCH($C21,'Saisie Planning'!$D$4:$NJ$4,0)+2)="RH","Récupération d'heures",IF(INDEX('Saisie Planning'!$B$4:$NJ$12,MATCH(D$3,'Saisie Planning'!$B$6:$B$12,0)+2,MATCH($C21,'Saisie Planning'!$D$4:$NJ$4,0)+2)="MAL","Maladie",IF(INDEX('Saisie Planning'!$B$4:$NJ$12,MATCH(D$3,'Saisie Planning'!$B$6:$B$12,0)+2,MATCH($C21,'Saisie Planning'!$D$4:$NJ$4,0)+2)="AT","Accident du travail","")))))))))))))</f>
        <v/>
      </c>
      <c r="E21" s="12" t="str">
        <f>IF(INDEX('Saisie Planning'!$B$4:$NJ$12,MATCH(E$3,'Saisie Planning'!$B$6:$B$12,0)+2,MATCH($C21,'Saisie Planning'!$D$4:$NJ$4,0)+2)="J","Journée",IF(INDEX('Saisie Planning'!$B$4:$NJ$12,MATCH(E$3,'Saisie Planning'!$B$6:$B$12,0)+2,MATCH($C21,'Saisie Planning'!$D$4:$NJ$4,0)+2)="M","Matin",IF(INDEX('Saisie Planning'!$B$4:$NJ$12,MATCH(E$3,'Saisie Planning'!$B$6:$B$12,0)+2,MATCH($C21,'Saisie Planning'!$D$4:$NJ$4,0)+2)="A","Après-midi",IF(INDEX('Saisie Planning'!$B$4:$NJ$12,MATCH(E$3,'Saisie Planning'!$B$6:$B$12,0)+2,MATCH($C21,'Saisie Planning'!$D$4:$NJ$4,0)+2)="N","Nuit",IF(INDEX('Saisie Planning'!$B$4:$NJ$12,MATCH(E$3,'Saisie Planning'!$B$6:$B$12,0)+2,MATCH($C21,'Saisie Planning'!$D$4:$NJ$4,0)+2)="CP","Congé Payé",IF(INDEX('Saisie Planning'!$B$4:$NJ$12,MATCH(E$3,'Saisie Planning'!$B$6:$B$12,0)+2,MATCH($C21,'Saisie Planning'!$D$4:$NJ$4,0)+2)="RTT","RTT",IF(INDEX('Saisie Planning'!$B$4:$NJ$12,MATCH(E$3,'Saisie Planning'!$B$6:$B$12,0)+2,MATCH($C21,'Saisie Planning'!$D$4:$NJ$4,0)+2)="CHP","Chômage partiel",IF(INDEX('Saisie Planning'!$B$4:$NJ$12,MATCH(E$3,'Saisie Planning'!$B$6:$B$12,0)+2,MATCH($C21,'Saisie Planning'!$D$4:$NJ$4,0)+2)="ABS JUS","Absence Justifié",IF(INDEX('Saisie Planning'!$B$4:$NJ$12,MATCH(E$3,'Saisie Planning'!$B$6:$B$12,0)+2,MATCH($C21,'Saisie Planning'!$D$4:$NJ$4,0)+2)="ABS INJ","Absence Injustifié",IF(INDEX('Saisie Planning'!$B$4:$NJ$12,MATCH(E$3,'Saisie Planning'!$B$6:$B$12,0)+2,MATCH($C21,'Saisie Planning'!$D$4:$NJ$4,0)+2)="R","Repos",IF(INDEX('Saisie Planning'!$B$4:$NJ$12,MATCH(E$3,'Saisie Planning'!$B$6:$B$12,0)+2,MATCH($C21,'Saisie Planning'!$D$4:$NJ$4,0)+2)="RH","Récupération d'heures",IF(INDEX('Saisie Planning'!$B$4:$NJ$12,MATCH(E$3,'Saisie Planning'!$B$6:$B$12,0)+2,MATCH($C21,'Saisie Planning'!$D$4:$NJ$4,0)+2)="MAL","Maladie",IF(INDEX('Saisie Planning'!$B$4:$NJ$12,MATCH(E$3,'Saisie Planning'!$B$6:$B$12,0)+2,MATCH($C21,'Saisie Planning'!$D$4:$NJ$4,0)+2)="AT","Accident du travail","")))))))))))))</f>
        <v>Journée</v>
      </c>
      <c r="F21" s="12" t="str">
        <f>IF(INDEX('Saisie Planning'!$B$4:$NJ$12,MATCH(F$3,'Saisie Planning'!$B$6:$B$12,0)+2,MATCH($C21,'Saisie Planning'!$D$4:$NJ$4,0)+2)="J","Journée",IF(INDEX('Saisie Planning'!$B$4:$NJ$12,MATCH(F$3,'Saisie Planning'!$B$6:$B$12,0)+2,MATCH($C21,'Saisie Planning'!$D$4:$NJ$4,0)+2)="M","Matin",IF(INDEX('Saisie Planning'!$B$4:$NJ$12,MATCH(F$3,'Saisie Planning'!$B$6:$B$12,0)+2,MATCH($C21,'Saisie Planning'!$D$4:$NJ$4,0)+2)="A","Après-midi",IF(INDEX('Saisie Planning'!$B$4:$NJ$12,MATCH(F$3,'Saisie Planning'!$B$6:$B$12,0)+2,MATCH($C21,'Saisie Planning'!$D$4:$NJ$4,0)+2)="N","Nuit",IF(INDEX('Saisie Planning'!$B$4:$NJ$12,MATCH(F$3,'Saisie Planning'!$B$6:$B$12,0)+2,MATCH($C21,'Saisie Planning'!$D$4:$NJ$4,0)+2)="CP","Congé Payé",IF(INDEX('Saisie Planning'!$B$4:$NJ$12,MATCH(F$3,'Saisie Planning'!$B$6:$B$12,0)+2,MATCH($C21,'Saisie Planning'!$D$4:$NJ$4,0)+2)="RTT","RTT",IF(INDEX('Saisie Planning'!$B$4:$NJ$12,MATCH(F$3,'Saisie Planning'!$B$6:$B$12,0)+2,MATCH($C21,'Saisie Planning'!$D$4:$NJ$4,0)+2)="CHP","Chômage partiel",IF(INDEX('Saisie Planning'!$B$4:$NJ$12,MATCH(F$3,'Saisie Planning'!$B$6:$B$12,0)+2,MATCH($C21,'Saisie Planning'!$D$4:$NJ$4,0)+2)="ABS JUS","Absence Justifié",IF(INDEX('Saisie Planning'!$B$4:$NJ$12,MATCH(F$3,'Saisie Planning'!$B$6:$B$12,0)+2,MATCH($C21,'Saisie Planning'!$D$4:$NJ$4,0)+2)="ABS INJ","Absence Injustifié",IF(INDEX('Saisie Planning'!$B$4:$NJ$12,MATCH(F$3,'Saisie Planning'!$B$6:$B$12,0)+2,MATCH($C21,'Saisie Planning'!$D$4:$NJ$4,0)+2)="R","Repos",IF(INDEX('Saisie Planning'!$B$4:$NJ$12,MATCH(F$3,'Saisie Planning'!$B$6:$B$12,0)+2,MATCH($C21,'Saisie Planning'!$D$4:$NJ$4,0)+2)="RH","Récupération d'heures",IF(INDEX('Saisie Planning'!$B$4:$NJ$12,MATCH(F$3,'Saisie Planning'!$B$6:$B$12,0)+2,MATCH($C21,'Saisie Planning'!$D$4:$NJ$4,0)+2)="MAL","Maladie",IF(INDEX('Saisie Planning'!$B$4:$NJ$12,MATCH(F$3,'Saisie Planning'!$B$6:$B$12,0)+2,MATCH($C21,'Saisie Planning'!$D$4:$NJ$4,0)+2)="AT","Accident du travail","")))))))))))))</f>
        <v/>
      </c>
      <c r="G21" s="12" t="str">
        <f>IF(INDEX('Saisie Planning'!$B$4:$NJ$12,MATCH(G$3,'Saisie Planning'!$B$6:$B$12,0)+2,MATCH($C21,'Saisie Planning'!$D$4:$NJ$4,0)+2)="J","Journée",IF(INDEX('Saisie Planning'!$B$4:$NJ$12,MATCH(G$3,'Saisie Planning'!$B$6:$B$12,0)+2,MATCH($C21,'Saisie Planning'!$D$4:$NJ$4,0)+2)="M","Matin",IF(INDEX('Saisie Planning'!$B$4:$NJ$12,MATCH(G$3,'Saisie Planning'!$B$6:$B$12,0)+2,MATCH($C21,'Saisie Planning'!$D$4:$NJ$4,0)+2)="A","Après-midi",IF(INDEX('Saisie Planning'!$B$4:$NJ$12,MATCH(G$3,'Saisie Planning'!$B$6:$B$12,0)+2,MATCH($C21,'Saisie Planning'!$D$4:$NJ$4,0)+2)="N","Nuit",IF(INDEX('Saisie Planning'!$B$4:$NJ$12,MATCH(G$3,'Saisie Planning'!$B$6:$B$12,0)+2,MATCH($C21,'Saisie Planning'!$D$4:$NJ$4,0)+2)="CP","Congé Payé",IF(INDEX('Saisie Planning'!$B$4:$NJ$12,MATCH(G$3,'Saisie Planning'!$B$6:$B$12,0)+2,MATCH($C21,'Saisie Planning'!$D$4:$NJ$4,0)+2)="RTT","RTT",IF(INDEX('Saisie Planning'!$B$4:$NJ$12,MATCH(G$3,'Saisie Planning'!$B$6:$B$12,0)+2,MATCH($C21,'Saisie Planning'!$D$4:$NJ$4,0)+2)="CHP","Chômage partiel",IF(INDEX('Saisie Planning'!$B$4:$NJ$12,MATCH(G$3,'Saisie Planning'!$B$6:$B$12,0)+2,MATCH($C21,'Saisie Planning'!$D$4:$NJ$4,0)+2)="ABS JUS","Absence Justifié",IF(INDEX('Saisie Planning'!$B$4:$NJ$12,MATCH(G$3,'Saisie Planning'!$B$6:$B$12,0)+2,MATCH($C21,'Saisie Planning'!$D$4:$NJ$4,0)+2)="ABS INJ","Absence Injustifié",IF(INDEX('Saisie Planning'!$B$4:$NJ$12,MATCH(G$3,'Saisie Planning'!$B$6:$B$12,0)+2,MATCH($C21,'Saisie Planning'!$D$4:$NJ$4,0)+2)="R","Repos",IF(INDEX('Saisie Planning'!$B$4:$NJ$12,MATCH(G$3,'Saisie Planning'!$B$6:$B$12,0)+2,MATCH($C21,'Saisie Planning'!$D$4:$NJ$4,0)+2)="RH","Récupération d'heures",IF(INDEX('Saisie Planning'!$B$4:$NJ$12,MATCH(G$3,'Saisie Planning'!$B$6:$B$12,0)+2,MATCH($C21,'Saisie Planning'!$D$4:$NJ$4,0)+2)="MAL","Maladie",IF(INDEX('Saisie Planning'!$B$4:$NJ$12,MATCH(G$3,'Saisie Planning'!$B$6:$B$12,0)+2,MATCH($C21,'Saisie Planning'!$D$4:$NJ$4,0)+2)="AT","Accident du travail","")))))))))))))</f>
        <v/>
      </c>
      <c r="H21" s="12" t="str">
        <f>IF(INDEX('Saisie Planning'!$B$4:$NJ$12,MATCH(H$3,'Saisie Planning'!$B$6:$B$12,0)+2,MATCH($C21,'Saisie Planning'!$D$4:$NJ$4,0)+2)="J","Journée",IF(INDEX('Saisie Planning'!$B$4:$NJ$12,MATCH(H$3,'Saisie Planning'!$B$6:$B$12,0)+2,MATCH($C21,'Saisie Planning'!$D$4:$NJ$4,0)+2)="M","Matin",IF(INDEX('Saisie Planning'!$B$4:$NJ$12,MATCH(H$3,'Saisie Planning'!$B$6:$B$12,0)+2,MATCH($C21,'Saisie Planning'!$D$4:$NJ$4,0)+2)="A","Après-midi",IF(INDEX('Saisie Planning'!$B$4:$NJ$12,MATCH(H$3,'Saisie Planning'!$B$6:$B$12,0)+2,MATCH($C21,'Saisie Planning'!$D$4:$NJ$4,0)+2)="N","Nuit",IF(INDEX('Saisie Planning'!$B$4:$NJ$12,MATCH(H$3,'Saisie Planning'!$B$6:$B$12,0)+2,MATCH($C21,'Saisie Planning'!$D$4:$NJ$4,0)+2)="CP","Congé Payé",IF(INDEX('Saisie Planning'!$B$4:$NJ$12,MATCH(H$3,'Saisie Planning'!$B$6:$B$12,0)+2,MATCH($C21,'Saisie Planning'!$D$4:$NJ$4,0)+2)="RTT","RTT",IF(INDEX('Saisie Planning'!$B$4:$NJ$12,MATCH(H$3,'Saisie Planning'!$B$6:$B$12,0)+2,MATCH($C21,'Saisie Planning'!$D$4:$NJ$4,0)+2)="CHP","Chômage partiel",IF(INDEX('Saisie Planning'!$B$4:$NJ$12,MATCH(H$3,'Saisie Planning'!$B$6:$B$12,0)+2,MATCH($C21,'Saisie Planning'!$D$4:$NJ$4,0)+2)="ABS JUS","Absence Justifié",IF(INDEX('Saisie Planning'!$B$4:$NJ$12,MATCH(H$3,'Saisie Planning'!$B$6:$B$12,0)+2,MATCH($C21,'Saisie Planning'!$D$4:$NJ$4,0)+2)="ABS INJ","Absence Injustifié",IF(INDEX('Saisie Planning'!$B$4:$NJ$12,MATCH(H$3,'Saisie Planning'!$B$6:$B$12,0)+2,MATCH($C21,'Saisie Planning'!$D$4:$NJ$4,0)+2)="R","Repos",IF(INDEX('Saisie Planning'!$B$4:$NJ$12,MATCH(H$3,'Saisie Planning'!$B$6:$B$12,0)+2,MATCH($C21,'Saisie Planning'!$D$4:$NJ$4,0)+2)="RH","Récupération d'heures",IF(INDEX('Saisie Planning'!$B$4:$NJ$12,MATCH(H$3,'Saisie Planning'!$B$6:$B$12,0)+2,MATCH($C21,'Saisie Planning'!$D$4:$NJ$4,0)+2)="MAL","Maladie",IF(INDEX('Saisie Planning'!$B$4:$NJ$12,MATCH(H$3,'Saisie Planning'!$B$6:$B$12,0)+2,MATCH($C21,'Saisie Planning'!$D$4:$NJ$4,0)+2)="AT","Accident du travail","")))))))))))))</f>
        <v/>
      </c>
      <c r="I21" s="12" t="str">
        <f>IF(INDEX('Saisie Planning'!$B$4:$NJ$12,MATCH(I$3,'Saisie Planning'!$B$6:$B$12,0)+2,MATCH($C21,'Saisie Planning'!$D$4:$NJ$4,0)+2)="J","Journée",IF(INDEX('Saisie Planning'!$B$4:$NJ$12,MATCH(I$3,'Saisie Planning'!$B$6:$B$12,0)+2,MATCH($C21,'Saisie Planning'!$D$4:$NJ$4,0)+2)="M","Matin",IF(INDEX('Saisie Planning'!$B$4:$NJ$12,MATCH(I$3,'Saisie Planning'!$B$6:$B$12,0)+2,MATCH($C21,'Saisie Planning'!$D$4:$NJ$4,0)+2)="A","Après-midi",IF(INDEX('Saisie Planning'!$B$4:$NJ$12,MATCH(I$3,'Saisie Planning'!$B$6:$B$12,0)+2,MATCH($C21,'Saisie Planning'!$D$4:$NJ$4,0)+2)="N","Nuit",IF(INDEX('Saisie Planning'!$B$4:$NJ$12,MATCH(I$3,'Saisie Planning'!$B$6:$B$12,0)+2,MATCH($C21,'Saisie Planning'!$D$4:$NJ$4,0)+2)="CP","Congé Payé",IF(INDEX('Saisie Planning'!$B$4:$NJ$12,MATCH(I$3,'Saisie Planning'!$B$6:$B$12,0)+2,MATCH($C21,'Saisie Planning'!$D$4:$NJ$4,0)+2)="RTT","RTT",IF(INDEX('Saisie Planning'!$B$4:$NJ$12,MATCH(I$3,'Saisie Planning'!$B$6:$B$12,0)+2,MATCH($C21,'Saisie Planning'!$D$4:$NJ$4,0)+2)="CHP","Chômage partiel",IF(INDEX('Saisie Planning'!$B$4:$NJ$12,MATCH(I$3,'Saisie Planning'!$B$6:$B$12,0)+2,MATCH($C21,'Saisie Planning'!$D$4:$NJ$4,0)+2)="ABS JUS","Absence Justifié",IF(INDEX('Saisie Planning'!$B$4:$NJ$12,MATCH(I$3,'Saisie Planning'!$B$6:$B$12,0)+2,MATCH($C21,'Saisie Planning'!$D$4:$NJ$4,0)+2)="ABS INJ","Absence Injustifié",IF(INDEX('Saisie Planning'!$B$4:$NJ$12,MATCH(I$3,'Saisie Planning'!$B$6:$B$12,0)+2,MATCH($C21,'Saisie Planning'!$D$4:$NJ$4,0)+2)="R","Repos",IF(INDEX('Saisie Planning'!$B$4:$NJ$12,MATCH(I$3,'Saisie Planning'!$B$6:$B$12,0)+2,MATCH($C21,'Saisie Planning'!$D$4:$NJ$4,0)+2)="RH","Récupération d'heures",IF(INDEX('Saisie Planning'!$B$4:$NJ$12,MATCH(I$3,'Saisie Planning'!$B$6:$B$12,0)+2,MATCH($C21,'Saisie Planning'!$D$4:$NJ$4,0)+2)="MAL","Maladie",IF(INDEX('Saisie Planning'!$B$4:$NJ$12,MATCH(I$3,'Saisie Planning'!$B$6:$B$12,0)+2,MATCH($C21,'Saisie Planning'!$D$4:$NJ$4,0)+2)="AT","Accident du travail","")))))))))))))</f>
        <v/>
      </c>
      <c r="J21" s="12" t="str">
        <f>IF(INDEX('Saisie Planning'!$B$4:$NJ$12,MATCH(J$3,'Saisie Planning'!$B$6:$B$12,0)+2,MATCH($C21,'Saisie Planning'!$D$4:$NJ$4,0)+2)="J","Journée",IF(INDEX('Saisie Planning'!$B$4:$NJ$12,MATCH(J$3,'Saisie Planning'!$B$6:$B$12,0)+2,MATCH($C21,'Saisie Planning'!$D$4:$NJ$4,0)+2)="M","Matin",IF(INDEX('Saisie Planning'!$B$4:$NJ$12,MATCH(J$3,'Saisie Planning'!$B$6:$B$12,0)+2,MATCH($C21,'Saisie Planning'!$D$4:$NJ$4,0)+2)="A","Après-midi",IF(INDEX('Saisie Planning'!$B$4:$NJ$12,MATCH(J$3,'Saisie Planning'!$B$6:$B$12,0)+2,MATCH($C21,'Saisie Planning'!$D$4:$NJ$4,0)+2)="N","Nuit",IF(INDEX('Saisie Planning'!$B$4:$NJ$12,MATCH(J$3,'Saisie Planning'!$B$6:$B$12,0)+2,MATCH($C21,'Saisie Planning'!$D$4:$NJ$4,0)+2)="CP","Congé Payé",IF(INDEX('Saisie Planning'!$B$4:$NJ$12,MATCH(J$3,'Saisie Planning'!$B$6:$B$12,0)+2,MATCH($C21,'Saisie Planning'!$D$4:$NJ$4,0)+2)="RTT","RTT",IF(INDEX('Saisie Planning'!$B$4:$NJ$12,MATCH(J$3,'Saisie Planning'!$B$6:$B$12,0)+2,MATCH($C21,'Saisie Planning'!$D$4:$NJ$4,0)+2)="CHP","Chômage partiel",IF(INDEX('Saisie Planning'!$B$4:$NJ$12,MATCH(J$3,'Saisie Planning'!$B$6:$B$12,0)+2,MATCH($C21,'Saisie Planning'!$D$4:$NJ$4,0)+2)="ABS JUS","Absence Justifié",IF(INDEX('Saisie Planning'!$B$4:$NJ$12,MATCH(J$3,'Saisie Planning'!$B$6:$B$12,0)+2,MATCH($C21,'Saisie Planning'!$D$4:$NJ$4,0)+2)="ABS INJ","Absence Injustifié",IF(INDEX('Saisie Planning'!$B$4:$NJ$12,MATCH(J$3,'Saisie Planning'!$B$6:$B$12,0)+2,MATCH($C21,'Saisie Planning'!$D$4:$NJ$4,0)+2)="R","Repos",IF(INDEX('Saisie Planning'!$B$4:$NJ$12,MATCH(J$3,'Saisie Planning'!$B$6:$B$12,0)+2,MATCH($C21,'Saisie Planning'!$D$4:$NJ$4,0)+2)="RH","Récupération d'heures",IF(INDEX('Saisie Planning'!$B$4:$NJ$12,MATCH(J$3,'Saisie Planning'!$B$6:$B$12,0)+2,MATCH($C21,'Saisie Planning'!$D$4:$NJ$4,0)+2)="MAL","Maladie",IF(INDEX('Saisie Planning'!$B$4:$NJ$12,MATCH(J$3,'Saisie Planning'!$B$6:$B$12,0)+2,MATCH($C21,'Saisie Planning'!$D$4:$NJ$4,0)+2)="AT","Accident du travail","")))))))))))))</f>
        <v/>
      </c>
    </row>
    <row r="22" spans="2:10" x14ac:dyDescent="0.25">
      <c r="B22" s="56">
        <f t="shared" ref="B22:B85" si="1">WEEKNUM(C22)</f>
        <v>3</v>
      </c>
      <c r="C22" s="33">
        <v>43117</v>
      </c>
      <c r="D22" s="12" t="str">
        <f>IF(INDEX('Saisie Planning'!$B$4:$NJ$12,MATCH(D$3,'Saisie Planning'!$B$6:$B$12,0)+2,MATCH($C22,'Saisie Planning'!$D$4:$NJ$4,0)+2)="J","Journée",IF(INDEX('Saisie Planning'!$B$4:$NJ$12,MATCH(D$3,'Saisie Planning'!$B$6:$B$12,0)+2,MATCH($C22,'Saisie Planning'!$D$4:$NJ$4,0)+2)="M","Matin",IF(INDEX('Saisie Planning'!$B$4:$NJ$12,MATCH(D$3,'Saisie Planning'!$B$6:$B$12,0)+2,MATCH($C22,'Saisie Planning'!$D$4:$NJ$4,0)+2)="A","Après-midi",IF(INDEX('Saisie Planning'!$B$4:$NJ$12,MATCH(D$3,'Saisie Planning'!$B$6:$B$12,0)+2,MATCH($C22,'Saisie Planning'!$D$4:$NJ$4,0)+2)="N","Nuit",IF(INDEX('Saisie Planning'!$B$4:$NJ$12,MATCH(D$3,'Saisie Planning'!$B$6:$B$12,0)+2,MATCH($C22,'Saisie Planning'!$D$4:$NJ$4,0)+2)="CP","Congé Payé",IF(INDEX('Saisie Planning'!$B$4:$NJ$12,MATCH(D$3,'Saisie Planning'!$B$6:$B$12,0)+2,MATCH($C22,'Saisie Planning'!$D$4:$NJ$4,0)+2)="RTT","RTT",IF(INDEX('Saisie Planning'!$B$4:$NJ$12,MATCH(D$3,'Saisie Planning'!$B$6:$B$12,0)+2,MATCH($C22,'Saisie Planning'!$D$4:$NJ$4,0)+2)="CHP","Chômage partiel",IF(INDEX('Saisie Planning'!$B$4:$NJ$12,MATCH(D$3,'Saisie Planning'!$B$6:$B$12,0)+2,MATCH($C22,'Saisie Planning'!$D$4:$NJ$4,0)+2)="ABS JUS","Absence Justifié",IF(INDEX('Saisie Planning'!$B$4:$NJ$12,MATCH(D$3,'Saisie Planning'!$B$6:$B$12,0)+2,MATCH($C22,'Saisie Planning'!$D$4:$NJ$4,0)+2)="ABS INJ","Absence Injustifié",IF(INDEX('Saisie Planning'!$B$4:$NJ$12,MATCH(D$3,'Saisie Planning'!$B$6:$B$12,0)+2,MATCH($C22,'Saisie Planning'!$D$4:$NJ$4,0)+2)="R","Repos",IF(INDEX('Saisie Planning'!$B$4:$NJ$12,MATCH(D$3,'Saisie Planning'!$B$6:$B$12,0)+2,MATCH($C22,'Saisie Planning'!$D$4:$NJ$4,0)+2)="RH","Récupération d'heures",IF(INDEX('Saisie Planning'!$B$4:$NJ$12,MATCH(D$3,'Saisie Planning'!$B$6:$B$12,0)+2,MATCH($C22,'Saisie Planning'!$D$4:$NJ$4,0)+2)="MAL","Maladie",IF(INDEX('Saisie Planning'!$B$4:$NJ$12,MATCH(D$3,'Saisie Planning'!$B$6:$B$12,0)+2,MATCH($C22,'Saisie Planning'!$D$4:$NJ$4,0)+2)="AT","Accident du travail","")))))))))))))</f>
        <v/>
      </c>
      <c r="E22" s="12" t="str">
        <f>IF(INDEX('Saisie Planning'!$B$4:$NJ$12,MATCH(E$3,'Saisie Planning'!$B$6:$B$12,0)+2,MATCH($C22,'Saisie Planning'!$D$4:$NJ$4,0)+2)="J","Journée",IF(INDEX('Saisie Planning'!$B$4:$NJ$12,MATCH(E$3,'Saisie Planning'!$B$6:$B$12,0)+2,MATCH($C22,'Saisie Planning'!$D$4:$NJ$4,0)+2)="M","Matin",IF(INDEX('Saisie Planning'!$B$4:$NJ$12,MATCH(E$3,'Saisie Planning'!$B$6:$B$12,0)+2,MATCH($C22,'Saisie Planning'!$D$4:$NJ$4,0)+2)="A","Après-midi",IF(INDEX('Saisie Planning'!$B$4:$NJ$12,MATCH(E$3,'Saisie Planning'!$B$6:$B$12,0)+2,MATCH($C22,'Saisie Planning'!$D$4:$NJ$4,0)+2)="N","Nuit",IF(INDEX('Saisie Planning'!$B$4:$NJ$12,MATCH(E$3,'Saisie Planning'!$B$6:$B$12,0)+2,MATCH($C22,'Saisie Planning'!$D$4:$NJ$4,0)+2)="CP","Congé Payé",IF(INDEX('Saisie Planning'!$B$4:$NJ$12,MATCH(E$3,'Saisie Planning'!$B$6:$B$12,0)+2,MATCH($C22,'Saisie Planning'!$D$4:$NJ$4,0)+2)="RTT","RTT",IF(INDEX('Saisie Planning'!$B$4:$NJ$12,MATCH(E$3,'Saisie Planning'!$B$6:$B$12,0)+2,MATCH($C22,'Saisie Planning'!$D$4:$NJ$4,0)+2)="CHP","Chômage partiel",IF(INDEX('Saisie Planning'!$B$4:$NJ$12,MATCH(E$3,'Saisie Planning'!$B$6:$B$12,0)+2,MATCH($C22,'Saisie Planning'!$D$4:$NJ$4,0)+2)="ABS JUS","Absence Justifié",IF(INDEX('Saisie Planning'!$B$4:$NJ$12,MATCH(E$3,'Saisie Planning'!$B$6:$B$12,0)+2,MATCH($C22,'Saisie Planning'!$D$4:$NJ$4,0)+2)="ABS INJ","Absence Injustifié",IF(INDEX('Saisie Planning'!$B$4:$NJ$12,MATCH(E$3,'Saisie Planning'!$B$6:$B$12,0)+2,MATCH($C22,'Saisie Planning'!$D$4:$NJ$4,0)+2)="R","Repos",IF(INDEX('Saisie Planning'!$B$4:$NJ$12,MATCH(E$3,'Saisie Planning'!$B$6:$B$12,0)+2,MATCH($C22,'Saisie Planning'!$D$4:$NJ$4,0)+2)="RH","Récupération d'heures",IF(INDEX('Saisie Planning'!$B$4:$NJ$12,MATCH(E$3,'Saisie Planning'!$B$6:$B$12,0)+2,MATCH($C22,'Saisie Planning'!$D$4:$NJ$4,0)+2)="MAL","Maladie",IF(INDEX('Saisie Planning'!$B$4:$NJ$12,MATCH(E$3,'Saisie Planning'!$B$6:$B$12,0)+2,MATCH($C22,'Saisie Planning'!$D$4:$NJ$4,0)+2)="AT","Accident du travail","")))))))))))))</f>
        <v>Journée</v>
      </c>
      <c r="F22" s="12" t="str">
        <f>IF(INDEX('Saisie Planning'!$B$4:$NJ$12,MATCH(F$3,'Saisie Planning'!$B$6:$B$12,0)+2,MATCH($C22,'Saisie Planning'!$D$4:$NJ$4,0)+2)="J","Journée",IF(INDEX('Saisie Planning'!$B$4:$NJ$12,MATCH(F$3,'Saisie Planning'!$B$6:$B$12,0)+2,MATCH($C22,'Saisie Planning'!$D$4:$NJ$4,0)+2)="M","Matin",IF(INDEX('Saisie Planning'!$B$4:$NJ$12,MATCH(F$3,'Saisie Planning'!$B$6:$B$12,0)+2,MATCH($C22,'Saisie Planning'!$D$4:$NJ$4,0)+2)="A","Après-midi",IF(INDEX('Saisie Planning'!$B$4:$NJ$12,MATCH(F$3,'Saisie Planning'!$B$6:$B$12,0)+2,MATCH($C22,'Saisie Planning'!$D$4:$NJ$4,0)+2)="N","Nuit",IF(INDEX('Saisie Planning'!$B$4:$NJ$12,MATCH(F$3,'Saisie Planning'!$B$6:$B$12,0)+2,MATCH($C22,'Saisie Planning'!$D$4:$NJ$4,0)+2)="CP","Congé Payé",IF(INDEX('Saisie Planning'!$B$4:$NJ$12,MATCH(F$3,'Saisie Planning'!$B$6:$B$12,0)+2,MATCH($C22,'Saisie Planning'!$D$4:$NJ$4,0)+2)="RTT","RTT",IF(INDEX('Saisie Planning'!$B$4:$NJ$12,MATCH(F$3,'Saisie Planning'!$B$6:$B$12,0)+2,MATCH($C22,'Saisie Planning'!$D$4:$NJ$4,0)+2)="CHP","Chômage partiel",IF(INDEX('Saisie Planning'!$B$4:$NJ$12,MATCH(F$3,'Saisie Planning'!$B$6:$B$12,0)+2,MATCH($C22,'Saisie Planning'!$D$4:$NJ$4,0)+2)="ABS JUS","Absence Justifié",IF(INDEX('Saisie Planning'!$B$4:$NJ$12,MATCH(F$3,'Saisie Planning'!$B$6:$B$12,0)+2,MATCH($C22,'Saisie Planning'!$D$4:$NJ$4,0)+2)="ABS INJ","Absence Injustifié",IF(INDEX('Saisie Planning'!$B$4:$NJ$12,MATCH(F$3,'Saisie Planning'!$B$6:$B$12,0)+2,MATCH($C22,'Saisie Planning'!$D$4:$NJ$4,0)+2)="R","Repos",IF(INDEX('Saisie Planning'!$B$4:$NJ$12,MATCH(F$3,'Saisie Planning'!$B$6:$B$12,0)+2,MATCH($C22,'Saisie Planning'!$D$4:$NJ$4,0)+2)="RH","Récupération d'heures",IF(INDEX('Saisie Planning'!$B$4:$NJ$12,MATCH(F$3,'Saisie Planning'!$B$6:$B$12,0)+2,MATCH($C22,'Saisie Planning'!$D$4:$NJ$4,0)+2)="MAL","Maladie",IF(INDEX('Saisie Planning'!$B$4:$NJ$12,MATCH(F$3,'Saisie Planning'!$B$6:$B$12,0)+2,MATCH($C22,'Saisie Planning'!$D$4:$NJ$4,0)+2)="AT","Accident du travail","")))))))))))))</f>
        <v/>
      </c>
      <c r="G22" s="12" t="str">
        <f>IF(INDEX('Saisie Planning'!$B$4:$NJ$12,MATCH(G$3,'Saisie Planning'!$B$6:$B$12,0)+2,MATCH($C22,'Saisie Planning'!$D$4:$NJ$4,0)+2)="J","Journée",IF(INDEX('Saisie Planning'!$B$4:$NJ$12,MATCH(G$3,'Saisie Planning'!$B$6:$B$12,0)+2,MATCH($C22,'Saisie Planning'!$D$4:$NJ$4,0)+2)="M","Matin",IF(INDEX('Saisie Planning'!$B$4:$NJ$12,MATCH(G$3,'Saisie Planning'!$B$6:$B$12,0)+2,MATCH($C22,'Saisie Planning'!$D$4:$NJ$4,0)+2)="A","Après-midi",IF(INDEX('Saisie Planning'!$B$4:$NJ$12,MATCH(G$3,'Saisie Planning'!$B$6:$B$12,0)+2,MATCH($C22,'Saisie Planning'!$D$4:$NJ$4,0)+2)="N","Nuit",IF(INDEX('Saisie Planning'!$B$4:$NJ$12,MATCH(G$3,'Saisie Planning'!$B$6:$B$12,0)+2,MATCH($C22,'Saisie Planning'!$D$4:$NJ$4,0)+2)="CP","Congé Payé",IF(INDEX('Saisie Planning'!$B$4:$NJ$12,MATCH(G$3,'Saisie Planning'!$B$6:$B$12,0)+2,MATCH($C22,'Saisie Planning'!$D$4:$NJ$4,0)+2)="RTT","RTT",IF(INDEX('Saisie Planning'!$B$4:$NJ$12,MATCH(G$3,'Saisie Planning'!$B$6:$B$12,0)+2,MATCH($C22,'Saisie Planning'!$D$4:$NJ$4,0)+2)="CHP","Chômage partiel",IF(INDEX('Saisie Planning'!$B$4:$NJ$12,MATCH(G$3,'Saisie Planning'!$B$6:$B$12,0)+2,MATCH($C22,'Saisie Planning'!$D$4:$NJ$4,0)+2)="ABS JUS","Absence Justifié",IF(INDEX('Saisie Planning'!$B$4:$NJ$12,MATCH(G$3,'Saisie Planning'!$B$6:$B$12,0)+2,MATCH($C22,'Saisie Planning'!$D$4:$NJ$4,0)+2)="ABS INJ","Absence Injustifié",IF(INDEX('Saisie Planning'!$B$4:$NJ$12,MATCH(G$3,'Saisie Planning'!$B$6:$B$12,0)+2,MATCH($C22,'Saisie Planning'!$D$4:$NJ$4,0)+2)="R","Repos",IF(INDEX('Saisie Planning'!$B$4:$NJ$12,MATCH(G$3,'Saisie Planning'!$B$6:$B$12,0)+2,MATCH($C22,'Saisie Planning'!$D$4:$NJ$4,0)+2)="RH","Récupération d'heures",IF(INDEX('Saisie Planning'!$B$4:$NJ$12,MATCH(G$3,'Saisie Planning'!$B$6:$B$12,0)+2,MATCH($C22,'Saisie Planning'!$D$4:$NJ$4,0)+2)="MAL","Maladie",IF(INDEX('Saisie Planning'!$B$4:$NJ$12,MATCH(G$3,'Saisie Planning'!$B$6:$B$12,0)+2,MATCH($C22,'Saisie Planning'!$D$4:$NJ$4,0)+2)="AT","Accident du travail","")))))))))))))</f>
        <v/>
      </c>
      <c r="H22" s="12" t="str">
        <f>IF(INDEX('Saisie Planning'!$B$4:$NJ$12,MATCH(H$3,'Saisie Planning'!$B$6:$B$12,0)+2,MATCH($C22,'Saisie Planning'!$D$4:$NJ$4,0)+2)="J","Journée",IF(INDEX('Saisie Planning'!$B$4:$NJ$12,MATCH(H$3,'Saisie Planning'!$B$6:$B$12,0)+2,MATCH($C22,'Saisie Planning'!$D$4:$NJ$4,0)+2)="M","Matin",IF(INDEX('Saisie Planning'!$B$4:$NJ$12,MATCH(H$3,'Saisie Planning'!$B$6:$B$12,0)+2,MATCH($C22,'Saisie Planning'!$D$4:$NJ$4,0)+2)="A","Après-midi",IF(INDEX('Saisie Planning'!$B$4:$NJ$12,MATCH(H$3,'Saisie Planning'!$B$6:$B$12,0)+2,MATCH($C22,'Saisie Planning'!$D$4:$NJ$4,0)+2)="N","Nuit",IF(INDEX('Saisie Planning'!$B$4:$NJ$12,MATCH(H$3,'Saisie Planning'!$B$6:$B$12,0)+2,MATCH($C22,'Saisie Planning'!$D$4:$NJ$4,0)+2)="CP","Congé Payé",IF(INDEX('Saisie Planning'!$B$4:$NJ$12,MATCH(H$3,'Saisie Planning'!$B$6:$B$12,0)+2,MATCH($C22,'Saisie Planning'!$D$4:$NJ$4,0)+2)="RTT","RTT",IF(INDEX('Saisie Planning'!$B$4:$NJ$12,MATCH(H$3,'Saisie Planning'!$B$6:$B$12,0)+2,MATCH($C22,'Saisie Planning'!$D$4:$NJ$4,0)+2)="CHP","Chômage partiel",IF(INDEX('Saisie Planning'!$B$4:$NJ$12,MATCH(H$3,'Saisie Planning'!$B$6:$B$12,0)+2,MATCH($C22,'Saisie Planning'!$D$4:$NJ$4,0)+2)="ABS JUS","Absence Justifié",IF(INDEX('Saisie Planning'!$B$4:$NJ$12,MATCH(H$3,'Saisie Planning'!$B$6:$B$12,0)+2,MATCH($C22,'Saisie Planning'!$D$4:$NJ$4,0)+2)="ABS INJ","Absence Injustifié",IF(INDEX('Saisie Planning'!$B$4:$NJ$12,MATCH(H$3,'Saisie Planning'!$B$6:$B$12,0)+2,MATCH($C22,'Saisie Planning'!$D$4:$NJ$4,0)+2)="R","Repos",IF(INDEX('Saisie Planning'!$B$4:$NJ$12,MATCH(H$3,'Saisie Planning'!$B$6:$B$12,0)+2,MATCH($C22,'Saisie Planning'!$D$4:$NJ$4,0)+2)="RH","Récupération d'heures",IF(INDEX('Saisie Planning'!$B$4:$NJ$12,MATCH(H$3,'Saisie Planning'!$B$6:$B$12,0)+2,MATCH($C22,'Saisie Planning'!$D$4:$NJ$4,0)+2)="MAL","Maladie",IF(INDEX('Saisie Planning'!$B$4:$NJ$12,MATCH(H$3,'Saisie Planning'!$B$6:$B$12,0)+2,MATCH($C22,'Saisie Planning'!$D$4:$NJ$4,0)+2)="AT","Accident du travail","")))))))))))))</f>
        <v/>
      </c>
      <c r="I22" s="12" t="str">
        <f>IF(INDEX('Saisie Planning'!$B$4:$NJ$12,MATCH(I$3,'Saisie Planning'!$B$6:$B$12,0)+2,MATCH($C22,'Saisie Planning'!$D$4:$NJ$4,0)+2)="J","Journée",IF(INDEX('Saisie Planning'!$B$4:$NJ$12,MATCH(I$3,'Saisie Planning'!$B$6:$B$12,0)+2,MATCH($C22,'Saisie Planning'!$D$4:$NJ$4,0)+2)="M","Matin",IF(INDEX('Saisie Planning'!$B$4:$NJ$12,MATCH(I$3,'Saisie Planning'!$B$6:$B$12,0)+2,MATCH($C22,'Saisie Planning'!$D$4:$NJ$4,0)+2)="A","Après-midi",IF(INDEX('Saisie Planning'!$B$4:$NJ$12,MATCH(I$3,'Saisie Planning'!$B$6:$B$12,0)+2,MATCH($C22,'Saisie Planning'!$D$4:$NJ$4,0)+2)="N","Nuit",IF(INDEX('Saisie Planning'!$B$4:$NJ$12,MATCH(I$3,'Saisie Planning'!$B$6:$B$12,0)+2,MATCH($C22,'Saisie Planning'!$D$4:$NJ$4,0)+2)="CP","Congé Payé",IF(INDEX('Saisie Planning'!$B$4:$NJ$12,MATCH(I$3,'Saisie Planning'!$B$6:$B$12,0)+2,MATCH($C22,'Saisie Planning'!$D$4:$NJ$4,0)+2)="RTT","RTT",IF(INDEX('Saisie Planning'!$B$4:$NJ$12,MATCH(I$3,'Saisie Planning'!$B$6:$B$12,0)+2,MATCH($C22,'Saisie Planning'!$D$4:$NJ$4,0)+2)="CHP","Chômage partiel",IF(INDEX('Saisie Planning'!$B$4:$NJ$12,MATCH(I$3,'Saisie Planning'!$B$6:$B$12,0)+2,MATCH($C22,'Saisie Planning'!$D$4:$NJ$4,0)+2)="ABS JUS","Absence Justifié",IF(INDEX('Saisie Planning'!$B$4:$NJ$12,MATCH(I$3,'Saisie Planning'!$B$6:$B$12,0)+2,MATCH($C22,'Saisie Planning'!$D$4:$NJ$4,0)+2)="ABS INJ","Absence Injustifié",IF(INDEX('Saisie Planning'!$B$4:$NJ$12,MATCH(I$3,'Saisie Planning'!$B$6:$B$12,0)+2,MATCH($C22,'Saisie Planning'!$D$4:$NJ$4,0)+2)="R","Repos",IF(INDEX('Saisie Planning'!$B$4:$NJ$12,MATCH(I$3,'Saisie Planning'!$B$6:$B$12,0)+2,MATCH($C22,'Saisie Planning'!$D$4:$NJ$4,0)+2)="RH","Récupération d'heures",IF(INDEX('Saisie Planning'!$B$4:$NJ$12,MATCH(I$3,'Saisie Planning'!$B$6:$B$12,0)+2,MATCH($C22,'Saisie Planning'!$D$4:$NJ$4,0)+2)="MAL","Maladie",IF(INDEX('Saisie Planning'!$B$4:$NJ$12,MATCH(I$3,'Saisie Planning'!$B$6:$B$12,0)+2,MATCH($C22,'Saisie Planning'!$D$4:$NJ$4,0)+2)="AT","Accident du travail","")))))))))))))</f>
        <v/>
      </c>
      <c r="J22" s="12" t="str">
        <f>IF(INDEX('Saisie Planning'!$B$4:$NJ$12,MATCH(J$3,'Saisie Planning'!$B$6:$B$12,0)+2,MATCH($C22,'Saisie Planning'!$D$4:$NJ$4,0)+2)="J","Journée",IF(INDEX('Saisie Planning'!$B$4:$NJ$12,MATCH(J$3,'Saisie Planning'!$B$6:$B$12,0)+2,MATCH($C22,'Saisie Planning'!$D$4:$NJ$4,0)+2)="M","Matin",IF(INDEX('Saisie Planning'!$B$4:$NJ$12,MATCH(J$3,'Saisie Planning'!$B$6:$B$12,0)+2,MATCH($C22,'Saisie Planning'!$D$4:$NJ$4,0)+2)="A","Après-midi",IF(INDEX('Saisie Planning'!$B$4:$NJ$12,MATCH(J$3,'Saisie Planning'!$B$6:$B$12,0)+2,MATCH($C22,'Saisie Planning'!$D$4:$NJ$4,0)+2)="N","Nuit",IF(INDEX('Saisie Planning'!$B$4:$NJ$12,MATCH(J$3,'Saisie Planning'!$B$6:$B$12,0)+2,MATCH($C22,'Saisie Planning'!$D$4:$NJ$4,0)+2)="CP","Congé Payé",IF(INDEX('Saisie Planning'!$B$4:$NJ$12,MATCH(J$3,'Saisie Planning'!$B$6:$B$12,0)+2,MATCH($C22,'Saisie Planning'!$D$4:$NJ$4,0)+2)="RTT","RTT",IF(INDEX('Saisie Planning'!$B$4:$NJ$12,MATCH(J$3,'Saisie Planning'!$B$6:$B$12,0)+2,MATCH($C22,'Saisie Planning'!$D$4:$NJ$4,0)+2)="CHP","Chômage partiel",IF(INDEX('Saisie Planning'!$B$4:$NJ$12,MATCH(J$3,'Saisie Planning'!$B$6:$B$12,0)+2,MATCH($C22,'Saisie Planning'!$D$4:$NJ$4,0)+2)="ABS JUS","Absence Justifié",IF(INDEX('Saisie Planning'!$B$4:$NJ$12,MATCH(J$3,'Saisie Planning'!$B$6:$B$12,0)+2,MATCH($C22,'Saisie Planning'!$D$4:$NJ$4,0)+2)="ABS INJ","Absence Injustifié",IF(INDEX('Saisie Planning'!$B$4:$NJ$12,MATCH(J$3,'Saisie Planning'!$B$6:$B$12,0)+2,MATCH($C22,'Saisie Planning'!$D$4:$NJ$4,0)+2)="R","Repos",IF(INDEX('Saisie Planning'!$B$4:$NJ$12,MATCH(J$3,'Saisie Planning'!$B$6:$B$12,0)+2,MATCH($C22,'Saisie Planning'!$D$4:$NJ$4,0)+2)="RH","Récupération d'heures",IF(INDEX('Saisie Planning'!$B$4:$NJ$12,MATCH(J$3,'Saisie Planning'!$B$6:$B$12,0)+2,MATCH($C22,'Saisie Planning'!$D$4:$NJ$4,0)+2)="MAL","Maladie",IF(INDEX('Saisie Planning'!$B$4:$NJ$12,MATCH(J$3,'Saisie Planning'!$B$6:$B$12,0)+2,MATCH($C22,'Saisie Planning'!$D$4:$NJ$4,0)+2)="AT","Accident du travail","")))))))))))))</f>
        <v/>
      </c>
    </row>
    <row r="23" spans="2:10" x14ac:dyDescent="0.25">
      <c r="B23" s="56">
        <f t="shared" si="1"/>
        <v>3</v>
      </c>
      <c r="C23" s="33">
        <v>43118</v>
      </c>
      <c r="D23" s="12" t="str">
        <f>IF(INDEX('Saisie Planning'!$B$4:$NJ$12,MATCH(D$3,'Saisie Planning'!$B$6:$B$12,0)+2,MATCH($C23,'Saisie Planning'!$D$4:$NJ$4,0)+2)="J","Journée",IF(INDEX('Saisie Planning'!$B$4:$NJ$12,MATCH(D$3,'Saisie Planning'!$B$6:$B$12,0)+2,MATCH($C23,'Saisie Planning'!$D$4:$NJ$4,0)+2)="M","Matin",IF(INDEX('Saisie Planning'!$B$4:$NJ$12,MATCH(D$3,'Saisie Planning'!$B$6:$B$12,0)+2,MATCH($C23,'Saisie Planning'!$D$4:$NJ$4,0)+2)="A","Après-midi",IF(INDEX('Saisie Planning'!$B$4:$NJ$12,MATCH(D$3,'Saisie Planning'!$B$6:$B$12,0)+2,MATCH($C23,'Saisie Planning'!$D$4:$NJ$4,0)+2)="N","Nuit",IF(INDEX('Saisie Planning'!$B$4:$NJ$12,MATCH(D$3,'Saisie Planning'!$B$6:$B$12,0)+2,MATCH($C23,'Saisie Planning'!$D$4:$NJ$4,0)+2)="CP","Congé Payé",IF(INDEX('Saisie Planning'!$B$4:$NJ$12,MATCH(D$3,'Saisie Planning'!$B$6:$B$12,0)+2,MATCH($C23,'Saisie Planning'!$D$4:$NJ$4,0)+2)="RTT","RTT",IF(INDEX('Saisie Planning'!$B$4:$NJ$12,MATCH(D$3,'Saisie Planning'!$B$6:$B$12,0)+2,MATCH($C23,'Saisie Planning'!$D$4:$NJ$4,0)+2)="CHP","Chômage partiel",IF(INDEX('Saisie Planning'!$B$4:$NJ$12,MATCH(D$3,'Saisie Planning'!$B$6:$B$12,0)+2,MATCH($C23,'Saisie Planning'!$D$4:$NJ$4,0)+2)="ABS JUS","Absence Justifié",IF(INDEX('Saisie Planning'!$B$4:$NJ$12,MATCH(D$3,'Saisie Planning'!$B$6:$B$12,0)+2,MATCH($C23,'Saisie Planning'!$D$4:$NJ$4,0)+2)="ABS INJ","Absence Injustifié",IF(INDEX('Saisie Planning'!$B$4:$NJ$12,MATCH(D$3,'Saisie Planning'!$B$6:$B$12,0)+2,MATCH($C23,'Saisie Planning'!$D$4:$NJ$4,0)+2)="R","Repos",IF(INDEX('Saisie Planning'!$B$4:$NJ$12,MATCH(D$3,'Saisie Planning'!$B$6:$B$12,0)+2,MATCH($C23,'Saisie Planning'!$D$4:$NJ$4,0)+2)="RH","Récupération d'heures",IF(INDEX('Saisie Planning'!$B$4:$NJ$12,MATCH(D$3,'Saisie Planning'!$B$6:$B$12,0)+2,MATCH($C23,'Saisie Planning'!$D$4:$NJ$4,0)+2)="MAL","Maladie",IF(INDEX('Saisie Planning'!$B$4:$NJ$12,MATCH(D$3,'Saisie Planning'!$B$6:$B$12,0)+2,MATCH($C23,'Saisie Planning'!$D$4:$NJ$4,0)+2)="AT","Accident du travail","")))))))))))))</f>
        <v/>
      </c>
      <c r="E23" s="12" t="str">
        <f>IF(INDEX('Saisie Planning'!$B$4:$NJ$12,MATCH(E$3,'Saisie Planning'!$B$6:$B$12,0)+2,MATCH($C23,'Saisie Planning'!$D$4:$NJ$4,0)+2)="J","Journée",IF(INDEX('Saisie Planning'!$B$4:$NJ$12,MATCH(E$3,'Saisie Planning'!$B$6:$B$12,0)+2,MATCH($C23,'Saisie Planning'!$D$4:$NJ$4,0)+2)="M","Matin",IF(INDEX('Saisie Planning'!$B$4:$NJ$12,MATCH(E$3,'Saisie Planning'!$B$6:$B$12,0)+2,MATCH($C23,'Saisie Planning'!$D$4:$NJ$4,0)+2)="A","Après-midi",IF(INDEX('Saisie Planning'!$B$4:$NJ$12,MATCH(E$3,'Saisie Planning'!$B$6:$B$12,0)+2,MATCH($C23,'Saisie Planning'!$D$4:$NJ$4,0)+2)="N","Nuit",IF(INDEX('Saisie Planning'!$B$4:$NJ$12,MATCH(E$3,'Saisie Planning'!$B$6:$B$12,0)+2,MATCH($C23,'Saisie Planning'!$D$4:$NJ$4,0)+2)="CP","Congé Payé",IF(INDEX('Saisie Planning'!$B$4:$NJ$12,MATCH(E$3,'Saisie Planning'!$B$6:$B$12,0)+2,MATCH($C23,'Saisie Planning'!$D$4:$NJ$4,0)+2)="RTT","RTT",IF(INDEX('Saisie Planning'!$B$4:$NJ$12,MATCH(E$3,'Saisie Planning'!$B$6:$B$12,0)+2,MATCH($C23,'Saisie Planning'!$D$4:$NJ$4,0)+2)="CHP","Chômage partiel",IF(INDEX('Saisie Planning'!$B$4:$NJ$12,MATCH(E$3,'Saisie Planning'!$B$6:$B$12,0)+2,MATCH($C23,'Saisie Planning'!$D$4:$NJ$4,0)+2)="ABS JUS","Absence Justifié",IF(INDEX('Saisie Planning'!$B$4:$NJ$12,MATCH(E$3,'Saisie Planning'!$B$6:$B$12,0)+2,MATCH($C23,'Saisie Planning'!$D$4:$NJ$4,0)+2)="ABS INJ","Absence Injustifié",IF(INDEX('Saisie Planning'!$B$4:$NJ$12,MATCH(E$3,'Saisie Planning'!$B$6:$B$12,0)+2,MATCH($C23,'Saisie Planning'!$D$4:$NJ$4,0)+2)="R","Repos",IF(INDEX('Saisie Planning'!$B$4:$NJ$12,MATCH(E$3,'Saisie Planning'!$B$6:$B$12,0)+2,MATCH($C23,'Saisie Planning'!$D$4:$NJ$4,0)+2)="RH","Récupération d'heures",IF(INDEX('Saisie Planning'!$B$4:$NJ$12,MATCH(E$3,'Saisie Planning'!$B$6:$B$12,0)+2,MATCH($C23,'Saisie Planning'!$D$4:$NJ$4,0)+2)="MAL","Maladie",IF(INDEX('Saisie Planning'!$B$4:$NJ$12,MATCH(E$3,'Saisie Planning'!$B$6:$B$12,0)+2,MATCH($C23,'Saisie Planning'!$D$4:$NJ$4,0)+2)="AT","Accident du travail","")))))))))))))</f>
        <v>Journée</v>
      </c>
      <c r="F23" s="12" t="str">
        <f>IF(INDEX('Saisie Planning'!$B$4:$NJ$12,MATCH(F$3,'Saisie Planning'!$B$6:$B$12,0)+2,MATCH($C23,'Saisie Planning'!$D$4:$NJ$4,0)+2)="J","Journée",IF(INDEX('Saisie Planning'!$B$4:$NJ$12,MATCH(F$3,'Saisie Planning'!$B$6:$B$12,0)+2,MATCH($C23,'Saisie Planning'!$D$4:$NJ$4,0)+2)="M","Matin",IF(INDEX('Saisie Planning'!$B$4:$NJ$12,MATCH(F$3,'Saisie Planning'!$B$6:$B$12,0)+2,MATCH($C23,'Saisie Planning'!$D$4:$NJ$4,0)+2)="A","Après-midi",IF(INDEX('Saisie Planning'!$B$4:$NJ$12,MATCH(F$3,'Saisie Planning'!$B$6:$B$12,0)+2,MATCH($C23,'Saisie Planning'!$D$4:$NJ$4,0)+2)="N","Nuit",IF(INDEX('Saisie Planning'!$B$4:$NJ$12,MATCH(F$3,'Saisie Planning'!$B$6:$B$12,0)+2,MATCH($C23,'Saisie Planning'!$D$4:$NJ$4,0)+2)="CP","Congé Payé",IF(INDEX('Saisie Planning'!$B$4:$NJ$12,MATCH(F$3,'Saisie Planning'!$B$6:$B$12,0)+2,MATCH($C23,'Saisie Planning'!$D$4:$NJ$4,0)+2)="RTT","RTT",IF(INDEX('Saisie Planning'!$B$4:$NJ$12,MATCH(F$3,'Saisie Planning'!$B$6:$B$12,0)+2,MATCH($C23,'Saisie Planning'!$D$4:$NJ$4,0)+2)="CHP","Chômage partiel",IF(INDEX('Saisie Planning'!$B$4:$NJ$12,MATCH(F$3,'Saisie Planning'!$B$6:$B$12,0)+2,MATCH($C23,'Saisie Planning'!$D$4:$NJ$4,0)+2)="ABS JUS","Absence Justifié",IF(INDEX('Saisie Planning'!$B$4:$NJ$12,MATCH(F$3,'Saisie Planning'!$B$6:$B$12,0)+2,MATCH($C23,'Saisie Planning'!$D$4:$NJ$4,0)+2)="ABS INJ","Absence Injustifié",IF(INDEX('Saisie Planning'!$B$4:$NJ$12,MATCH(F$3,'Saisie Planning'!$B$6:$B$12,0)+2,MATCH($C23,'Saisie Planning'!$D$4:$NJ$4,0)+2)="R","Repos",IF(INDEX('Saisie Planning'!$B$4:$NJ$12,MATCH(F$3,'Saisie Planning'!$B$6:$B$12,0)+2,MATCH($C23,'Saisie Planning'!$D$4:$NJ$4,0)+2)="RH","Récupération d'heures",IF(INDEX('Saisie Planning'!$B$4:$NJ$12,MATCH(F$3,'Saisie Planning'!$B$6:$B$12,0)+2,MATCH($C23,'Saisie Planning'!$D$4:$NJ$4,0)+2)="MAL","Maladie",IF(INDEX('Saisie Planning'!$B$4:$NJ$12,MATCH(F$3,'Saisie Planning'!$B$6:$B$12,0)+2,MATCH($C23,'Saisie Planning'!$D$4:$NJ$4,0)+2)="AT","Accident du travail","")))))))))))))</f>
        <v/>
      </c>
      <c r="G23" s="12" t="str">
        <f>IF(INDEX('Saisie Planning'!$B$4:$NJ$12,MATCH(G$3,'Saisie Planning'!$B$6:$B$12,0)+2,MATCH($C23,'Saisie Planning'!$D$4:$NJ$4,0)+2)="J","Journée",IF(INDEX('Saisie Planning'!$B$4:$NJ$12,MATCH(G$3,'Saisie Planning'!$B$6:$B$12,0)+2,MATCH($C23,'Saisie Planning'!$D$4:$NJ$4,0)+2)="M","Matin",IF(INDEX('Saisie Planning'!$B$4:$NJ$12,MATCH(G$3,'Saisie Planning'!$B$6:$B$12,0)+2,MATCH($C23,'Saisie Planning'!$D$4:$NJ$4,0)+2)="A","Après-midi",IF(INDEX('Saisie Planning'!$B$4:$NJ$12,MATCH(G$3,'Saisie Planning'!$B$6:$B$12,0)+2,MATCH($C23,'Saisie Planning'!$D$4:$NJ$4,0)+2)="N","Nuit",IF(INDEX('Saisie Planning'!$B$4:$NJ$12,MATCH(G$3,'Saisie Planning'!$B$6:$B$12,0)+2,MATCH($C23,'Saisie Planning'!$D$4:$NJ$4,0)+2)="CP","Congé Payé",IF(INDEX('Saisie Planning'!$B$4:$NJ$12,MATCH(G$3,'Saisie Planning'!$B$6:$B$12,0)+2,MATCH($C23,'Saisie Planning'!$D$4:$NJ$4,0)+2)="RTT","RTT",IF(INDEX('Saisie Planning'!$B$4:$NJ$12,MATCH(G$3,'Saisie Planning'!$B$6:$B$12,0)+2,MATCH($C23,'Saisie Planning'!$D$4:$NJ$4,0)+2)="CHP","Chômage partiel",IF(INDEX('Saisie Planning'!$B$4:$NJ$12,MATCH(G$3,'Saisie Planning'!$B$6:$B$12,0)+2,MATCH($C23,'Saisie Planning'!$D$4:$NJ$4,0)+2)="ABS JUS","Absence Justifié",IF(INDEX('Saisie Planning'!$B$4:$NJ$12,MATCH(G$3,'Saisie Planning'!$B$6:$B$12,0)+2,MATCH($C23,'Saisie Planning'!$D$4:$NJ$4,0)+2)="ABS INJ","Absence Injustifié",IF(INDEX('Saisie Planning'!$B$4:$NJ$12,MATCH(G$3,'Saisie Planning'!$B$6:$B$12,0)+2,MATCH($C23,'Saisie Planning'!$D$4:$NJ$4,0)+2)="R","Repos",IF(INDEX('Saisie Planning'!$B$4:$NJ$12,MATCH(G$3,'Saisie Planning'!$B$6:$B$12,0)+2,MATCH($C23,'Saisie Planning'!$D$4:$NJ$4,0)+2)="RH","Récupération d'heures",IF(INDEX('Saisie Planning'!$B$4:$NJ$12,MATCH(G$3,'Saisie Planning'!$B$6:$B$12,0)+2,MATCH($C23,'Saisie Planning'!$D$4:$NJ$4,0)+2)="MAL","Maladie",IF(INDEX('Saisie Planning'!$B$4:$NJ$12,MATCH(G$3,'Saisie Planning'!$B$6:$B$12,0)+2,MATCH($C23,'Saisie Planning'!$D$4:$NJ$4,0)+2)="AT","Accident du travail","")))))))))))))</f>
        <v/>
      </c>
      <c r="H23" s="12" t="str">
        <f>IF(INDEX('Saisie Planning'!$B$4:$NJ$12,MATCH(H$3,'Saisie Planning'!$B$6:$B$12,0)+2,MATCH($C23,'Saisie Planning'!$D$4:$NJ$4,0)+2)="J","Journée",IF(INDEX('Saisie Planning'!$B$4:$NJ$12,MATCH(H$3,'Saisie Planning'!$B$6:$B$12,0)+2,MATCH($C23,'Saisie Planning'!$D$4:$NJ$4,0)+2)="M","Matin",IF(INDEX('Saisie Planning'!$B$4:$NJ$12,MATCH(H$3,'Saisie Planning'!$B$6:$B$12,0)+2,MATCH($C23,'Saisie Planning'!$D$4:$NJ$4,0)+2)="A","Après-midi",IF(INDEX('Saisie Planning'!$B$4:$NJ$12,MATCH(H$3,'Saisie Planning'!$B$6:$B$12,0)+2,MATCH($C23,'Saisie Planning'!$D$4:$NJ$4,0)+2)="N","Nuit",IF(INDEX('Saisie Planning'!$B$4:$NJ$12,MATCH(H$3,'Saisie Planning'!$B$6:$B$12,0)+2,MATCH($C23,'Saisie Planning'!$D$4:$NJ$4,0)+2)="CP","Congé Payé",IF(INDEX('Saisie Planning'!$B$4:$NJ$12,MATCH(H$3,'Saisie Planning'!$B$6:$B$12,0)+2,MATCH($C23,'Saisie Planning'!$D$4:$NJ$4,0)+2)="RTT","RTT",IF(INDEX('Saisie Planning'!$B$4:$NJ$12,MATCH(H$3,'Saisie Planning'!$B$6:$B$12,0)+2,MATCH($C23,'Saisie Planning'!$D$4:$NJ$4,0)+2)="CHP","Chômage partiel",IF(INDEX('Saisie Planning'!$B$4:$NJ$12,MATCH(H$3,'Saisie Planning'!$B$6:$B$12,0)+2,MATCH($C23,'Saisie Planning'!$D$4:$NJ$4,0)+2)="ABS JUS","Absence Justifié",IF(INDEX('Saisie Planning'!$B$4:$NJ$12,MATCH(H$3,'Saisie Planning'!$B$6:$B$12,0)+2,MATCH($C23,'Saisie Planning'!$D$4:$NJ$4,0)+2)="ABS INJ","Absence Injustifié",IF(INDEX('Saisie Planning'!$B$4:$NJ$12,MATCH(H$3,'Saisie Planning'!$B$6:$B$12,0)+2,MATCH($C23,'Saisie Planning'!$D$4:$NJ$4,0)+2)="R","Repos",IF(INDEX('Saisie Planning'!$B$4:$NJ$12,MATCH(H$3,'Saisie Planning'!$B$6:$B$12,0)+2,MATCH($C23,'Saisie Planning'!$D$4:$NJ$4,0)+2)="RH","Récupération d'heures",IF(INDEX('Saisie Planning'!$B$4:$NJ$12,MATCH(H$3,'Saisie Planning'!$B$6:$B$12,0)+2,MATCH($C23,'Saisie Planning'!$D$4:$NJ$4,0)+2)="MAL","Maladie",IF(INDEX('Saisie Planning'!$B$4:$NJ$12,MATCH(H$3,'Saisie Planning'!$B$6:$B$12,0)+2,MATCH($C23,'Saisie Planning'!$D$4:$NJ$4,0)+2)="AT","Accident du travail","")))))))))))))</f>
        <v/>
      </c>
      <c r="I23" s="12" t="str">
        <f>IF(INDEX('Saisie Planning'!$B$4:$NJ$12,MATCH(I$3,'Saisie Planning'!$B$6:$B$12,0)+2,MATCH($C23,'Saisie Planning'!$D$4:$NJ$4,0)+2)="J","Journée",IF(INDEX('Saisie Planning'!$B$4:$NJ$12,MATCH(I$3,'Saisie Planning'!$B$6:$B$12,0)+2,MATCH($C23,'Saisie Planning'!$D$4:$NJ$4,0)+2)="M","Matin",IF(INDEX('Saisie Planning'!$B$4:$NJ$12,MATCH(I$3,'Saisie Planning'!$B$6:$B$12,0)+2,MATCH($C23,'Saisie Planning'!$D$4:$NJ$4,0)+2)="A","Après-midi",IF(INDEX('Saisie Planning'!$B$4:$NJ$12,MATCH(I$3,'Saisie Planning'!$B$6:$B$12,0)+2,MATCH($C23,'Saisie Planning'!$D$4:$NJ$4,0)+2)="N","Nuit",IF(INDEX('Saisie Planning'!$B$4:$NJ$12,MATCH(I$3,'Saisie Planning'!$B$6:$B$12,0)+2,MATCH($C23,'Saisie Planning'!$D$4:$NJ$4,0)+2)="CP","Congé Payé",IF(INDEX('Saisie Planning'!$B$4:$NJ$12,MATCH(I$3,'Saisie Planning'!$B$6:$B$12,0)+2,MATCH($C23,'Saisie Planning'!$D$4:$NJ$4,0)+2)="RTT","RTT",IF(INDEX('Saisie Planning'!$B$4:$NJ$12,MATCH(I$3,'Saisie Planning'!$B$6:$B$12,0)+2,MATCH($C23,'Saisie Planning'!$D$4:$NJ$4,0)+2)="CHP","Chômage partiel",IF(INDEX('Saisie Planning'!$B$4:$NJ$12,MATCH(I$3,'Saisie Planning'!$B$6:$B$12,0)+2,MATCH($C23,'Saisie Planning'!$D$4:$NJ$4,0)+2)="ABS JUS","Absence Justifié",IF(INDEX('Saisie Planning'!$B$4:$NJ$12,MATCH(I$3,'Saisie Planning'!$B$6:$B$12,0)+2,MATCH($C23,'Saisie Planning'!$D$4:$NJ$4,0)+2)="ABS INJ","Absence Injustifié",IF(INDEX('Saisie Planning'!$B$4:$NJ$12,MATCH(I$3,'Saisie Planning'!$B$6:$B$12,0)+2,MATCH($C23,'Saisie Planning'!$D$4:$NJ$4,0)+2)="R","Repos",IF(INDEX('Saisie Planning'!$B$4:$NJ$12,MATCH(I$3,'Saisie Planning'!$B$6:$B$12,0)+2,MATCH($C23,'Saisie Planning'!$D$4:$NJ$4,0)+2)="RH","Récupération d'heures",IF(INDEX('Saisie Planning'!$B$4:$NJ$12,MATCH(I$3,'Saisie Planning'!$B$6:$B$12,0)+2,MATCH($C23,'Saisie Planning'!$D$4:$NJ$4,0)+2)="MAL","Maladie",IF(INDEX('Saisie Planning'!$B$4:$NJ$12,MATCH(I$3,'Saisie Planning'!$B$6:$B$12,0)+2,MATCH($C23,'Saisie Planning'!$D$4:$NJ$4,0)+2)="AT","Accident du travail","")))))))))))))</f>
        <v/>
      </c>
      <c r="J23" s="12" t="str">
        <f>IF(INDEX('Saisie Planning'!$B$4:$NJ$12,MATCH(J$3,'Saisie Planning'!$B$6:$B$12,0)+2,MATCH($C23,'Saisie Planning'!$D$4:$NJ$4,0)+2)="J","Journée",IF(INDEX('Saisie Planning'!$B$4:$NJ$12,MATCH(J$3,'Saisie Planning'!$B$6:$B$12,0)+2,MATCH($C23,'Saisie Planning'!$D$4:$NJ$4,0)+2)="M","Matin",IF(INDEX('Saisie Planning'!$B$4:$NJ$12,MATCH(J$3,'Saisie Planning'!$B$6:$B$12,0)+2,MATCH($C23,'Saisie Planning'!$D$4:$NJ$4,0)+2)="A","Après-midi",IF(INDEX('Saisie Planning'!$B$4:$NJ$12,MATCH(J$3,'Saisie Planning'!$B$6:$B$12,0)+2,MATCH($C23,'Saisie Planning'!$D$4:$NJ$4,0)+2)="N","Nuit",IF(INDEX('Saisie Planning'!$B$4:$NJ$12,MATCH(J$3,'Saisie Planning'!$B$6:$B$12,0)+2,MATCH($C23,'Saisie Planning'!$D$4:$NJ$4,0)+2)="CP","Congé Payé",IF(INDEX('Saisie Planning'!$B$4:$NJ$12,MATCH(J$3,'Saisie Planning'!$B$6:$B$12,0)+2,MATCH($C23,'Saisie Planning'!$D$4:$NJ$4,0)+2)="RTT","RTT",IF(INDEX('Saisie Planning'!$B$4:$NJ$12,MATCH(J$3,'Saisie Planning'!$B$6:$B$12,0)+2,MATCH($C23,'Saisie Planning'!$D$4:$NJ$4,0)+2)="CHP","Chômage partiel",IF(INDEX('Saisie Planning'!$B$4:$NJ$12,MATCH(J$3,'Saisie Planning'!$B$6:$B$12,0)+2,MATCH($C23,'Saisie Planning'!$D$4:$NJ$4,0)+2)="ABS JUS","Absence Justifié",IF(INDEX('Saisie Planning'!$B$4:$NJ$12,MATCH(J$3,'Saisie Planning'!$B$6:$B$12,0)+2,MATCH($C23,'Saisie Planning'!$D$4:$NJ$4,0)+2)="ABS INJ","Absence Injustifié",IF(INDEX('Saisie Planning'!$B$4:$NJ$12,MATCH(J$3,'Saisie Planning'!$B$6:$B$12,0)+2,MATCH($C23,'Saisie Planning'!$D$4:$NJ$4,0)+2)="R","Repos",IF(INDEX('Saisie Planning'!$B$4:$NJ$12,MATCH(J$3,'Saisie Planning'!$B$6:$B$12,0)+2,MATCH($C23,'Saisie Planning'!$D$4:$NJ$4,0)+2)="RH","Récupération d'heures",IF(INDEX('Saisie Planning'!$B$4:$NJ$12,MATCH(J$3,'Saisie Planning'!$B$6:$B$12,0)+2,MATCH($C23,'Saisie Planning'!$D$4:$NJ$4,0)+2)="MAL","Maladie",IF(INDEX('Saisie Planning'!$B$4:$NJ$12,MATCH(J$3,'Saisie Planning'!$B$6:$B$12,0)+2,MATCH($C23,'Saisie Planning'!$D$4:$NJ$4,0)+2)="AT","Accident du travail","")))))))))))))</f>
        <v/>
      </c>
    </row>
    <row r="24" spans="2:10" x14ac:dyDescent="0.25">
      <c r="B24" s="56">
        <f t="shared" si="1"/>
        <v>3</v>
      </c>
      <c r="C24" s="33">
        <v>43119</v>
      </c>
      <c r="D24" s="12" t="str">
        <f>IF(INDEX('Saisie Planning'!$B$4:$NJ$12,MATCH(D$3,'Saisie Planning'!$B$6:$B$12,0)+2,MATCH($C24,'Saisie Planning'!$D$4:$NJ$4,0)+2)="J","Journée",IF(INDEX('Saisie Planning'!$B$4:$NJ$12,MATCH(D$3,'Saisie Planning'!$B$6:$B$12,0)+2,MATCH($C24,'Saisie Planning'!$D$4:$NJ$4,0)+2)="M","Matin",IF(INDEX('Saisie Planning'!$B$4:$NJ$12,MATCH(D$3,'Saisie Planning'!$B$6:$B$12,0)+2,MATCH($C24,'Saisie Planning'!$D$4:$NJ$4,0)+2)="A","Après-midi",IF(INDEX('Saisie Planning'!$B$4:$NJ$12,MATCH(D$3,'Saisie Planning'!$B$6:$B$12,0)+2,MATCH($C24,'Saisie Planning'!$D$4:$NJ$4,0)+2)="N","Nuit",IF(INDEX('Saisie Planning'!$B$4:$NJ$12,MATCH(D$3,'Saisie Planning'!$B$6:$B$12,0)+2,MATCH($C24,'Saisie Planning'!$D$4:$NJ$4,0)+2)="CP","Congé Payé",IF(INDEX('Saisie Planning'!$B$4:$NJ$12,MATCH(D$3,'Saisie Planning'!$B$6:$B$12,0)+2,MATCH($C24,'Saisie Planning'!$D$4:$NJ$4,0)+2)="RTT","RTT",IF(INDEX('Saisie Planning'!$B$4:$NJ$12,MATCH(D$3,'Saisie Planning'!$B$6:$B$12,0)+2,MATCH($C24,'Saisie Planning'!$D$4:$NJ$4,0)+2)="CHP","Chômage partiel",IF(INDEX('Saisie Planning'!$B$4:$NJ$12,MATCH(D$3,'Saisie Planning'!$B$6:$B$12,0)+2,MATCH($C24,'Saisie Planning'!$D$4:$NJ$4,0)+2)="ABS JUS","Absence Justifié",IF(INDEX('Saisie Planning'!$B$4:$NJ$12,MATCH(D$3,'Saisie Planning'!$B$6:$B$12,0)+2,MATCH($C24,'Saisie Planning'!$D$4:$NJ$4,0)+2)="ABS INJ","Absence Injustifié",IF(INDEX('Saisie Planning'!$B$4:$NJ$12,MATCH(D$3,'Saisie Planning'!$B$6:$B$12,0)+2,MATCH($C24,'Saisie Planning'!$D$4:$NJ$4,0)+2)="R","Repos",IF(INDEX('Saisie Planning'!$B$4:$NJ$12,MATCH(D$3,'Saisie Planning'!$B$6:$B$12,0)+2,MATCH($C24,'Saisie Planning'!$D$4:$NJ$4,0)+2)="RH","Récupération d'heures",IF(INDEX('Saisie Planning'!$B$4:$NJ$12,MATCH(D$3,'Saisie Planning'!$B$6:$B$12,0)+2,MATCH($C24,'Saisie Planning'!$D$4:$NJ$4,0)+2)="MAL","Maladie",IF(INDEX('Saisie Planning'!$B$4:$NJ$12,MATCH(D$3,'Saisie Planning'!$B$6:$B$12,0)+2,MATCH($C24,'Saisie Planning'!$D$4:$NJ$4,0)+2)="AT","Accident du travail","")))))))))))))</f>
        <v/>
      </c>
      <c r="E24" s="12" t="str">
        <f>IF(INDEX('Saisie Planning'!$B$4:$NJ$12,MATCH(E$3,'Saisie Planning'!$B$6:$B$12,0)+2,MATCH($C24,'Saisie Planning'!$D$4:$NJ$4,0)+2)="J","Journée",IF(INDEX('Saisie Planning'!$B$4:$NJ$12,MATCH(E$3,'Saisie Planning'!$B$6:$B$12,0)+2,MATCH($C24,'Saisie Planning'!$D$4:$NJ$4,0)+2)="M","Matin",IF(INDEX('Saisie Planning'!$B$4:$NJ$12,MATCH(E$3,'Saisie Planning'!$B$6:$B$12,0)+2,MATCH($C24,'Saisie Planning'!$D$4:$NJ$4,0)+2)="A","Après-midi",IF(INDEX('Saisie Planning'!$B$4:$NJ$12,MATCH(E$3,'Saisie Planning'!$B$6:$B$12,0)+2,MATCH($C24,'Saisie Planning'!$D$4:$NJ$4,0)+2)="N","Nuit",IF(INDEX('Saisie Planning'!$B$4:$NJ$12,MATCH(E$3,'Saisie Planning'!$B$6:$B$12,0)+2,MATCH($C24,'Saisie Planning'!$D$4:$NJ$4,0)+2)="CP","Congé Payé",IF(INDEX('Saisie Planning'!$B$4:$NJ$12,MATCH(E$3,'Saisie Planning'!$B$6:$B$12,0)+2,MATCH($C24,'Saisie Planning'!$D$4:$NJ$4,0)+2)="RTT","RTT",IF(INDEX('Saisie Planning'!$B$4:$NJ$12,MATCH(E$3,'Saisie Planning'!$B$6:$B$12,0)+2,MATCH($C24,'Saisie Planning'!$D$4:$NJ$4,0)+2)="CHP","Chômage partiel",IF(INDEX('Saisie Planning'!$B$4:$NJ$12,MATCH(E$3,'Saisie Planning'!$B$6:$B$12,0)+2,MATCH($C24,'Saisie Planning'!$D$4:$NJ$4,0)+2)="ABS JUS","Absence Justifié",IF(INDEX('Saisie Planning'!$B$4:$NJ$12,MATCH(E$3,'Saisie Planning'!$B$6:$B$12,0)+2,MATCH($C24,'Saisie Planning'!$D$4:$NJ$4,0)+2)="ABS INJ","Absence Injustifié",IF(INDEX('Saisie Planning'!$B$4:$NJ$12,MATCH(E$3,'Saisie Planning'!$B$6:$B$12,0)+2,MATCH($C24,'Saisie Planning'!$D$4:$NJ$4,0)+2)="R","Repos",IF(INDEX('Saisie Planning'!$B$4:$NJ$12,MATCH(E$3,'Saisie Planning'!$B$6:$B$12,0)+2,MATCH($C24,'Saisie Planning'!$D$4:$NJ$4,0)+2)="RH","Récupération d'heures",IF(INDEX('Saisie Planning'!$B$4:$NJ$12,MATCH(E$3,'Saisie Planning'!$B$6:$B$12,0)+2,MATCH($C24,'Saisie Planning'!$D$4:$NJ$4,0)+2)="MAL","Maladie",IF(INDEX('Saisie Planning'!$B$4:$NJ$12,MATCH(E$3,'Saisie Planning'!$B$6:$B$12,0)+2,MATCH($C24,'Saisie Planning'!$D$4:$NJ$4,0)+2)="AT","Accident du travail","")))))))))))))</f>
        <v>Journée</v>
      </c>
      <c r="F24" s="12" t="str">
        <f>IF(INDEX('Saisie Planning'!$B$4:$NJ$12,MATCH(F$3,'Saisie Planning'!$B$6:$B$12,0)+2,MATCH($C24,'Saisie Planning'!$D$4:$NJ$4,0)+2)="J","Journée",IF(INDEX('Saisie Planning'!$B$4:$NJ$12,MATCH(F$3,'Saisie Planning'!$B$6:$B$12,0)+2,MATCH($C24,'Saisie Planning'!$D$4:$NJ$4,0)+2)="M","Matin",IF(INDEX('Saisie Planning'!$B$4:$NJ$12,MATCH(F$3,'Saisie Planning'!$B$6:$B$12,0)+2,MATCH($C24,'Saisie Planning'!$D$4:$NJ$4,0)+2)="A","Après-midi",IF(INDEX('Saisie Planning'!$B$4:$NJ$12,MATCH(F$3,'Saisie Planning'!$B$6:$B$12,0)+2,MATCH($C24,'Saisie Planning'!$D$4:$NJ$4,0)+2)="N","Nuit",IF(INDEX('Saisie Planning'!$B$4:$NJ$12,MATCH(F$3,'Saisie Planning'!$B$6:$B$12,0)+2,MATCH($C24,'Saisie Planning'!$D$4:$NJ$4,0)+2)="CP","Congé Payé",IF(INDEX('Saisie Planning'!$B$4:$NJ$12,MATCH(F$3,'Saisie Planning'!$B$6:$B$12,0)+2,MATCH($C24,'Saisie Planning'!$D$4:$NJ$4,0)+2)="RTT","RTT",IF(INDEX('Saisie Planning'!$B$4:$NJ$12,MATCH(F$3,'Saisie Planning'!$B$6:$B$12,0)+2,MATCH($C24,'Saisie Planning'!$D$4:$NJ$4,0)+2)="CHP","Chômage partiel",IF(INDEX('Saisie Planning'!$B$4:$NJ$12,MATCH(F$3,'Saisie Planning'!$B$6:$B$12,0)+2,MATCH($C24,'Saisie Planning'!$D$4:$NJ$4,0)+2)="ABS JUS","Absence Justifié",IF(INDEX('Saisie Planning'!$B$4:$NJ$12,MATCH(F$3,'Saisie Planning'!$B$6:$B$12,0)+2,MATCH($C24,'Saisie Planning'!$D$4:$NJ$4,0)+2)="ABS INJ","Absence Injustifié",IF(INDEX('Saisie Planning'!$B$4:$NJ$12,MATCH(F$3,'Saisie Planning'!$B$6:$B$12,0)+2,MATCH($C24,'Saisie Planning'!$D$4:$NJ$4,0)+2)="R","Repos",IF(INDEX('Saisie Planning'!$B$4:$NJ$12,MATCH(F$3,'Saisie Planning'!$B$6:$B$12,0)+2,MATCH($C24,'Saisie Planning'!$D$4:$NJ$4,0)+2)="RH","Récupération d'heures",IF(INDEX('Saisie Planning'!$B$4:$NJ$12,MATCH(F$3,'Saisie Planning'!$B$6:$B$12,0)+2,MATCH($C24,'Saisie Planning'!$D$4:$NJ$4,0)+2)="MAL","Maladie",IF(INDEX('Saisie Planning'!$B$4:$NJ$12,MATCH(F$3,'Saisie Planning'!$B$6:$B$12,0)+2,MATCH($C24,'Saisie Planning'!$D$4:$NJ$4,0)+2)="AT","Accident du travail","")))))))))))))</f>
        <v/>
      </c>
      <c r="G24" s="12" t="str">
        <f>IF(INDEX('Saisie Planning'!$B$4:$NJ$12,MATCH(G$3,'Saisie Planning'!$B$6:$B$12,0)+2,MATCH($C24,'Saisie Planning'!$D$4:$NJ$4,0)+2)="J","Journée",IF(INDEX('Saisie Planning'!$B$4:$NJ$12,MATCH(G$3,'Saisie Planning'!$B$6:$B$12,0)+2,MATCH($C24,'Saisie Planning'!$D$4:$NJ$4,0)+2)="M","Matin",IF(INDEX('Saisie Planning'!$B$4:$NJ$12,MATCH(G$3,'Saisie Planning'!$B$6:$B$12,0)+2,MATCH($C24,'Saisie Planning'!$D$4:$NJ$4,0)+2)="A","Après-midi",IF(INDEX('Saisie Planning'!$B$4:$NJ$12,MATCH(G$3,'Saisie Planning'!$B$6:$B$12,0)+2,MATCH($C24,'Saisie Planning'!$D$4:$NJ$4,0)+2)="N","Nuit",IF(INDEX('Saisie Planning'!$B$4:$NJ$12,MATCH(G$3,'Saisie Planning'!$B$6:$B$12,0)+2,MATCH($C24,'Saisie Planning'!$D$4:$NJ$4,0)+2)="CP","Congé Payé",IF(INDEX('Saisie Planning'!$B$4:$NJ$12,MATCH(G$3,'Saisie Planning'!$B$6:$B$12,0)+2,MATCH($C24,'Saisie Planning'!$D$4:$NJ$4,0)+2)="RTT","RTT",IF(INDEX('Saisie Planning'!$B$4:$NJ$12,MATCH(G$3,'Saisie Planning'!$B$6:$B$12,0)+2,MATCH($C24,'Saisie Planning'!$D$4:$NJ$4,0)+2)="CHP","Chômage partiel",IF(INDEX('Saisie Planning'!$B$4:$NJ$12,MATCH(G$3,'Saisie Planning'!$B$6:$B$12,0)+2,MATCH($C24,'Saisie Planning'!$D$4:$NJ$4,0)+2)="ABS JUS","Absence Justifié",IF(INDEX('Saisie Planning'!$B$4:$NJ$12,MATCH(G$3,'Saisie Planning'!$B$6:$B$12,0)+2,MATCH($C24,'Saisie Planning'!$D$4:$NJ$4,0)+2)="ABS INJ","Absence Injustifié",IF(INDEX('Saisie Planning'!$B$4:$NJ$12,MATCH(G$3,'Saisie Planning'!$B$6:$B$12,0)+2,MATCH($C24,'Saisie Planning'!$D$4:$NJ$4,0)+2)="R","Repos",IF(INDEX('Saisie Planning'!$B$4:$NJ$12,MATCH(G$3,'Saisie Planning'!$B$6:$B$12,0)+2,MATCH($C24,'Saisie Planning'!$D$4:$NJ$4,0)+2)="RH","Récupération d'heures",IF(INDEX('Saisie Planning'!$B$4:$NJ$12,MATCH(G$3,'Saisie Planning'!$B$6:$B$12,0)+2,MATCH($C24,'Saisie Planning'!$D$4:$NJ$4,0)+2)="MAL","Maladie",IF(INDEX('Saisie Planning'!$B$4:$NJ$12,MATCH(G$3,'Saisie Planning'!$B$6:$B$12,0)+2,MATCH($C24,'Saisie Planning'!$D$4:$NJ$4,0)+2)="AT","Accident du travail","")))))))))))))</f>
        <v/>
      </c>
      <c r="H24" s="12" t="str">
        <f>IF(INDEX('Saisie Planning'!$B$4:$NJ$12,MATCH(H$3,'Saisie Planning'!$B$6:$B$12,0)+2,MATCH($C24,'Saisie Planning'!$D$4:$NJ$4,0)+2)="J","Journée",IF(INDEX('Saisie Planning'!$B$4:$NJ$12,MATCH(H$3,'Saisie Planning'!$B$6:$B$12,0)+2,MATCH($C24,'Saisie Planning'!$D$4:$NJ$4,0)+2)="M","Matin",IF(INDEX('Saisie Planning'!$B$4:$NJ$12,MATCH(H$3,'Saisie Planning'!$B$6:$B$12,0)+2,MATCH($C24,'Saisie Planning'!$D$4:$NJ$4,0)+2)="A","Après-midi",IF(INDEX('Saisie Planning'!$B$4:$NJ$12,MATCH(H$3,'Saisie Planning'!$B$6:$B$12,0)+2,MATCH($C24,'Saisie Planning'!$D$4:$NJ$4,0)+2)="N","Nuit",IF(INDEX('Saisie Planning'!$B$4:$NJ$12,MATCH(H$3,'Saisie Planning'!$B$6:$B$12,0)+2,MATCH($C24,'Saisie Planning'!$D$4:$NJ$4,0)+2)="CP","Congé Payé",IF(INDEX('Saisie Planning'!$B$4:$NJ$12,MATCH(H$3,'Saisie Planning'!$B$6:$B$12,0)+2,MATCH($C24,'Saisie Planning'!$D$4:$NJ$4,0)+2)="RTT","RTT",IF(INDEX('Saisie Planning'!$B$4:$NJ$12,MATCH(H$3,'Saisie Planning'!$B$6:$B$12,0)+2,MATCH($C24,'Saisie Planning'!$D$4:$NJ$4,0)+2)="CHP","Chômage partiel",IF(INDEX('Saisie Planning'!$B$4:$NJ$12,MATCH(H$3,'Saisie Planning'!$B$6:$B$12,0)+2,MATCH($C24,'Saisie Planning'!$D$4:$NJ$4,0)+2)="ABS JUS","Absence Justifié",IF(INDEX('Saisie Planning'!$B$4:$NJ$12,MATCH(H$3,'Saisie Planning'!$B$6:$B$12,0)+2,MATCH($C24,'Saisie Planning'!$D$4:$NJ$4,0)+2)="ABS INJ","Absence Injustifié",IF(INDEX('Saisie Planning'!$B$4:$NJ$12,MATCH(H$3,'Saisie Planning'!$B$6:$B$12,0)+2,MATCH($C24,'Saisie Planning'!$D$4:$NJ$4,0)+2)="R","Repos",IF(INDEX('Saisie Planning'!$B$4:$NJ$12,MATCH(H$3,'Saisie Planning'!$B$6:$B$12,0)+2,MATCH($C24,'Saisie Planning'!$D$4:$NJ$4,0)+2)="RH","Récupération d'heures",IF(INDEX('Saisie Planning'!$B$4:$NJ$12,MATCH(H$3,'Saisie Planning'!$B$6:$B$12,0)+2,MATCH($C24,'Saisie Planning'!$D$4:$NJ$4,0)+2)="MAL","Maladie",IF(INDEX('Saisie Planning'!$B$4:$NJ$12,MATCH(H$3,'Saisie Planning'!$B$6:$B$12,0)+2,MATCH($C24,'Saisie Planning'!$D$4:$NJ$4,0)+2)="AT","Accident du travail","")))))))))))))</f>
        <v/>
      </c>
      <c r="I24" s="12" t="str">
        <f>IF(INDEX('Saisie Planning'!$B$4:$NJ$12,MATCH(I$3,'Saisie Planning'!$B$6:$B$12,0)+2,MATCH($C24,'Saisie Planning'!$D$4:$NJ$4,0)+2)="J","Journée",IF(INDEX('Saisie Planning'!$B$4:$NJ$12,MATCH(I$3,'Saisie Planning'!$B$6:$B$12,0)+2,MATCH($C24,'Saisie Planning'!$D$4:$NJ$4,0)+2)="M","Matin",IF(INDEX('Saisie Planning'!$B$4:$NJ$12,MATCH(I$3,'Saisie Planning'!$B$6:$B$12,0)+2,MATCH($C24,'Saisie Planning'!$D$4:$NJ$4,0)+2)="A","Après-midi",IF(INDEX('Saisie Planning'!$B$4:$NJ$12,MATCH(I$3,'Saisie Planning'!$B$6:$B$12,0)+2,MATCH($C24,'Saisie Planning'!$D$4:$NJ$4,0)+2)="N","Nuit",IF(INDEX('Saisie Planning'!$B$4:$NJ$12,MATCH(I$3,'Saisie Planning'!$B$6:$B$12,0)+2,MATCH($C24,'Saisie Planning'!$D$4:$NJ$4,0)+2)="CP","Congé Payé",IF(INDEX('Saisie Planning'!$B$4:$NJ$12,MATCH(I$3,'Saisie Planning'!$B$6:$B$12,0)+2,MATCH($C24,'Saisie Planning'!$D$4:$NJ$4,0)+2)="RTT","RTT",IF(INDEX('Saisie Planning'!$B$4:$NJ$12,MATCH(I$3,'Saisie Planning'!$B$6:$B$12,0)+2,MATCH($C24,'Saisie Planning'!$D$4:$NJ$4,0)+2)="CHP","Chômage partiel",IF(INDEX('Saisie Planning'!$B$4:$NJ$12,MATCH(I$3,'Saisie Planning'!$B$6:$B$12,0)+2,MATCH($C24,'Saisie Planning'!$D$4:$NJ$4,0)+2)="ABS JUS","Absence Justifié",IF(INDEX('Saisie Planning'!$B$4:$NJ$12,MATCH(I$3,'Saisie Planning'!$B$6:$B$12,0)+2,MATCH($C24,'Saisie Planning'!$D$4:$NJ$4,0)+2)="ABS INJ","Absence Injustifié",IF(INDEX('Saisie Planning'!$B$4:$NJ$12,MATCH(I$3,'Saisie Planning'!$B$6:$B$12,0)+2,MATCH($C24,'Saisie Planning'!$D$4:$NJ$4,0)+2)="R","Repos",IF(INDEX('Saisie Planning'!$B$4:$NJ$12,MATCH(I$3,'Saisie Planning'!$B$6:$B$12,0)+2,MATCH($C24,'Saisie Planning'!$D$4:$NJ$4,0)+2)="RH","Récupération d'heures",IF(INDEX('Saisie Planning'!$B$4:$NJ$12,MATCH(I$3,'Saisie Planning'!$B$6:$B$12,0)+2,MATCH($C24,'Saisie Planning'!$D$4:$NJ$4,0)+2)="MAL","Maladie",IF(INDEX('Saisie Planning'!$B$4:$NJ$12,MATCH(I$3,'Saisie Planning'!$B$6:$B$12,0)+2,MATCH($C24,'Saisie Planning'!$D$4:$NJ$4,0)+2)="AT","Accident du travail","")))))))))))))</f>
        <v/>
      </c>
      <c r="J24" s="12" t="str">
        <f>IF(INDEX('Saisie Planning'!$B$4:$NJ$12,MATCH(J$3,'Saisie Planning'!$B$6:$B$12,0)+2,MATCH($C24,'Saisie Planning'!$D$4:$NJ$4,0)+2)="J","Journée",IF(INDEX('Saisie Planning'!$B$4:$NJ$12,MATCH(J$3,'Saisie Planning'!$B$6:$B$12,0)+2,MATCH($C24,'Saisie Planning'!$D$4:$NJ$4,0)+2)="M","Matin",IF(INDEX('Saisie Planning'!$B$4:$NJ$12,MATCH(J$3,'Saisie Planning'!$B$6:$B$12,0)+2,MATCH($C24,'Saisie Planning'!$D$4:$NJ$4,0)+2)="A","Après-midi",IF(INDEX('Saisie Planning'!$B$4:$NJ$12,MATCH(J$3,'Saisie Planning'!$B$6:$B$12,0)+2,MATCH($C24,'Saisie Planning'!$D$4:$NJ$4,0)+2)="N","Nuit",IF(INDEX('Saisie Planning'!$B$4:$NJ$12,MATCH(J$3,'Saisie Planning'!$B$6:$B$12,0)+2,MATCH($C24,'Saisie Planning'!$D$4:$NJ$4,0)+2)="CP","Congé Payé",IF(INDEX('Saisie Planning'!$B$4:$NJ$12,MATCH(J$3,'Saisie Planning'!$B$6:$B$12,0)+2,MATCH($C24,'Saisie Planning'!$D$4:$NJ$4,0)+2)="RTT","RTT",IF(INDEX('Saisie Planning'!$B$4:$NJ$12,MATCH(J$3,'Saisie Planning'!$B$6:$B$12,0)+2,MATCH($C24,'Saisie Planning'!$D$4:$NJ$4,0)+2)="CHP","Chômage partiel",IF(INDEX('Saisie Planning'!$B$4:$NJ$12,MATCH(J$3,'Saisie Planning'!$B$6:$B$12,0)+2,MATCH($C24,'Saisie Planning'!$D$4:$NJ$4,0)+2)="ABS JUS","Absence Justifié",IF(INDEX('Saisie Planning'!$B$4:$NJ$12,MATCH(J$3,'Saisie Planning'!$B$6:$B$12,0)+2,MATCH($C24,'Saisie Planning'!$D$4:$NJ$4,0)+2)="ABS INJ","Absence Injustifié",IF(INDEX('Saisie Planning'!$B$4:$NJ$12,MATCH(J$3,'Saisie Planning'!$B$6:$B$12,0)+2,MATCH($C24,'Saisie Planning'!$D$4:$NJ$4,0)+2)="R","Repos",IF(INDEX('Saisie Planning'!$B$4:$NJ$12,MATCH(J$3,'Saisie Planning'!$B$6:$B$12,0)+2,MATCH($C24,'Saisie Planning'!$D$4:$NJ$4,0)+2)="RH","Récupération d'heures",IF(INDEX('Saisie Planning'!$B$4:$NJ$12,MATCH(J$3,'Saisie Planning'!$B$6:$B$12,0)+2,MATCH($C24,'Saisie Planning'!$D$4:$NJ$4,0)+2)="MAL","Maladie",IF(INDEX('Saisie Planning'!$B$4:$NJ$12,MATCH(J$3,'Saisie Planning'!$B$6:$B$12,0)+2,MATCH($C24,'Saisie Planning'!$D$4:$NJ$4,0)+2)="AT","Accident du travail","")))))))))))))</f>
        <v/>
      </c>
    </row>
    <row r="25" spans="2:10" x14ac:dyDescent="0.25">
      <c r="B25" s="56">
        <f t="shared" si="1"/>
        <v>3</v>
      </c>
      <c r="C25" s="33">
        <v>43120</v>
      </c>
      <c r="D25" s="12" t="str">
        <f>IF(INDEX('Saisie Planning'!$B$4:$NJ$12,MATCH(D$3,'Saisie Planning'!$B$6:$B$12,0)+2,MATCH($C25,'Saisie Planning'!$D$4:$NJ$4,0)+2)="J","Journée",IF(INDEX('Saisie Planning'!$B$4:$NJ$12,MATCH(D$3,'Saisie Planning'!$B$6:$B$12,0)+2,MATCH($C25,'Saisie Planning'!$D$4:$NJ$4,0)+2)="M","Matin",IF(INDEX('Saisie Planning'!$B$4:$NJ$12,MATCH(D$3,'Saisie Planning'!$B$6:$B$12,0)+2,MATCH($C25,'Saisie Planning'!$D$4:$NJ$4,0)+2)="A","Après-midi",IF(INDEX('Saisie Planning'!$B$4:$NJ$12,MATCH(D$3,'Saisie Planning'!$B$6:$B$12,0)+2,MATCH($C25,'Saisie Planning'!$D$4:$NJ$4,0)+2)="N","Nuit",IF(INDEX('Saisie Planning'!$B$4:$NJ$12,MATCH(D$3,'Saisie Planning'!$B$6:$B$12,0)+2,MATCH($C25,'Saisie Planning'!$D$4:$NJ$4,0)+2)="CP","Congé Payé",IF(INDEX('Saisie Planning'!$B$4:$NJ$12,MATCH(D$3,'Saisie Planning'!$B$6:$B$12,0)+2,MATCH($C25,'Saisie Planning'!$D$4:$NJ$4,0)+2)="RTT","RTT",IF(INDEX('Saisie Planning'!$B$4:$NJ$12,MATCH(D$3,'Saisie Planning'!$B$6:$B$12,0)+2,MATCH($C25,'Saisie Planning'!$D$4:$NJ$4,0)+2)="CHP","Chômage partiel",IF(INDEX('Saisie Planning'!$B$4:$NJ$12,MATCH(D$3,'Saisie Planning'!$B$6:$B$12,0)+2,MATCH($C25,'Saisie Planning'!$D$4:$NJ$4,0)+2)="ABS JUS","Absence Justifié",IF(INDEX('Saisie Planning'!$B$4:$NJ$12,MATCH(D$3,'Saisie Planning'!$B$6:$B$12,0)+2,MATCH($C25,'Saisie Planning'!$D$4:$NJ$4,0)+2)="ABS INJ","Absence Injustifié",IF(INDEX('Saisie Planning'!$B$4:$NJ$12,MATCH(D$3,'Saisie Planning'!$B$6:$B$12,0)+2,MATCH($C25,'Saisie Planning'!$D$4:$NJ$4,0)+2)="R","Repos",IF(INDEX('Saisie Planning'!$B$4:$NJ$12,MATCH(D$3,'Saisie Planning'!$B$6:$B$12,0)+2,MATCH($C25,'Saisie Planning'!$D$4:$NJ$4,0)+2)="RH","Récupération d'heures",IF(INDEX('Saisie Planning'!$B$4:$NJ$12,MATCH(D$3,'Saisie Planning'!$B$6:$B$12,0)+2,MATCH($C25,'Saisie Planning'!$D$4:$NJ$4,0)+2)="MAL","Maladie",IF(INDEX('Saisie Planning'!$B$4:$NJ$12,MATCH(D$3,'Saisie Planning'!$B$6:$B$12,0)+2,MATCH($C25,'Saisie Planning'!$D$4:$NJ$4,0)+2)="AT","Accident du travail","")))))))))))))</f>
        <v/>
      </c>
      <c r="E25" s="12" t="str">
        <f>IF(INDEX('Saisie Planning'!$B$4:$NJ$12,MATCH(E$3,'Saisie Planning'!$B$6:$B$12,0)+2,MATCH($C25,'Saisie Planning'!$D$4:$NJ$4,0)+2)="J","Journée",IF(INDEX('Saisie Planning'!$B$4:$NJ$12,MATCH(E$3,'Saisie Planning'!$B$6:$B$12,0)+2,MATCH($C25,'Saisie Planning'!$D$4:$NJ$4,0)+2)="M","Matin",IF(INDEX('Saisie Planning'!$B$4:$NJ$12,MATCH(E$3,'Saisie Planning'!$B$6:$B$12,0)+2,MATCH($C25,'Saisie Planning'!$D$4:$NJ$4,0)+2)="A","Après-midi",IF(INDEX('Saisie Planning'!$B$4:$NJ$12,MATCH(E$3,'Saisie Planning'!$B$6:$B$12,0)+2,MATCH($C25,'Saisie Planning'!$D$4:$NJ$4,0)+2)="N","Nuit",IF(INDEX('Saisie Planning'!$B$4:$NJ$12,MATCH(E$3,'Saisie Planning'!$B$6:$B$12,0)+2,MATCH($C25,'Saisie Planning'!$D$4:$NJ$4,0)+2)="CP","Congé Payé",IF(INDEX('Saisie Planning'!$B$4:$NJ$12,MATCH(E$3,'Saisie Planning'!$B$6:$B$12,0)+2,MATCH($C25,'Saisie Planning'!$D$4:$NJ$4,0)+2)="RTT","RTT",IF(INDEX('Saisie Planning'!$B$4:$NJ$12,MATCH(E$3,'Saisie Planning'!$B$6:$B$12,0)+2,MATCH($C25,'Saisie Planning'!$D$4:$NJ$4,0)+2)="CHP","Chômage partiel",IF(INDEX('Saisie Planning'!$B$4:$NJ$12,MATCH(E$3,'Saisie Planning'!$B$6:$B$12,0)+2,MATCH($C25,'Saisie Planning'!$D$4:$NJ$4,0)+2)="ABS JUS","Absence Justifié",IF(INDEX('Saisie Planning'!$B$4:$NJ$12,MATCH(E$3,'Saisie Planning'!$B$6:$B$12,0)+2,MATCH($C25,'Saisie Planning'!$D$4:$NJ$4,0)+2)="ABS INJ","Absence Injustifié",IF(INDEX('Saisie Planning'!$B$4:$NJ$12,MATCH(E$3,'Saisie Planning'!$B$6:$B$12,0)+2,MATCH($C25,'Saisie Planning'!$D$4:$NJ$4,0)+2)="R","Repos",IF(INDEX('Saisie Planning'!$B$4:$NJ$12,MATCH(E$3,'Saisie Planning'!$B$6:$B$12,0)+2,MATCH($C25,'Saisie Planning'!$D$4:$NJ$4,0)+2)="RH","Récupération d'heures",IF(INDEX('Saisie Planning'!$B$4:$NJ$12,MATCH(E$3,'Saisie Planning'!$B$6:$B$12,0)+2,MATCH($C25,'Saisie Planning'!$D$4:$NJ$4,0)+2)="MAL","Maladie",IF(INDEX('Saisie Planning'!$B$4:$NJ$12,MATCH(E$3,'Saisie Planning'!$B$6:$B$12,0)+2,MATCH($C25,'Saisie Planning'!$D$4:$NJ$4,0)+2)="AT","Accident du travail","")))))))))))))</f>
        <v/>
      </c>
      <c r="F25" s="12" t="str">
        <f>IF(INDEX('Saisie Planning'!$B$4:$NJ$12,MATCH(F$3,'Saisie Planning'!$B$6:$B$12,0)+2,MATCH($C25,'Saisie Planning'!$D$4:$NJ$4,0)+2)="J","Journée",IF(INDEX('Saisie Planning'!$B$4:$NJ$12,MATCH(F$3,'Saisie Planning'!$B$6:$B$12,0)+2,MATCH($C25,'Saisie Planning'!$D$4:$NJ$4,0)+2)="M","Matin",IF(INDEX('Saisie Planning'!$B$4:$NJ$12,MATCH(F$3,'Saisie Planning'!$B$6:$B$12,0)+2,MATCH($C25,'Saisie Planning'!$D$4:$NJ$4,0)+2)="A","Après-midi",IF(INDEX('Saisie Planning'!$B$4:$NJ$12,MATCH(F$3,'Saisie Planning'!$B$6:$B$12,0)+2,MATCH($C25,'Saisie Planning'!$D$4:$NJ$4,0)+2)="N","Nuit",IF(INDEX('Saisie Planning'!$B$4:$NJ$12,MATCH(F$3,'Saisie Planning'!$B$6:$B$12,0)+2,MATCH($C25,'Saisie Planning'!$D$4:$NJ$4,0)+2)="CP","Congé Payé",IF(INDEX('Saisie Planning'!$B$4:$NJ$12,MATCH(F$3,'Saisie Planning'!$B$6:$B$12,0)+2,MATCH($C25,'Saisie Planning'!$D$4:$NJ$4,0)+2)="RTT","RTT",IF(INDEX('Saisie Planning'!$B$4:$NJ$12,MATCH(F$3,'Saisie Planning'!$B$6:$B$12,0)+2,MATCH($C25,'Saisie Planning'!$D$4:$NJ$4,0)+2)="CHP","Chômage partiel",IF(INDEX('Saisie Planning'!$B$4:$NJ$12,MATCH(F$3,'Saisie Planning'!$B$6:$B$12,0)+2,MATCH($C25,'Saisie Planning'!$D$4:$NJ$4,0)+2)="ABS JUS","Absence Justifié",IF(INDEX('Saisie Planning'!$B$4:$NJ$12,MATCH(F$3,'Saisie Planning'!$B$6:$B$12,0)+2,MATCH($C25,'Saisie Planning'!$D$4:$NJ$4,0)+2)="ABS INJ","Absence Injustifié",IF(INDEX('Saisie Planning'!$B$4:$NJ$12,MATCH(F$3,'Saisie Planning'!$B$6:$B$12,0)+2,MATCH($C25,'Saisie Planning'!$D$4:$NJ$4,0)+2)="R","Repos",IF(INDEX('Saisie Planning'!$B$4:$NJ$12,MATCH(F$3,'Saisie Planning'!$B$6:$B$12,0)+2,MATCH($C25,'Saisie Planning'!$D$4:$NJ$4,0)+2)="RH","Récupération d'heures",IF(INDEX('Saisie Planning'!$B$4:$NJ$12,MATCH(F$3,'Saisie Planning'!$B$6:$B$12,0)+2,MATCH($C25,'Saisie Planning'!$D$4:$NJ$4,0)+2)="MAL","Maladie",IF(INDEX('Saisie Planning'!$B$4:$NJ$12,MATCH(F$3,'Saisie Planning'!$B$6:$B$12,0)+2,MATCH($C25,'Saisie Planning'!$D$4:$NJ$4,0)+2)="AT","Accident du travail","")))))))))))))</f>
        <v/>
      </c>
      <c r="G25" s="12" t="str">
        <f>IF(INDEX('Saisie Planning'!$B$4:$NJ$12,MATCH(G$3,'Saisie Planning'!$B$6:$B$12,0)+2,MATCH($C25,'Saisie Planning'!$D$4:$NJ$4,0)+2)="J","Journée",IF(INDEX('Saisie Planning'!$B$4:$NJ$12,MATCH(G$3,'Saisie Planning'!$B$6:$B$12,0)+2,MATCH($C25,'Saisie Planning'!$D$4:$NJ$4,0)+2)="M","Matin",IF(INDEX('Saisie Planning'!$B$4:$NJ$12,MATCH(G$3,'Saisie Planning'!$B$6:$B$12,0)+2,MATCH($C25,'Saisie Planning'!$D$4:$NJ$4,0)+2)="A","Après-midi",IF(INDEX('Saisie Planning'!$B$4:$NJ$12,MATCH(G$3,'Saisie Planning'!$B$6:$B$12,0)+2,MATCH($C25,'Saisie Planning'!$D$4:$NJ$4,0)+2)="N","Nuit",IF(INDEX('Saisie Planning'!$B$4:$NJ$12,MATCH(G$3,'Saisie Planning'!$B$6:$B$12,0)+2,MATCH($C25,'Saisie Planning'!$D$4:$NJ$4,0)+2)="CP","Congé Payé",IF(INDEX('Saisie Planning'!$B$4:$NJ$12,MATCH(G$3,'Saisie Planning'!$B$6:$B$12,0)+2,MATCH($C25,'Saisie Planning'!$D$4:$NJ$4,0)+2)="RTT","RTT",IF(INDEX('Saisie Planning'!$B$4:$NJ$12,MATCH(G$3,'Saisie Planning'!$B$6:$B$12,0)+2,MATCH($C25,'Saisie Planning'!$D$4:$NJ$4,0)+2)="CHP","Chômage partiel",IF(INDEX('Saisie Planning'!$B$4:$NJ$12,MATCH(G$3,'Saisie Planning'!$B$6:$B$12,0)+2,MATCH($C25,'Saisie Planning'!$D$4:$NJ$4,0)+2)="ABS JUS","Absence Justifié",IF(INDEX('Saisie Planning'!$B$4:$NJ$12,MATCH(G$3,'Saisie Planning'!$B$6:$B$12,0)+2,MATCH($C25,'Saisie Planning'!$D$4:$NJ$4,0)+2)="ABS INJ","Absence Injustifié",IF(INDEX('Saisie Planning'!$B$4:$NJ$12,MATCH(G$3,'Saisie Planning'!$B$6:$B$12,0)+2,MATCH($C25,'Saisie Planning'!$D$4:$NJ$4,0)+2)="R","Repos",IF(INDEX('Saisie Planning'!$B$4:$NJ$12,MATCH(G$3,'Saisie Planning'!$B$6:$B$12,0)+2,MATCH($C25,'Saisie Planning'!$D$4:$NJ$4,0)+2)="RH","Récupération d'heures",IF(INDEX('Saisie Planning'!$B$4:$NJ$12,MATCH(G$3,'Saisie Planning'!$B$6:$B$12,0)+2,MATCH($C25,'Saisie Planning'!$D$4:$NJ$4,0)+2)="MAL","Maladie",IF(INDEX('Saisie Planning'!$B$4:$NJ$12,MATCH(G$3,'Saisie Planning'!$B$6:$B$12,0)+2,MATCH($C25,'Saisie Planning'!$D$4:$NJ$4,0)+2)="AT","Accident du travail","")))))))))))))</f>
        <v/>
      </c>
      <c r="H25" s="12" t="str">
        <f>IF(INDEX('Saisie Planning'!$B$4:$NJ$12,MATCH(H$3,'Saisie Planning'!$B$6:$B$12,0)+2,MATCH($C25,'Saisie Planning'!$D$4:$NJ$4,0)+2)="J","Journée",IF(INDEX('Saisie Planning'!$B$4:$NJ$12,MATCH(H$3,'Saisie Planning'!$B$6:$B$12,0)+2,MATCH($C25,'Saisie Planning'!$D$4:$NJ$4,0)+2)="M","Matin",IF(INDEX('Saisie Planning'!$B$4:$NJ$12,MATCH(H$3,'Saisie Planning'!$B$6:$B$12,0)+2,MATCH($C25,'Saisie Planning'!$D$4:$NJ$4,0)+2)="A","Après-midi",IF(INDEX('Saisie Planning'!$B$4:$NJ$12,MATCH(H$3,'Saisie Planning'!$B$6:$B$12,0)+2,MATCH($C25,'Saisie Planning'!$D$4:$NJ$4,0)+2)="N","Nuit",IF(INDEX('Saisie Planning'!$B$4:$NJ$12,MATCH(H$3,'Saisie Planning'!$B$6:$B$12,0)+2,MATCH($C25,'Saisie Planning'!$D$4:$NJ$4,0)+2)="CP","Congé Payé",IF(INDEX('Saisie Planning'!$B$4:$NJ$12,MATCH(H$3,'Saisie Planning'!$B$6:$B$12,0)+2,MATCH($C25,'Saisie Planning'!$D$4:$NJ$4,0)+2)="RTT","RTT",IF(INDEX('Saisie Planning'!$B$4:$NJ$12,MATCH(H$3,'Saisie Planning'!$B$6:$B$12,0)+2,MATCH($C25,'Saisie Planning'!$D$4:$NJ$4,0)+2)="CHP","Chômage partiel",IF(INDEX('Saisie Planning'!$B$4:$NJ$12,MATCH(H$3,'Saisie Planning'!$B$6:$B$12,0)+2,MATCH($C25,'Saisie Planning'!$D$4:$NJ$4,0)+2)="ABS JUS","Absence Justifié",IF(INDEX('Saisie Planning'!$B$4:$NJ$12,MATCH(H$3,'Saisie Planning'!$B$6:$B$12,0)+2,MATCH($C25,'Saisie Planning'!$D$4:$NJ$4,0)+2)="ABS INJ","Absence Injustifié",IF(INDEX('Saisie Planning'!$B$4:$NJ$12,MATCH(H$3,'Saisie Planning'!$B$6:$B$12,0)+2,MATCH($C25,'Saisie Planning'!$D$4:$NJ$4,0)+2)="R","Repos",IF(INDEX('Saisie Planning'!$B$4:$NJ$12,MATCH(H$3,'Saisie Planning'!$B$6:$B$12,0)+2,MATCH($C25,'Saisie Planning'!$D$4:$NJ$4,0)+2)="RH","Récupération d'heures",IF(INDEX('Saisie Planning'!$B$4:$NJ$12,MATCH(H$3,'Saisie Planning'!$B$6:$B$12,0)+2,MATCH($C25,'Saisie Planning'!$D$4:$NJ$4,0)+2)="MAL","Maladie",IF(INDEX('Saisie Planning'!$B$4:$NJ$12,MATCH(H$3,'Saisie Planning'!$B$6:$B$12,0)+2,MATCH($C25,'Saisie Planning'!$D$4:$NJ$4,0)+2)="AT","Accident du travail","")))))))))))))</f>
        <v/>
      </c>
      <c r="I25" s="12" t="str">
        <f>IF(INDEX('Saisie Planning'!$B$4:$NJ$12,MATCH(I$3,'Saisie Planning'!$B$6:$B$12,0)+2,MATCH($C25,'Saisie Planning'!$D$4:$NJ$4,0)+2)="J","Journée",IF(INDEX('Saisie Planning'!$B$4:$NJ$12,MATCH(I$3,'Saisie Planning'!$B$6:$B$12,0)+2,MATCH($C25,'Saisie Planning'!$D$4:$NJ$4,0)+2)="M","Matin",IF(INDEX('Saisie Planning'!$B$4:$NJ$12,MATCH(I$3,'Saisie Planning'!$B$6:$B$12,0)+2,MATCH($C25,'Saisie Planning'!$D$4:$NJ$4,0)+2)="A","Après-midi",IF(INDEX('Saisie Planning'!$B$4:$NJ$12,MATCH(I$3,'Saisie Planning'!$B$6:$B$12,0)+2,MATCH($C25,'Saisie Planning'!$D$4:$NJ$4,0)+2)="N","Nuit",IF(INDEX('Saisie Planning'!$B$4:$NJ$12,MATCH(I$3,'Saisie Planning'!$B$6:$B$12,0)+2,MATCH($C25,'Saisie Planning'!$D$4:$NJ$4,0)+2)="CP","Congé Payé",IF(INDEX('Saisie Planning'!$B$4:$NJ$12,MATCH(I$3,'Saisie Planning'!$B$6:$B$12,0)+2,MATCH($C25,'Saisie Planning'!$D$4:$NJ$4,0)+2)="RTT","RTT",IF(INDEX('Saisie Planning'!$B$4:$NJ$12,MATCH(I$3,'Saisie Planning'!$B$6:$B$12,0)+2,MATCH($C25,'Saisie Planning'!$D$4:$NJ$4,0)+2)="CHP","Chômage partiel",IF(INDEX('Saisie Planning'!$B$4:$NJ$12,MATCH(I$3,'Saisie Planning'!$B$6:$B$12,0)+2,MATCH($C25,'Saisie Planning'!$D$4:$NJ$4,0)+2)="ABS JUS","Absence Justifié",IF(INDEX('Saisie Planning'!$B$4:$NJ$12,MATCH(I$3,'Saisie Planning'!$B$6:$B$12,0)+2,MATCH($C25,'Saisie Planning'!$D$4:$NJ$4,0)+2)="ABS INJ","Absence Injustifié",IF(INDEX('Saisie Planning'!$B$4:$NJ$12,MATCH(I$3,'Saisie Planning'!$B$6:$B$12,0)+2,MATCH($C25,'Saisie Planning'!$D$4:$NJ$4,0)+2)="R","Repos",IF(INDEX('Saisie Planning'!$B$4:$NJ$12,MATCH(I$3,'Saisie Planning'!$B$6:$B$12,0)+2,MATCH($C25,'Saisie Planning'!$D$4:$NJ$4,0)+2)="RH","Récupération d'heures",IF(INDEX('Saisie Planning'!$B$4:$NJ$12,MATCH(I$3,'Saisie Planning'!$B$6:$B$12,0)+2,MATCH($C25,'Saisie Planning'!$D$4:$NJ$4,0)+2)="MAL","Maladie",IF(INDEX('Saisie Planning'!$B$4:$NJ$12,MATCH(I$3,'Saisie Planning'!$B$6:$B$12,0)+2,MATCH($C25,'Saisie Planning'!$D$4:$NJ$4,0)+2)="AT","Accident du travail","")))))))))))))</f>
        <v/>
      </c>
      <c r="J25" s="12" t="str">
        <f>IF(INDEX('Saisie Planning'!$B$4:$NJ$12,MATCH(J$3,'Saisie Planning'!$B$6:$B$12,0)+2,MATCH($C25,'Saisie Planning'!$D$4:$NJ$4,0)+2)="J","Journée",IF(INDEX('Saisie Planning'!$B$4:$NJ$12,MATCH(J$3,'Saisie Planning'!$B$6:$B$12,0)+2,MATCH($C25,'Saisie Planning'!$D$4:$NJ$4,0)+2)="M","Matin",IF(INDEX('Saisie Planning'!$B$4:$NJ$12,MATCH(J$3,'Saisie Planning'!$B$6:$B$12,0)+2,MATCH($C25,'Saisie Planning'!$D$4:$NJ$4,0)+2)="A","Après-midi",IF(INDEX('Saisie Planning'!$B$4:$NJ$12,MATCH(J$3,'Saisie Planning'!$B$6:$B$12,0)+2,MATCH($C25,'Saisie Planning'!$D$4:$NJ$4,0)+2)="N","Nuit",IF(INDEX('Saisie Planning'!$B$4:$NJ$12,MATCH(J$3,'Saisie Planning'!$B$6:$B$12,0)+2,MATCH($C25,'Saisie Planning'!$D$4:$NJ$4,0)+2)="CP","Congé Payé",IF(INDEX('Saisie Planning'!$B$4:$NJ$12,MATCH(J$3,'Saisie Planning'!$B$6:$B$12,0)+2,MATCH($C25,'Saisie Planning'!$D$4:$NJ$4,0)+2)="RTT","RTT",IF(INDEX('Saisie Planning'!$B$4:$NJ$12,MATCH(J$3,'Saisie Planning'!$B$6:$B$12,0)+2,MATCH($C25,'Saisie Planning'!$D$4:$NJ$4,0)+2)="CHP","Chômage partiel",IF(INDEX('Saisie Planning'!$B$4:$NJ$12,MATCH(J$3,'Saisie Planning'!$B$6:$B$12,0)+2,MATCH($C25,'Saisie Planning'!$D$4:$NJ$4,0)+2)="ABS JUS","Absence Justifié",IF(INDEX('Saisie Planning'!$B$4:$NJ$12,MATCH(J$3,'Saisie Planning'!$B$6:$B$12,0)+2,MATCH($C25,'Saisie Planning'!$D$4:$NJ$4,0)+2)="ABS INJ","Absence Injustifié",IF(INDEX('Saisie Planning'!$B$4:$NJ$12,MATCH(J$3,'Saisie Planning'!$B$6:$B$12,0)+2,MATCH($C25,'Saisie Planning'!$D$4:$NJ$4,0)+2)="R","Repos",IF(INDEX('Saisie Planning'!$B$4:$NJ$12,MATCH(J$3,'Saisie Planning'!$B$6:$B$12,0)+2,MATCH($C25,'Saisie Planning'!$D$4:$NJ$4,0)+2)="RH","Récupération d'heures",IF(INDEX('Saisie Planning'!$B$4:$NJ$12,MATCH(J$3,'Saisie Planning'!$B$6:$B$12,0)+2,MATCH($C25,'Saisie Planning'!$D$4:$NJ$4,0)+2)="MAL","Maladie",IF(INDEX('Saisie Planning'!$B$4:$NJ$12,MATCH(J$3,'Saisie Planning'!$B$6:$B$12,0)+2,MATCH($C25,'Saisie Planning'!$D$4:$NJ$4,0)+2)="AT","Accident du travail","")))))))))))))</f>
        <v/>
      </c>
    </row>
    <row r="26" spans="2:10" x14ac:dyDescent="0.25">
      <c r="B26" s="56">
        <f t="shared" si="1"/>
        <v>4</v>
      </c>
      <c r="C26" s="34">
        <v>43121</v>
      </c>
      <c r="D26" s="35" t="str">
        <f>IF(INDEX('Saisie Planning'!$B$4:$NJ$12,MATCH(D$3,'Saisie Planning'!$B$6:$B$12,0)+2,MATCH($C26,'Saisie Planning'!$D$4:$NJ$4,0)+2)="J","Journée",IF(INDEX('Saisie Planning'!$B$4:$NJ$12,MATCH(D$3,'Saisie Planning'!$B$6:$B$12,0)+2,MATCH($C26,'Saisie Planning'!$D$4:$NJ$4,0)+2)="M","Matin",IF(INDEX('Saisie Planning'!$B$4:$NJ$12,MATCH(D$3,'Saisie Planning'!$B$6:$B$12,0)+2,MATCH($C26,'Saisie Planning'!$D$4:$NJ$4,0)+2)="A","Après-midi",IF(INDEX('Saisie Planning'!$B$4:$NJ$12,MATCH(D$3,'Saisie Planning'!$B$6:$B$12,0)+2,MATCH($C26,'Saisie Planning'!$D$4:$NJ$4,0)+2)="N","Nuit",IF(INDEX('Saisie Planning'!$B$4:$NJ$12,MATCH(D$3,'Saisie Planning'!$B$6:$B$12,0)+2,MATCH($C26,'Saisie Planning'!$D$4:$NJ$4,0)+2)="CP","Congé Payé",IF(INDEX('Saisie Planning'!$B$4:$NJ$12,MATCH(D$3,'Saisie Planning'!$B$6:$B$12,0)+2,MATCH($C26,'Saisie Planning'!$D$4:$NJ$4,0)+2)="RTT","RTT",IF(INDEX('Saisie Planning'!$B$4:$NJ$12,MATCH(D$3,'Saisie Planning'!$B$6:$B$12,0)+2,MATCH($C26,'Saisie Planning'!$D$4:$NJ$4,0)+2)="CHP","Chômage partiel",IF(INDEX('Saisie Planning'!$B$4:$NJ$12,MATCH(D$3,'Saisie Planning'!$B$6:$B$12,0)+2,MATCH($C26,'Saisie Planning'!$D$4:$NJ$4,0)+2)="ABS JUS","Absence Justifié",IF(INDEX('Saisie Planning'!$B$4:$NJ$12,MATCH(D$3,'Saisie Planning'!$B$6:$B$12,0)+2,MATCH($C26,'Saisie Planning'!$D$4:$NJ$4,0)+2)="ABS INJ","Absence Injustifié",IF(INDEX('Saisie Planning'!$B$4:$NJ$12,MATCH(D$3,'Saisie Planning'!$B$6:$B$12,0)+2,MATCH($C26,'Saisie Planning'!$D$4:$NJ$4,0)+2)="R","Repos",IF(INDEX('Saisie Planning'!$B$4:$NJ$12,MATCH(D$3,'Saisie Planning'!$B$6:$B$12,0)+2,MATCH($C26,'Saisie Planning'!$D$4:$NJ$4,0)+2)="RH","Récupération d'heures",IF(INDEX('Saisie Planning'!$B$4:$NJ$12,MATCH(D$3,'Saisie Planning'!$B$6:$B$12,0)+2,MATCH($C26,'Saisie Planning'!$D$4:$NJ$4,0)+2)="MAL","Maladie",IF(INDEX('Saisie Planning'!$B$4:$NJ$12,MATCH(D$3,'Saisie Planning'!$B$6:$B$12,0)+2,MATCH($C26,'Saisie Planning'!$D$4:$NJ$4,0)+2)="AT","Accident du travail","")))))))))))))</f>
        <v/>
      </c>
      <c r="E26" s="35" t="str">
        <f>IF(INDEX('Saisie Planning'!$B$4:$NJ$12,MATCH(E$3,'Saisie Planning'!$B$6:$B$12,0)+2,MATCH($C26,'Saisie Planning'!$D$4:$NJ$4,0)+2)="J","Journée",IF(INDEX('Saisie Planning'!$B$4:$NJ$12,MATCH(E$3,'Saisie Planning'!$B$6:$B$12,0)+2,MATCH($C26,'Saisie Planning'!$D$4:$NJ$4,0)+2)="M","Matin",IF(INDEX('Saisie Planning'!$B$4:$NJ$12,MATCH(E$3,'Saisie Planning'!$B$6:$B$12,0)+2,MATCH($C26,'Saisie Planning'!$D$4:$NJ$4,0)+2)="A","Après-midi",IF(INDEX('Saisie Planning'!$B$4:$NJ$12,MATCH(E$3,'Saisie Planning'!$B$6:$B$12,0)+2,MATCH($C26,'Saisie Planning'!$D$4:$NJ$4,0)+2)="N","Nuit",IF(INDEX('Saisie Planning'!$B$4:$NJ$12,MATCH(E$3,'Saisie Planning'!$B$6:$B$12,0)+2,MATCH($C26,'Saisie Planning'!$D$4:$NJ$4,0)+2)="CP","Congé Payé",IF(INDEX('Saisie Planning'!$B$4:$NJ$12,MATCH(E$3,'Saisie Planning'!$B$6:$B$12,0)+2,MATCH($C26,'Saisie Planning'!$D$4:$NJ$4,0)+2)="RTT","RTT",IF(INDEX('Saisie Planning'!$B$4:$NJ$12,MATCH(E$3,'Saisie Planning'!$B$6:$B$12,0)+2,MATCH($C26,'Saisie Planning'!$D$4:$NJ$4,0)+2)="CHP","Chômage partiel",IF(INDEX('Saisie Planning'!$B$4:$NJ$12,MATCH(E$3,'Saisie Planning'!$B$6:$B$12,0)+2,MATCH($C26,'Saisie Planning'!$D$4:$NJ$4,0)+2)="ABS JUS","Absence Justifié",IF(INDEX('Saisie Planning'!$B$4:$NJ$12,MATCH(E$3,'Saisie Planning'!$B$6:$B$12,0)+2,MATCH($C26,'Saisie Planning'!$D$4:$NJ$4,0)+2)="ABS INJ","Absence Injustifié",IF(INDEX('Saisie Planning'!$B$4:$NJ$12,MATCH(E$3,'Saisie Planning'!$B$6:$B$12,0)+2,MATCH($C26,'Saisie Planning'!$D$4:$NJ$4,0)+2)="R","Repos",IF(INDEX('Saisie Planning'!$B$4:$NJ$12,MATCH(E$3,'Saisie Planning'!$B$6:$B$12,0)+2,MATCH($C26,'Saisie Planning'!$D$4:$NJ$4,0)+2)="RH","Récupération d'heures",IF(INDEX('Saisie Planning'!$B$4:$NJ$12,MATCH(E$3,'Saisie Planning'!$B$6:$B$12,0)+2,MATCH($C26,'Saisie Planning'!$D$4:$NJ$4,0)+2)="MAL","Maladie",IF(INDEX('Saisie Planning'!$B$4:$NJ$12,MATCH(E$3,'Saisie Planning'!$B$6:$B$12,0)+2,MATCH($C26,'Saisie Planning'!$D$4:$NJ$4,0)+2)="AT","Accident du travail","")))))))))))))</f>
        <v/>
      </c>
      <c r="F26" s="35" t="str">
        <f>IF(INDEX('Saisie Planning'!$B$4:$NJ$12,MATCH(F$3,'Saisie Planning'!$B$6:$B$12,0)+2,MATCH($C26,'Saisie Planning'!$D$4:$NJ$4,0)+2)="J","Journée",IF(INDEX('Saisie Planning'!$B$4:$NJ$12,MATCH(F$3,'Saisie Planning'!$B$6:$B$12,0)+2,MATCH($C26,'Saisie Planning'!$D$4:$NJ$4,0)+2)="M","Matin",IF(INDEX('Saisie Planning'!$B$4:$NJ$12,MATCH(F$3,'Saisie Planning'!$B$6:$B$12,0)+2,MATCH($C26,'Saisie Planning'!$D$4:$NJ$4,0)+2)="A","Après-midi",IF(INDEX('Saisie Planning'!$B$4:$NJ$12,MATCH(F$3,'Saisie Planning'!$B$6:$B$12,0)+2,MATCH($C26,'Saisie Planning'!$D$4:$NJ$4,0)+2)="N","Nuit",IF(INDEX('Saisie Planning'!$B$4:$NJ$12,MATCH(F$3,'Saisie Planning'!$B$6:$B$12,0)+2,MATCH($C26,'Saisie Planning'!$D$4:$NJ$4,0)+2)="CP","Congé Payé",IF(INDEX('Saisie Planning'!$B$4:$NJ$12,MATCH(F$3,'Saisie Planning'!$B$6:$B$12,0)+2,MATCH($C26,'Saisie Planning'!$D$4:$NJ$4,0)+2)="RTT","RTT",IF(INDEX('Saisie Planning'!$B$4:$NJ$12,MATCH(F$3,'Saisie Planning'!$B$6:$B$12,0)+2,MATCH($C26,'Saisie Planning'!$D$4:$NJ$4,0)+2)="CHP","Chômage partiel",IF(INDEX('Saisie Planning'!$B$4:$NJ$12,MATCH(F$3,'Saisie Planning'!$B$6:$B$12,0)+2,MATCH($C26,'Saisie Planning'!$D$4:$NJ$4,0)+2)="ABS JUS","Absence Justifié",IF(INDEX('Saisie Planning'!$B$4:$NJ$12,MATCH(F$3,'Saisie Planning'!$B$6:$B$12,0)+2,MATCH($C26,'Saisie Planning'!$D$4:$NJ$4,0)+2)="ABS INJ","Absence Injustifié",IF(INDEX('Saisie Planning'!$B$4:$NJ$12,MATCH(F$3,'Saisie Planning'!$B$6:$B$12,0)+2,MATCH($C26,'Saisie Planning'!$D$4:$NJ$4,0)+2)="R","Repos",IF(INDEX('Saisie Planning'!$B$4:$NJ$12,MATCH(F$3,'Saisie Planning'!$B$6:$B$12,0)+2,MATCH($C26,'Saisie Planning'!$D$4:$NJ$4,0)+2)="RH","Récupération d'heures",IF(INDEX('Saisie Planning'!$B$4:$NJ$12,MATCH(F$3,'Saisie Planning'!$B$6:$B$12,0)+2,MATCH($C26,'Saisie Planning'!$D$4:$NJ$4,0)+2)="MAL","Maladie",IF(INDEX('Saisie Planning'!$B$4:$NJ$12,MATCH(F$3,'Saisie Planning'!$B$6:$B$12,0)+2,MATCH($C26,'Saisie Planning'!$D$4:$NJ$4,0)+2)="AT","Accident du travail","")))))))))))))</f>
        <v/>
      </c>
      <c r="G26" s="35" t="str">
        <f>IF(INDEX('Saisie Planning'!$B$4:$NJ$12,MATCH(G$3,'Saisie Planning'!$B$6:$B$12,0)+2,MATCH($C26,'Saisie Planning'!$D$4:$NJ$4,0)+2)="J","Journée",IF(INDEX('Saisie Planning'!$B$4:$NJ$12,MATCH(G$3,'Saisie Planning'!$B$6:$B$12,0)+2,MATCH($C26,'Saisie Planning'!$D$4:$NJ$4,0)+2)="M","Matin",IF(INDEX('Saisie Planning'!$B$4:$NJ$12,MATCH(G$3,'Saisie Planning'!$B$6:$B$12,0)+2,MATCH($C26,'Saisie Planning'!$D$4:$NJ$4,0)+2)="A","Après-midi",IF(INDEX('Saisie Planning'!$B$4:$NJ$12,MATCH(G$3,'Saisie Planning'!$B$6:$B$12,0)+2,MATCH($C26,'Saisie Planning'!$D$4:$NJ$4,0)+2)="N","Nuit",IF(INDEX('Saisie Planning'!$B$4:$NJ$12,MATCH(G$3,'Saisie Planning'!$B$6:$B$12,0)+2,MATCH($C26,'Saisie Planning'!$D$4:$NJ$4,0)+2)="CP","Congé Payé",IF(INDEX('Saisie Planning'!$B$4:$NJ$12,MATCH(G$3,'Saisie Planning'!$B$6:$B$12,0)+2,MATCH($C26,'Saisie Planning'!$D$4:$NJ$4,0)+2)="RTT","RTT",IF(INDEX('Saisie Planning'!$B$4:$NJ$12,MATCH(G$3,'Saisie Planning'!$B$6:$B$12,0)+2,MATCH($C26,'Saisie Planning'!$D$4:$NJ$4,0)+2)="CHP","Chômage partiel",IF(INDEX('Saisie Planning'!$B$4:$NJ$12,MATCH(G$3,'Saisie Planning'!$B$6:$B$12,0)+2,MATCH($C26,'Saisie Planning'!$D$4:$NJ$4,0)+2)="ABS JUS","Absence Justifié",IF(INDEX('Saisie Planning'!$B$4:$NJ$12,MATCH(G$3,'Saisie Planning'!$B$6:$B$12,0)+2,MATCH($C26,'Saisie Planning'!$D$4:$NJ$4,0)+2)="ABS INJ","Absence Injustifié",IF(INDEX('Saisie Planning'!$B$4:$NJ$12,MATCH(G$3,'Saisie Planning'!$B$6:$B$12,0)+2,MATCH($C26,'Saisie Planning'!$D$4:$NJ$4,0)+2)="R","Repos",IF(INDEX('Saisie Planning'!$B$4:$NJ$12,MATCH(G$3,'Saisie Planning'!$B$6:$B$12,0)+2,MATCH($C26,'Saisie Planning'!$D$4:$NJ$4,0)+2)="RH","Récupération d'heures",IF(INDEX('Saisie Planning'!$B$4:$NJ$12,MATCH(G$3,'Saisie Planning'!$B$6:$B$12,0)+2,MATCH($C26,'Saisie Planning'!$D$4:$NJ$4,0)+2)="MAL","Maladie",IF(INDEX('Saisie Planning'!$B$4:$NJ$12,MATCH(G$3,'Saisie Planning'!$B$6:$B$12,0)+2,MATCH($C26,'Saisie Planning'!$D$4:$NJ$4,0)+2)="AT","Accident du travail","")))))))))))))</f>
        <v/>
      </c>
      <c r="H26" s="35" t="str">
        <f>IF(INDEX('Saisie Planning'!$B$4:$NJ$12,MATCH(H$3,'Saisie Planning'!$B$6:$B$12,0)+2,MATCH($C26,'Saisie Planning'!$D$4:$NJ$4,0)+2)="J","Journée",IF(INDEX('Saisie Planning'!$B$4:$NJ$12,MATCH(H$3,'Saisie Planning'!$B$6:$B$12,0)+2,MATCH($C26,'Saisie Planning'!$D$4:$NJ$4,0)+2)="M","Matin",IF(INDEX('Saisie Planning'!$B$4:$NJ$12,MATCH(H$3,'Saisie Planning'!$B$6:$B$12,0)+2,MATCH($C26,'Saisie Planning'!$D$4:$NJ$4,0)+2)="A","Après-midi",IF(INDEX('Saisie Planning'!$B$4:$NJ$12,MATCH(H$3,'Saisie Planning'!$B$6:$B$12,0)+2,MATCH($C26,'Saisie Planning'!$D$4:$NJ$4,0)+2)="N","Nuit",IF(INDEX('Saisie Planning'!$B$4:$NJ$12,MATCH(H$3,'Saisie Planning'!$B$6:$B$12,0)+2,MATCH($C26,'Saisie Planning'!$D$4:$NJ$4,0)+2)="CP","Congé Payé",IF(INDEX('Saisie Planning'!$B$4:$NJ$12,MATCH(H$3,'Saisie Planning'!$B$6:$B$12,0)+2,MATCH($C26,'Saisie Planning'!$D$4:$NJ$4,0)+2)="RTT","RTT",IF(INDEX('Saisie Planning'!$B$4:$NJ$12,MATCH(H$3,'Saisie Planning'!$B$6:$B$12,0)+2,MATCH($C26,'Saisie Planning'!$D$4:$NJ$4,0)+2)="CHP","Chômage partiel",IF(INDEX('Saisie Planning'!$B$4:$NJ$12,MATCH(H$3,'Saisie Planning'!$B$6:$B$12,0)+2,MATCH($C26,'Saisie Planning'!$D$4:$NJ$4,0)+2)="ABS JUS","Absence Justifié",IF(INDEX('Saisie Planning'!$B$4:$NJ$12,MATCH(H$3,'Saisie Planning'!$B$6:$B$12,0)+2,MATCH($C26,'Saisie Planning'!$D$4:$NJ$4,0)+2)="ABS INJ","Absence Injustifié",IF(INDEX('Saisie Planning'!$B$4:$NJ$12,MATCH(H$3,'Saisie Planning'!$B$6:$B$12,0)+2,MATCH($C26,'Saisie Planning'!$D$4:$NJ$4,0)+2)="R","Repos",IF(INDEX('Saisie Planning'!$B$4:$NJ$12,MATCH(H$3,'Saisie Planning'!$B$6:$B$12,0)+2,MATCH($C26,'Saisie Planning'!$D$4:$NJ$4,0)+2)="RH","Récupération d'heures",IF(INDEX('Saisie Planning'!$B$4:$NJ$12,MATCH(H$3,'Saisie Planning'!$B$6:$B$12,0)+2,MATCH($C26,'Saisie Planning'!$D$4:$NJ$4,0)+2)="MAL","Maladie",IF(INDEX('Saisie Planning'!$B$4:$NJ$12,MATCH(H$3,'Saisie Planning'!$B$6:$B$12,0)+2,MATCH($C26,'Saisie Planning'!$D$4:$NJ$4,0)+2)="AT","Accident du travail","")))))))))))))</f>
        <v/>
      </c>
      <c r="I26" s="35" t="str">
        <f>IF(INDEX('Saisie Planning'!$B$4:$NJ$12,MATCH(I$3,'Saisie Planning'!$B$6:$B$12,0)+2,MATCH($C26,'Saisie Planning'!$D$4:$NJ$4,0)+2)="J","Journée",IF(INDEX('Saisie Planning'!$B$4:$NJ$12,MATCH(I$3,'Saisie Planning'!$B$6:$B$12,0)+2,MATCH($C26,'Saisie Planning'!$D$4:$NJ$4,0)+2)="M","Matin",IF(INDEX('Saisie Planning'!$B$4:$NJ$12,MATCH(I$3,'Saisie Planning'!$B$6:$B$12,0)+2,MATCH($C26,'Saisie Planning'!$D$4:$NJ$4,0)+2)="A","Après-midi",IF(INDEX('Saisie Planning'!$B$4:$NJ$12,MATCH(I$3,'Saisie Planning'!$B$6:$B$12,0)+2,MATCH($C26,'Saisie Planning'!$D$4:$NJ$4,0)+2)="N","Nuit",IF(INDEX('Saisie Planning'!$B$4:$NJ$12,MATCH(I$3,'Saisie Planning'!$B$6:$B$12,0)+2,MATCH($C26,'Saisie Planning'!$D$4:$NJ$4,0)+2)="CP","Congé Payé",IF(INDEX('Saisie Planning'!$B$4:$NJ$12,MATCH(I$3,'Saisie Planning'!$B$6:$B$12,0)+2,MATCH($C26,'Saisie Planning'!$D$4:$NJ$4,0)+2)="RTT","RTT",IF(INDEX('Saisie Planning'!$B$4:$NJ$12,MATCH(I$3,'Saisie Planning'!$B$6:$B$12,0)+2,MATCH($C26,'Saisie Planning'!$D$4:$NJ$4,0)+2)="CHP","Chômage partiel",IF(INDEX('Saisie Planning'!$B$4:$NJ$12,MATCH(I$3,'Saisie Planning'!$B$6:$B$12,0)+2,MATCH($C26,'Saisie Planning'!$D$4:$NJ$4,0)+2)="ABS JUS","Absence Justifié",IF(INDEX('Saisie Planning'!$B$4:$NJ$12,MATCH(I$3,'Saisie Planning'!$B$6:$B$12,0)+2,MATCH($C26,'Saisie Planning'!$D$4:$NJ$4,0)+2)="ABS INJ","Absence Injustifié",IF(INDEX('Saisie Planning'!$B$4:$NJ$12,MATCH(I$3,'Saisie Planning'!$B$6:$B$12,0)+2,MATCH($C26,'Saisie Planning'!$D$4:$NJ$4,0)+2)="R","Repos",IF(INDEX('Saisie Planning'!$B$4:$NJ$12,MATCH(I$3,'Saisie Planning'!$B$6:$B$12,0)+2,MATCH($C26,'Saisie Planning'!$D$4:$NJ$4,0)+2)="RH","Récupération d'heures",IF(INDEX('Saisie Planning'!$B$4:$NJ$12,MATCH(I$3,'Saisie Planning'!$B$6:$B$12,0)+2,MATCH($C26,'Saisie Planning'!$D$4:$NJ$4,0)+2)="MAL","Maladie",IF(INDEX('Saisie Planning'!$B$4:$NJ$12,MATCH(I$3,'Saisie Planning'!$B$6:$B$12,0)+2,MATCH($C26,'Saisie Planning'!$D$4:$NJ$4,0)+2)="AT","Accident du travail","")))))))))))))</f>
        <v/>
      </c>
      <c r="J26" s="35" t="str">
        <f>IF(INDEX('Saisie Planning'!$B$4:$NJ$12,MATCH(J$3,'Saisie Planning'!$B$6:$B$12,0)+2,MATCH($C26,'Saisie Planning'!$D$4:$NJ$4,0)+2)="J","Journée",IF(INDEX('Saisie Planning'!$B$4:$NJ$12,MATCH(J$3,'Saisie Planning'!$B$6:$B$12,0)+2,MATCH($C26,'Saisie Planning'!$D$4:$NJ$4,0)+2)="M","Matin",IF(INDEX('Saisie Planning'!$B$4:$NJ$12,MATCH(J$3,'Saisie Planning'!$B$6:$B$12,0)+2,MATCH($C26,'Saisie Planning'!$D$4:$NJ$4,0)+2)="A","Après-midi",IF(INDEX('Saisie Planning'!$B$4:$NJ$12,MATCH(J$3,'Saisie Planning'!$B$6:$B$12,0)+2,MATCH($C26,'Saisie Planning'!$D$4:$NJ$4,0)+2)="N","Nuit",IF(INDEX('Saisie Planning'!$B$4:$NJ$12,MATCH(J$3,'Saisie Planning'!$B$6:$B$12,0)+2,MATCH($C26,'Saisie Planning'!$D$4:$NJ$4,0)+2)="CP","Congé Payé",IF(INDEX('Saisie Planning'!$B$4:$NJ$12,MATCH(J$3,'Saisie Planning'!$B$6:$B$12,0)+2,MATCH($C26,'Saisie Planning'!$D$4:$NJ$4,0)+2)="RTT","RTT",IF(INDEX('Saisie Planning'!$B$4:$NJ$12,MATCH(J$3,'Saisie Planning'!$B$6:$B$12,0)+2,MATCH($C26,'Saisie Planning'!$D$4:$NJ$4,0)+2)="CHP","Chômage partiel",IF(INDEX('Saisie Planning'!$B$4:$NJ$12,MATCH(J$3,'Saisie Planning'!$B$6:$B$12,0)+2,MATCH($C26,'Saisie Planning'!$D$4:$NJ$4,0)+2)="ABS JUS","Absence Justifié",IF(INDEX('Saisie Planning'!$B$4:$NJ$12,MATCH(J$3,'Saisie Planning'!$B$6:$B$12,0)+2,MATCH($C26,'Saisie Planning'!$D$4:$NJ$4,0)+2)="ABS INJ","Absence Injustifié",IF(INDEX('Saisie Planning'!$B$4:$NJ$12,MATCH(J$3,'Saisie Planning'!$B$6:$B$12,0)+2,MATCH($C26,'Saisie Planning'!$D$4:$NJ$4,0)+2)="R","Repos",IF(INDEX('Saisie Planning'!$B$4:$NJ$12,MATCH(J$3,'Saisie Planning'!$B$6:$B$12,0)+2,MATCH($C26,'Saisie Planning'!$D$4:$NJ$4,0)+2)="RH","Récupération d'heures",IF(INDEX('Saisie Planning'!$B$4:$NJ$12,MATCH(J$3,'Saisie Planning'!$B$6:$B$12,0)+2,MATCH($C26,'Saisie Planning'!$D$4:$NJ$4,0)+2)="MAL","Maladie",IF(INDEX('Saisie Planning'!$B$4:$NJ$12,MATCH(J$3,'Saisie Planning'!$B$6:$B$12,0)+2,MATCH($C26,'Saisie Planning'!$D$4:$NJ$4,0)+2)="AT","Accident du travail","")))))))))))))</f>
        <v/>
      </c>
    </row>
    <row r="27" spans="2:10" x14ac:dyDescent="0.25">
      <c r="B27" s="56">
        <f t="shared" si="1"/>
        <v>4</v>
      </c>
      <c r="C27" s="34">
        <v>43122</v>
      </c>
      <c r="D27" s="35" t="str">
        <f>IF(INDEX('Saisie Planning'!$B$4:$NJ$12,MATCH(D$3,'Saisie Planning'!$B$6:$B$12,0)+2,MATCH($C27,'Saisie Planning'!$D$4:$NJ$4,0)+2)="J","Journée",IF(INDEX('Saisie Planning'!$B$4:$NJ$12,MATCH(D$3,'Saisie Planning'!$B$6:$B$12,0)+2,MATCH($C27,'Saisie Planning'!$D$4:$NJ$4,0)+2)="M","Matin",IF(INDEX('Saisie Planning'!$B$4:$NJ$12,MATCH(D$3,'Saisie Planning'!$B$6:$B$12,0)+2,MATCH($C27,'Saisie Planning'!$D$4:$NJ$4,0)+2)="A","Après-midi",IF(INDEX('Saisie Planning'!$B$4:$NJ$12,MATCH(D$3,'Saisie Planning'!$B$6:$B$12,0)+2,MATCH($C27,'Saisie Planning'!$D$4:$NJ$4,0)+2)="N","Nuit",IF(INDEX('Saisie Planning'!$B$4:$NJ$12,MATCH(D$3,'Saisie Planning'!$B$6:$B$12,0)+2,MATCH($C27,'Saisie Planning'!$D$4:$NJ$4,0)+2)="CP","Congé Payé",IF(INDEX('Saisie Planning'!$B$4:$NJ$12,MATCH(D$3,'Saisie Planning'!$B$6:$B$12,0)+2,MATCH($C27,'Saisie Planning'!$D$4:$NJ$4,0)+2)="RTT","RTT",IF(INDEX('Saisie Planning'!$B$4:$NJ$12,MATCH(D$3,'Saisie Planning'!$B$6:$B$12,0)+2,MATCH($C27,'Saisie Planning'!$D$4:$NJ$4,0)+2)="CHP","Chômage partiel",IF(INDEX('Saisie Planning'!$B$4:$NJ$12,MATCH(D$3,'Saisie Planning'!$B$6:$B$12,0)+2,MATCH($C27,'Saisie Planning'!$D$4:$NJ$4,0)+2)="ABS JUS","Absence Justifié",IF(INDEX('Saisie Planning'!$B$4:$NJ$12,MATCH(D$3,'Saisie Planning'!$B$6:$B$12,0)+2,MATCH($C27,'Saisie Planning'!$D$4:$NJ$4,0)+2)="ABS INJ","Absence Injustifié",IF(INDEX('Saisie Planning'!$B$4:$NJ$12,MATCH(D$3,'Saisie Planning'!$B$6:$B$12,0)+2,MATCH($C27,'Saisie Planning'!$D$4:$NJ$4,0)+2)="R","Repos",IF(INDEX('Saisie Planning'!$B$4:$NJ$12,MATCH(D$3,'Saisie Planning'!$B$6:$B$12,0)+2,MATCH($C27,'Saisie Planning'!$D$4:$NJ$4,0)+2)="RH","Récupération d'heures",IF(INDEX('Saisie Planning'!$B$4:$NJ$12,MATCH(D$3,'Saisie Planning'!$B$6:$B$12,0)+2,MATCH($C27,'Saisie Planning'!$D$4:$NJ$4,0)+2)="MAL","Maladie",IF(INDEX('Saisie Planning'!$B$4:$NJ$12,MATCH(D$3,'Saisie Planning'!$B$6:$B$12,0)+2,MATCH($C27,'Saisie Planning'!$D$4:$NJ$4,0)+2)="AT","Accident du travail","")))))))))))))</f>
        <v/>
      </c>
      <c r="E27" s="35" t="str">
        <f>IF(INDEX('Saisie Planning'!$B$4:$NJ$12,MATCH(E$3,'Saisie Planning'!$B$6:$B$12,0)+2,MATCH($C27,'Saisie Planning'!$D$4:$NJ$4,0)+2)="J","Journée",IF(INDEX('Saisie Planning'!$B$4:$NJ$12,MATCH(E$3,'Saisie Planning'!$B$6:$B$12,0)+2,MATCH($C27,'Saisie Planning'!$D$4:$NJ$4,0)+2)="M","Matin",IF(INDEX('Saisie Planning'!$B$4:$NJ$12,MATCH(E$3,'Saisie Planning'!$B$6:$B$12,0)+2,MATCH($C27,'Saisie Planning'!$D$4:$NJ$4,0)+2)="A","Après-midi",IF(INDEX('Saisie Planning'!$B$4:$NJ$12,MATCH(E$3,'Saisie Planning'!$B$6:$B$12,0)+2,MATCH($C27,'Saisie Planning'!$D$4:$NJ$4,0)+2)="N","Nuit",IF(INDEX('Saisie Planning'!$B$4:$NJ$12,MATCH(E$3,'Saisie Planning'!$B$6:$B$12,0)+2,MATCH($C27,'Saisie Planning'!$D$4:$NJ$4,0)+2)="CP","Congé Payé",IF(INDEX('Saisie Planning'!$B$4:$NJ$12,MATCH(E$3,'Saisie Planning'!$B$6:$B$12,0)+2,MATCH($C27,'Saisie Planning'!$D$4:$NJ$4,0)+2)="RTT","RTT",IF(INDEX('Saisie Planning'!$B$4:$NJ$12,MATCH(E$3,'Saisie Planning'!$B$6:$B$12,0)+2,MATCH($C27,'Saisie Planning'!$D$4:$NJ$4,0)+2)="CHP","Chômage partiel",IF(INDEX('Saisie Planning'!$B$4:$NJ$12,MATCH(E$3,'Saisie Planning'!$B$6:$B$12,0)+2,MATCH($C27,'Saisie Planning'!$D$4:$NJ$4,0)+2)="ABS JUS","Absence Justifié",IF(INDEX('Saisie Planning'!$B$4:$NJ$12,MATCH(E$3,'Saisie Planning'!$B$6:$B$12,0)+2,MATCH($C27,'Saisie Planning'!$D$4:$NJ$4,0)+2)="ABS INJ","Absence Injustifié",IF(INDEX('Saisie Planning'!$B$4:$NJ$12,MATCH(E$3,'Saisie Planning'!$B$6:$B$12,0)+2,MATCH($C27,'Saisie Planning'!$D$4:$NJ$4,0)+2)="R","Repos",IF(INDEX('Saisie Planning'!$B$4:$NJ$12,MATCH(E$3,'Saisie Planning'!$B$6:$B$12,0)+2,MATCH($C27,'Saisie Planning'!$D$4:$NJ$4,0)+2)="RH","Récupération d'heures",IF(INDEX('Saisie Planning'!$B$4:$NJ$12,MATCH(E$3,'Saisie Planning'!$B$6:$B$12,0)+2,MATCH($C27,'Saisie Planning'!$D$4:$NJ$4,0)+2)="MAL","Maladie",IF(INDEX('Saisie Planning'!$B$4:$NJ$12,MATCH(E$3,'Saisie Planning'!$B$6:$B$12,0)+2,MATCH($C27,'Saisie Planning'!$D$4:$NJ$4,0)+2)="AT","Accident du travail","")))))))))))))</f>
        <v>Journée</v>
      </c>
      <c r="F27" s="35" t="str">
        <f>IF(INDEX('Saisie Planning'!$B$4:$NJ$12,MATCH(F$3,'Saisie Planning'!$B$6:$B$12,0)+2,MATCH($C27,'Saisie Planning'!$D$4:$NJ$4,0)+2)="J","Journée",IF(INDEX('Saisie Planning'!$B$4:$NJ$12,MATCH(F$3,'Saisie Planning'!$B$6:$B$12,0)+2,MATCH($C27,'Saisie Planning'!$D$4:$NJ$4,0)+2)="M","Matin",IF(INDEX('Saisie Planning'!$B$4:$NJ$12,MATCH(F$3,'Saisie Planning'!$B$6:$B$12,0)+2,MATCH($C27,'Saisie Planning'!$D$4:$NJ$4,0)+2)="A","Après-midi",IF(INDEX('Saisie Planning'!$B$4:$NJ$12,MATCH(F$3,'Saisie Planning'!$B$6:$B$12,0)+2,MATCH($C27,'Saisie Planning'!$D$4:$NJ$4,0)+2)="N","Nuit",IF(INDEX('Saisie Planning'!$B$4:$NJ$12,MATCH(F$3,'Saisie Planning'!$B$6:$B$12,0)+2,MATCH($C27,'Saisie Planning'!$D$4:$NJ$4,0)+2)="CP","Congé Payé",IF(INDEX('Saisie Planning'!$B$4:$NJ$12,MATCH(F$3,'Saisie Planning'!$B$6:$B$12,0)+2,MATCH($C27,'Saisie Planning'!$D$4:$NJ$4,0)+2)="RTT","RTT",IF(INDEX('Saisie Planning'!$B$4:$NJ$12,MATCH(F$3,'Saisie Planning'!$B$6:$B$12,0)+2,MATCH($C27,'Saisie Planning'!$D$4:$NJ$4,0)+2)="CHP","Chômage partiel",IF(INDEX('Saisie Planning'!$B$4:$NJ$12,MATCH(F$3,'Saisie Planning'!$B$6:$B$12,0)+2,MATCH($C27,'Saisie Planning'!$D$4:$NJ$4,0)+2)="ABS JUS","Absence Justifié",IF(INDEX('Saisie Planning'!$B$4:$NJ$12,MATCH(F$3,'Saisie Planning'!$B$6:$B$12,0)+2,MATCH($C27,'Saisie Planning'!$D$4:$NJ$4,0)+2)="ABS INJ","Absence Injustifié",IF(INDEX('Saisie Planning'!$B$4:$NJ$12,MATCH(F$3,'Saisie Planning'!$B$6:$B$12,0)+2,MATCH($C27,'Saisie Planning'!$D$4:$NJ$4,0)+2)="R","Repos",IF(INDEX('Saisie Planning'!$B$4:$NJ$12,MATCH(F$3,'Saisie Planning'!$B$6:$B$12,0)+2,MATCH($C27,'Saisie Planning'!$D$4:$NJ$4,0)+2)="RH","Récupération d'heures",IF(INDEX('Saisie Planning'!$B$4:$NJ$12,MATCH(F$3,'Saisie Planning'!$B$6:$B$12,0)+2,MATCH($C27,'Saisie Planning'!$D$4:$NJ$4,0)+2)="MAL","Maladie",IF(INDEX('Saisie Planning'!$B$4:$NJ$12,MATCH(F$3,'Saisie Planning'!$B$6:$B$12,0)+2,MATCH($C27,'Saisie Planning'!$D$4:$NJ$4,0)+2)="AT","Accident du travail","")))))))))))))</f>
        <v/>
      </c>
      <c r="G27" s="35" t="str">
        <f>IF(INDEX('Saisie Planning'!$B$4:$NJ$12,MATCH(G$3,'Saisie Planning'!$B$6:$B$12,0)+2,MATCH($C27,'Saisie Planning'!$D$4:$NJ$4,0)+2)="J","Journée",IF(INDEX('Saisie Planning'!$B$4:$NJ$12,MATCH(G$3,'Saisie Planning'!$B$6:$B$12,0)+2,MATCH($C27,'Saisie Planning'!$D$4:$NJ$4,0)+2)="M","Matin",IF(INDEX('Saisie Planning'!$B$4:$NJ$12,MATCH(G$3,'Saisie Planning'!$B$6:$B$12,0)+2,MATCH($C27,'Saisie Planning'!$D$4:$NJ$4,0)+2)="A","Après-midi",IF(INDEX('Saisie Planning'!$B$4:$NJ$12,MATCH(G$3,'Saisie Planning'!$B$6:$B$12,0)+2,MATCH($C27,'Saisie Planning'!$D$4:$NJ$4,0)+2)="N","Nuit",IF(INDEX('Saisie Planning'!$B$4:$NJ$12,MATCH(G$3,'Saisie Planning'!$B$6:$B$12,0)+2,MATCH($C27,'Saisie Planning'!$D$4:$NJ$4,0)+2)="CP","Congé Payé",IF(INDEX('Saisie Planning'!$B$4:$NJ$12,MATCH(G$3,'Saisie Planning'!$B$6:$B$12,0)+2,MATCH($C27,'Saisie Planning'!$D$4:$NJ$4,0)+2)="RTT","RTT",IF(INDEX('Saisie Planning'!$B$4:$NJ$12,MATCH(G$3,'Saisie Planning'!$B$6:$B$12,0)+2,MATCH($C27,'Saisie Planning'!$D$4:$NJ$4,0)+2)="CHP","Chômage partiel",IF(INDEX('Saisie Planning'!$B$4:$NJ$12,MATCH(G$3,'Saisie Planning'!$B$6:$B$12,0)+2,MATCH($C27,'Saisie Planning'!$D$4:$NJ$4,0)+2)="ABS JUS","Absence Justifié",IF(INDEX('Saisie Planning'!$B$4:$NJ$12,MATCH(G$3,'Saisie Planning'!$B$6:$B$12,0)+2,MATCH($C27,'Saisie Planning'!$D$4:$NJ$4,0)+2)="ABS INJ","Absence Injustifié",IF(INDEX('Saisie Planning'!$B$4:$NJ$12,MATCH(G$3,'Saisie Planning'!$B$6:$B$12,0)+2,MATCH($C27,'Saisie Planning'!$D$4:$NJ$4,0)+2)="R","Repos",IF(INDEX('Saisie Planning'!$B$4:$NJ$12,MATCH(G$3,'Saisie Planning'!$B$6:$B$12,0)+2,MATCH($C27,'Saisie Planning'!$D$4:$NJ$4,0)+2)="RH","Récupération d'heures",IF(INDEX('Saisie Planning'!$B$4:$NJ$12,MATCH(G$3,'Saisie Planning'!$B$6:$B$12,0)+2,MATCH($C27,'Saisie Planning'!$D$4:$NJ$4,0)+2)="MAL","Maladie",IF(INDEX('Saisie Planning'!$B$4:$NJ$12,MATCH(G$3,'Saisie Planning'!$B$6:$B$12,0)+2,MATCH($C27,'Saisie Planning'!$D$4:$NJ$4,0)+2)="AT","Accident du travail","")))))))))))))</f>
        <v/>
      </c>
      <c r="H27" s="35" t="str">
        <f>IF(INDEX('Saisie Planning'!$B$4:$NJ$12,MATCH(H$3,'Saisie Planning'!$B$6:$B$12,0)+2,MATCH($C27,'Saisie Planning'!$D$4:$NJ$4,0)+2)="J","Journée",IF(INDEX('Saisie Planning'!$B$4:$NJ$12,MATCH(H$3,'Saisie Planning'!$B$6:$B$12,0)+2,MATCH($C27,'Saisie Planning'!$D$4:$NJ$4,0)+2)="M","Matin",IF(INDEX('Saisie Planning'!$B$4:$NJ$12,MATCH(H$3,'Saisie Planning'!$B$6:$B$12,0)+2,MATCH($C27,'Saisie Planning'!$D$4:$NJ$4,0)+2)="A","Après-midi",IF(INDEX('Saisie Planning'!$B$4:$NJ$12,MATCH(H$3,'Saisie Planning'!$B$6:$B$12,0)+2,MATCH($C27,'Saisie Planning'!$D$4:$NJ$4,0)+2)="N","Nuit",IF(INDEX('Saisie Planning'!$B$4:$NJ$12,MATCH(H$3,'Saisie Planning'!$B$6:$B$12,0)+2,MATCH($C27,'Saisie Planning'!$D$4:$NJ$4,0)+2)="CP","Congé Payé",IF(INDEX('Saisie Planning'!$B$4:$NJ$12,MATCH(H$3,'Saisie Planning'!$B$6:$B$12,0)+2,MATCH($C27,'Saisie Planning'!$D$4:$NJ$4,0)+2)="RTT","RTT",IF(INDEX('Saisie Planning'!$B$4:$NJ$12,MATCH(H$3,'Saisie Planning'!$B$6:$B$12,0)+2,MATCH($C27,'Saisie Planning'!$D$4:$NJ$4,0)+2)="CHP","Chômage partiel",IF(INDEX('Saisie Planning'!$B$4:$NJ$12,MATCH(H$3,'Saisie Planning'!$B$6:$B$12,0)+2,MATCH($C27,'Saisie Planning'!$D$4:$NJ$4,0)+2)="ABS JUS","Absence Justifié",IF(INDEX('Saisie Planning'!$B$4:$NJ$12,MATCH(H$3,'Saisie Planning'!$B$6:$B$12,0)+2,MATCH($C27,'Saisie Planning'!$D$4:$NJ$4,0)+2)="ABS INJ","Absence Injustifié",IF(INDEX('Saisie Planning'!$B$4:$NJ$12,MATCH(H$3,'Saisie Planning'!$B$6:$B$12,0)+2,MATCH($C27,'Saisie Planning'!$D$4:$NJ$4,0)+2)="R","Repos",IF(INDEX('Saisie Planning'!$B$4:$NJ$12,MATCH(H$3,'Saisie Planning'!$B$6:$B$12,0)+2,MATCH($C27,'Saisie Planning'!$D$4:$NJ$4,0)+2)="RH","Récupération d'heures",IF(INDEX('Saisie Planning'!$B$4:$NJ$12,MATCH(H$3,'Saisie Planning'!$B$6:$B$12,0)+2,MATCH($C27,'Saisie Planning'!$D$4:$NJ$4,0)+2)="MAL","Maladie",IF(INDEX('Saisie Planning'!$B$4:$NJ$12,MATCH(H$3,'Saisie Planning'!$B$6:$B$12,0)+2,MATCH($C27,'Saisie Planning'!$D$4:$NJ$4,0)+2)="AT","Accident du travail","")))))))))))))</f>
        <v/>
      </c>
      <c r="I27" s="35" t="str">
        <f>IF(INDEX('Saisie Planning'!$B$4:$NJ$12,MATCH(I$3,'Saisie Planning'!$B$6:$B$12,0)+2,MATCH($C27,'Saisie Planning'!$D$4:$NJ$4,0)+2)="J","Journée",IF(INDEX('Saisie Planning'!$B$4:$NJ$12,MATCH(I$3,'Saisie Planning'!$B$6:$B$12,0)+2,MATCH($C27,'Saisie Planning'!$D$4:$NJ$4,0)+2)="M","Matin",IF(INDEX('Saisie Planning'!$B$4:$NJ$12,MATCH(I$3,'Saisie Planning'!$B$6:$B$12,0)+2,MATCH($C27,'Saisie Planning'!$D$4:$NJ$4,0)+2)="A","Après-midi",IF(INDEX('Saisie Planning'!$B$4:$NJ$12,MATCH(I$3,'Saisie Planning'!$B$6:$B$12,0)+2,MATCH($C27,'Saisie Planning'!$D$4:$NJ$4,0)+2)="N","Nuit",IF(INDEX('Saisie Planning'!$B$4:$NJ$12,MATCH(I$3,'Saisie Planning'!$B$6:$B$12,0)+2,MATCH($C27,'Saisie Planning'!$D$4:$NJ$4,0)+2)="CP","Congé Payé",IF(INDEX('Saisie Planning'!$B$4:$NJ$12,MATCH(I$3,'Saisie Planning'!$B$6:$B$12,0)+2,MATCH($C27,'Saisie Planning'!$D$4:$NJ$4,0)+2)="RTT","RTT",IF(INDEX('Saisie Planning'!$B$4:$NJ$12,MATCH(I$3,'Saisie Planning'!$B$6:$B$12,0)+2,MATCH($C27,'Saisie Planning'!$D$4:$NJ$4,0)+2)="CHP","Chômage partiel",IF(INDEX('Saisie Planning'!$B$4:$NJ$12,MATCH(I$3,'Saisie Planning'!$B$6:$B$12,0)+2,MATCH($C27,'Saisie Planning'!$D$4:$NJ$4,0)+2)="ABS JUS","Absence Justifié",IF(INDEX('Saisie Planning'!$B$4:$NJ$12,MATCH(I$3,'Saisie Planning'!$B$6:$B$12,0)+2,MATCH($C27,'Saisie Planning'!$D$4:$NJ$4,0)+2)="ABS INJ","Absence Injustifié",IF(INDEX('Saisie Planning'!$B$4:$NJ$12,MATCH(I$3,'Saisie Planning'!$B$6:$B$12,0)+2,MATCH($C27,'Saisie Planning'!$D$4:$NJ$4,0)+2)="R","Repos",IF(INDEX('Saisie Planning'!$B$4:$NJ$12,MATCH(I$3,'Saisie Planning'!$B$6:$B$12,0)+2,MATCH($C27,'Saisie Planning'!$D$4:$NJ$4,0)+2)="RH","Récupération d'heures",IF(INDEX('Saisie Planning'!$B$4:$NJ$12,MATCH(I$3,'Saisie Planning'!$B$6:$B$12,0)+2,MATCH($C27,'Saisie Planning'!$D$4:$NJ$4,0)+2)="MAL","Maladie",IF(INDEX('Saisie Planning'!$B$4:$NJ$12,MATCH(I$3,'Saisie Planning'!$B$6:$B$12,0)+2,MATCH($C27,'Saisie Planning'!$D$4:$NJ$4,0)+2)="AT","Accident du travail","")))))))))))))</f>
        <v/>
      </c>
      <c r="J27" s="35" t="str">
        <f>IF(INDEX('Saisie Planning'!$B$4:$NJ$12,MATCH(J$3,'Saisie Planning'!$B$6:$B$12,0)+2,MATCH($C27,'Saisie Planning'!$D$4:$NJ$4,0)+2)="J","Journée",IF(INDEX('Saisie Planning'!$B$4:$NJ$12,MATCH(J$3,'Saisie Planning'!$B$6:$B$12,0)+2,MATCH($C27,'Saisie Planning'!$D$4:$NJ$4,0)+2)="M","Matin",IF(INDEX('Saisie Planning'!$B$4:$NJ$12,MATCH(J$3,'Saisie Planning'!$B$6:$B$12,0)+2,MATCH($C27,'Saisie Planning'!$D$4:$NJ$4,0)+2)="A","Après-midi",IF(INDEX('Saisie Planning'!$B$4:$NJ$12,MATCH(J$3,'Saisie Planning'!$B$6:$B$12,0)+2,MATCH($C27,'Saisie Planning'!$D$4:$NJ$4,0)+2)="N","Nuit",IF(INDEX('Saisie Planning'!$B$4:$NJ$12,MATCH(J$3,'Saisie Planning'!$B$6:$B$12,0)+2,MATCH($C27,'Saisie Planning'!$D$4:$NJ$4,0)+2)="CP","Congé Payé",IF(INDEX('Saisie Planning'!$B$4:$NJ$12,MATCH(J$3,'Saisie Planning'!$B$6:$B$12,0)+2,MATCH($C27,'Saisie Planning'!$D$4:$NJ$4,0)+2)="RTT","RTT",IF(INDEX('Saisie Planning'!$B$4:$NJ$12,MATCH(J$3,'Saisie Planning'!$B$6:$B$12,0)+2,MATCH($C27,'Saisie Planning'!$D$4:$NJ$4,0)+2)="CHP","Chômage partiel",IF(INDEX('Saisie Planning'!$B$4:$NJ$12,MATCH(J$3,'Saisie Planning'!$B$6:$B$12,0)+2,MATCH($C27,'Saisie Planning'!$D$4:$NJ$4,0)+2)="ABS JUS","Absence Justifié",IF(INDEX('Saisie Planning'!$B$4:$NJ$12,MATCH(J$3,'Saisie Planning'!$B$6:$B$12,0)+2,MATCH($C27,'Saisie Planning'!$D$4:$NJ$4,0)+2)="ABS INJ","Absence Injustifié",IF(INDEX('Saisie Planning'!$B$4:$NJ$12,MATCH(J$3,'Saisie Planning'!$B$6:$B$12,0)+2,MATCH($C27,'Saisie Planning'!$D$4:$NJ$4,0)+2)="R","Repos",IF(INDEX('Saisie Planning'!$B$4:$NJ$12,MATCH(J$3,'Saisie Planning'!$B$6:$B$12,0)+2,MATCH($C27,'Saisie Planning'!$D$4:$NJ$4,0)+2)="RH","Récupération d'heures",IF(INDEX('Saisie Planning'!$B$4:$NJ$12,MATCH(J$3,'Saisie Planning'!$B$6:$B$12,0)+2,MATCH($C27,'Saisie Planning'!$D$4:$NJ$4,0)+2)="MAL","Maladie",IF(INDEX('Saisie Planning'!$B$4:$NJ$12,MATCH(J$3,'Saisie Planning'!$B$6:$B$12,0)+2,MATCH($C27,'Saisie Planning'!$D$4:$NJ$4,0)+2)="AT","Accident du travail","")))))))))))))</f>
        <v/>
      </c>
    </row>
    <row r="28" spans="2:10" x14ac:dyDescent="0.25">
      <c r="B28" s="56">
        <f t="shared" si="1"/>
        <v>4</v>
      </c>
      <c r="C28" s="33">
        <v>43123</v>
      </c>
      <c r="D28" s="12" t="str">
        <f>IF(INDEX('Saisie Planning'!$B$4:$NJ$12,MATCH(D$3,'Saisie Planning'!$B$6:$B$12,0)+2,MATCH($C28,'Saisie Planning'!$D$4:$NJ$4,0)+2)="J","Journée",IF(INDEX('Saisie Planning'!$B$4:$NJ$12,MATCH(D$3,'Saisie Planning'!$B$6:$B$12,0)+2,MATCH($C28,'Saisie Planning'!$D$4:$NJ$4,0)+2)="M","Matin",IF(INDEX('Saisie Planning'!$B$4:$NJ$12,MATCH(D$3,'Saisie Planning'!$B$6:$B$12,0)+2,MATCH($C28,'Saisie Planning'!$D$4:$NJ$4,0)+2)="A","Après-midi",IF(INDEX('Saisie Planning'!$B$4:$NJ$12,MATCH(D$3,'Saisie Planning'!$B$6:$B$12,0)+2,MATCH($C28,'Saisie Planning'!$D$4:$NJ$4,0)+2)="N","Nuit",IF(INDEX('Saisie Planning'!$B$4:$NJ$12,MATCH(D$3,'Saisie Planning'!$B$6:$B$12,0)+2,MATCH($C28,'Saisie Planning'!$D$4:$NJ$4,0)+2)="CP","Congé Payé",IF(INDEX('Saisie Planning'!$B$4:$NJ$12,MATCH(D$3,'Saisie Planning'!$B$6:$B$12,0)+2,MATCH($C28,'Saisie Planning'!$D$4:$NJ$4,0)+2)="RTT","RTT",IF(INDEX('Saisie Planning'!$B$4:$NJ$12,MATCH(D$3,'Saisie Planning'!$B$6:$B$12,0)+2,MATCH($C28,'Saisie Planning'!$D$4:$NJ$4,0)+2)="CHP","Chômage partiel",IF(INDEX('Saisie Planning'!$B$4:$NJ$12,MATCH(D$3,'Saisie Planning'!$B$6:$B$12,0)+2,MATCH($C28,'Saisie Planning'!$D$4:$NJ$4,0)+2)="ABS JUS","Absence Justifié",IF(INDEX('Saisie Planning'!$B$4:$NJ$12,MATCH(D$3,'Saisie Planning'!$B$6:$B$12,0)+2,MATCH($C28,'Saisie Planning'!$D$4:$NJ$4,0)+2)="ABS INJ","Absence Injustifié",IF(INDEX('Saisie Planning'!$B$4:$NJ$12,MATCH(D$3,'Saisie Planning'!$B$6:$B$12,0)+2,MATCH($C28,'Saisie Planning'!$D$4:$NJ$4,0)+2)="R","Repos",IF(INDEX('Saisie Planning'!$B$4:$NJ$12,MATCH(D$3,'Saisie Planning'!$B$6:$B$12,0)+2,MATCH($C28,'Saisie Planning'!$D$4:$NJ$4,0)+2)="RH","Récupération d'heures",IF(INDEX('Saisie Planning'!$B$4:$NJ$12,MATCH(D$3,'Saisie Planning'!$B$6:$B$12,0)+2,MATCH($C28,'Saisie Planning'!$D$4:$NJ$4,0)+2)="MAL","Maladie",IF(INDEX('Saisie Planning'!$B$4:$NJ$12,MATCH(D$3,'Saisie Planning'!$B$6:$B$12,0)+2,MATCH($C28,'Saisie Planning'!$D$4:$NJ$4,0)+2)="AT","Accident du travail","")))))))))))))</f>
        <v/>
      </c>
      <c r="E28" s="12" t="str">
        <f>IF(INDEX('Saisie Planning'!$B$4:$NJ$12,MATCH(E$3,'Saisie Planning'!$B$6:$B$12,0)+2,MATCH($C28,'Saisie Planning'!$D$4:$NJ$4,0)+2)="J","Journée",IF(INDEX('Saisie Planning'!$B$4:$NJ$12,MATCH(E$3,'Saisie Planning'!$B$6:$B$12,0)+2,MATCH($C28,'Saisie Planning'!$D$4:$NJ$4,0)+2)="M","Matin",IF(INDEX('Saisie Planning'!$B$4:$NJ$12,MATCH(E$3,'Saisie Planning'!$B$6:$B$12,0)+2,MATCH($C28,'Saisie Planning'!$D$4:$NJ$4,0)+2)="A","Après-midi",IF(INDEX('Saisie Planning'!$B$4:$NJ$12,MATCH(E$3,'Saisie Planning'!$B$6:$B$12,0)+2,MATCH($C28,'Saisie Planning'!$D$4:$NJ$4,0)+2)="N","Nuit",IF(INDEX('Saisie Planning'!$B$4:$NJ$12,MATCH(E$3,'Saisie Planning'!$B$6:$B$12,0)+2,MATCH($C28,'Saisie Planning'!$D$4:$NJ$4,0)+2)="CP","Congé Payé",IF(INDEX('Saisie Planning'!$B$4:$NJ$12,MATCH(E$3,'Saisie Planning'!$B$6:$B$12,0)+2,MATCH($C28,'Saisie Planning'!$D$4:$NJ$4,0)+2)="RTT","RTT",IF(INDEX('Saisie Planning'!$B$4:$NJ$12,MATCH(E$3,'Saisie Planning'!$B$6:$B$12,0)+2,MATCH($C28,'Saisie Planning'!$D$4:$NJ$4,0)+2)="CHP","Chômage partiel",IF(INDEX('Saisie Planning'!$B$4:$NJ$12,MATCH(E$3,'Saisie Planning'!$B$6:$B$12,0)+2,MATCH($C28,'Saisie Planning'!$D$4:$NJ$4,0)+2)="ABS JUS","Absence Justifié",IF(INDEX('Saisie Planning'!$B$4:$NJ$12,MATCH(E$3,'Saisie Planning'!$B$6:$B$12,0)+2,MATCH($C28,'Saisie Planning'!$D$4:$NJ$4,0)+2)="ABS INJ","Absence Injustifié",IF(INDEX('Saisie Planning'!$B$4:$NJ$12,MATCH(E$3,'Saisie Planning'!$B$6:$B$12,0)+2,MATCH($C28,'Saisie Planning'!$D$4:$NJ$4,0)+2)="R","Repos",IF(INDEX('Saisie Planning'!$B$4:$NJ$12,MATCH(E$3,'Saisie Planning'!$B$6:$B$12,0)+2,MATCH($C28,'Saisie Planning'!$D$4:$NJ$4,0)+2)="RH","Récupération d'heures",IF(INDEX('Saisie Planning'!$B$4:$NJ$12,MATCH(E$3,'Saisie Planning'!$B$6:$B$12,0)+2,MATCH($C28,'Saisie Planning'!$D$4:$NJ$4,0)+2)="MAL","Maladie",IF(INDEX('Saisie Planning'!$B$4:$NJ$12,MATCH(E$3,'Saisie Planning'!$B$6:$B$12,0)+2,MATCH($C28,'Saisie Planning'!$D$4:$NJ$4,0)+2)="AT","Accident du travail","")))))))))))))</f>
        <v>Journée</v>
      </c>
      <c r="F28" s="12" t="str">
        <f>IF(INDEX('Saisie Planning'!$B$4:$NJ$12,MATCH(F$3,'Saisie Planning'!$B$6:$B$12,0)+2,MATCH($C28,'Saisie Planning'!$D$4:$NJ$4,0)+2)="J","Journée",IF(INDEX('Saisie Planning'!$B$4:$NJ$12,MATCH(F$3,'Saisie Planning'!$B$6:$B$12,0)+2,MATCH($C28,'Saisie Planning'!$D$4:$NJ$4,0)+2)="M","Matin",IF(INDEX('Saisie Planning'!$B$4:$NJ$12,MATCH(F$3,'Saisie Planning'!$B$6:$B$12,0)+2,MATCH($C28,'Saisie Planning'!$D$4:$NJ$4,0)+2)="A","Après-midi",IF(INDEX('Saisie Planning'!$B$4:$NJ$12,MATCH(F$3,'Saisie Planning'!$B$6:$B$12,0)+2,MATCH($C28,'Saisie Planning'!$D$4:$NJ$4,0)+2)="N","Nuit",IF(INDEX('Saisie Planning'!$B$4:$NJ$12,MATCH(F$3,'Saisie Planning'!$B$6:$B$12,0)+2,MATCH($C28,'Saisie Planning'!$D$4:$NJ$4,0)+2)="CP","Congé Payé",IF(INDEX('Saisie Planning'!$B$4:$NJ$12,MATCH(F$3,'Saisie Planning'!$B$6:$B$12,0)+2,MATCH($C28,'Saisie Planning'!$D$4:$NJ$4,0)+2)="RTT","RTT",IF(INDEX('Saisie Planning'!$B$4:$NJ$12,MATCH(F$3,'Saisie Planning'!$B$6:$B$12,0)+2,MATCH($C28,'Saisie Planning'!$D$4:$NJ$4,0)+2)="CHP","Chômage partiel",IF(INDEX('Saisie Planning'!$B$4:$NJ$12,MATCH(F$3,'Saisie Planning'!$B$6:$B$12,0)+2,MATCH($C28,'Saisie Planning'!$D$4:$NJ$4,0)+2)="ABS JUS","Absence Justifié",IF(INDEX('Saisie Planning'!$B$4:$NJ$12,MATCH(F$3,'Saisie Planning'!$B$6:$B$12,0)+2,MATCH($C28,'Saisie Planning'!$D$4:$NJ$4,0)+2)="ABS INJ","Absence Injustifié",IF(INDEX('Saisie Planning'!$B$4:$NJ$12,MATCH(F$3,'Saisie Planning'!$B$6:$B$12,0)+2,MATCH($C28,'Saisie Planning'!$D$4:$NJ$4,0)+2)="R","Repos",IF(INDEX('Saisie Planning'!$B$4:$NJ$12,MATCH(F$3,'Saisie Planning'!$B$6:$B$12,0)+2,MATCH($C28,'Saisie Planning'!$D$4:$NJ$4,0)+2)="RH","Récupération d'heures",IF(INDEX('Saisie Planning'!$B$4:$NJ$12,MATCH(F$3,'Saisie Planning'!$B$6:$B$12,0)+2,MATCH($C28,'Saisie Planning'!$D$4:$NJ$4,0)+2)="MAL","Maladie",IF(INDEX('Saisie Planning'!$B$4:$NJ$12,MATCH(F$3,'Saisie Planning'!$B$6:$B$12,0)+2,MATCH($C28,'Saisie Planning'!$D$4:$NJ$4,0)+2)="AT","Accident du travail","")))))))))))))</f>
        <v/>
      </c>
      <c r="G28" s="12" t="str">
        <f>IF(INDEX('Saisie Planning'!$B$4:$NJ$12,MATCH(G$3,'Saisie Planning'!$B$6:$B$12,0)+2,MATCH($C28,'Saisie Planning'!$D$4:$NJ$4,0)+2)="J","Journée",IF(INDEX('Saisie Planning'!$B$4:$NJ$12,MATCH(G$3,'Saisie Planning'!$B$6:$B$12,0)+2,MATCH($C28,'Saisie Planning'!$D$4:$NJ$4,0)+2)="M","Matin",IF(INDEX('Saisie Planning'!$B$4:$NJ$12,MATCH(G$3,'Saisie Planning'!$B$6:$B$12,0)+2,MATCH($C28,'Saisie Planning'!$D$4:$NJ$4,0)+2)="A","Après-midi",IF(INDEX('Saisie Planning'!$B$4:$NJ$12,MATCH(G$3,'Saisie Planning'!$B$6:$B$12,0)+2,MATCH($C28,'Saisie Planning'!$D$4:$NJ$4,0)+2)="N","Nuit",IF(INDEX('Saisie Planning'!$B$4:$NJ$12,MATCH(G$3,'Saisie Planning'!$B$6:$B$12,0)+2,MATCH($C28,'Saisie Planning'!$D$4:$NJ$4,0)+2)="CP","Congé Payé",IF(INDEX('Saisie Planning'!$B$4:$NJ$12,MATCH(G$3,'Saisie Planning'!$B$6:$B$12,0)+2,MATCH($C28,'Saisie Planning'!$D$4:$NJ$4,0)+2)="RTT","RTT",IF(INDEX('Saisie Planning'!$B$4:$NJ$12,MATCH(G$3,'Saisie Planning'!$B$6:$B$12,0)+2,MATCH($C28,'Saisie Planning'!$D$4:$NJ$4,0)+2)="CHP","Chômage partiel",IF(INDEX('Saisie Planning'!$B$4:$NJ$12,MATCH(G$3,'Saisie Planning'!$B$6:$B$12,0)+2,MATCH($C28,'Saisie Planning'!$D$4:$NJ$4,0)+2)="ABS JUS","Absence Justifié",IF(INDEX('Saisie Planning'!$B$4:$NJ$12,MATCH(G$3,'Saisie Planning'!$B$6:$B$12,0)+2,MATCH($C28,'Saisie Planning'!$D$4:$NJ$4,0)+2)="ABS INJ","Absence Injustifié",IF(INDEX('Saisie Planning'!$B$4:$NJ$12,MATCH(G$3,'Saisie Planning'!$B$6:$B$12,0)+2,MATCH($C28,'Saisie Planning'!$D$4:$NJ$4,0)+2)="R","Repos",IF(INDEX('Saisie Planning'!$B$4:$NJ$12,MATCH(G$3,'Saisie Planning'!$B$6:$B$12,0)+2,MATCH($C28,'Saisie Planning'!$D$4:$NJ$4,0)+2)="RH","Récupération d'heures",IF(INDEX('Saisie Planning'!$B$4:$NJ$12,MATCH(G$3,'Saisie Planning'!$B$6:$B$12,0)+2,MATCH($C28,'Saisie Planning'!$D$4:$NJ$4,0)+2)="MAL","Maladie",IF(INDEX('Saisie Planning'!$B$4:$NJ$12,MATCH(G$3,'Saisie Planning'!$B$6:$B$12,0)+2,MATCH($C28,'Saisie Planning'!$D$4:$NJ$4,0)+2)="AT","Accident du travail","")))))))))))))</f>
        <v/>
      </c>
      <c r="H28" s="12" t="str">
        <f>IF(INDEX('Saisie Planning'!$B$4:$NJ$12,MATCH(H$3,'Saisie Planning'!$B$6:$B$12,0)+2,MATCH($C28,'Saisie Planning'!$D$4:$NJ$4,0)+2)="J","Journée",IF(INDEX('Saisie Planning'!$B$4:$NJ$12,MATCH(H$3,'Saisie Planning'!$B$6:$B$12,0)+2,MATCH($C28,'Saisie Planning'!$D$4:$NJ$4,0)+2)="M","Matin",IF(INDEX('Saisie Planning'!$B$4:$NJ$12,MATCH(H$3,'Saisie Planning'!$B$6:$B$12,0)+2,MATCH($C28,'Saisie Planning'!$D$4:$NJ$4,0)+2)="A","Après-midi",IF(INDEX('Saisie Planning'!$B$4:$NJ$12,MATCH(H$3,'Saisie Planning'!$B$6:$B$12,0)+2,MATCH($C28,'Saisie Planning'!$D$4:$NJ$4,0)+2)="N","Nuit",IF(INDEX('Saisie Planning'!$B$4:$NJ$12,MATCH(H$3,'Saisie Planning'!$B$6:$B$12,0)+2,MATCH($C28,'Saisie Planning'!$D$4:$NJ$4,0)+2)="CP","Congé Payé",IF(INDEX('Saisie Planning'!$B$4:$NJ$12,MATCH(H$3,'Saisie Planning'!$B$6:$B$12,0)+2,MATCH($C28,'Saisie Planning'!$D$4:$NJ$4,0)+2)="RTT","RTT",IF(INDEX('Saisie Planning'!$B$4:$NJ$12,MATCH(H$3,'Saisie Planning'!$B$6:$B$12,0)+2,MATCH($C28,'Saisie Planning'!$D$4:$NJ$4,0)+2)="CHP","Chômage partiel",IF(INDEX('Saisie Planning'!$B$4:$NJ$12,MATCH(H$3,'Saisie Planning'!$B$6:$B$12,0)+2,MATCH($C28,'Saisie Planning'!$D$4:$NJ$4,0)+2)="ABS JUS","Absence Justifié",IF(INDEX('Saisie Planning'!$B$4:$NJ$12,MATCH(H$3,'Saisie Planning'!$B$6:$B$12,0)+2,MATCH($C28,'Saisie Planning'!$D$4:$NJ$4,0)+2)="ABS INJ","Absence Injustifié",IF(INDEX('Saisie Planning'!$B$4:$NJ$12,MATCH(H$3,'Saisie Planning'!$B$6:$B$12,0)+2,MATCH($C28,'Saisie Planning'!$D$4:$NJ$4,0)+2)="R","Repos",IF(INDEX('Saisie Planning'!$B$4:$NJ$12,MATCH(H$3,'Saisie Planning'!$B$6:$B$12,0)+2,MATCH($C28,'Saisie Planning'!$D$4:$NJ$4,0)+2)="RH","Récupération d'heures",IF(INDEX('Saisie Planning'!$B$4:$NJ$12,MATCH(H$3,'Saisie Planning'!$B$6:$B$12,0)+2,MATCH($C28,'Saisie Planning'!$D$4:$NJ$4,0)+2)="MAL","Maladie",IF(INDEX('Saisie Planning'!$B$4:$NJ$12,MATCH(H$3,'Saisie Planning'!$B$6:$B$12,0)+2,MATCH($C28,'Saisie Planning'!$D$4:$NJ$4,0)+2)="AT","Accident du travail","")))))))))))))</f>
        <v/>
      </c>
      <c r="I28" s="12" t="str">
        <f>IF(INDEX('Saisie Planning'!$B$4:$NJ$12,MATCH(I$3,'Saisie Planning'!$B$6:$B$12,0)+2,MATCH($C28,'Saisie Planning'!$D$4:$NJ$4,0)+2)="J","Journée",IF(INDEX('Saisie Planning'!$B$4:$NJ$12,MATCH(I$3,'Saisie Planning'!$B$6:$B$12,0)+2,MATCH($C28,'Saisie Planning'!$D$4:$NJ$4,0)+2)="M","Matin",IF(INDEX('Saisie Planning'!$B$4:$NJ$12,MATCH(I$3,'Saisie Planning'!$B$6:$B$12,0)+2,MATCH($C28,'Saisie Planning'!$D$4:$NJ$4,0)+2)="A","Après-midi",IF(INDEX('Saisie Planning'!$B$4:$NJ$12,MATCH(I$3,'Saisie Planning'!$B$6:$B$12,0)+2,MATCH($C28,'Saisie Planning'!$D$4:$NJ$4,0)+2)="N","Nuit",IF(INDEX('Saisie Planning'!$B$4:$NJ$12,MATCH(I$3,'Saisie Planning'!$B$6:$B$12,0)+2,MATCH($C28,'Saisie Planning'!$D$4:$NJ$4,0)+2)="CP","Congé Payé",IF(INDEX('Saisie Planning'!$B$4:$NJ$12,MATCH(I$3,'Saisie Planning'!$B$6:$B$12,0)+2,MATCH($C28,'Saisie Planning'!$D$4:$NJ$4,0)+2)="RTT","RTT",IF(INDEX('Saisie Planning'!$B$4:$NJ$12,MATCH(I$3,'Saisie Planning'!$B$6:$B$12,0)+2,MATCH($C28,'Saisie Planning'!$D$4:$NJ$4,0)+2)="CHP","Chômage partiel",IF(INDEX('Saisie Planning'!$B$4:$NJ$12,MATCH(I$3,'Saisie Planning'!$B$6:$B$12,0)+2,MATCH($C28,'Saisie Planning'!$D$4:$NJ$4,0)+2)="ABS JUS","Absence Justifié",IF(INDEX('Saisie Planning'!$B$4:$NJ$12,MATCH(I$3,'Saisie Planning'!$B$6:$B$12,0)+2,MATCH($C28,'Saisie Planning'!$D$4:$NJ$4,0)+2)="ABS INJ","Absence Injustifié",IF(INDEX('Saisie Planning'!$B$4:$NJ$12,MATCH(I$3,'Saisie Planning'!$B$6:$B$12,0)+2,MATCH($C28,'Saisie Planning'!$D$4:$NJ$4,0)+2)="R","Repos",IF(INDEX('Saisie Planning'!$B$4:$NJ$12,MATCH(I$3,'Saisie Planning'!$B$6:$B$12,0)+2,MATCH($C28,'Saisie Planning'!$D$4:$NJ$4,0)+2)="RH","Récupération d'heures",IF(INDEX('Saisie Planning'!$B$4:$NJ$12,MATCH(I$3,'Saisie Planning'!$B$6:$B$12,0)+2,MATCH($C28,'Saisie Planning'!$D$4:$NJ$4,0)+2)="MAL","Maladie",IF(INDEX('Saisie Planning'!$B$4:$NJ$12,MATCH(I$3,'Saisie Planning'!$B$6:$B$12,0)+2,MATCH($C28,'Saisie Planning'!$D$4:$NJ$4,0)+2)="AT","Accident du travail","")))))))))))))</f>
        <v/>
      </c>
      <c r="J28" s="12" t="str">
        <f>IF(INDEX('Saisie Planning'!$B$4:$NJ$12,MATCH(J$3,'Saisie Planning'!$B$6:$B$12,0)+2,MATCH($C28,'Saisie Planning'!$D$4:$NJ$4,0)+2)="J","Journée",IF(INDEX('Saisie Planning'!$B$4:$NJ$12,MATCH(J$3,'Saisie Planning'!$B$6:$B$12,0)+2,MATCH($C28,'Saisie Planning'!$D$4:$NJ$4,0)+2)="M","Matin",IF(INDEX('Saisie Planning'!$B$4:$NJ$12,MATCH(J$3,'Saisie Planning'!$B$6:$B$12,0)+2,MATCH($C28,'Saisie Planning'!$D$4:$NJ$4,0)+2)="A","Après-midi",IF(INDEX('Saisie Planning'!$B$4:$NJ$12,MATCH(J$3,'Saisie Planning'!$B$6:$B$12,0)+2,MATCH($C28,'Saisie Planning'!$D$4:$NJ$4,0)+2)="N","Nuit",IF(INDEX('Saisie Planning'!$B$4:$NJ$12,MATCH(J$3,'Saisie Planning'!$B$6:$B$12,0)+2,MATCH($C28,'Saisie Planning'!$D$4:$NJ$4,0)+2)="CP","Congé Payé",IF(INDEX('Saisie Planning'!$B$4:$NJ$12,MATCH(J$3,'Saisie Planning'!$B$6:$B$12,0)+2,MATCH($C28,'Saisie Planning'!$D$4:$NJ$4,0)+2)="RTT","RTT",IF(INDEX('Saisie Planning'!$B$4:$NJ$12,MATCH(J$3,'Saisie Planning'!$B$6:$B$12,0)+2,MATCH($C28,'Saisie Planning'!$D$4:$NJ$4,0)+2)="CHP","Chômage partiel",IF(INDEX('Saisie Planning'!$B$4:$NJ$12,MATCH(J$3,'Saisie Planning'!$B$6:$B$12,0)+2,MATCH($C28,'Saisie Planning'!$D$4:$NJ$4,0)+2)="ABS JUS","Absence Justifié",IF(INDEX('Saisie Planning'!$B$4:$NJ$12,MATCH(J$3,'Saisie Planning'!$B$6:$B$12,0)+2,MATCH($C28,'Saisie Planning'!$D$4:$NJ$4,0)+2)="ABS INJ","Absence Injustifié",IF(INDEX('Saisie Planning'!$B$4:$NJ$12,MATCH(J$3,'Saisie Planning'!$B$6:$B$12,0)+2,MATCH($C28,'Saisie Planning'!$D$4:$NJ$4,0)+2)="R","Repos",IF(INDEX('Saisie Planning'!$B$4:$NJ$12,MATCH(J$3,'Saisie Planning'!$B$6:$B$12,0)+2,MATCH($C28,'Saisie Planning'!$D$4:$NJ$4,0)+2)="RH","Récupération d'heures",IF(INDEX('Saisie Planning'!$B$4:$NJ$12,MATCH(J$3,'Saisie Planning'!$B$6:$B$12,0)+2,MATCH($C28,'Saisie Planning'!$D$4:$NJ$4,0)+2)="MAL","Maladie",IF(INDEX('Saisie Planning'!$B$4:$NJ$12,MATCH(J$3,'Saisie Planning'!$B$6:$B$12,0)+2,MATCH($C28,'Saisie Planning'!$D$4:$NJ$4,0)+2)="AT","Accident du travail","")))))))))))))</f>
        <v/>
      </c>
    </row>
    <row r="29" spans="2:10" x14ac:dyDescent="0.25">
      <c r="B29" s="56">
        <f t="shared" si="1"/>
        <v>4</v>
      </c>
      <c r="C29" s="33">
        <v>43124</v>
      </c>
      <c r="D29" s="12" t="str">
        <f>IF(INDEX('Saisie Planning'!$B$4:$NJ$12,MATCH(D$3,'Saisie Planning'!$B$6:$B$12,0)+2,MATCH($C29,'Saisie Planning'!$D$4:$NJ$4,0)+2)="J","Journée",IF(INDEX('Saisie Planning'!$B$4:$NJ$12,MATCH(D$3,'Saisie Planning'!$B$6:$B$12,0)+2,MATCH($C29,'Saisie Planning'!$D$4:$NJ$4,0)+2)="M","Matin",IF(INDEX('Saisie Planning'!$B$4:$NJ$12,MATCH(D$3,'Saisie Planning'!$B$6:$B$12,0)+2,MATCH($C29,'Saisie Planning'!$D$4:$NJ$4,0)+2)="A","Après-midi",IF(INDEX('Saisie Planning'!$B$4:$NJ$12,MATCH(D$3,'Saisie Planning'!$B$6:$B$12,0)+2,MATCH($C29,'Saisie Planning'!$D$4:$NJ$4,0)+2)="N","Nuit",IF(INDEX('Saisie Planning'!$B$4:$NJ$12,MATCH(D$3,'Saisie Planning'!$B$6:$B$12,0)+2,MATCH($C29,'Saisie Planning'!$D$4:$NJ$4,0)+2)="CP","Congé Payé",IF(INDEX('Saisie Planning'!$B$4:$NJ$12,MATCH(D$3,'Saisie Planning'!$B$6:$B$12,0)+2,MATCH($C29,'Saisie Planning'!$D$4:$NJ$4,0)+2)="RTT","RTT",IF(INDEX('Saisie Planning'!$B$4:$NJ$12,MATCH(D$3,'Saisie Planning'!$B$6:$B$12,0)+2,MATCH($C29,'Saisie Planning'!$D$4:$NJ$4,0)+2)="CHP","Chômage partiel",IF(INDEX('Saisie Planning'!$B$4:$NJ$12,MATCH(D$3,'Saisie Planning'!$B$6:$B$12,0)+2,MATCH($C29,'Saisie Planning'!$D$4:$NJ$4,0)+2)="ABS JUS","Absence Justifié",IF(INDEX('Saisie Planning'!$B$4:$NJ$12,MATCH(D$3,'Saisie Planning'!$B$6:$B$12,0)+2,MATCH($C29,'Saisie Planning'!$D$4:$NJ$4,0)+2)="ABS INJ","Absence Injustifié",IF(INDEX('Saisie Planning'!$B$4:$NJ$12,MATCH(D$3,'Saisie Planning'!$B$6:$B$12,0)+2,MATCH($C29,'Saisie Planning'!$D$4:$NJ$4,0)+2)="R","Repos",IF(INDEX('Saisie Planning'!$B$4:$NJ$12,MATCH(D$3,'Saisie Planning'!$B$6:$B$12,0)+2,MATCH($C29,'Saisie Planning'!$D$4:$NJ$4,0)+2)="RH","Récupération d'heures",IF(INDEX('Saisie Planning'!$B$4:$NJ$12,MATCH(D$3,'Saisie Planning'!$B$6:$B$12,0)+2,MATCH($C29,'Saisie Planning'!$D$4:$NJ$4,0)+2)="MAL","Maladie",IF(INDEX('Saisie Planning'!$B$4:$NJ$12,MATCH(D$3,'Saisie Planning'!$B$6:$B$12,0)+2,MATCH($C29,'Saisie Planning'!$D$4:$NJ$4,0)+2)="AT","Accident du travail","")))))))))))))</f>
        <v/>
      </c>
      <c r="E29" s="12" t="str">
        <f>IF(INDEX('Saisie Planning'!$B$4:$NJ$12,MATCH(E$3,'Saisie Planning'!$B$6:$B$12,0)+2,MATCH($C29,'Saisie Planning'!$D$4:$NJ$4,0)+2)="J","Journée",IF(INDEX('Saisie Planning'!$B$4:$NJ$12,MATCH(E$3,'Saisie Planning'!$B$6:$B$12,0)+2,MATCH($C29,'Saisie Planning'!$D$4:$NJ$4,0)+2)="M","Matin",IF(INDEX('Saisie Planning'!$B$4:$NJ$12,MATCH(E$3,'Saisie Planning'!$B$6:$B$12,0)+2,MATCH($C29,'Saisie Planning'!$D$4:$NJ$4,0)+2)="A","Après-midi",IF(INDEX('Saisie Planning'!$B$4:$NJ$12,MATCH(E$3,'Saisie Planning'!$B$6:$B$12,0)+2,MATCH($C29,'Saisie Planning'!$D$4:$NJ$4,0)+2)="N","Nuit",IF(INDEX('Saisie Planning'!$B$4:$NJ$12,MATCH(E$3,'Saisie Planning'!$B$6:$B$12,0)+2,MATCH($C29,'Saisie Planning'!$D$4:$NJ$4,0)+2)="CP","Congé Payé",IF(INDEX('Saisie Planning'!$B$4:$NJ$12,MATCH(E$3,'Saisie Planning'!$B$6:$B$12,0)+2,MATCH($C29,'Saisie Planning'!$D$4:$NJ$4,0)+2)="RTT","RTT",IF(INDEX('Saisie Planning'!$B$4:$NJ$12,MATCH(E$3,'Saisie Planning'!$B$6:$B$12,0)+2,MATCH($C29,'Saisie Planning'!$D$4:$NJ$4,0)+2)="CHP","Chômage partiel",IF(INDEX('Saisie Planning'!$B$4:$NJ$12,MATCH(E$3,'Saisie Planning'!$B$6:$B$12,0)+2,MATCH($C29,'Saisie Planning'!$D$4:$NJ$4,0)+2)="ABS JUS","Absence Justifié",IF(INDEX('Saisie Planning'!$B$4:$NJ$12,MATCH(E$3,'Saisie Planning'!$B$6:$B$12,0)+2,MATCH($C29,'Saisie Planning'!$D$4:$NJ$4,0)+2)="ABS INJ","Absence Injustifié",IF(INDEX('Saisie Planning'!$B$4:$NJ$12,MATCH(E$3,'Saisie Planning'!$B$6:$B$12,0)+2,MATCH($C29,'Saisie Planning'!$D$4:$NJ$4,0)+2)="R","Repos",IF(INDEX('Saisie Planning'!$B$4:$NJ$12,MATCH(E$3,'Saisie Planning'!$B$6:$B$12,0)+2,MATCH($C29,'Saisie Planning'!$D$4:$NJ$4,0)+2)="RH","Récupération d'heures",IF(INDEX('Saisie Planning'!$B$4:$NJ$12,MATCH(E$3,'Saisie Planning'!$B$6:$B$12,0)+2,MATCH($C29,'Saisie Planning'!$D$4:$NJ$4,0)+2)="MAL","Maladie",IF(INDEX('Saisie Planning'!$B$4:$NJ$12,MATCH(E$3,'Saisie Planning'!$B$6:$B$12,0)+2,MATCH($C29,'Saisie Planning'!$D$4:$NJ$4,0)+2)="AT","Accident du travail","")))))))))))))</f>
        <v>Journée</v>
      </c>
      <c r="F29" s="12" t="str">
        <f>IF(INDEX('Saisie Planning'!$B$4:$NJ$12,MATCH(F$3,'Saisie Planning'!$B$6:$B$12,0)+2,MATCH($C29,'Saisie Planning'!$D$4:$NJ$4,0)+2)="J","Journée",IF(INDEX('Saisie Planning'!$B$4:$NJ$12,MATCH(F$3,'Saisie Planning'!$B$6:$B$12,0)+2,MATCH($C29,'Saisie Planning'!$D$4:$NJ$4,0)+2)="M","Matin",IF(INDEX('Saisie Planning'!$B$4:$NJ$12,MATCH(F$3,'Saisie Planning'!$B$6:$B$12,0)+2,MATCH($C29,'Saisie Planning'!$D$4:$NJ$4,0)+2)="A","Après-midi",IF(INDEX('Saisie Planning'!$B$4:$NJ$12,MATCH(F$3,'Saisie Planning'!$B$6:$B$12,0)+2,MATCH($C29,'Saisie Planning'!$D$4:$NJ$4,0)+2)="N","Nuit",IF(INDEX('Saisie Planning'!$B$4:$NJ$12,MATCH(F$3,'Saisie Planning'!$B$6:$B$12,0)+2,MATCH($C29,'Saisie Planning'!$D$4:$NJ$4,0)+2)="CP","Congé Payé",IF(INDEX('Saisie Planning'!$B$4:$NJ$12,MATCH(F$3,'Saisie Planning'!$B$6:$B$12,0)+2,MATCH($C29,'Saisie Planning'!$D$4:$NJ$4,0)+2)="RTT","RTT",IF(INDEX('Saisie Planning'!$B$4:$NJ$12,MATCH(F$3,'Saisie Planning'!$B$6:$B$12,0)+2,MATCH($C29,'Saisie Planning'!$D$4:$NJ$4,0)+2)="CHP","Chômage partiel",IF(INDEX('Saisie Planning'!$B$4:$NJ$12,MATCH(F$3,'Saisie Planning'!$B$6:$B$12,0)+2,MATCH($C29,'Saisie Planning'!$D$4:$NJ$4,0)+2)="ABS JUS","Absence Justifié",IF(INDEX('Saisie Planning'!$B$4:$NJ$12,MATCH(F$3,'Saisie Planning'!$B$6:$B$12,0)+2,MATCH($C29,'Saisie Planning'!$D$4:$NJ$4,0)+2)="ABS INJ","Absence Injustifié",IF(INDEX('Saisie Planning'!$B$4:$NJ$12,MATCH(F$3,'Saisie Planning'!$B$6:$B$12,0)+2,MATCH($C29,'Saisie Planning'!$D$4:$NJ$4,0)+2)="R","Repos",IF(INDEX('Saisie Planning'!$B$4:$NJ$12,MATCH(F$3,'Saisie Planning'!$B$6:$B$12,0)+2,MATCH($C29,'Saisie Planning'!$D$4:$NJ$4,0)+2)="RH","Récupération d'heures",IF(INDEX('Saisie Planning'!$B$4:$NJ$12,MATCH(F$3,'Saisie Planning'!$B$6:$B$12,0)+2,MATCH($C29,'Saisie Planning'!$D$4:$NJ$4,0)+2)="MAL","Maladie",IF(INDEX('Saisie Planning'!$B$4:$NJ$12,MATCH(F$3,'Saisie Planning'!$B$6:$B$12,0)+2,MATCH($C29,'Saisie Planning'!$D$4:$NJ$4,0)+2)="AT","Accident du travail","")))))))))))))</f>
        <v/>
      </c>
      <c r="G29" s="12" t="str">
        <f>IF(INDEX('Saisie Planning'!$B$4:$NJ$12,MATCH(G$3,'Saisie Planning'!$B$6:$B$12,0)+2,MATCH($C29,'Saisie Planning'!$D$4:$NJ$4,0)+2)="J","Journée",IF(INDEX('Saisie Planning'!$B$4:$NJ$12,MATCH(G$3,'Saisie Planning'!$B$6:$B$12,0)+2,MATCH($C29,'Saisie Planning'!$D$4:$NJ$4,0)+2)="M","Matin",IF(INDEX('Saisie Planning'!$B$4:$NJ$12,MATCH(G$3,'Saisie Planning'!$B$6:$B$12,0)+2,MATCH($C29,'Saisie Planning'!$D$4:$NJ$4,0)+2)="A","Après-midi",IF(INDEX('Saisie Planning'!$B$4:$NJ$12,MATCH(G$3,'Saisie Planning'!$B$6:$B$12,0)+2,MATCH($C29,'Saisie Planning'!$D$4:$NJ$4,0)+2)="N","Nuit",IF(INDEX('Saisie Planning'!$B$4:$NJ$12,MATCH(G$3,'Saisie Planning'!$B$6:$B$12,0)+2,MATCH($C29,'Saisie Planning'!$D$4:$NJ$4,0)+2)="CP","Congé Payé",IF(INDEX('Saisie Planning'!$B$4:$NJ$12,MATCH(G$3,'Saisie Planning'!$B$6:$B$12,0)+2,MATCH($C29,'Saisie Planning'!$D$4:$NJ$4,0)+2)="RTT","RTT",IF(INDEX('Saisie Planning'!$B$4:$NJ$12,MATCH(G$3,'Saisie Planning'!$B$6:$B$12,0)+2,MATCH($C29,'Saisie Planning'!$D$4:$NJ$4,0)+2)="CHP","Chômage partiel",IF(INDEX('Saisie Planning'!$B$4:$NJ$12,MATCH(G$3,'Saisie Planning'!$B$6:$B$12,0)+2,MATCH($C29,'Saisie Planning'!$D$4:$NJ$4,0)+2)="ABS JUS","Absence Justifié",IF(INDEX('Saisie Planning'!$B$4:$NJ$12,MATCH(G$3,'Saisie Planning'!$B$6:$B$12,0)+2,MATCH($C29,'Saisie Planning'!$D$4:$NJ$4,0)+2)="ABS INJ","Absence Injustifié",IF(INDEX('Saisie Planning'!$B$4:$NJ$12,MATCH(G$3,'Saisie Planning'!$B$6:$B$12,0)+2,MATCH($C29,'Saisie Planning'!$D$4:$NJ$4,0)+2)="R","Repos",IF(INDEX('Saisie Planning'!$B$4:$NJ$12,MATCH(G$3,'Saisie Planning'!$B$6:$B$12,0)+2,MATCH($C29,'Saisie Planning'!$D$4:$NJ$4,0)+2)="RH","Récupération d'heures",IF(INDEX('Saisie Planning'!$B$4:$NJ$12,MATCH(G$3,'Saisie Planning'!$B$6:$B$12,0)+2,MATCH($C29,'Saisie Planning'!$D$4:$NJ$4,0)+2)="MAL","Maladie",IF(INDEX('Saisie Planning'!$B$4:$NJ$12,MATCH(G$3,'Saisie Planning'!$B$6:$B$12,0)+2,MATCH($C29,'Saisie Planning'!$D$4:$NJ$4,0)+2)="AT","Accident du travail","")))))))))))))</f>
        <v/>
      </c>
      <c r="H29" s="12" t="str">
        <f>IF(INDEX('Saisie Planning'!$B$4:$NJ$12,MATCH(H$3,'Saisie Planning'!$B$6:$B$12,0)+2,MATCH($C29,'Saisie Planning'!$D$4:$NJ$4,0)+2)="J","Journée",IF(INDEX('Saisie Planning'!$B$4:$NJ$12,MATCH(H$3,'Saisie Planning'!$B$6:$B$12,0)+2,MATCH($C29,'Saisie Planning'!$D$4:$NJ$4,0)+2)="M","Matin",IF(INDEX('Saisie Planning'!$B$4:$NJ$12,MATCH(H$3,'Saisie Planning'!$B$6:$B$12,0)+2,MATCH($C29,'Saisie Planning'!$D$4:$NJ$4,0)+2)="A","Après-midi",IF(INDEX('Saisie Planning'!$B$4:$NJ$12,MATCH(H$3,'Saisie Planning'!$B$6:$B$12,0)+2,MATCH($C29,'Saisie Planning'!$D$4:$NJ$4,0)+2)="N","Nuit",IF(INDEX('Saisie Planning'!$B$4:$NJ$12,MATCH(H$3,'Saisie Planning'!$B$6:$B$12,0)+2,MATCH($C29,'Saisie Planning'!$D$4:$NJ$4,0)+2)="CP","Congé Payé",IF(INDEX('Saisie Planning'!$B$4:$NJ$12,MATCH(H$3,'Saisie Planning'!$B$6:$B$12,0)+2,MATCH($C29,'Saisie Planning'!$D$4:$NJ$4,0)+2)="RTT","RTT",IF(INDEX('Saisie Planning'!$B$4:$NJ$12,MATCH(H$3,'Saisie Planning'!$B$6:$B$12,0)+2,MATCH($C29,'Saisie Planning'!$D$4:$NJ$4,0)+2)="CHP","Chômage partiel",IF(INDEX('Saisie Planning'!$B$4:$NJ$12,MATCH(H$3,'Saisie Planning'!$B$6:$B$12,0)+2,MATCH($C29,'Saisie Planning'!$D$4:$NJ$4,0)+2)="ABS JUS","Absence Justifié",IF(INDEX('Saisie Planning'!$B$4:$NJ$12,MATCH(H$3,'Saisie Planning'!$B$6:$B$12,0)+2,MATCH($C29,'Saisie Planning'!$D$4:$NJ$4,0)+2)="ABS INJ","Absence Injustifié",IF(INDEX('Saisie Planning'!$B$4:$NJ$12,MATCH(H$3,'Saisie Planning'!$B$6:$B$12,0)+2,MATCH($C29,'Saisie Planning'!$D$4:$NJ$4,0)+2)="R","Repos",IF(INDEX('Saisie Planning'!$B$4:$NJ$12,MATCH(H$3,'Saisie Planning'!$B$6:$B$12,0)+2,MATCH($C29,'Saisie Planning'!$D$4:$NJ$4,0)+2)="RH","Récupération d'heures",IF(INDEX('Saisie Planning'!$B$4:$NJ$12,MATCH(H$3,'Saisie Planning'!$B$6:$B$12,0)+2,MATCH($C29,'Saisie Planning'!$D$4:$NJ$4,0)+2)="MAL","Maladie",IF(INDEX('Saisie Planning'!$B$4:$NJ$12,MATCH(H$3,'Saisie Planning'!$B$6:$B$12,0)+2,MATCH($C29,'Saisie Planning'!$D$4:$NJ$4,0)+2)="AT","Accident du travail","")))))))))))))</f>
        <v/>
      </c>
      <c r="I29" s="12" t="str">
        <f>IF(INDEX('Saisie Planning'!$B$4:$NJ$12,MATCH(I$3,'Saisie Planning'!$B$6:$B$12,0)+2,MATCH($C29,'Saisie Planning'!$D$4:$NJ$4,0)+2)="J","Journée",IF(INDEX('Saisie Planning'!$B$4:$NJ$12,MATCH(I$3,'Saisie Planning'!$B$6:$B$12,0)+2,MATCH($C29,'Saisie Planning'!$D$4:$NJ$4,0)+2)="M","Matin",IF(INDEX('Saisie Planning'!$B$4:$NJ$12,MATCH(I$3,'Saisie Planning'!$B$6:$B$12,0)+2,MATCH($C29,'Saisie Planning'!$D$4:$NJ$4,0)+2)="A","Après-midi",IF(INDEX('Saisie Planning'!$B$4:$NJ$12,MATCH(I$3,'Saisie Planning'!$B$6:$B$12,0)+2,MATCH($C29,'Saisie Planning'!$D$4:$NJ$4,0)+2)="N","Nuit",IF(INDEX('Saisie Planning'!$B$4:$NJ$12,MATCH(I$3,'Saisie Planning'!$B$6:$B$12,0)+2,MATCH($C29,'Saisie Planning'!$D$4:$NJ$4,0)+2)="CP","Congé Payé",IF(INDEX('Saisie Planning'!$B$4:$NJ$12,MATCH(I$3,'Saisie Planning'!$B$6:$B$12,0)+2,MATCH($C29,'Saisie Planning'!$D$4:$NJ$4,0)+2)="RTT","RTT",IF(INDEX('Saisie Planning'!$B$4:$NJ$12,MATCH(I$3,'Saisie Planning'!$B$6:$B$12,0)+2,MATCH($C29,'Saisie Planning'!$D$4:$NJ$4,0)+2)="CHP","Chômage partiel",IF(INDEX('Saisie Planning'!$B$4:$NJ$12,MATCH(I$3,'Saisie Planning'!$B$6:$B$12,0)+2,MATCH($C29,'Saisie Planning'!$D$4:$NJ$4,0)+2)="ABS JUS","Absence Justifié",IF(INDEX('Saisie Planning'!$B$4:$NJ$12,MATCH(I$3,'Saisie Planning'!$B$6:$B$12,0)+2,MATCH($C29,'Saisie Planning'!$D$4:$NJ$4,0)+2)="ABS INJ","Absence Injustifié",IF(INDEX('Saisie Planning'!$B$4:$NJ$12,MATCH(I$3,'Saisie Planning'!$B$6:$B$12,0)+2,MATCH($C29,'Saisie Planning'!$D$4:$NJ$4,0)+2)="R","Repos",IF(INDEX('Saisie Planning'!$B$4:$NJ$12,MATCH(I$3,'Saisie Planning'!$B$6:$B$12,0)+2,MATCH($C29,'Saisie Planning'!$D$4:$NJ$4,0)+2)="RH","Récupération d'heures",IF(INDEX('Saisie Planning'!$B$4:$NJ$12,MATCH(I$3,'Saisie Planning'!$B$6:$B$12,0)+2,MATCH($C29,'Saisie Planning'!$D$4:$NJ$4,0)+2)="MAL","Maladie",IF(INDEX('Saisie Planning'!$B$4:$NJ$12,MATCH(I$3,'Saisie Planning'!$B$6:$B$12,0)+2,MATCH($C29,'Saisie Planning'!$D$4:$NJ$4,0)+2)="AT","Accident du travail","")))))))))))))</f>
        <v/>
      </c>
      <c r="J29" s="12" t="str">
        <f>IF(INDEX('Saisie Planning'!$B$4:$NJ$12,MATCH(J$3,'Saisie Planning'!$B$6:$B$12,0)+2,MATCH($C29,'Saisie Planning'!$D$4:$NJ$4,0)+2)="J","Journée",IF(INDEX('Saisie Planning'!$B$4:$NJ$12,MATCH(J$3,'Saisie Planning'!$B$6:$B$12,0)+2,MATCH($C29,'Saisie Planning'!$D$4:$NJ$4,0)+2)="M","Matin",IF(INDEX('Saisie Planning'!$B$4:$NJ$12,MATCH(J$3,'Saisie Planning'!$B$6:$B$12,0)+2,MATCH($C29,'Saisie Planning'!$D$4:$NJ$4,0)+2)="A","Après-midi",IF(INDEX('Saisie Planning'!$B$4:$NJ$12,MATCH(J$3,'Saisie Planning'!$B$6:$B$12,0)+2,MATCH($C29,'Saisie Planning'!$D$4:$NJ$4,0)+2)="N","Nuit",IF(INDEX('Saisie Planning'!$B$4:$NJ$12,MATCH(J$3,'Saisie Planning'!$B$6:$B$12,0)+2,MATCH($C29,'Saisie Planning'!$D$4:$NJ$4,0)+2)="CP","Congé Payé",IF(INDEX('Saisie Planning'!$B$4:$NJ$12,MATCH(J$3,'Saisie Planning'!$B$6:$B$12,0)+2,MATCH($C29,'Saisie Planning'!$D$4:$NJ$4,0)+2)="RTT","RTT",IF(INDEX('Saisie Planning'!$B$4:$NJ$12,MATCH(J$3,'Saisie Planning'!$B$6:$B$12,0)+2,MATCH($C29,'Saisie Planning'!$D$4:$NJ$4,0)+2)="CHP","Chômage partiel",IF(INDEX('Saisie Planning'!$B$4:$NJ$12,MATCH(J$3,'Saisie Planning'!$B$6:$B$12,0)+2,MATCH($C29,'Saisie Planning'!$D$4:$NJ$4,0)+2)="ABS JUS","Absence Justifié",IF(INDEX('Saisie Planning'!$B$4:$NJ$12,MATCH(J$3,'Saisie Planning'!$B$6:$B$12,0)+2,MATCH($C29,'Saisie Planning'!$D$4:$NJ$4,0)+2)="ABS INJ","Absence Injustifié",IF(INDEX('Saisie Planning'!$B$4:$NJ$12,MATCH(J$3,'Saisie Planning'!$B$6:$B$12,0)+2,MATCH($C29,'Saisie Planning'!$D$4:$NJ$4,0)+2)="R","Repos",IF(INDEX('Saisie Planning'!$B$4:$NJ$12,MATCH(J$3,'Saisie Planning'!$B$6:$B$12,0)+2,MATCH($C29,'Saisie Planning'!$D$4:$NJ$4,0)+2)="RH","Récupération d'heures",IF(INDEX('Saisie Planning'!$B$4:$NJ$12,MATCH(J$3,'Saisie Planning'!$B$6:$B$12,0)+2,MATCH($C29,'Saisie Planning'!$D$4:$NJ$4,0)+2)="MAL","Maladie",IF(INDEX('Saisie Planning'!$B$4:$NJ$12,MATCH(J$3,'Saisie Planning'!$B$6:$B$12,0)+2,MATCH($C29,'Saisie Planning'!$D$4:$NJ$4,0)+2)="AT","Accident du travail","")))))))))))))</f>
        <v/>
      </c>
    </row>
    <row r="30" spans="2:10" x14ac:dyDescent="0.25">
      <c r="B30" s="56">
        <f t="shared" si="1"/>
        <v>4</v>
      </c>
      <c r="C30" s="33">
        <v>43125</v>
      </c>
      <c r="D30" s="12" t="str">
        <f>IF(INDEX('Saisie Planning'!$B$4:$NJ$12,MATCH(D$3,'Saisie Planning'!$B$6:$B$12,0)+2,MATCH($C30,'Saisie Planning'!$D$4:$NJ$4,0)+2)="J","Journée",IF(INDEX('Saisie Planning'!$B$4:$NJ$12,MATCH(D$3,'Saisie Planning'!$B$6:$B$12,0)+2,MATCH($C30,'Saisie Planning'!$D$4:$NJ$4,0)+2)="M","Matin",IF(INDEX('Saisie Planning'!$B$4:$NJ$12,MATCH(D$3,'Saisie Planning'!$B$6:$B$12,0)+2,MATCH($C30,'Saisie Planning'!$D$4:$NJ$4,0)+2)="A","Après-midi",IF(INDEX('Saisie Planning'!$B$4:$NJ$12,MATCH(D$3,'Saisie Planning'!$B$6:$B$12,0)+2,MATCH($C30,'Saisie Planning'!$D$4:$NJ$4,0)+2)="N","Nuit",IF(INDEX('Saisie Planning'!$B$4:$NJ$12,MATCH(D$3,'Saisie Planning'!$B$6:$B$12,0)+2,MATCH($C30,'Saisie Planning'!$D$4:$NJ$4,0)+2)="CP","Congé Payé",IF(INDEX('Saisie Planning'!$B$4:$NJ$12,MATCH(D$3,'Saisie Planning'!$B$6:$B$12,0)+2,MATCH($C30,'Saisie Planning'!$D$4:$NJ$4,0)+2)="RTT","RTT",IF(INDEX('Saisie Planning'!$B$4:$NJ$12,MATCH(D$3,'Saisie Planning'!$B$6:$B$12,0)+2,MATCH($C30,'Saisie Planning'!$D$4:$NJ$4,0)+2)="CHP","Chômage partiel",IF(INDEX('Saisie Planning'!$B$4:$NJ$12,MATCH(D$3,'Saisie Planning'!$B$6:$B$12,0)+2,MATCH($C30,'Saisie Planning'!$D$4:$NJ$4,0)+2)="ABS JUS","Absence Justifié",IF(INDEX('Saisie Planning'!$B$4:$NJ$12,MATCH(D$3,'Saisie Planning'!$B$6:$B$12,0)+2,MATCH($C30,'Saisie Planning'!$D$4:$NJ$4,0)+2)="ABS INJ","Absence Injustifié",IF(INDEX('Saisie Planning'!$B$4:$NJ$12,MATCH(D$3,'Saisie Planning'!$B$6:$B$12,0)+2,MATCH($C30,'Saisie Planning'!$D$4:$NJ$4,0)+2)="R","Repos",IF(INDEX('Saisie Planning'!$B$4:$NJ$12,MATCH(D$3,'Saisie Planning'!$B$6:$B$12,0)+2,MATCH($C30,'Saisie Planning'!$D$4:$NJ$4,0)+2)="RH","Récupération d'heures",IF(INDEX('Saisie Planning'!$B$4:$NJ$12,MATCH(D$3,'Saisie Planning'!$B$6:$B$12,0)+2,MATCH($C30,'Saisie Planning'!$D$4:$NJ$4,0)+2)="MAL","Maladie",IF(INDEX('Saisie Planning'!$B$4:$NJ$12,MATCH(D$3,'Saisie Planning'!$B$6:$B$12,0)+2,MATCH($C30,'Saisie Planning'!$D$4:$NJ$4,0)+2)="AT","Accident du travail","")))))))))))))</f>
        <v/>
      </c>
      <c r="E30" s="12" t="str">
        <f>IF(INDEX('Saisie Planning'!$B$4:$NJ$12,MATCH(E$3,'Saisie Planning'!$B$6:$B$12,0)+2,MATCH($C30,'Saisie Planning'!$D$4:$NJ$4,0)+2)="J","Journée",IF(INDEX('Saisie Planning'!$B$4:$NJ$12,MATCH(E$3,'Saisie Planning'!$B$6:$B$12,0)+2,MATCH($C30,'Saisie Planning'!$D$4:$NJ$4,0)+2)="M","Matin",IF(INDEX('Saisie Planning'!$B$4:$NJ$12,MATCH(E$3,'Saisie Planning'!$B$6:$B$12,0)+2,MATCH($C30,'Saisie Planning'!$D$4:$NJ$4,0)+2)="A","Après-midi",IF(INDEX('Saisie Planning'!$B$4:$NJ$12,MATCH(E$3,'Saisie Planning'!$B$6:$B$12,0)+2,MATCH($C30,'Saisie Planning'!$D$4:$NJ$4,0)+2)="N","Nuit",IF(INDEX('Saisie Planning'!$B$4:$NJ$12,MATCH(E$3,'Saisie Planning'!$B$6:$B$12,0)+2,MATCH($C30,'Saisie Planning'!$D$4:$NJ$4,0)+2)="CP","Congé Payé",IF(INDEX('Saisie Planning'!$B$4:$NJ$12,MATCH(E$3,'Saisie Planning'!$B$6:$B$12,0)+2,MATCH($C30,'Saisie Planning'!$D$4:$NJ$4,0)+2)="RTT","RTT",IF(INDEX('Saisie Planning'!$B$4:$NJ$12,MATCH(E$3,'Saisie Planning'!$B$6:$B$12,0)+2,MATCH($C30,'Saisie Planning'!$D$4:$NJ$4,0)+2)="CHP","Chômage partiel",IF(INDEX('Saisie Planning'!$B$4:$NJ$12,MATCH(E$3,'Saisie Planning'!$B$6:$B$12,0)+2,MATCH($C30,'Saisie Planning'!$D$4:$NJ$4,0)+2)="ABS JUS","Absence Justifié",IF(INDEX('Saisie Planning'!$B$4:$NJ$12,MATCH(E$3,'Saisie Planning'!$B$6:$B$12,0)+2,MATCH($C30,'Saisie Planning'!$D$4:$NJ$4,0)+2)="ABS INJ","Absence Injustifié",IF(INDEX('Saisie Planning'!$B$4:$NJ$12,MATCH(E$3,'Saisie Planning'!$B$6:$B$12,0)+2,MATCH($C30,'Saisie Planning'!$D$4:$NJ$4,0)+2)="R","Repos",IF(INDEX('Saisie Planning'!$B$4:$NJ$12,MATCH(E$3,'Saisie Planning'!$B$6:$B$12,0)+2,MATCH($C30,'Saisie Planning'!$D$4:$NJ$4,0)+2)="RH","Récupération d'heures",IF(INDEX('Saisie Planning'!$B$4:$NJ$12,MATCH(E$3,'Saisie Planning'!$B$6:$B$12,0)+2,MATCH($C30,'Saisie Planning'!$D$4:$NJ$4,0)+2)="MAL","Maladie",IF(INDEX('Saisie Planning'!$B$4:$NJ$12,MATCH(E$3,'Saisie Planning'!$B$6:$B$12,0)+2,MATCH($C30,'Saisie Planning'!$D$4:$NJ$4,0)+2)="AT","Accident du travail","")))))))))))))</f>
        <v>Journée</v>
      </c>
      <c r="F30" s="12" t="str">
        <f>IF(INDEX('Saisie Planning'!$B$4:$NJ$12,MATCH(F$3,'Saisie Planning'!$B$6:$B$12,0)+2,MATCH($C30,'Saisie Planning'!$D$4:$NJ$4,0)+2)="J","Journée",IF(INDEX('Saisie Planning'!$B$4:$NJ$12,MATCH(F$3,'Saisie Planning'!$B$6:$B$12,0)+2,MATCH($C30,'Saisie Planning'!$D$4:$NJ$4,0)+2)="M","Matin",IF(INDEX('Saisie Planning'!$B$4:$NJ$12,MATCH(F$3,'Saisie Planning'!$B$6:$B$12,0)+2,MATCH($C30,'Saisie Planning'!$D$4:$NJ$4,0)+2)="A","Après-midi",IF(INDEX('Saisie Planning'!$B$4:$NJ$12,MATCH(F$3,'Saisie Planning'!$B$6:$B$12,0)+2,MATCH($C30,'Saisie Planning'!$D$4:$NJ$4,0)+2)="N","Nuit",IF(INDEX('Saisie Planning'!$B$4:$NJ$12,MATCH(F$3,'Saisie Planning'!$B$6:$B$12,0)+2,MATCH($C30,'Saisie Planning'!$D$4:$NJ$4,0)+2)="CP","Congé Payé",IF(INDEX('Saisie Planning'!$B$4:$NJ$12,MATCH(F$3,'Saisie Planning'!$B$6:$B$12,0)+2,MATCH($C30,'Saisie Planning'!$D$4:$NJ$4,0)+2)="RTT","RTT",IF(INDEX('Saisie Planning'!$B$4:$NJ$12,MATCH(F$3,'Saisie Planning'!$B$6:$B$12,0)+2,MATCH($C30,'Saisie Planning'!$D$4:$NJ$4,0)+2)="CHP","Chômage partiel",IF(INDEX('Saisie Planning'!$B$4:$NJ$12,MATCH(F$3,'Saisie Planning'!$B$6:$B$12,0)+2,MATCH($C30,'Saisie Planning'!$D$4:$NJ$4,0)+2)="ABS JUS","Absence Justifié",IF(INDEX('Saisie Planning'!$B$4:$NJ$12,MATCH(F$3,'Saisie Planning'!$B$6:$B$12,0)+2,MATCH($C30,'Saisie Planning'!$D$4:$NJ$4,0)+2)="ABS INJ","Absence Injustifié",IF(INDEX('Saisie Planning'!$B$4:$NJ$12,MATCH(F$3,'Saisie Planning'!$B$6:$B$12,0)+2,MATCH($C30,'Saisie Planning'!$D$4:$NJ$4,0)+2)="R","Repos",IF(INDEX('Saisie Planning'!$B$4:$NJ$12,MATCH(F$3,'Saisie Planning'!$B$6:$B$12,0)+2,MATCH($C30,'Saisie Planning'!$D$4:$NJ$4,0)+2)="RH","Récupération d'heures",IF(INDEX('Saisie Planning'!$B$4:$NJ$12,MATCH(F$3,'Saisie Planning'!$B$6:$B$12,0)+2,MATCH($C30,'Saisie Planning'!$D$4:$NJ$4,0)+2)="MAL","Maladie",IF(INDEX('Saisie Planning'!$B$4:$NJ$12,MATCH(F$3,'Saisie Planning'!$B$6:$B$12,0)+2,MATCH($C30,'Saisie Planning'!$D$4:$NJ$4,0)+2)="AT","Accident du travail","")))))))))))))</f>
        <v/>
      </c>
      <c r="G30" s="12" t="str">
        <f>IF(INDEX('Saisie Planning'!$B$4:$NJ$12,MATCH(G$3,'Saisie Planning'!$B$6:$B$12,0)+2,MATCH($C30,'Saisie Planning'!$D$4:$NJ$4,0)+2)="J","Journée",IF(INDEX('Saisie Planning'!$B$4:$NJ$12,MATCH(G$3,'Saisie Planning'!$B$6:$B$12,0)+2,MATCH($C30,'Saisie Planning'!$D$4:$NJ$4,0)+2)="M","Matin",IF(INDEX('Saisie Planning'!$B$4:$NJ$12,MATCH(G$3,'Saisie Planning'!$B$6:$B$12,0)+2,MATCH($C30,'Saisie Planning'!$D$4:$NJ$4,0)+2)="A","Après-midi",IF(INDEX('Saisie Planning'!$B$4:$NJ$12,MATCH(G$3,'Saisie Planning'!$B$6:$B$12,0)+2,MATCH($C30,'Saisie Planning'!$D$4:$NJ$4,0)+2)="N","Nuit",IF(INDEX('Saisie Planning'!$B$4:$NJ$12,MATCH(G$3,'Saisie Planning'!$B$6:$B$12,0)+2,MATCH($C30,'Saisie Planning'!$D$4:$NJ$4,0)+2)="CP","Congé Payé",IF(INDEX('Saisie Planning'!$B$4:$NJ$12,MATCH(G$3,'Saisie Planning'!$B$6:$B$12,0)+2,MATCH($C30,'Saisie Planning'!$D$4:$NJ$4,0)+2)="RTT","RTT",IF(INDEX('Saisie Planning'!$B$4:$NJ$12,MATCH(G$3,'Saisie Planning'!$B$6:$B$12,0)+2,MATCH($C30,'Saisie Planning'!$D$4:$NJ$4,0)+2)="CHP","Chômage partiel",IF(INDEX('Saisie Planning'!$B$4:$NJ$12,MATCH(G$3,'Saisie Planning'!$B$6:$B$12,0)+2,MATCH($C30,'Saisie Planning'!$D$4:$NJ$4,0)+2)="ABS JUS","Absence Justifié",IF(INDEX('Saisie Planning'!$B$4:$NJ$12,MATCH(G$3,'Saisie Planning'!$B$6:$B$12,0)+2,MATCH($C30,'Saisie Planning'!$D$4:$NJ$4,0)+2)="ABS INJ","Absence Injustifié",IF(INDEX('Saisie Planning'!$B$4:$NJ$12,MATCH(G$3,'Saisie Planning'!$B$6:$B$12,0)+2,MATCH($C30,'Saisie Planning'!$D$4:$NJ$4,0)+2)="R","Repos",IF(INDEX('Saisie Planning'!$B$4:$NJ$12,MATCH(G$3,'Saisie Planning'!$B$6:$B$12,0)+2,MATCH($C30,'Saisie Planning'!$D$4:$NJ$4,0)+2)="RH","Récupération d'heures",IF(INDEX('Saisie Planning'!$B$4:$NJ$12,MATCH(G$3,'Saisie Planning'!$B$6:$B$12,0)+2,MATCH($C30,'Saisie Planning'!$D$4:$NJ$4,0)+2)="MAL","Maladie",IF(INDEX('Saisie Planning'!$B$4:$NJ$12,MATCH(G$3,'Saisie Planning'!$B$6:$B$12,0)+2,MATCH($C30,'Saisie Planning'!$D$4:$NJ$4,0)+2)="AT","Accident du travail","")))))))))))))</f>
        <v/>
      </c>
      <c r="H30" s="12" t="str">
        <f>IF(INDEX('Saisie Planning'!$B$4:$NJ$12,MATCH(H$3,'Saisie Planning'!$B$6:$B$12,0)+2,MATCH($C30,'Saisie Planning'!$D$4:$NJ$4,0)+2)="J","Journée",IF(INDEX('Saisie Planning'!$B$4:$NJ$12,MATCH(H$3,'Saisie Planning'!$B$6:$B$12,0)+2,MATCH($C30,'Saisie Planning'!$D$4:$NJ$4,0)+2)="M","Matin",IF(INDEX('Saisie Planning'!$B$4:$NJ$12,MATCH(H$3,'Saisie Planning'!$B$6:$B$12,0)+2,MATCH($C30,'Saisie Planning'!$D$4:$NJ$4,0)+2)="A","Après-midi",IF(INDEX('Saisie Planning'!$B$4:$NJ$12,MATCH(H$3,'Saisie Planning'!$B$6:$B$12,0)+2,MATCH($C30,'Saisie Planning'!$D$4:$NJ$4,0)+2)="N","Nuit",IF(INDEX('Saisie Planning'!$B$4:$NJ$12,MATCH(H$3,'Saisie Planning'!$B$6:$B$12,0)+2,MATCH($C30,'Saisie Planning'!$D$4:$NJ$4,0)+2)="CP","Congé Payé",IF(INDEX('Saisie Planning'!$B$4:$NJ$12,MATCH(H$3,'Saisie Planning'!$B$6:$B$12,0)+2,MATCH($C30,'Saisie Planning'!$D$4:$NJ$4,0)+2)="RTT","RTT",IF(INDEX('Saisie Planning'!$B$4:$NJ$12,MATCH(H$3,'Saisie Planning'!$B$6:$B$12,0)+2,MATCH($C30,'Saisie Planning'!$D$4:$NJ$4,0)+2)="CHP","Chômage partiel",IF(INDEX('Saisie Planning'!$B$4:$NJ$12,MATCH(H$3,'Saisie Planning'!$B$6:$B$12,0)+2,MATCH($C30,'Saisie Planning'!$D$4:$NJ$4,0)+2)="ABS JUS","Absence Justifié",IF(INDEX('Saisie Planning'!$B$4:$NJ$12,MATCH(H$3,'Saisie Planning'!$B$6:$B$12,0)+2,MATCH($C30,'Saisie Planning'!$D$4:$NJ$4,0)+2)="ABS INJ","Absence Injustifié",IF(INDEX('Saisie Planning'!$B$4:$NJ$12,MATCH(H$3,'Saisie Planning'!$B$6:$B$12,0)+2,MATCH($C30,'Saisie Planning'!$D$4:$NJ$4,0)+2)="R","Repos",IF(INDEX('Saisie Planning'!$B$4:$NJ$12,MATCH(H$3,'Saisie Planning'!$B$6:$B$12,0)+2,MATCH($C30,'Saisie Planning'!$D$4:$NJ$4,0)+2)="RH","Récupération d'heures",IF(INDEX('Saisie Planning'!$B$4:$NJ$12,MATCH(H$3,'Saisie Planning'!$B$6:$B$12,0)+2,MATCH($C30,'Saisie Planning'!$D$4:$NJ$4,0)+2)="MAL","Maladie",IF(INDEX('Saisie Planning'!$B$4:$NJ$12,MATCH(H$3,'Saisie Planning'!$B$6:$B$12,0)+2,MATCH($C30,'Saisie Planning'!$D$4:$NJ$4,0)+2)="AT","Accident du travail","")))))))))))))</f>
        <v/>
      </c>
      <c r="I30" s="12" t="str">
        <f>IF(INDEX('Saisie Planning'!$B$4:$NJ$12,MATCH(I$3,'Saisie Planning'!$B$6:$B$12,0)+2,MATCH($C30,'Saisie Planning'!$D$4:$NJ$4,0)+2)="J","Journée",IF(INDEX('Saisie Planning'!$B$4:$NJ$12,MATCH(I$3,'Saisie Planning'!$B$6:$B$12,0)+2,MATCH($C30,'Saisie Planning'!$D$4:$NJ$4,0)+2)="M","Matin",IF(INDEX('Saisie Planning'!$B$4:$NJ$12,MATCH(I$3,'Saisie Planning'!$B$6:$B$12,0)+2,MATCH($C30,'Saisie Planning'!$D$4:$NJ$4,0)+2)="A","Après-midi",IF(INDEX('Saisie Planning'!$B$4:$NJ$12,MATCH(I$3,'Saisie Planning'!$B$6:$B$12,0)+2,MATCH($C30,'Saisie Planning'!$D$4:$NJ$4,0)+2)="N","Nuit",IF(INDEX('Saisie Planning'!$B$4:$NJ$12,MATCH(I$3,'Saisie Planning'!$B$6:$B$12,0)+2,MATCH($C30,'Saisie Planning'!$D$4:$NJ$4,0)+2)="CP","Congé Payé",IF(INDEX('Saisie Planning'!$B$4:$NJ$12,MATCH(I$3,'Saisie Planning'!$B$6:$B$12,0)+2,MATCH($C30,'Saisie Planning'!$D$4:$NJ$4,0)+2)="RTT","RTT",IF(INDEX('Saisie Planning'!$B$4:$NJ$12,MATCH(I$3,'Saisie Planning'!$B$6:$B$12,0)+2,MATCH($C30,'Saisie Planning'!$D$4:$NJ$4,0)+2)="CHP","Chômage partiel",IF(INDEX('Saisie Planning'!$B$4:$NJ$12,MATCH(I$3,'Saisie Planning'!$B$6:$B$12,0)+2,MATCH($C30,'Saisie Planning'!$D$4:$NJ$4,0)+2)="ABS JUS","Absence Justifié",IF(INDEX('Saisie Planning'!$B$4:$NJ$12,MATCH(I$3,'Saisie Planning'!$B$6:$B$12,0)+2,MATCH($C30,'Saisie Planning'!$D$4:$NJ$4,0)+2)="ABS INJ","Absence Injustifié",IF(INDEX('Saisie Planning'!$B$4:$NJ$12,MATCH(I$3,'Saisie Planning'!$B$6:$B$12,0)+2,MATCH($C30,'Saisie Planning'!$D$4:$NJ$4,0)+2)="R","Repos",IF(INDEX('Saisie Planning'!$B$4:$NJ$12,MATCH(I$3,'Saisie Planning'!$B$6:$B$12,0)+2,MATCH($C30,'Saisie Planning'!$D$4:$NJ$4,0)+2)="RH","Récupération d'heures",IF(INDEX('Saisie Planning'!$B$4:$NJ$12,MATCH(I$3,'Saisie Planning'!$B$6:$B$12,0)+2,MATCH($C30,'Saisie Planning'!$D$4:$NJ$4,0)+2)="MAL","Maladie",IF(INDEX('Saisie Planning'!$B$4:$NJ$12,MATCH(I$3,'Saisie Planning'!$B$6:$B$12,0)+2,MATCH($C30,'Saisie Planning'!$D$4:$NJ$4,0)+2)="AT","Accident du travail","")))))))))))))</f>
        <v/>
      </c>
      <c r="J30" s="12" t="str">
        <f>IF(INDEX('Saisie Planning'!$B$4:$NJ$12,MATCH(J$3,'Saisie Planning'!$B$6:$B$12,0)+2,MATCH($C30,'Saisie Planning'!$D$4:$NJ$4,0)+2)="J","Journée",IF(INDEX('Saisie Planning'!$B$4:$NJ$12,MATCH(J$3,'Saisie Planning'!$B$6:$B$12,0)+2,MATCH($C30,'Saisie Planning'!$D$4:$NJ$4,0)+2)="M","Matin",IF(INDEX('Saisie Planning'!$B$4:$NJ$12,MATCH(J$3,'Saisie Planning'!$B$6:$B$12,0)+2,MATCH($C30,'Saisie Planning'!$D$4:$NJ$4,0)+2)="A","Après-midi",IF(INDEX('Saisie Planning'!$B$4:$NJ$12,MATCH(J$3,'Saisie Planning'!$B$6:$B$12,0)+2,MATCH($C30,'Saisie Planning'!$D$4:$NJ$4,0)+2)="N","Nuit",IF(INDEX('Saisie Planning'!$B$4:$NJ$12,MATCH(J$3,'Saisie Planning'!$B$6:$B$12,0)+2,MATCH($C30,'Saisie Planning'!$D$4:$NJ$4,0)+2)="CP","Congé Payé",IF(INDEX('Saisie Planning'!$B$4:$NJ$12,MATCH(J$3,'Saisie Planning'!$B$6:$B$12,0)+2,MATCH($C30,'Saisie Planning'!$D$4:$NJ$4,0)+2)="RTT","RTT",IF(INDEX('Saisie Planning'!$B$4:$NJ$12,MATCH(J$3,'Saisie Planning'!$B$6:$B$12,0)+2,MATCH($C30,'Saisie Planning'!$D$4:$NJ$4,0)+2)="CHP","Chômage partiel",IF(INDEX('Saisie Planning'!$B$4:$NJ$12,MATCH(J$3,'Saisie Planning'!$B$6:$B$12,0)+2,MATCH($C30,'Saisie Planning'!$D$4:$NJ$4,0)+2)="ABS JUS","Absence Justifié",IF(INDEX('Saisie Planning'!$B$4:$NJ$12,MATCH(J$3,'Saisie Planning'!$B$6:$B$12,0)+2,MATCH($C30,'Saisie Planning'!$D$4:$NJ$4,0)+2)="ABS INJ","Absence Injustifié",IF(INDEX('Saisie Planning'!$B$4:$NJ$12,MATCH(J$3,'Saisie Planning'!$B$6:$B$12,0)+2,MATCH($C30,'Saisie Planning'!$D$4:$NJ$4,0)+2)="R","Repos",IF(INDEX('Saisie Planning'!$B$4:$NJ$12,MATCH(J$3,'Saisie Planning'!$B$6:$B$12,0)+2,MATCH($C30,'Saisie Planning'!$D$4:$NJ$4,0)+2)="RH","Récupération d'heures",IF(INDEX('Saisie Planning'!$B$4:$NJ$12,MATCH(J$3,'Saisie Planning'!$B$6:$B$12,0)+2,MATCH($C30,'Saisie Planning'!$D$4:$NJ$4,0)+2)="MAL","Maladie",IF(INDEX('Saisie Planning'!$B$4:$NJ$12,MATCH(J$3,'Saisie Planning'!$B$6:$B$12,0)+2,MATCH($C30,'Saisie Planning'!$D$4:$NJ$4,0)+2)="AT","Accident du travail","")))))))))))))</f>
        <v/>
      </c>
    </row>
    <row r="31" spans="2:10" x14ac:dyDescent="0.25">
      <c r="B31" s="56">
        <f t="shared" si="1"/>
        <v>4</v>
      </c>
      <c r="C31" s="33">
        <v>43126</v>
      </c>
      <c r="D31" s="12" t="str">
        <f>IF(INDEX('Saisie Planning'!$B$4:$NJ$12,MATCH(D$3,'Saisie Planning'!$B$6:$B$12,0)+2,MATCH($C31,'Saisie Planning'!$D$4:$NJ$4,0)+2)="J","Journée",IF(INDEX('Saisie Planning'!$B$4:$NJ$12,MATCH(D$3,'Saisie Planning'!$B$6:$B$12,0)+2,MATCH($C31,'Saisie Planning'!$D$4:$NJ$4,0)+2)="M","Matin",IF(INDEX('Saisie Planning'!$B$4:$NJ$12,MATCH(D$3,'Saisie Planning'!$B$6:$B$12,0)+2,MATCH($C31,'Saisie Planning'!$D$4:$NJ$4,0)+2)="A","Après-midi",IF(INDEX('Saisie Planning'!$B$4:$NJ$12,MATCH(D$3,'Saisie Planning'!$B$6:$B$12,0)+2,MATCH($C31,'Saisie Planning'!$D$4:$NJ$4,0)+2)="N","Nuit",IF(INDEX('Saisie Planning'!$B$4:$NJ$12,MATCH(D$3,'Saisie Planning'!$B$6:$B$12,0)+2,MATCH($C31,'Saisie Planning'!$D$4:$NJ$4,0)+2)="CP","Congé Payé",IF(INDEX('Saisie Planning'!$B$4:$NJ$12,MATCH(D$3,'Saisie Planning'!$B$6:$B$12,0)+2,MATCH($C31,'Saisie Planning'!$D$4:$NJ$4,0)+2)="RTT","RTT",IF(INDEX('Saisie Planning'!$B$4:$NJ$12,MATCH(D$3,'Saisie Planning'!$B$6:$B$12,0)+2,MATCH($C31,'Saisie Planning'!$D$4:$NJ$4,0)+2)="CHP","Chômage partiel",IF(INDEX('Saisie Planning'!$B$4:$NJ$12,MATCH(D$3,'Saisie Planning'!$B$6:$B$12,0)+2,MATCH($C31,'Saisie Planning'!$D$4:$NJ$4,0)+2)="ABS JUS","Absence Justifié",IF(INDEX('Saisie Planning'!$B$4:$NJ$12,MATCH(D$3,'Saisie Planning'!$B$6:$B$12,0)+2,MATCH($C31,'Saisie Planning'!$D$4:$NJ$4,0)+2)="ABS INJ","Absence Injustifié",IF(INDEX('Saisie Planning'!$B$4:$NJ$12,MATCH(D$3,'Saisie Planning'!$B$6:$B$12,0)+2,MATCH($C31,'Saisie Planning'!$D$4:$NJ$4,0)+2)="R","Repos",IF(INDEX('Saisie Planning'!$B$4:$NJ$12,MATCH(D$3,'Saisie Planning'!$B$6:$B$12,0)+2,MATCH($C31,'Saisie Planning'!$D$4:$NJ$4,0)+2)="RH","Récupération d'heures",IF(INDEX('Saisie Planning'!$B$4:$NJ$12,MATCH(D$3,'Saisie Planning'!$B$6:$B$12,0)+2,MATCH($C31,'Saisie Planning'!$D$4:$NJ$4,0)+2)="MAL","Maladie",IF(INDEX('Saisie Planning'!$B$4:$NJ$12,MATCH(D$3,'Saisie Planning'!$B$6:$B$12,0)+2,MATCH($C31,'Saisie Planning'!$D$4:$NJ$4,0)+2)="AT","Accident du travail","")))))))))))))</f>
        <v/>
      </c>
      <c r="E31" s="12" t="str">
        <f>IF(INDEX('Saisie Planning'!$B$4:$NJ$12,MATCH(E$3,'Saisie Planning'!$B$6:$B$12,0)+2,MATCH($C31,'Saisie Planning'!$D$4:$NJ$4,0)+2)="J","Journée",IF(INDEX('Saisie Planning'!$B$4:$NJ$12,MATCH(E$3,'Saisie Planning'!$B$6:$B$12,0)+2,MATCH($C31,'Saisie Planning'!$D$4:$NJ$4,0)+2)="M","Matin",IF(INDEX('Saisie Planning'!$B$4:$NJ$12,MATCH(E$3,'Saisie Planning'!$B$6:$B$12,0)+2,MATCH($C31,'Saisie Planning'!$D$4:$NJ$4,0)+2)="A","Après-midi",IF(INDEX('Saisie Planning'!$B$4:$NJ$12,MATCH(E$3,'Saisie Planning'!$B$6:$B$12,0)+2,MATCH($C31,'Saisie Planning'!$D$4:$NJ$4,0)+2)="N","Nuit",IF(INDEX('Saisie Planning'!$B$4:$NJ$12,MATCH(E$3,'Saisie Planning'!$B$6:$B$12,0)+2,MATCH($C31,'Saisie Planning'!$D$4:$NJ$4,0)+2)="CP","Congé Payé",IF(INDEX('Saisie Planning'!$B$4:$NJ$12,MATCH(E$3,'Saisie Planning'!$B$6:$B$12,0)+2,MATCH($C31,'Saisie Planning'!$D$4:$NJ$4,0)+2)="RTT","RTT",IF(INDEX('Saisie Planning'!$B$4:$NJ$12,MATCH(E$3,'Saisie Planning'!$B$6:$B$12,0)+2,MATCH($C31,'Saisie Planning'!$D$4:$NJ$4,0)+2)="CHP","Chômage partiel",IF(INDEX('Saisie Planning'!$B$4:$NJ$12,MATCH(E$3,'Saisie Planning'!$B$6:$B$12,0)+2,MATCH($C31,'Saisie Planning'!$D$4:$NJ$4,0)+2)="ABS JUS","Absence Justifié",IF(INDEX('Saisie Planning'!$B$4:$NJ$12,MATCH(E$3,'Saisie Planning'!$B$6:$B$12,0)+2,MATCH($C31,'Saisie Planning'!$D$4:$NJ$4,0)+2)="ABS INJ","Absence Injustifié",IF(INDEX('Saisie Planning'!$B$4:$NJ$12,MATCH(E$3,'Saisie Planning'!$B$6:$B$12,0)+2,MATCH($C31,'Saisie Planning'!$D$4:$NJ$4,0)+2)="R","Repos",IF(INDEX('Saisie Planning'!$B$4:$NJ$12,MATCH(E$3,'Saisie Planning'!$B$6:$B$12,0)+2,MATCH($C31,'Saisie Planning'!$D$4:$NJ$4,0)+2)="RH","Récupération d'heures",IF(INDEX('Saisie Planning'!$B$4:$NJ$12,MATCH(E$3,'Saisie Planning'!$B$6:$B$12,0)+2,MATCH($C31,'Saisie Planning'!$D$4:$NJ$4,0)+2)="MAL","Maladie",IF(INDEX('Saisie Planning'!$B$4:$NJ$12,MATCH(E$3,'Saisie Planning'!$B$6:$B$12,0)+2,MATCH($C31,'Saisie Planning'!$D$4:$NJ$4,0)+2)="AT","Accident du travail","")))))))))))))</f>
        <v>Journée</v>
      </c>
      <c r="F31" s="12" t="str">
        <f>IF(INDEX('Saisie Planning'!$B$4:$NJ$12,MATCH(F$3,'Saisie Planning'!$B$6:$B$12,0)+2,MATCH($C31,'Saisie Planning'!$D$4:$NJ$4,0)+2)="J","Journée",IF(INDEX('Saisie Planning'!$B$4:$NJ$12,MATCH(F$3,'Saisie Planning'!$B$6:$B$12,0)+2,MATCH($C31,'Saisie Planning'!$D$4:$NJ$4,0)+2)="M","Matin",IF(INDEX('Saisie Planning'!$B$4:$NJ$12,MATCH(F$3,'Saisie Planning'!$B$6:$B$12,0)+2,MATCH($C31,'Saisie Planning'!$D$4:$NJ$4,0)+2)="A","Après-midi",IF(INDEX('Saisie Planning'!$B$4:$NJ$12,MATCH(F$3,'Saisie Planning'!$B$6:$B$12,0)+2,MATCH($C31,'Saisie Planning'!$D$4:$NJ$4,0)+2)="N","Nuit",IF(INDEX('Saisie Planning'!$B$4:$NJ$12,MATCH(F$3,'Saisie Planning'!$B$6:$B$12,0)+2,MATCH($C31,'Saisie Planning'!$D$4:$NJ$4,0)+2)="CP","Congé Payé",IF(INDEX('Saisie Planning'!$B$4:$NJ$12,MATCH(F$3,'Saisie Planning'!$B$6:$B$12,0)+2,MATCH($C31,'Saisie Planning'!$D$4:$NJ$4,0)+2)="RTT","RTT",IF(INDEX('Saisie Planning'!$B$4:$NJ$12,MATCH(F$3,'Saisie Planning'!$B$6:$B$12,0)+2,MATCH($C31,'Saisie Planning'!$D$4:$NJ$4,0)+2)="CHP","Chômage partiel",IF(INDEX('Saisie Planning'!$B$4:$NJ$12,MATCH(F$3,'Saisie Planning'!$B$6:$B$12,0)+2,MATCH($C31,'Saisie Planning'!$D$4:$NJ$4,0)+2)="ABS JUS","Absence Justifié",IF(INDEX('Saisie Planning'!$B$4:$NJ$12,MATCH(F$3,'Saisie Planning'!$B$6:$B$12,0)+2,MATCH($C31,'Saisie Planning'!$D$4:$NJ$4,0)+2)="ABS INJ","Absence Injustifié",IF(INDEX('Saisie Planning'!$B$4:$NJ$12,MATCH(F$3,'Saisie Planning'!$B$6:$B$12,0)+2,MATCH($C31,'Saisie Planning'!$D$4:$NJ$4,0)+2)="R","Repos",IF(INDEX('Saisie Planning'!$B$4:$NJ$12,MATCH(F$3,'Saisie Planning'!$B$6:$B$12,0)+2,MATCH($C31,'Saisie Planning'!$D$4:$NJ$4,0)+2)="RH","Récupération d'heures",IF(INDEX('Saisie Planning'!$B$4:$NJ$12,MATCH(F$3,'Saisie Planning'!$B$6:$B$12,0)+2,MATCH($C31,'Saisie Planning'!$D$4:$NJ$4,0)+2)="MAL","Maladie",IF(INDEX('Saisie Planning'!$B$4:$NJ$12,MATCH(F$3,'Saisie Planning'!$B$6:$B$12,0)+2,MATCH($C31,'Saisie Planning'!$D$4:$NJ$4,0)+2)="AT","Accident du travail","")))))))))))))</f>
        <v/>
      </c>
      <c r="G31" s="12" t="str">
        <f>IF(INDEX('Saisie Planning'!$B$4:$NJ$12,MATCH(G$3,'Saisie Planning'!$B$6:$B$12,0)+2,MATCH($C31,'Saisie Planning'!$D$4:$NJ$4,0)+2)="J","Journée",IF(INDEX('Saisie Planning'!$B$4:$NJ$12,MATCH(G$3,'Saisie Planning'!$B$6:$B$12,0)+2,MATCH($C31,'Saisie Planning'!$D$4:$NJ$4,0)+2)="M","Matin",IF(INDEX('Saisie Planning'!$B$4:$NJ$12,MATCH(G$3,'Saisie Planning'!$B$6:$B$12,0)+2,MATCH($C31,'Saisie Planning'!$D$4:$NJ$4,0)+2)="A","Après-midi",IF(INDEX('Saisie Planning'!$B$4:$NJ$12,MATCH(G$3,'Saisie Planning'!$B$6:$B$12,0)+2,MATCH($C31,'Saisie Planning'!$D$4:$NJ$4,0)+2)="N","Nuit",IF(INDEX('Saisie Planning'!$B$4:$NJ$12,MATCH(G$3,'Saisie Planning'!$B$6:$B$12,0)+2,MATCH($C31,'Saisie Planning'!$D$4:$NJ$4,0)+2)="CP","Congé Payé",IF(INDEX('Saisie Planning'!$B$4:$NJ$12,MATCH(G$3,'Saisie Planning'!$B$6:$B$12,0)+2,MATCH($C31,'Saisie Planning'!$D$4:$NJ$4,0)+2)="RTT","RTT",IF(INDEX('Saisie Planning'!$B$4:$NJ$12,MATCH(G$3,'Saisie Planning'!$B$6:$B$12,0)+2,MATCH($C31,'Saisie Planning'!$D$4:$NJ$4,0)+2)="CHP","Chômage partiel",IF(INDEX('Saisie Planning'!$B$4:$NJ$12,MATCH(G$3,'Saisie Planning'!$B$6:$B$12,0)+2,MATCH($C31,'Saisie Planning'!$D$4:$NJ$4,0)+2)="ABS JUS","Absence Justifié",IF(INDEX('Saisie Planning'!$B$4:$NJ$12,MATCH(G$3,'Saisie Planning'!$B$6:$B$12,0)+2,MATCH($C31,'Saisie Planning'!$D$4:$NJ$4,0)+2)="ABS INJ","Absence Injustifié",IF(INDEX('Saisie Planning'!$B$4:$NJ$12,MATCH(G$3,'Saisie Planning'!$B$6:$B$12,0)+2,MATCH($C31,'Saisie Planning'!$D$4:$NJ$4,0)+2)="R","Repos",IF(INDEX('Saisie Planning'!$B$4:$NJ$12,MATCH(G$3,'Saisie Planning'!$B$6:$B$12,0)+2,MATCH($C31,'Saisie Planning'!$D$4:$NJ$4,0)+2)="RH","Récupération d'heures",IF(INDEX('Saisie Planning'!$B$4:$NJ$12,MATCH(G$3,'Saisie Planning'!$B$6:$B$12,0)+2,MATCH($C31,'Saisie Planning'!$D$4:$NJ$4,0)+2)="MAL","Maladie",IF(INDEX('Saisie Planning'!$B$4:$NJ$12,MATCH(G$3,'Saisie Planning'!$B$6:$B$12,0)+2,MATCH($C31,'Saisie Planning'!$D$4:$NJ$4,0)+2)="AT","Accident du travail","")))))))))))))</f>
        <v/>
      </c>
      <c r="H31" s="12" t="str">
        <f>IF(INDEX('Saisie Planning'!$B$4:$NJ$12,MATCH(H$3,'Saisie Planning'!$B$6:$B$12,0)+2,MATCH($C31,'Saisie Planning'!$D$4:$NJ$4,0)+2)="J","Journée",IF(INDEX('Saisie Planning'!$B$4:$NJ$12,MATCH(H$3,'Saisie Planning'!$B$6:$B$12,0)+2,MATCH($C31,'Saisie Planning'!$D$4:$NJ$4,0)+2)="M","Matin",IF(INDEX('Saisie Planning'!$B$4:$NJ$12,MATCH(H$3,'Saisie Planning'!$B$6:$B$12,0)+2,MATCH($C31,'Saisie Planning'!$D$4:$NJ$4,0)+2)="A","Après-midi",IF(INDEX('Saisie Planning'!$B$4:$NJ$12,MATCH(H$3,'Saisie Planning'!$B$6:$B$12,0)+2,MATCH($C31,'Saisie Planning'!$D$4:$NJ$4,0)+2)="N","Nuit",IF(INDEX('Saisie Planning'!$B$4:$NJ$12,MATCH(H$3,'Saisie Planning'!$B$6:$B$12,0)+2,MATCH($C31,'Saisie Planning'!$D$4:$NJ$4,0)+2)="CP","Congé Payé",IF(INDEX('Saisie Planning'!$B$4:$NJ$12,MATCH(H$3,'Saisie Planning'!$B$6:$B$12,0)+2,MATCH($C31,'Saisie Planning'!$D$4:$NJ$4,0)+2)="RTT","RTT",IF(INDEX('Saisie Planning'!$B$4:$NJ$12,MATCH(H$3,'Saisie Planning'!$B$6:$B$12,0)+2,MATCH($C31,'Saisie Planning'!$D$4:$NJ$4,0)+2)="CHP","Chômage partiel",IF(INDEX('Saisie Planning'!$B$4:$NJ$12,MATCH(H$3,'Saisie Planning'!$B$6:$B$12,0)+2,MATCH($C31,'Saisie Planning'!$D$4:$NJ$4,0)+2)="ABS JUS","Absence Justifié",IF(INDEX('Saisie Planning'!$B$4:$NJ$12,MATCH(H$3,'Saisie Planning'!$B$6:$B$12,0)+2,MATCH($C31,'Saisie Planning'!$D$4:$NJ$4,0)+2)="ABS INJ","Absence Injustifié",IF(INDEX('Saisie Planning'!$B$4:$NJ$12,MATCH(H$3,'Saisie Planning'!$B$6:$B$12,0)+2,MATCH($C31,'Saisie Planning'!$D$4:$NJ$4,0)+2)="R","Repos",IF(INDEX('Saisie Planning'!$B$4:$NJ$12,MATCH(H$3,'Saisie Planning'!$B$6:$B$12,0)+2,MATCH($C31,'Saisie Planning'!$D$4:$NJ$4,0)+2)="RH","Récupération d'heures",IF(INDEX('Saisie Planning'!$B$4:$NJ$12,MATCH(H$3,'Saisie Planning'!$B$6:$B$12,0)+2,MATCH($C31,'Saisie Planning'!$D$4:$NJ$4,0)+2)="MAL","Maladie",IF(INDEX('Saisie Planning'!$B$4:$NJ$12,MATCH(H$3,'Saisie Planning'!$B$6:$B$12,0)+2,MATCH($C31,'Saisie Planning'!$D$4:$NJ$4,0)+2)="AT","Accident du travail","")))))))))))))</f>
        <v/>
      </c>
      <c r="I31" s="12" t="str">
        <f>IF(INDEX('Saisie Planning'!$B$4:$NJ$12,MATCH(I$3,'Saisie Planning'!$B$6:$B$12,0)+2,MATCH($C31,'Saisie Planning'!$D$4:$NJ$4,0)+2)="J","Journée",IF(INDEX('Saisie Planning'!$B$4:$NJ$12,MATCH(I$3,'Saisie Planning'!$B$6:$B$12,0)+2,MATCH($C31,'Saisie Planning'!$D$4:$NJ$4,0)+2)="M","Matin",IF(INDEX('Saisie Planning'!$B$4:$NJ$12,MATCH(I$3,'Saisie Planning'!$B$6:$B$12,0)+2,MATCH($C31,'Saisie Planning'!$D$4:$NJ$4,0)+2)="A","Après-midi",IF(INDEX('Saisie Planning'!$B$4:$NJ$12,MATCH(I$3,'Saisie Planning'!$B$6:$B$12,0)+2,MATCH($C31,'Saisie Planning'!$D$4:$NJ$4,0)+2)="N","Nuit",IF(INDEX('Saisie Planning'!$B$4:$NJ$12,MATCH(I$3,'Saisie Planning'!$B$6:$B$12,0)+2,MATCH($C31,'Saisie Planning'!$D$4:$NJ$4,0)+2)="CP","Congé Payé",IF(INDEX('Saisie Planning'!$B$4:$NJ$12,MATCH(I$3,'Saisie Planning'!$B$6:$B$12,0)+2,MATCH($C31,'Saisie Planning'!$D$4:$NJ$4,0)+2)="RTT","RTT",IF(INDEX('Saisie Planning'!$B$4:$NJ$12,MATCH(I$3,'Saisie Planning'!$B$6:$B$12,0)+2,MATCH($C31,'Saisie Planning'!$D$4:$NJ$4,0)+2)="CHP","Chômage partiel",IF(INDEX('Saisie Planning'!$B$4:$NJ$12,MATCH(I$3,'Saisie Planning'!$B$6:$B$12,0)+2,MATCH($C31,'Saisie Planning'!$D$4:$NJ$4,0)+2)="ABS JUS","Absence Justifié",IF(INDEX('Saisie Planning'!$B$4:$NJ$12,MATCH(I$3,'Saisie Planning'!$B$6:$B$12,0)+2,MATCH($C31,'Saisie Planning'!$D$4:$NJ$4,0)+2)="ABS INJ","Absence Injustifié",IF(INDEX('Saisie Planning'!$B$4:$NJ$12,MATCH(I$3,'Saisie Planning'!$B$6:$B$12,0)+2,MATCH($C31,'Saisie Planning'!$D$4:$NJ$4,0)+2)="R","Repos",IF(INDEX('Saisie Planning'!$B$4:$NJ$12,MATCH(I$3,'Saisie Planning'!$B$6:$B$12,0)+2,MATCH($C31,'Saisie Planning'!$D$4:$NJ$4,0)+2)="RH","Récupération d'heures",IF(INDEX('Saisie Planning'!$B$4:$NJ$12,MATCH(I$3,'Saisie Planning'!$B$6:$B$12,0)+2,MATCH($C31,'Saisie Planning'!$D$4:$NJ$4,0)+2)="MAL","Maladie",IF(INDEX('Saisie Planning'!$B$4:$NJ$12,MATCH(I$3,'Saisie Planning'!$B$6:$B$12,0)+2,MATCH($C31,'Saisie Planning'!$D$4:$NJ$4,0)+2)="AT","Accident du travail","")))))))))))))</f>
        <v/>
      </c>
      <c r="J31" s="12" t="str">
        <f>IF(INDEX('Saisie Planning'!$B$4:$NJ$12,MATCH(J$3,'Saisie Planning'!$B$6:$B$12,0)+2,MATCH($C31,'Saisie Planning'!$D$4:$NJ$4,0)+2)="J","Journée",IF(INDEX('Saisie Planning'!$B$4:$NJ$12,MATCH(J$3,'Saisie Planning'!$B$6:$B$12,0)+2,MATCH($C31,'Saisie Planning'!$D$4:$NJ$4,0)+2)="M","Matin",IF(INDEX('Saisie Planning'!$B$4:$NJ$12,MATCH(J$3,'Saisie Planning'!$B$6:$B$12,0)+2,MATCH($C31,'Saisie Planning'!$D$4:$NJ$4,0)+2)="A","Après-midi",IF(INDEX('Saisie Planning'!$B$4:$NJ$12,MATCH(J$3,'Saisie Planning'!$B$6:$B$12,0)+2,MATCH($C31,'Saisie Planning'!$D$4:$NJ$4,0)+2)="N","Nuit",IF(INDEX('Saisie Planning'!$B$4:$NJ$12,MATCH(J$3,'Saisie Planning'!$B$6:$B$12,0)+2,MATCH($C31,'Saisie Planning'!$D$4:$NJ$4,0)+2)="CP","Congé Payé",IF(INDEX('Saisie Planning'!$B$4:$NJ$12,MATCH(J$3,'Saisie Planning'!$B$6:$B$12,0)+2,MATCH($C31,'Saisie Planning'!$D$4:$NJ$4,0)+2)="RTT","RTT",IF(INDEX('Saisie Planning'!$B$4:$NJ$12,MATCH(J$3,'Saisie Planning'!$B$6:$B$12,0)+2,MATCH($C31,'Saisie Planning'!$D$4:$NJ$4,0)+2)="CHP","Chômage partiel",IF(INDEX('Saisie Planning'!$B$4:$NJ$12,MATCH(J$3,'Saisie Planning'!$B$6:$B$12,0)+2,MATCH($C31,'Saisie Planning'!$D$4:$NJ$4,0)+2)="ABS JUS","Absence Justifié",IF(INDEX('Saisie Planning'!$B$4:$NJ$12,MATCH(J$3,'Saisie Planning'!$B$6:$B$12,0)+2,MATCH($C31,'Saisie Planning'!$D$4:$NJ$4,0)+2)="ABS INJ","Absence Injustifié",IF(INDEX('Saisie Planning'!$B$4:$NJ$12,MATCH(J$3,'Saisie Planning'!$B$6:$B$12,0)+2,MATCH($C31,'Saisie Planning'!$D$4:$NJ$4,0)+2)="R","Repos",IF(INDEX('Saisie Planning'!$B$4:$NJ$12,MATCH(J$3,'Saisie Planning'!$B$6:$B$12,0)+2,MATCH($C31,'Saisie Planning'!$D$4:$NJ$4,0)+2)="RH","Récupération d'heures",IF(INDEX('Saisie Planning'!$B$4:$NJ$12,MATCH(J$3,'Saisie Planning'!$B$6:$B$12,0)+2,MATCH($C31,'Saisie Planning'!$D$4:$NJ$4,0)+2)="MAL","Maladie",IF(INDEX('Saisie Planning'!$B$4:$NJ$12,MATCH(J$3,'Saisie Planning'!$B$6:$B$12,0)+2,MATCH($C31,'Saisie Planning'!$D$4:$NJ$4,0)+2)="AT","Accident du travail","")))))))))))))</f>
        <v/>
      </c>
    </row>
    <row r="32" spans="2:10" x14ac:dyDescent="0.25">
      <c r="B32" s="56">
        <f t="shared" si="1"/>
        <v>4</v>
      </c>
      <c r="C32" s="33">
        <v>43127</v>
      </c>
      <c r="D32" s="12" t="str">
        <f>IF(INDEX('Saisie Planning'!$B$4:$NJ$12,MATCH(D$3,'Saisie Planning'!$B$6:$B$12,0)+2,MATCH($C32,'Saisie Planning'!$D$4:$NJ$4,0)+2)="J","Journée",IF(INDEX('Saisie Planning'!$B$4:$NJ$12,MATCH(D$3,'Saisie Planning'!$B$6:$B$12,0)+2,MATCH($C32,'Saisie Planning'!$D$4:$NJ$4,0)+2)="M","Matin",IF(INDEX('Saisie Planning'!$B$4:$NJ$12,MATCH(D$3,'Saisie Planning'!$B$6:$B$12,0)+2,MATCH($C32,'Saisie Planning'!$D$4:$NJ$4,0)+2)="A","Après-midi",IF(INDEX('Saisie Planning'!$B$4:$NJ$12,MATCH(D$3,'Saisie Planning'!$B$6:$B$12,0)+2,MATCH($C32,'Saisie Planning'!$D$4:$NJ$4,0)+2)="N","Nuit",IF(INDEX('Saisie Planning'!$B$4:$NJ$12,MATCH(D$3,'Saisie Planning'!$B$6:$B$12,0)+2,MATCH($C32,'Saisie Planning'!$D$4:$NJ$4,0)+2)="CP","Congé Payé",IF(INDEX('Saisie Planning'!$B$4:$NJ$12,MATCH(D$3,'Saisie Planning'!$B$6:$B$12,0)+2,MATCH($C32,'Saisie Planning'!$D$4:$NJ$4,0)+2)="RTT","RTT",IF(INDEX('Saisie Planning'!$B$4:$NJ$12,MATCH(D$3,'Saisie Planning'!$B$6:$B$12,0)+2,MATCH($C32,'Saisie Planning'!$D$4:$NJ$4,0)+2)="CHP","Chômage partiel",IF(INDEX('Saisie Planning'!$B$4:$NJ$12,MATCH(D$3,'Saisie Planning'!$B$6:$B$12,0)+2,MATCH($C32,'Saisie Planning'!$D$4:$NJ$4,0)+2)="ABS JUS","Absence Justifié",IF(INDEX('Saisie Planning'!$B$4:$NJ$12,MATCH(D$3,'Saisie Planning'!$B$6:$B$12,0)+2,MATCH($C32,'Saisie Planning'!$D$4:$NJ$4,0)+2)="ABS INJ","Absence Injustifié",IF(INDEX('Saisie Planning'!$B$4:$NJ$12,MATCH(D$3,'Saisie Planning'!$B$6:$B$12,0)+2,MATCH($C32,'Saisie Planning'!$D$4:$NJ$4,0)+2)="R","Repos",IF(INDEX('Saisie Planning'!$B$4:$NJ$12,MATCH(D$3,'Saisie Planning'!$B$6:$B$12,0)+2,MATCH($C32,'Saisie Planning'!$D$4:$NJ$4,0)+2)="RH","Récupération d'heures",IF(INDEX('Saisie Planning'!$B$4:$NJ$12,MATCH(D$3,'Saisie Planning'!$B$6:$B$12,0)+2,MATCH($C32,'Saisie Planning'!$D$4:$NJ$4,0)+2)="MAL","Maladie",IF(INDEX('Saisie Planning'!$B$4:$NJ$12,MATCH(D$3,'Saisie Planning'!$B$6:$B$12,0)+2,MATCH($C32,'Saisie Planning'!$D$4:$NJ$4,0)+2)="AT","Accident du travail","")))))))))))))</f>
        <v/>
      </c>
      <c r="E32" s="12" t="str">
        <f>IF(INDEX('Saisie Planning'!$B$4:$NJ$12,MATCH(E$3,'Saisie Planning'!$B$6:$B$12,0)+2,MATCH($C32,'Saisie Planning'!$D$4:$NJ$4,0)+2)="J","Journée",IF(INDEX('Saisie Planning'!$B$4:$NJ$12,MATCH(E$3,'Saisie Planning'!$B$6:$B$12,0)+2,MATCH($C32,'Saisie Planning'!$D$4:$NJ$4,0)+2)="M","Matin",IF(INDEX('Saisie Planning'!$B$4:$NJ$12,MATCH(E$3,'Saisie Planning'!$B$6:$B$12,0)+2,MATCH($C32,'Saisie Planning'!$D$4:$NJ$4,0)+2)="A","Après-midi",IF(INDEX('Saisie Planning'!$B$4:$NJ$12,MATCH(E$3,'Saisie Planning'!$B$6:$B$12,0)+2,MATCH($C32,'Saisie Planning'!$D$4:$NJ$4,0)+2)="N","Nuit",IF(INDEX('Saisie Planning'!$B$4:$NJ$12,MATCH(E$3,'Saisie Planning'!$B$6:$B$12,0)+2,MATCH($C32,'Saisie Planning'!$D$4:$NJ$4,0)+2)="CP","Congé Payé",IF(INDEX('Saisie Planning'!$B$4:$NJ$12,MATCH(E$3,'Saisie Planning'!$B$6:$B$12,0)+2,MATCH($C32,'Saisie Planning'!$D$4:$NJ$4,0)+2)="RTT","RTT",IF(INDEX('Saisie Planning'!$B$4:$NJ$12,MATCH(E$3,'Saisie Planning'!$B$6:$B$12,0)+2,MATCH($C32,'Saisie Planning'!$D$4:$NJ$4,0)+2)="CHP","Chômage partiel",IF(INDEX('Saisie Planning'!$B$4:$NJ$12,MATCH(E$3,'Saisie Planning'!$B$6:$B$12,0)+2,MATCH($C32,'Saisie Planning'!$D$4:$NJ$4,0)+2)="ABS JUS","Absence Justifié",IF(INDEX('Saisie Planning'!$B$4:$NJ$12,MATCH(E$3,'Saisie Planning'!$B$6:$B$12,0)+2,MATCH($C32,'Saisie Planning'!$D$4:$NJ$4,0)+2)="ABS INJ","Absence Injustifié",IF(INDEX('Saisie Planning'!$B$4:$NJ$12,MATCH(E$3,'Saisie Planning'!$B$6:$B$12,0)+2,MATCH($C32,'Saisie Planning'!$D$4:$NJ$4,0)+2)="R","Repos",IF(INDEX('Saisie Planning'!$B$4:$NJ$12,MATCH(E$3,'Saisie Planning'!$B$6:$B$12,0)+2,MATCH($C32,'Saisie Planning'!$D$4:$NJ$4,0)+2)="RH","Récupération d'heures",IF(INDEX('Saisie Planning'!$B$4:$NJ$12,MATCH(E$3,'Saisie Planning'!$B$6:$B$12,0)+2,MATCH($C32,'Saisie Planning'!$D$4:$NJ$4,0)+2)="MAL","Maladie",IF(INDEX('Saisie Planning'!$B$4:$NJ$12,MATCH(E$3,'Saisie Planning'!$B$6:$B$12,0)+2,MATCH($C32,'Saisie Planning'!$D$4:$NJ$4,0)+2)="AT","Accident du travail","")))))))))))))</f>
        <v/>
      </c>
      <c r="F32" s="12" t="str">
        <f>IF(INDEX('Saisie Planning'!$B$4:$NJ$12,MATCH(F$3,'Saisie Planning'!$B$6:$B$12,0)+2,MATCH($C32,'Saisie Planning'!$D$4:$NJ$4,0)+2)="J","Journée",IF(INDEX('Saisie Planning'!$B$4:$NJ$12,MATCH(F$3,'Saisie Planning'!$B$6:$B$12,0)+2,MATCH($C32,'Saisie Planning'!$D$4:$NJ$4,0)+2)="M","Matin",IF(INDEX('Saisie Planning'!$B$4:$NJ$12,MATCH(F$3,'Saisie Planning'!$B$6:$B$12,0)+2,MATCH($C32,'Saisie Planning'!$D$4:$NJ$4,0)+2)="A","Après-midi",IF(INDEX('Saisie Planning'!$B$4:$NJ$12,MATCH(F$3,'Saisie Planning'!$B$6:$B$12,0)+2,MATCH($C32,'Saisie Planning'!$D$4:$NJ$4,0)+2)="N","Nuit",IF(INDEX('Saisie Planning'!$B$4:$NJ$12,MATCH(F$3,'Saisie Planning'!$B$6:$B$12,0)+2,MATCH($C32,'Saisie Planning'!$D$4:$NJ$4,0)+2)="CP","Congé Payé",IF(INDEX('Saisie Planning'!$B$4:$NJ$12,MATCH(F$3,'Saisie Planning'!$B$6:$B$12,0)+2,MATCH($C32,'Saisie Planning'!$D$4:$NJ$4,0)+2)="RTT","RTT",IF(INDEX('Saisie Planning'!$B$4:$NJ$12,MATCH(F$3,'Saisie Planning'!$B$6:$B$12,0)+2,MATCH($C32,'Saisie Planning'!$D$4:$NJ$4,0)+2)="CHP","Chômage partiel",IF(INDEX('Saisie Planning'!$B$4:$NJ$12,MATCH(F$3,'Saisie Planning'!$B$6:$B$12,0)+2,MATCH($C32,'Saisie Planning'!$D$4:$NJ$4,0)+2)="ABS JUS","Absence Justifié",IF(INDEX('Saisie Planning'!$B$4:$NJ$12,MATCH(F$3,'Saisie Planning'!$B$6:$B$12,0)+2,MATCH($C32,'Saisie Planning'!$D$4:$NJ$4,0)+2)="ABS INJ","Absence Injustifié",IF(INDEX('Saisie Planning'!$B$4:$NJ$12,MATCH(F$3,'Saisie Planning'!$B$6:$B$12,0)+2,MATCH($C32,'Saisie Planning'!$D$4:$NJ$4,0)+2)="R","Repos",IF(INDEX('Saisie Planning'!$B$4:$NJ$12,MATCH(F$3,'Saisie Planning'!$B$6:$B$12,0)+2,MATCH($C32,'Saisie Planning'!$D$4:$NJ$4,0)+2)="RH","Récupération d'heures",IF(INDEX('Saisie Planning'!$B$4:$NJ$12,MATCH(F$3,'Saisie Planning'!$B$6:$B$12,0)+2,MATCH($C32,'Saisie Planning'!$D$4:$NJ$4,0)+2)="MAL","Maladie",IF(INDEX('Saisie Planning'!$B$4:$NJ$12,MATCH(F$3,'Saisie Planning'!$B$6:$B$12,0)+2,MATCH($C32,'Saisie Planning'!$D$4:$NJ$4,0)+2)="AT","Accident du travail","")))))))))))))</f>
        <v/>
      </c>
      <c r="G32" s="12" t="str">
        <f>IF(INDEX('Saisie Planning'!$B$4:$NJ$12,MATCH(G$3,'Saisie Planning'!$B$6:$B$12,0)+2,MATCH($C32,'Saisie Planning'!$D$4:$NJ$4,0)+2)="J","Journée",IF(INDEX('Saisie Planning'!$B$4:$NJ$12,MATCH(G$3,'Saisie Planning'!$B$6:$B$12,0)+2,MATCH($C32,'Saisie Planning'!$D$4:$NJ$4,0)+2)="M","Matin",IF(INDEX('Saisie Planning'!$B$4:$NJ$12,MATCH(G$3,'Saisie Planning'!$B$6:$B$12,0)+2,MATCH($C32,'Saisie Planning'!$D$4:$NJ$4,0)+2)="A","Après-midi",IF(INDEX('Saisie Planning'!$B$4:$NJ$12,MATCH(G$3,'Saisie Planning'!$B$6:$B$12,0)+2,MATCH($C32,'Saisie Planning'!$D$4:$NJ$4,0)+2)="N","Nuit",IF(INDEX('Saisie Planning'!$B$4:$NJ$12,MATCH(G$3,'Saisie Planning'!$B$6:$B$12,0)+2,MATCH($C32,'Saisie Planning'!$D$4:$NJ$4,0)+2)="CP","Congé Payé",IF(INDEX('Saisie Planning'!$B$4:$NJ$12,MATCH(G$3,'Saisie Planning'!$B$6:$B$12,0)+2,MATCH($C32,'Saisie Planning'!$D$4:$NJ$4,0)+2)="RTT","RTT",IF(INDEX('Saisie Planning'!$B$4:$NJ$12,MATCH(G$3,'Saisie Planning'!$B$6:$B$12,0)+2,MATCH($C32,'Saisie Planning'!$D$4:$NJ$4,0)+2)="CHP","Chômage partiel",IF(INDEX('Saisie Planning'!$B$4:$NJ$12,MATCH(G$3,'Saisie Planning'!$B$6:$B$12,0)+2,MATCH($C32,'Saisie Planning'!$D$4:$NJ$4,0)+2)="ABS JUS","Absence Justifié",IF(INDEX('Saisie Planning'!$B$4:$NJ$12,MATCH(G$3,'Saisie Planning'!$B$6:$B$12,0)+2,MATCH($C32,'Saisie Planning'!$D$4:$NJ$4,0)+2)="ABS INJ","Absence Injustifié",IF(INDEX('Saisie Planning'!$B$4:$NJ$12,MATCH(G$3,'Saisie Planning'!$B$6:$B$12,0)+2,MATCH($C32,'Saisie Planning'!$D$4:$NJ$4,0)+2)="R","Repos",IF(INDEX('Saisie Planning'!$B$4:$NJ$12,MATCH(G$3,'Saisie Planning'!$B$6:$B$12,0)+2,MATCH($C32,'Saisie Planning'!$D$4:$NJ$4,0)+2)="RH","Récupération d'heures",IF(INDEX('Saisie Planning'!$B$4:$NJ$12,MATCH(G$3,'Saisie Planning'!$B$6:$B$12,0)+2,MATCH($C32,'Saisie Planning'!$D$4:$NJ$4,0)+2)="MAL","Maladie",IF(INDEX('Saisie Planning'!$B$4:$NJ$12,MATCH(G$3,'Saisie Planning'!$B$6:$B$12,0)+2,MATCH($C32,'Saisie Planning'!$D$4:$NJ$4,0)+2)="AT","Accident du travail","")))))))))))))</f>
        <v/>
      </c>
      <c r="H32" s="12" t="str">
        <f>IF(INDEX('Saisie Planning'!$B$4:$NJ$12,MATCH(H$3,'Saisie Planning'!$B$6:$B$12,0)+2,MATCH($C32,'Saisie Planning'!$D$4:$NJ$4,0)+2)="J","Journée",IF(INDEX('Saisie Planning'!$B$4:$NJ$12,MATCH(H$3,'Saisie Planning'!$B$6:$B$12,0)+2,MATCH($C32,'Saisie Planning'!$D$4:$NJ$4,0)+2)="M","Matin",IF(INDEX('Saisie Planning'!$B$4:$NJ$12,MATCH(H$3,'Saisie Planning'!$B$6:$B$12,0)+2,MATCH($C32,'Saisie Planning'!$D$4:$NJ$4,0)+2)="A","Après-midi",IF(INDEX('Saisie Planning'!$B$4:$NJ$12,MATCH(H$3,'Saisie Planning'!$B$6:$B$12,0)+2,MATCH($C32,'Saisie Planning'!$D$4:$NJ$4,0)+2)="N","Nuit",IF(INDEX('Saisie Planning'!$B$4:$NJ$12,MATCH(H$3,'Saisie Planning'!$B$6:$B$12,0)+2,MATCH($C32,'Saisie Planning'!$D$4:$NJ$4,0)+2)="CP","Congé Payé",IF(INDEX('Saisie Planning'!$B$4:$NJ$12,MATCH(H$3,'Saisie Planning'!$B$6:$B$12,0)+2,MATCH($C32,'Saisie Planning'!$D$4:$NJ$4,0)+2)="RTT","RTT",IF(INDEX('Saisie Planning'!$B$4:$NJ$12,MATCH(H$3,'Saisie Planning'!$B$6:$B$12,0)+2,MATCH($C32,'Saisie Planning'!$D$4:$NJ$4,0)+2)="CHP","Chômage partiel",IF(INDEX('Saisie Planning'!$B$4:$NJ$12,MATCH(H$3,'Saisie Planning'!$B$6:$B$12,0)+2,MATCH($C32,'Saisie Planning'!$D$4:$NJ$4,0)+2)="ABS JUS","Absence Justifié",IF(INDEX('Saisie Planning'!$B$4:$NJ$12,MATCH(H$3,'Saisie Planning'!$B$6:$B$12,0)+2,MATCH($C32,'Saisie Planning'!$D$4:$NJ$4,0)+2)="ABS INJ","Absence Injustifié",IF(INDEX('Saisie Planning'!$B$4:$NJ$12,MATCH(H$3,'Saisie Planning'!$B$6:$B$12,0)+2,MATCH($C32,'Saisie Planning'!$D$4:$NJ$4,0)+2)="R","Repos",IF(INDEX('Saisie Planning'!$B$4:$NJ$12,MATCH(H$3,'Saisie Planning'!$B$6:$B$12,0)+2,MATCH($C32,'Saisie Planning'!$D$4:$NJ$4,0)+2)="RH","Récupération d'heures",IF(INDEX('Saisie Planning'!$B$4:$NJ$12,MATCH(H$3,'Saisie Planning'!$B$6:$B$12,0)+2,MATCH($C32,'Saisie Planning'!$D$4:$NJ$4,0)+2)="MAL","Maladie",IF(INDEX('Saisie Planning'!$B$4:$NJ$12,MATCH(H$3,'Saisie Planning'!$B$6:$B$12,0)+2,MATCH($C32,'Saisie Planning'!$D$4:$NJ$4,0)+2)="AT","Accident du travail","")))))))))))))</f>
        <v/>
      </c>
      <c r="I32" s="12" t="str">
        <f>IF(INDEX('Saisie Planning'!$B$4:$NJ$12,MATCH(I$3,'Saisie Planning'!$B$6:$B$12,0)+2,MATCH($C32,'Saisie Planning'!$D$4:$NJ$4,0)+2)="J","Journée",IF(INDEX('Saisie Planning'!$B$4:$NJ$12,MATCH(I$3,'Saisie Planning'!$B$6:$B$12,0)+2,MATCH($C32,'Saisie Planning'!$D$4:$NJ$4,0)+2)="M","Matin",IF(INDEX('Saisie Planning'!$B$4:$NJ$12,MATCH(I$3,'Saisie Planning'!$B$6:$B$12,0)+2,MATCH($C32,'Saisie Planning'!$D$4:$NJ$4,0)+2)="A","Après-midi",IF(INDEX('Saisie Planning'!$B$4:$NJ$12,MATCH(I$3,'Saisie Planning'!$B$6:$B$12,0)+2,MATCH($C32,'Saisie Planning'!$D$4:$NJ$4,0)+2)="N","Nuit",IF(INDEX('Saisie Planning'!$B$4:$NJ$12,MATCH(I$3,'Saisie Planning'!$B$6:$B$12,0)+2,MATCH($C32,'Saisie Planning'!$D$4:$NJ$4,0)+2)="CP","Congé Payé",IF(INDEX('Saisie Planning'!$B$4:$NJ$12,MATCH(I$3,'Saisie Planning'!$B$6:$B$12,0)+2,MATCH($C32,'Saisie Planning'!$D$4:$NJ$4,0)+2)="RTT","RTT",IF(INDEX('Saisie Planning'!$B$4:$NJ$12,MATCH(I$3,'Saisie Planning'!$B$6:$B$12,0)+2,MATCH($C32,'Saisie Planning'!$D$4:$NJ$4,0)+2)="CHP","Chômage partiel",IF(INDEX('Saisie Planning'!$B$4:$NJ$12,MATCH(I$3,'Saisie Planning'!$B$6:$B$12,0)+2,MATCH($C32,'Saisie Planning'!$D$4:$NJ$4,0)+2)="ABS JUS","Absence Justifié",IF(INDEX('Saisie Planning'!$B$4:$NJ$12,MATCH(I$3,'Saisie Planning'!$B$6:$B$12,0)+2,MATCH($C32,'Saisie Planning'!$D$4:$NJ$4,0)+2)="ABS INJ","Absence Injustifié",IF(INDEX('Saisie Planning'!$B$4:$NJ$12,MATCH(I$3,'Saisie Planning'!$B$6:$B$12,0)+2,MATCH($C32,'Saisie Planning'!$D$4:$NJ$4,0)+2)="R","Repos",IF(INDEX('Saisie Planning'!$B$4:$NJ$12,MATCH(I$3,'Saisie Planning'!$B$6:$B$12,0)+2,MATCH($C32,'Saisie Planning'!$D$4:$NJ$4,0)+2)="RH","Récupération d'heures",IF(INDEX('Saisie Planning'!$B$4:$NJ$12,MATCH(I$3,'Saisie Planning'!$B$6:$B$12,0)+2,MATCH($C32,'Saisie Planning'!$D$4:$NJ$4,0)+2)="MAL","Maladie",IF(INDEX('Saisie Planning'!$B$4:$NJ$12,MATCH(I$3,'Saisie Planning'!$B$6:$B$12,0)+2,MATCH($C32,'Saisie Planning'!$D$4:$NJ$4,0)+2)="AT","Accident du travail","")))))))))))))</f>
        <v/>
      </c>
      <c r="J32" s="12" t="str">
        <f>IF(INDEX('Saisie Planning'!$B$4:$NJ$12,MATCH(J$3,'Saisie Planning'!$B$6:$B$12,0)+2,MATCH($C32,'Saisie Planning'!$D$4:$NJ$4,0)+2)="J","Journée",IF(INDEX('Saisie Planning'!$B$4:$NJ$12,MATCH(J$3,'Saisie Planning'!$B$6:$B$12,0)+2,MATCH($C32,'Saisie Planning'!$D$4:$NJ$4,0)+2)="M","Matin",IF(INDEX('Saisie Planning'!$B$4:$NJ$12,MATCH(J$3,'Saisie Planning'!$B$6:$B$12,0)+2,MATCH($C32,'Saisie Planning'!$D$4:$NJ$4,0)+2)="A","Après-midi",IF(INDEX('Saisie Planning'!$B$4:$NJ$12,MATCH(J$3,'Saisie Planning'!$B$6:$B$12,0)+2,MATCH($C32,'Saisie Planning'!$D$4:$NJ$4,0)+2)="N","Nuit",IF(INDEX('Saisie Planning'!$B$4:$NJ$12,MATCH(J$3,'Saisie Planning'!$B$6:$B$12,0)+2,MATCH($C32,'Saisie Planning'!$D$4:$NJ$4,0)+2)="CP","Congé Payé",IF(INDEX('Saisie Planning'!$B$4:$NJ$12,MATCH(J$3,'Saisie Planning'!$B$6:$B$12,0)+2,MATCH($C32,'Saisie Planning'!$D$4:$NJ$4,0)+2)="RTT","RTT",IF(INDEX('Saisie Planning'!$B$4:$NJ$12,MATCH(J$3,'Saisie Planning'!$B$6:$B$12,0)+2,MATCH($C32,'Saisie Planning'!$D$4:$NJ$4,0)+2)="CHP","Chômage partiel",IF(INDEX('Saisie Planning'!$B$4:$NJ$12,MATCH(J$3,'Saisie Planning'!$B$6:$B$12,0)+2,MATCH($C32,'Saisie Planning'!$D$4:$NJ$4,0)+2)="ABS JUS","Absence Justifié",IF(INDEX('Saisie Planning'!$B$4:$NJ$12,MATCH(J$3,'Saisie Planning'!$B$6:$B$12,0)+2,MATCH($C32,'Saisie Planning'!$D$4:$NJ$4,0)+2)="ABS INJ","Absence Injustifié",IF(INDEX('Saisie Planning'!$B$4:$NJ$12,MATCH(J$3,'Saisie Planning'!$B$6:$B$12,0)+2,MATCH($C32,'Saisie Planning'!$D$4:$NJ$4,0)+2)="R","Repos",IF(INDEX('Saisie Planning'!$B$4:$NJ$12,MATCH(J$3,'Saisie Planning'!$B$6:$B$12,0)+2,MATCH($C32,'Saisie Planning'!$D$4:$NJ$4,0)+2)="RH","Récupération d'heures",IF(INDEX('Saisie Planning'!$B$4:$NJ$12,MATCH(J$3,'Saisie Planning'!$B$6:$B$12,0)+2,MATCH($C32,'Saisie Planning'!$D$4:$NJ$4,0)+2)="MAL","Maladie",IF(INDEX('Saisie Planning'!$B$4:$NJ$12,MATCH(J$3,'Saisie Planning'!$B$6:$B$12,0)+2,MATCH($C32,'Saisie Planning'!$D$4:$NJ$4,0)+2)="AT","Accident du travail","")))))))))))))</f>
        <v/>
      </c>
    </row>
    <row r="33" spans="2:10" x14ac:dyDescent="0.25">
      <c r="B33" s="56">
        <f t="shared" si="1"/>
        <v>5</v>
      </c>
      <c r="C33" s="34">
        <v>43128</v>
      </c>
      <c r="D33" s="35" t="str">
        <f>IF(INDEX('Saisie Planning'!$B$4:$NJ$12,MATCH(D$3,'Saisie Planning'!$B$6:$B$12,0)+2,MATCH($C33,'Saisie Planning'!$D$4:$NJ$4,0)+2)="J","Journée",IF(INDEX('Saisie Planning'!$B$4:$NJ$12,MATCH(D$3,'Saisie Planning'!$B$6:$B$12,0)+2,MATCH($C33,'Saisie Planning'!$D$4:$NJ$4,0)+2)="M","Matin",IF(INDEX('Saisie Planning'!$B$4:$NJ$12,MATCH(D$3,'Saisie Planning'!$B$6:$B$12,0)+2,MATCH($C33,'Saisie Planning'!$D$4:$NJ$4,0)+2)="A","Après-midi",IF(INDEX('Saisie Planning'!$B$4:$NJ$12,MATCH(D$3,'Saisie Planning'!$B$6:$B$12,0)+2,MATCH($C33,'Saisie Planning'!$D$4:$NJ$4,0)+2)="N","Nuit",IF(INDEX('Saisie Planning'!$B$4:$NJ$12,MATCH(D$3,'Saisie Planning'!$B$6:$B$12,0)+2,MATCH($C33,'Saisie Planning'!$D$4:$NJ$4,0)+2)="CP","Congé Payé",IF(INDEX('Saisie Planning'!$B$4:$NJ$12,MATCH(D$3,'Saisie Planning'!$B$6:$B$12,0)+2,MATCH($C33,'Saisie Planning'!$D$4:$NJ$4,0)+2)="RTT","RTT",IF(INDEX('Saisie Planning'!$B$4:$NJ$12,MATCH(D$3,'Saisie Planning'!$B$6:$B$12,0)+2,MATCH($C33,'Saisie Planning'!$D$4:$NJ$4,0)+2)="CHP","Chômage partiel",IF(INDEX('Saisie Planning'!$B$4:$NJ$12,MATCH(D$3,'Saisie Planning'!$B$6:$B$12,0)+2,MATCH($C33,'Saisie Planning'!$D$4:$NJ$4,0)+2)="ABS JUS","Absence Justifié",IF(INDEX('Saisie Planning'!$B$4:$NJ$12,MATCH(D$3,'Saisie Planning'!$B$6:$B$12,0)+2,MATCH($C33,'Saisie Planning'!$D$4:$NJ$4,0)+2)="ABS INJ","Absence Injustifié",IF(INDEX('Saisie Planning'!$B$4:$NJ$12,MATCH(D$3,'Saisie Planning'!$B$6:$B$12,0)+2,MATCH($C33,'Saisie Planning'!$D$4:$NJ$4,0)+2)="R","Repos",IF(INDEX('Saisie Planning'!$B$4:$NJ$12,MATCH(D$3,'Saisie Planning'!$B$6:$B$12,0)+2,MATCH($C33,'Saisie Planning'!$D$4:$NJ$4,0)+2)="RH","Récupération d'heures",IF(INDEX('Saisie Planning'!$B$4:$NJ$12,MATCH(D$3,'Saisie Planning'!$B$6:$B$12,0)+2,MATCH($C33,'Saisie Planning'!$D$4:$NJ$4,0)+2)="MAL","Maladie",IF(INDEX('Saisie Planning'!$B$4:$NJ$12,MATCH(D$3,'Saisie Planning'!$B$6:$B$12,0)+2,MATCH($C33,'Saisie Planning'!$D$4:$NJ$4,0)+2)="AT","Accident du travail","")))))))))))))</f>
        <v/>
      </c>
      <c r="E33" s="35" t="str">
        <f>IF(INDEX('Saisie Planning'!$B$4:$NJ$12,MATCH(E$3,'Saisie Planning'!$B$6:$B$12,0)+2,MATCH($C33,'Saisie Planning'!$D$4:$NJ$4,0)+2)="J","Journée",IF(INDEX('Saisie Planning'!$B$4:$NJ$12,MATCH(E$3,'Saisie Planning'!$B$6:$B$12,0)+2,MATCH($C33,'Saisie Planning'!$D$4:$NJ$4,0)+2)="M","Matin",IF(INDEX('Saisie Planning'!$B$4:$NJ$12,MATCH(E$3,'Saisie Planning'!$B$6:$B$12,0)+2,MATCH($C33,'Saisie Planning'!$D$4:$NJ$4,0)+2)="A","Après-midi",IF(INDEX('Saisie Planning'!$B$4:$NJ$12,MATCH(E$3,'Saisie Planning'!$B$6:$B$12,0)+2,MATCH($C33,'Saisie Planning'!$D$4:$NJ$4,0)+2)="N","Nuit",IF(INDEX('Saisie Planning'!$B$4:$NJ$12,MATCH(E$3,'Saisie Planning'!$B$6:$B$12,0)+2,MATCH($C33,'Saisie Planning'!$D$4:$NJ$4,0)+2)="CP","Congé Payé",IF(INDEX('Saisie Planning'!$B$4:$NJ$12,MATCH(E$3,'Saisie Planning'!$B$6:$B$12,0)+2,MATCH($C33,'Saisie Planning'!$D$4:$NJ$4,0)+2)="RTT","RTT",IF(INDEX('Saisie Planning'!$B$4:$NJ$12,MATCH(E$3,'Saisie Planning'!$B$6:$B$12,0)+2,MATCH($C33,'Saisie Planning'!$D$4:$NJ$4,0)+2)="CHP","Chômage partiel",IF(INDEX('Saisie Planning'!$B$4:$NJ$12,MATCH(E$3,'Saisie Planning'!$B$6:$B$12,0)+2,MATCH($C33,'Saisie Planning'!$D$4:$NJ$4,0)+2)="ABS JUS","Absence Justifié",IF(INDEX('Saisie Planning'!$B$4:$NJ$12,MATCH(E$3,'Saisie Planning'!$B$6:$B$12,0)+2,MATCH($C33,'Saisie Planning'!$D$4:$NJ$4,0)+2)="ABS INJ","Absence Injustifié",IF(INDEX('Saisie Planning'!$B$4:$NJ$12,MATCH(E$3,'Saisie Planning'!$B$6:$B$12,0)+2,MATCH($C33,'Saisie Planning'!$D$4:$NJ$4,0)+2)="R","Repos",IF(INDEX('Saisie Planning'!$B$4:$NJ$12,MATCH(E$3,'Saisie Planning'!$B$6:$B$12,0)+2,MATCH($C33,'Saisie Planning'!$D$4:$NJ$4,0)+2)="RH","Récupération d'heures",IF(INDEX('Saisie Planning'!$B$4:$NJ$12,MATCH(E$3,'Saisie Planning'!$B$6:$B$12,0)+2,MATCH($C33,'Saisie Planning'!$D$4:$NJ$4,0)+2)="MAL","Maladie",IF(INDEX('Saisie Planning'!$B$4:$NJ$12,MATCH(E$3,'Saisie Planning'!$B$6:$B$12,0)+2,MATCH($C33,'Saisie Planning'!$D$4:$NJ$4,0)+2)="AT","Accident du travail","")))))))))))))</f>
        <v/>
      </c>
      <c r="F33" s="35" t="str">
        <f>IF(INDEX('Saisie Planning'!$B$4:$NJ$12,MATCH(F$3,'Saisie Planning'!$B$6:$B$12,0)+2,MATCH($C33,'Saisie Planning'!$D$4:$NJ$4,0)+2)="J","Journée",IF(INDEX('Saisie Planning'!$B$4:$NJ$12,MATCH(F$3,'Saisie Planning'!$B$6:$B$12,0)+2,MATCH($C33,'Saisie Planning'!$D$4:$NJ$4,0)+2)="M","Matin",IF(INDEX('Saisie Planning'!$B$4:$NJ$12,MATCH(F$3,'Saisie Planning'!$B$6:$B$12,0)+2,MATCH($C33,'Saisie Planning'!$D$4:$NJ$4,0)+2)="A","Après-midi",IF(INDEX('Saisie Planning'!$B$4:$NJ$12,MATCH(F$3,'Saisie Planning'!$B$6:$B$12,0)+2,MATCH($C33,'Saisie Planning'!$D$4:$NJ$4,0)+2)="N","Nuit",IF(INDEX('Saisie Planning'!$B$4:$NJ$12,MATCH(F$3,'Saisie Planning'!$B$6:$B$12,0)+2,MATCH($C33,'Saisie Planning'!$D$4:$NJ$4,0)+2)="CP","Congé Payé",IF(INDEX('Saisie Planning'!$B$4:$NJ$12,MATCH(F$3,'Saisie Planning'!$B$6:$B$12,0)+2,MATCH($C33,'Saisie Planning'!$D$4:$NJ$4,0)+2)="RTT","RTT",IF(INDEX('Saisie Planning'!$B$4:$NJ$12,MATCH(F$3,'Saisie Planning'!$B$6:$B$12,0)+2,MATCH($C33,'Saisie Planning'!$D$4:$NJ$4,0)+2)="CHP","Chômage partiel",IF(INDEX('Saisie Planning'!$B$4:$NJ$12,MATCH(F$3,'Saisie Planning'!$B$6:$B$12,0)+2,MATCH($C33,'Saisie Planning'!$D$4:$NJ$4,0)+2)="ABS JUS","Absence Justifié",IF(INDEX('Saisie Planning'!$B$4:$NJ$12,MATCH(F$3,'Saisie Planning'!$B$6:$B$12,0)+2,MATCH($C33,'Saisie Planning'!$D$4:$NJ$4,0)+2)="ABS INJ","Absence Injustifié",IF(INDEX('Saisie Planning'!$B$4:$NJ$12,MATCH(F$3,'Saisie Planning'!$B$6:$B$12,0)+2,MATCH($C33,'Saisie Planning'!$D$4:$NJ$4,0)+2)="R","Repos",IF(INDEX('Saisie Planning'!$B$4:$NJ$12,MATCH(F$3,'Saisie Planning'!$B$6:$B$12,0)+2,MATCH($C33,'Saisie Planning'!$D$4:$NJ$4,0)+2)="RH","Récupération d'heures",IF(INDEX('Saisie Planning'!$B$4:$NJ$12,MATCH(F$3,'Saisie Planning'!$B$6:$B$12,0)+2,MATCH($C33,'Saisie Planning'!$D$4:$NJ$4,0)+2)="MAL","Maladie",IF(INDEX('Saisie Planning'!$B$4:$NJ$12,MATCH(F$3,'Saisie Planning'!$B$6:$B$12,0)+2,MATCH($C33,'Saisie Planning'!$D$4:$NJ$4,0)+2)="AT","Accident du travail","")))))))))))))</f>
        <v/>
      </c>
      <c r="G33" s="35" t="str">
        <f>IF(INDEX('Saisie Planning'!$B$4:$NJ$12,MATCH(G$3,'Saisie Planning'!$B$6:$B$12,0)+2,MATCH($C33,'Saisie Planning'!$D$4:$NJ$4,0)+2)="J","Journée",IF(INDEX('Saisie Planning'!$B$4:$NJ$12,MATCH(G$3,'Saisie Planning'!$B$6:$B$12,0)+2,MATCH($C33,'Saisie Planning'!$D$4:$NJ$4,0)+2)="M","Matin",IF(INDEX('Saisie Planning'!$B$4:$NJ$12,MATCH(G$3,'Saisie Planning'!$B$6:$B$12,0)+2,MATCH($C33,'Saisie Planning'!$D$4:$NJ$4,0)+2)="A","Après-midi",IF(INDEX('Saisie Planning'!$B$4:$NJ$12,MATCH(G$3,'Saisie Planning'!$B$6:$B$12,0)+2,MATCH($C33,'Saisie Planning'!$D$4:$NJ$4,0)+2)="N","Nuit",IF(INDEX('Saisie Planning'!$B$4:$NJ$12,MATCH(G$3,'Saisie Planning'!$B$6:$B$12,0)+2,MATCH($C33,'Saisie Planning'!$D$4:$NJ$4,0)+2)="CP","Congé Payé",IF(INDEX('Saisie Planning'!$B$4:$NJ$12,MATCH(G$3,'Saisie Planning'!$B$6:$B$12,0)+2,MATCH($C33,'Saisie Planning'!$D$4:$NJ$4,0)+2)="RTT","RTT",IF(INDEX('Saisie Planning'!$B$4:$NJ$12,MATCH(G$3,'Saisie Planning'!$B$6:$B$12,0)+2,MATCH($C33,'Saisie Planning'!$D$4:$NJ$4,0)+2)="CHP","Chômage partiel",IF(INDEX('Saisie Planning'!$B$4:$NJ$12,MATCH(G$3,'Saisie Planning'!$B$6:$B$12,0)+2,MATCH($C33,'Saisie Planning'!$D$4:$NJ$4,0)+2)="ABS JUS","Absence Justifié",IF(INDEX('Saisie Planning'!$B$4:$NJ$12,MATCH(G$3,'Saisie Planning'!$B$6:$B$12,0)+2,MATCH($C33,'Saisie Planning'!$D$4:$NJ$4,0)+2)="ABS INJ","Absence Injustifié",IF(INDEX('Saisie Planning'!$B$4:$NJ$12,MATCH(G$3,'Saisie Planning'!$B$6:$B$12,0)+2,MATCH($C33,'Saisie Planning'!$D$4:$NJ$4,0)+2)="R","Repos",IF(INDEX('Saisie Planning'!$B$4:$NJ$12,MATCH(G$3,'Saisie Planning'!$B$6:$B$12,0)+2,MATCH($C33,'Saisie Planning'!$D$4:$NJ$4,0)+2)="RH","Récupération d'heures",IF(INDEX('Saisie Planning'!$B$4:$NJ$12,MATCH(G$3,'Saisie Planning'!$B$6:$B$12,0)+2,MATCH($C33,'Saisie Planning'!$D$4:$NJ$4,0)+2)="MAL","Maladie",IF(INDEX('Saisie Planning'!$B$4:$NJ$12,MATCH(G$3,'Saisie Planning'!$B$6:$B$12,0)+2,MATCH($C33,'Saisie Planning'!$D$4:$NJ$4,0)+2)="AT","Accident du travail","")))))))))))))</f>
        <v/>
      </c>
      <c r="H33" s="35" t="str">
        <f>IF(INDEX('Saisie Planning'!$B$4:$NJ$12,MATCH(H$3,'Saisie Planning'!$B$6:$B$12,0)+2,MATCH($C33,'Saisie Planning'!$D$4:$NJ$4,0)+2)="J","Journée",IF(INDEX('Saisie Planning'!$B$4:$NJ$12,MATCH(H$3,'Saisie Planning'!$B$6:$B$12,0)+2,MATCH($C33,'Saisie Planning'!$D$4:$NJ$4,0)+2)="M","Matin",IF(INDEX('Saisie Planning'!$B$4:$NJ$12,MATCH(H$3,'Saisie Planning'!$B$6:$B$12,0)+2,MATCH($C33,'Saisie Planning'!$D$4:$NJ$4,0)+2)="A","Après-midi",IF(INDEX('Saisie Planning'!$B$4:$NJ$12,MATCH(H$3,'Saisie Planning'!$B$6:$B$12,0)+2,MATCH($C33,'Saisie Planning'!$D$4:$NJ$4,0)+2)="N","Nuit",IF(INDEX('Saisie Planning'!$B$4:$NJ$12,MATCH(H$3,'Saisie Planning'!$B$6:$B$12,0)+2,MATCH($C33,'Saisie Planning'!$D$4:$NJ$4,0)+2)="CP","Congé Payé",IF(INDEX('Saisie Planning'!$B$4:$NJ$12,MATCH(H$3,'Saisie Planning'!$B$6:$B$12,0)+2,MATCH($C33,'Saisie Planning'!$D$4:$NJ$4,0)+2)="RTT","RTT",IF(INDEX('Saisie Planning'!$B$4:$NJ$12,MATCH(H$3,'Saisie Planning'!$B$6:$B$12,0)+2,MATCH($C33,'Saisie Planning'!$D$4:$NJ$4,0)+2)="CHP","Chômage partiel",IF(INDEX('Saisie Planning'!$B$4:$NJ$12,MATCH(H$3,'Saisie Planning'!$B$6:$B$12,0)+2,MATCH($C33,'Saisie Planning'!$D$4:$NJ$4,0)+2)="ABS JUS","Absence Justifié",IF(INDEX('Saisie Planning'!$B$4:$NJ$12,MATCH(H$3,'Saisie Planning'!$B$6:$B$12,0)+2,MATCH($C33,'Saisie Planning'!$D$4:$NJ$4,0)+2)="ABS INJ","Absence Injustifié",IF(INDEX('Saisie Planning'!$B$4:$NJ$12,MATCH(H$3,'Saisie Planning'!$B$6:$B$12,0)+2,MATCH($C33,'Saisie Planning'!$D$4:$NJ$4,0)+2)="R","Repos",IF(INDEX('Saisie Planning'!$B$4:$NJ$12,MATCH(H$3,'Saisie Planning'!$B$6:$B$12,0)+2,MATCH($C33,'Saisie Planning'!$D$4:$NJ$4,0)+2)="RH","Récupération d'heures",IF(INDEX('Saisie Planning'!$B$4:$NJ$12,MATCH(H$3,'Saisie Planning'!$B$6:$B$12,0)+2,MATCH($C33,'Saisie Planning'!$D$4:$NJ$4,0)+2)="MAL","Maladie",IF(INDEX('Saisie Planning'!$B$4:$NJ$12,MATCH(H$3,'Saisie Planning'!$B$6:$B$12,0)+2,MATCH($C33,'Saisie Planning'!$D$4:$NJ$4,0)+2)="AT","Accident du travail","")))))))))))))</f>
        <v/>
      </c>
      <c r="I33" s="35" t="str">
        <f>IF(INDEX('Saisie Planning'!$B$4:$NJ$12,MATCH(I$3,'Saisie Planning'!$B$6:$B$12,0)+2,MATCH($C33,'Saisie Planning'!$D$4:$NJ$4,0)+2)="J","Journée",IF(INDEX('Saisie Planning'!$B$4:$NJ$12,MATCH(I$3,'Saisie Planning'!$B$6:$B$12,0)+2,MATCH($C33,'Saisie Planning'!$D$4:$NJ$4,0)+2)="M","Matin",IF(INDEX('Saisie Planning'!$B$4:$NJ$12,MATCH(I$3,'Saisie Planning'!$B$6:$B$12,0)+2,MATCH($C33,'Saisie Planning'!$D$4:$NJ$4,0)+2)="A","Après-midi",IF(INDEX('Saisie Planning'!$B$4:$NJ$12,MATCH(I$3,'Saisie Planning'!$B$6:$B$12,0)+2,MATCH($C33,'Saisie Planning'!$D$4:$NJ$4,0)+2)="N","Nuit",IF(INDEX('Saisie Planning'!$B$4:$NJ$12,MATCH(I$3,'Saisie Planning'!$B$6:$B$12,0)+2,MATCH($C33,'Saisie Planning'!$D$4:$NJ$4,0)+2)="CP","Congé Payé",IF(INDEX('Saisie Planning'!$B$4:$NJ$12,MATCH(I$3,'Saisie Planning'!$B$6:$B$12,0)+2,MATCH($C33,'Saisie Planning'!$D$4:$NJ$4,0)+2)="RTT","RTT",IF(INDEX('Saisie Planning'!$B$4:$NJ$12,MATCH(I$3,'Saisie Planning'!$B$6:$B$12,0)+2,MATCH($C33,'Saisie Planning'!$D$4:$NJ$4,0)+2)="CHP","Chômage partiel",IF(INDEX('Saisie Planning'!$B$4:$NJ$12,MATCH(I$3,'Saisie Planning'!$B$6:$B$12,0)+2,MATCH($C33,'Saisie Planning'!$D$4:$NJ$4,0)+2)="ABS JUS","Absence Justifié",IF(INDEX('Saisie Planning'!$B$4:$NJ$12,MATCH(I$3,'Saisie Planning'!$B$6:$B$12,0)+2,MATCH($C33,'Saisie Planning'!$D$4:$NJ$4,0)+2)="ABS INJ","Absence Injustifié",IF(INDEX('Saisie Planning'!$B$4:$NJ$12,MATCH(I$3,'Saisie Planning'!$B$6:$B$12,0)+2,MATCH($C33,'Saisie Planning'!$D$4:$NJ$4,0)+2)="R","Repos",IF(INDEX('Saisie Planning'!$B$4:$NJ$12,MATCH(I$3,'Saisie Planning'!$B$6:$B$12,0)+2,MATCH($C33,'Saisie Planning'!$D$4:$NJ$4,0)+2)="RH","Récupération d'heures",IF(INDEX('Saisie Planning'!$B$4:$NJ$12,MATCH(I$3,'Saisie Planning'!$B$6:$B$12,0)+2,MATCH($C33,'Saisie Planning'!$D$4:$NJ$4,0)+2)="MAL","Maladie",IF(INDEX('Saisie Planning'!$B$4:$NJ$12,MATCH(I$3,'Saisie Planning'!$B$6:$B$12,0)+2,MATCH($C33,'Saisie Planning'!$D$4:$NJ$4,0)+2)="AT","Accident du travail","")))))))))))))</f>
        <v/>
      </c>
      <c r="J33" s="35" t="str">
        <f>IF(INDEX('Saisie Planning'!$B$4:$NJ$12,MATCH(J$3,'Saisie Planning'!$B$6:$B$12,0)+2,MATCH($C33,'Saisie Planning'!$D$4:$NJ$4,0)+2)="J","Journée",IF(INDEX('Saisie Planning'!$B$4:$NJ$12,MATCH(J$3,'Saisie Planning'!$B$6:$B$12,0)+2,MATCH($C33,'Saisie Planning'!$D$4:$NJ$4,0)+2)="M","Matin",IF(INDEX('Saisie Planning'!$B$4:$NJ$12,MATCH(J$3,'Saisie Planning'!$B$6:$B$12,0)+2,MATCH($C33,'Saisie Planning'!$D$4:$NJ$4,0)+2)="A","Après-midi",IF(INDEX('Saisie Planning'!$B$4:$NJ$12,MATCH(J$3,'Saisie Planning'!$B$6:$B$12,0)+2,MATCH($C33,'Saisie Planning'!$D$4:$NJ$4,0)+2)="N","Nuit",IF(INDEX('Saisie Planning'!$B$4:$NJ$12,MATCH(J$3,'Saisie Planning'!$B$6:$B$12,0)+2,MATCH($C33,'Saisie Planning'!$D$4:$NJ$4,0)+2)="CP","Congé Payé",IF(INDEX('Saisie Planning'!$B$4:$NJ$12,MATCH(J$3,'Saisie Planning'!$B$6:$B$12,0)+2,MATCH($C33,'Saisie Planning'!$D$4:$NJ$4,0)+2)="RTT","RTT",IF(INDEX('Saisie Planning'!$B$4:$NJ$12,MATCH(J$3,'Saisie Planning'!$B$6:$B$12,0)+2,MATCH($C33,'Saisie Planning'!$D$4:$NJ$4,0)+2)="CHP","Chômage partiel",IF(INDEX('Saisie Planning'!$B$4:$NJ$12,MATCH(J$3,'Saisie Planning'!$B$6:$B$12,0)+2,MATCH($C33,'Saisie Planning'!$D$4:$NJ$4,0)+2)="ABS JUS","Absence Justifié",IF(INDEX('Saisie Planning'!$B$4:$NJ$12,MATCH(J$3,'Saisie Planning'!$B$6:$B$12,0)+2,MATCH($C33,'Saisie Planning'!$D$4:$NJ$4,0)+2)="ABS INJ","Absence Injustifié",IF(INDEX('Saisie Planning'!$B$4:$NJ$12,MATCH(J$3,'Saisie Planning'!$B$6:$B$12,0)+2,MATCH($C33,'Saisie Planning'!$D$4:$NJ$4,0)+2)="R","Repos",IF(INDEX('Saisie Planning'!$B$4:$NJ$12,MATCH(J$3,'Saisie Planning'!$B$6:$B$12,0)+2,MATCH($C33,'Saisie Planning'!$D$4:$NJ$4,0)+2)="RH","Récupération d'heures",IF(INDEX('Saisie Planning'!$B$4:$NJ$12,MATCH(J$3,'Saisie Planning'!$B$6:$B$12,0)+2,MATCH($C33,'Saisie Planning'!$D$4:$NJ$4,0)+2)="MAL","Maladie",IF(INDEX('Saisie Planning'!$B$4:$NJ$12,MATCH(J$3,'Saisie Planning'!$B$6:$B$12,0)+2,MATCH($C33,'Saisie Planning'!$D$4:$NJ$4,0)+2)="AT","Accident du travail","")))))))))))))</f>
        <v/>
      </c>
    </row>
    <row r="34" spans="2:10" x14ac:dyDescent="0.25">
      <c r="B34" s="56">
        <f t="shared" si="1"/>
        <v>5</v>
      </c>
      <c r="C34" s="34">
        <v>43129</v>
      </c>
      <c r="D34" s="35" t="str">
        <f>IF(INDEX('Saisie Planning'!$B$4:$NJ$12,MATCH(D$3,'Saisie Planning'!$B$6:$B$12,0)+2,MATCH($C34,'Saisie Planning'!$D$4:$NJ$4,0)+2)="J","Journée",IF(INDEX('Saisie Planning'!$B$4:$NJ$12,MATCH(D$3,'Saisie Planning'!$B$6:$B$12,0)+2,MATCH($C34,'Saisie Planning'!$D$4:$NJ$4,0)+2)="M","Matin",IF(INDEX('Saisie Planning'!$B$4:$NJ$12,MATCH(D$3,'Saisie Planning'!$B$6:$B$12,0)+2,MATCH($C34,'Saisie Planning'!$D$4:$NJ$4,0)+2)="A","Après-midi",IF(INDEX('Saisie Planning'!$B$4:$NJ$12,MATCH(D$3,'Saisie Planning'!$B$6:$B$12,0)+2,MATCH($C34,'Saisie Planning'!$D$4:$NJ$4,0)+2)="N","Nuit",IF(INDEX('Saisie Planning'!$B$4:$NJ$12,MATCH(D$3,'Saisie Planning'!$B$6:$B$12,0)+2,MATCH($C34,'Saisie Planning'!$D$4:$NJ$4,0)+2)="CP","Congé Payé",IF(INDEX('Saisie Planning'!$B$4:$NJ$12,MATCH(D$3,'Saisie Planning'!$B$6:$B$12,0)+2,MATCH($C34,'Saisie Planning'!$D$4:$NJ$4,0)+2)="RTT","RTT",IF(INDEX('Saisie Planning'!$B$4:$NJ$12,MATCH(D$3,'Saisie Planning'!$B$6:$B$12,0)+2,MATCH($C34,'Saisie Planning'!$D$4:$NJ$4,0)+2)="CHP","Chômage partiel",IF(INDEX('Saisie Planning'!$B$4:$NJ$12,MATCH(D$3,'Saisie Planning'!$B$6:$B$12,0)+2,MATCH($C34,'Saisie Planning'!$D$4:$NJ$4,0)+2)="ABS JUS","Absence Justifié",IF(INDEX('Saisie Planning'!$B$4:$NJ$12,MATCH(D$3,'Saisie Planning'!$B$6:$B$12,0)+2,MATCH($C34,'Saisie Planning'!$D$4:$NJ$4,0)+2)="ABS INJ","Absence Injustifié",IF(INDEX('Saisie Planning'!$B$4:$NJ$12,MATCH(D$3,'Saisie Planning'!$B$6:$B$12,0)+2,MATCH($C34,'Saisie Planning'!$D$4:$NJ$4,0)+2)="R","Repos",IF(INDEX('Saisie Planning'!$B$4:$NJ$12,MATCH(D$3,'Saisie Planning'!$B$6:$B$12,0)+2,MATCH($C34,'Saisie Planning'!$D$4:$NJ$4,0)+2)="RH","Récupération d'heures",IF(INDEX('Saisie Planning'!$B$4:$NJ$12,MATCH(D$3,'Saisie Planning'!$B$6:$B$12,0)+2,MATCH($C34,'Saisie Planning'!$D$4:$NJ$4,0)+2)="MAL","Maladie",IF(INDEX('Saisie Planning'!$B$4:$NJ$12,MATCH(D$3,'Saisie Planning'!$B$6:$B$12,0)+2,MATCH($C34,'Saisie Planning'!$D$4:$NJ$4,0)+2)="AT","Accident du travail","")))))))))))))</f>
        <v/>
      </c>
      <c r="E34" s="35" t="str">
        <f>IF(INDEX('Saisie Planning'!$B$4:$NJ$12,MATCH(E$3,'Saisie Planning'!$B$6:$B$12,0)+2,MATCH($C34,'Saisie Planning'!$D$4:$NJ$4,0)+2)="J","Journée",IF(INDEX('Saisie Planning'!$B$4:$NJ$12,MATCH(E$3,'Saisie Planning'!$B$6:$B$12,0)+2,MATCH($C34,'Saisie Planning'!$D$4:$NJ$4,0)+2)="M","Matin",IF(INDEX('Saisie Planning'!$B$4:$NJ$12,MATCH(E$3,'Saisie Planning'!$B$6:$B$12,0)+2,MATCH($C34,'Saisie Planning'!$D$4:$NJ$4,0)+2)="A","Après-midi",IF(INDEX('Saisie Planning'!$B$4:$NJ$12,MATCH(E$3,'Saisie Planning'!$B$6:$B$12,0)+2,MATCH($C34,'Saisie Planning'!$D$4:$NJ$4,0)+2)="N","Nuit",IF(INDEX('Saisie Planning'!$B$4:$NJ$12,MATCH(E$3,'Saisie Planning'!$B$6:$B$12,0)+2,MATCH($C34,'Saisie Planning'!$D$4:$NJ$4,0)+2)="CP","Congé Payé",IF(INDEX('Saisie Planning'!$B$4:$NJ$12,MATCH(E$3,'Saisie Planning'!$B$6:$B$12,0)+2,MATCH($C34,'Saisie Planning'!$D$4:$NJ$4,0)+2)="RTT","RTT",IF(INDEX('Saisie Planning'!$B$4:$NJ$12,MATCH(E$3,'Saisie Planning'!$B$6:$B$12,0)+2,MATCH($C34,'Saisie Planning'!$D$4:$NJ$4,0)+2)="CHP","Chômage partiel",IF(INDEX('Saisie Planning'!$B$4:$NJ$12,MATCH(E$3,'Saisie Planning'!$B$6:$B$12,0)+2,MATCH($C34,'Saisie Planning'!$D$4:$NJ$4,0)+2)="ABS JUS","Absence Justifié",IF(INDEX('Saisie Planning'!$B$4:$NJ$12,MATCH(E$3,'Saisie Planning'!$B$6:$B$12,0)+2,MATCH($C34,'Saisie Planning'!$D$4:$NJ$4,0)+2)="ABS INJ","Absence Injustifié",IF(INDEX('Saisie Planning'!$B$4:$NJ$12,MATCH(E$3,'Saisie Planning'!$B$6:$B$12,0)+2,MATCH($C34,'Saisie Planning'!$D$4:$NJ$4,0)+2)="R","Repos",IF(INDEX('Saisie Planning'!$B$4:$NJ$12,MATCH(E$3,'Saisie Planning'!$B$6:$B$12,0)+2,MATCH($C34,'Saisie Planning'!$D$4:$NJ$4,0)+2)="RH","Récupération d'heures",IF(INDEX('Saisie Planning'!$B$4:$NJ$12,MATCH(E$3,'Saisie Planning'!$B$6:$B$12,0)+2,MATCH($C34,'Saisie Planning'!$D$4:$NJ$4,0)+2)="MAL","Maladie",IF(INDEX('Saisie Planning'!$B$4:$NJ$12,MATCH(E$3,'Saisie Planning'!$B$6:$B$12,0)+2,MATCH($C34,'Saisie Planning'!$D$4:$NJ$4,0)+2)="AT","Accident du travail","")))))))))))))</f>
        <v/>
      </c>
      <c r="F34" s="35" t="str">
        <f>IF(INDEX('Saisie Planning'!$B$4:$NJ$12,MATCH(F$3,'Saisie Planning'!$B$6:$B$12,0)+2,MATCH($C34,'Saisie Planning'!$D$4:$NJ$4,0)+2)="J","Journée",IF(INDEX('Saisie Planning'!$B$4:$NJ$12,MATCH(F$3,'Saisie Planning'!$B$6:$B$12,0)+2,MATCH($C34,'Saisie Planning'!$D$4:$NJ$4,0)+2)="M","Matin",IF(INDEX('Saisie Planning'!$B$4:$NJ$12,MATCH(F$3,'Saisie Planning'!$B$6:$B$12,0)+2,MATCH($C34,'Saisie Planning'!$D$4:$NJ$4,0)+2)="A","Après-midi",IF(INDEX('Saisie Planning'!$B$4:$NJ$12,MATCH(F$3,'Saisie Planning'!$B$6:$B$12,0)+2,MATCH($C34,'Saisie Planning'!$D$4:$NJ$4,0)+2)="N","Nuit",IF(INDEX('Saisie Planning'!$B$4:$NJ$12,MATCH(F$3,'Saisie Planning'!$B$6:$B$12,0)+2,MATCH($C34,'Saisie Planning'!$D$4:$NJ$4,0)+2)="CP","Congé Payé",IF(INDEX('Saisie Planning'!$B$4:$NJ$12,MATCH(F$3,'Saisie Planning'!$B$6:$B$12,0)+2,MATCH($C34,'Saisie Planning'!$D$4:$NJ$4,0)+2)="RTT","RTT",IF(INDEX('Saisie Planning'!$B$4:$NJ$12,MATCH(F$3,'Saisie Planning'!$B$6:$B$12,0)+2,MATCH($C34,'Saisie Planning'!$D$4:$NJ$4,0)+2)="CHP","Chômage partiel",IF(INDEX('Saisie Planning'!$B$4:$NJ$12,MATCH(F$3,'Saisie Planning'!$B$6:$B$12,0)+2,MATCH($C34,'Saisie Planning'!$D$4:$NJ$4,0)+2)="ABS JUS","Absence Justifié",IF(INDEX('Saisie Planning'!$B$4:$NJ$12,MATCH(F$3,'Saisie Planning'!$B$6:$B$12,0)+2,MATCH($C34,'Saisie Planning'!$D$4:$NJ$4,0)+2)="ABS INJ","Absence Injustifié",IF(INDEX('Saisie Planning'!$B$4:$NJ$12,MATCH(F$3,'Saisie Planning'!$B$6:$B$12,0)+2,MATCH($C34,'Saisie Planning'!$D$4:$NJ$4,0)+2)="R","Repos",IF(INDEX('Saisie Planning'!$B$4:$NJ$12,MATCH(F$3,'Saisie Planning'!$B$6:$B$12,0)+2,MATCH($C34,'Saisie Planning'!$D$4:$NJ$4,0)+2)="RH","Récupération d'heures",IF(INDEX('Saisie Planning'!$B$4:$NJ$12,MATCH(F$3,'Saisie Planning'!$B$6:$B$12,0)+2,MATCH($C34,'Saisie Planning'!$D$4:$NJ$4,0)+2)="MAL","Maladie",IF(INDEX('Saisie Planning'!$B$4:$NJ$12,MATCH(F$3,'Saisie Planning'!$B$6:$B$12,0)+2,MATCH($C34,'Saisie Planning'!$D$4:$NJ$4,0)+2)="AT","Accident du travail","")))))))))))))</f>
        <v/>
      </c>
      <c r="G34" s="35" t="str">
        <f>IF(INDEX('Saisie Planning'!$B$4:$NJ$12,MATCH(G$3,'Saisie Planning'!$B$6:$B$12,0)+2,MATCH($C34,'Saisie Planning'!$D$4:$NJ$4,0)+2)="J","Journée",IF(INDEX('Saisie Planning'!$B$4:$NJ$12,MATCH(G$3,'Saisie Planning'!$B$6:$B$12,0)+2,MATCH($C34,'Saisie Planning'!$D$4:$NJ$4,0)+2)="M","Matin",IF(INDEX('Saisie Planning'!$B$4:$NJ$12,MATCH(G$3,'Saisie Planning'!$B$6:$B$12,0)+2,MATCH($C34,'Saisie Planning'!$D$4:$NJ$4,0)+2)="A","Après-midi",IF(INDEX('Saisie Planning'!$B$4:$NJ$12,MATCH(G$3,'Saisie Planning'!$B$6:$B$12,0)+2,MATCH($C34,'Saisie Planning'!$D$4:$NJ$4,0)+2)="N","Nuit",IF(INDEX('Saisie Planning'!$B$4:$NJ$12,MATCH(G$3,'Saisie Planning'!$B$6:$B$12,0)+2,MATCH($C34,'Saisie Planning'!$D$4:$NJ$4,0)+2)="CP","Congé Payé",IF(INDEX('Saisie Planning'!$B$4:$NJ$12,MATCH(G$3,'Saisie Planning'!$B$6:$B$12,0)+2,MATCH($C34,'Saisie Planning'!$D$4:$NJ$4,0)+2)="RTT","RTT",IF(INDEX('Saisie Planning'!$B$4:$NJ$12,MATCH(G$3,'Saisie Planning'!$B$6:$B$12,0)+2,MATCH($C34,'Saisie Planning'!$D$4:$NJ$4,0)+2)="CHP","Chômage partiel",IF(INDEX('Saisie Planning'!$B$4:$NJ$12,MATCH(G$3,'Saisie Planning'!$B$6:$B$12,0)+2,MATCH($C34,'Saisie Planning'!$D$4:$NJ$4,0)+2)="ABS JUS","Absence Justifié",IF(INDEX('Saisie Planning'!$B$4:$NJ$12,MATCH(G$3,'Saisie Planning'!$B$6:$B$12,0)+2,MATCH($C34,'Saisie Planning'!$D$4:$NJ$4,0)+2)="ABS INJ","Absence Injustifié",IF(INDEX('Saisie Planning'!$B$4:$NJ$12,MATCH(G$3,'Saisie Planning'!$B$6:$B$12,0)+2,MATCH($C34,'Saisie Planning'!$D$4:$NJ$4,0)+2)="R","Repos",IF(INDEX('Saisie Planning'!$B$4:$NJ$12,MATCH(G$3,'Saisie Planning'!$B$6:$B$12,0)+2,MATCH($C34,'Saisie Planning'!$D$4:$NJ$4,0)+2)="RH","Récupération d'heures",IF(INDEX('Saisie Planning'!$B$4:$NJ$12,MATCH(G$3,'Saisie Planning'!$B$6:$B$12,0)+2,MATCH($C34,'Saisie Planning'!$D$4:$NJ$4,0)+2)="MAL","Maladie",IF(INDEX('Saisie Planning'!$B$4:$NJ$12,MATCH(G$3,'Saisie Planning'!$B$6:$B$12,0)+2,MATCH($C34,'Saisie Planning'!$D$4:$NJ$4,0)+2)="AT","Accident du travail","")))))))))))))</f>
        <v/>
      </c>
      <c r="H34" s="35" t="str">
        <f>IF(INDEX('Saisie Planning'!$B$4:$NJ$12,MATCH(H$3,'Saisie Planning'!$B$6:$B$12,0)+2,MATCH($C34,'Saisie Planning'!$D$4:$NJ$4,0)+2)="J","Journée",IF(INDEX('Saisie Planning'!$B$4:$NJ$12,MATCH(H$3,'Saisie Planning'!$B$6:$B$12,0)+2,MATCH($C34,'Saisie Planning'!$D$4:$NJ$4,0)+2)="M","Matin",IF(INDEX('Saisie Planning'!$B$4:$NJ$12,MATCH(H$3,'Saisie Planning'!$B$6:$B$12,0)+2,MATCH($C34,'Saisie Planning'!$D$4:$NJ$4,0)+2)="A","Après-midi",IF(INDEX('Saisie Planning'!$B$4:$NJ$12,MATCH(H$3,'Saisie Planning'!$B$6:$B$12,0)+2,MATCH($C34,'Saisie Planning'!$D$4:$NJ$4,0)+2)="N","Nuit",IF(INDEX('Saisie Planning'!$B$4:$NJ$12,MATCH(H$3,'Saisie Planning'!$B$6:$B$12,0)+2,MATCH($C34,'Saisie Planning'!$D$4:$NJ$4,0)+2)="CP","Congé Payé",IF(INDEX('Saisie Planning'!$B$4:$NJ$12,MATCH(H$3,'Saisie Planning'!$B$6:$B$12,0)+2,MATCH($C34,'Saisie Planning'!$D$4:$NJ$4,0)+2)="RTT","RTT",IF(INDEX('Saisie Planning'!$B$4:$NJ$12,MATCH(H$3,'Saisie Planning'!$B$6:$B$12,0)+2,MATCH($C34,'Saisie Planning'!$D$4:$NJ$4,0)+2)="CHP","Chômage partiel",IF(INDEX('Saisie Planning'!$B$4:$NJ$12,MATCH(H$3,'Saisie Planning'!$B$6:$B$12,0)+2,MATCH($C34,'Saisie Planning'!$D$4:$NJ$4,0)+2)="ABS JUS","Absence Justifié",IF(INDEX('Saisie Planning'!$B$4:$NJ$12,MATCH(H$3,'Saisie Planning'!$B$6:$B$12,0)+2,MATCH($C34,'Saisie Planning'!$D$4:$NJ$4,0)+2)="ABS INJ","Absence Injustifié",IF(INDEX('Saisie Planning'!$B$4:$NJ$12,MATCH(H$3,'Saisie Planning'!$B$6:$B$12,0)+2,MATCH($C34,'Saisie Planning'!$D$4:$NJ$4,0)+2)="R","Repos",IF(INDEX('Saisie Planning'!$B$4:$NJ$12,MATCH(H$3,'Saisie Planning'!$B$6:$B$12,0)+2,MATCH($C34,'Saisie Planning'!$D$4:$NJ$4,0)+2)="RH","Récupération d'heures",IF(INDEX('Saisie Planning'!$B$4:$NJ$12,MATCH(H$3,'Saisie Planning'!$B$6:$B$12,0)+2,MATCH($C34,'Saisie Planning'!$D$4:$NJ$4,0)+2)="MAL","Maladie",IF(INDEX('Saisie Planning'!$B$4:$NJ$12,MATCH(H$3,'Saisie Planning'!$B$6:$B$12,0)+2,MATCH($C34,'Saisie Planning'!$D$4:$NJ$4,0)+2)="AT","Accident du travail","")))))))))))))</f>
        <v/>
      </c>
      <c r="I34" s="35" t="str">
        <f>IF(INDEX('Saisie Planning'!$B$4:$NJ$12,MATCH(I$3,'Saisie Planning'!$B$6:$B$12,0)+2,MATCH($C34,'Saisie Planning'!$D$4:$NJ$4,0)+2)="J","Journée",IF(INDEX('Saisie Planning'!$B$4:$NJ$12,MATCH(I$3,'Saisie Planning'!$B$6:$B$12,0)+2,MATCH($C34,'Saisie Planning'!$D$4:$NJ$4,0)+2)="M","Matin",IF(INDEX('Saisie Planning'!$B$4:$NJ$12,MATCH(I$3,'Saisie Planning'!$B$6:$B$12,0)+2,MATCH($C34,'Saisie Planning'!$D$4:$NJ$4,0)+2)="A","Après-midi",IF(INDEX('Saisie Planning'!$B$4:$NJ$12,MATCH(I$3,'Saisie Planning'!$B$6:$B$12,0)+2,MATCH($C34,'Saisie Planning'!$D$4:$NJ$4,0)+2)="N","Nuit",IF(INDEX('Saisie Planning'!$B$4:$NJ$12,MATCH(I$3,'Saisie Planning'!$B$6:$B$12,0)+2,MATCH($C34,'Saisie Planning'!$D$4:$NJ$4,0)+2)="CP","Congé Payé",IF(INDEX('Saisie Planning'!$B$4:$NJ$12,MATCH(I$3,'Saisie Planning'!$B$6:$B$12,0)+2,MATCH($C34,'Saisie Planning'!$D$4:$NJ$4,0)+2)="RTT","RTT",IF(INDEX('Saisie Planning'!$B$4:$NJ$12,MATCH(I$3,'Saisie Planning'!$B$6:$B$12,0)+2,MATCH($C34,'Saisie Planning'!$D$4:$NJ$4,0)+2)="CHP","Chômage partiel",IF(INDEX('Saisie Planning'!$B$4:$NJ$12,MATCH(I$3,'Saisie Planning'!$B$6:$B$12,0)+2,MATCH($C34,'Saisie Planning'!$D$4:$NJ$4,0)+2)="ABS JUS","Absence Justifié",IF(INDEX('Saisie Planning'!$B$4:$NJ$12,MATCH(I$3,'Saisie Planning'!$B$6:$B$12,0)+2,MATCH($C34,'Saisie Planning'!$D$4:$NJ$4,0)+2)="ABS INJ","Absence Injustifié",IF(INDEX('Saisie Planning'!$B$4:$NJ$12,MATCH(I$3,'Saisie Planning'!$B$6:$B$12,0)+2,MATCH($C34,'Saisie Planning'!$D$4:$NJ$4,0)+2)="R","Repos",IF(INDEX('Saisie Planning'!$B$4:$NJ$12,MATCH(I$3,'Saisie Planning'!$B$6:$B$12,0)+2,MATCH($C34,'Saisie Planning'!$D$4:$NJ$4,0)+2)="RH","Récupération d'heures",IF(INDEX('Saisie Planning'!$B$4:$NJ$12,MATCH(I$3,'Saisie Planning'!$B$6:$B$12,0)+2,MATCH($C34,'Saisie Planning'!$D$4:$NJ$4,0)+2)="MAL","Maladie",IF(INDEX('Saisie Planning'!$B$4:$NJ$12,MATCH(I$3,'Saisie Planning'!$B$6:$B$12,0)+2,MATCH($C34,'Saisie Planning'!$D$4:$NJ$4,0)+2)="AT","Accident du travail","")))))))))))))</f>
        <v/>
      </c>
      <c r="J34" s="35" t="str">
        <f>IF(INDEX('Saisie Planning'!$B$4:$NJ$12,MATCH(J$3,'Saisie Planning'!$B$6:$B$12,0)+2,MATCH($C34,'Saisie Planning'!$D$4:$NJ$4,0)+2)="J","Journée",IF(INDEX('Saisie Planning'!$B$4:$NJ$12,MATCH(J$3,'Saisie Planning'!$B$6:$B$12,0)+2,MATCH($C34,'Saisie Planning'!$D$4:$NJ$4,0)+2)="M","Matin",IF(INDEX('Saisie Planning'!$B$4:$NJ$12,MATCH(J$3,'Saisie Planning'!$B$6:$B$12,0)+2,MATCH($C34,'Saisie Planning'!$D$4:$NJ$4,0)+2)="A","Après-midi",IF(INDEX('Saisie Planning'!$B$4:$NJ$12,MATCH(J$3,'Saisie Planning'!$B$6:$B$12,0)+2,MATCH($C34,'Saisie Planning'!$D$4:$NJ$4,0)+2)="N","Nuit",IF(INDEX('Saisie Planning'!$B$4:$NJ$12,MATCH(J$3,'Saisie Planning'!$B$6:$B$12,0)+2,MATCH($C34,'Saisie Planning'!$D$4:$NJ$4,0)+2)="CP","Congé Payé",IF(INDEX('Saisie Planning'!$B$4:$NJ$12,MATCH(J$3,'Saisie Planning'!$B$6:$B$12,0)+2,MATCH($C34,'Saisie Planning'!$D$4:$NJ$4,0)+2)="RTT","RTT",IF(INDEX('Saisie Planning'!$B$4:$NJ$12,MATCH(J$3,'Saisie Planning'!$B$6:$B$12,0)+2,MATCH($C34,'Saisie Planning'!$D$4:$NJ$4,0)+2)="CHP","Chômage partiel",IF(INDEX('Saisie Planning'!$B$4:$NJ$12,MATCH(J$3,'Saisie Planning'!$B$6:$B$12,0)+2,MATCH($C34,'Saisie Planning'!$D$4:$NJ$4,0)+2)="ABS JUS","Absence Justifié",IF(INDEX('Saisie Planning'!$B$4:$NJ$12,MATCH(J$3,'Saisie Planning'!$B$6:$B$12,0)+2,MATCH($C34,'Saisie Planning'!$D$4:$NJ$4,0)+2)="ABS INJ","Absence Injustifié",IF(INDEX('Saisie Planning'!$B$4:$NJ$12,MATCH(J$3,'Saisie Planning'!$B$6:$B$12,0)+2,MATCH($C34,'Saisie Planning'!$D$4:$NJ$4,0)+2)="R","Repos",IF(INDEX('Saisie Planning'!$B$4:$NJ$12,MATCH(J$3,'Saisie Planning'!$B$6:$B$12,0)+2,MATCH($C34,'Saisie Planning'!$D$4:$NJ$4,0)+2)="RH","Récupération d'heures",IF(INDEX('Saisie Planning'!$B$4:$NJ$12,MATCH(J$3,'Saisie Planning'!$B$6:$B$12,0)+2,MATCH($C34,'Saisie Planning'!$D$4:$NJ$4,0)+2)="MAL","Maladie",IF(INDEX('Saisie Planning'!$B$4:$NJ$12,MATCH(J$3,'Saisie Planning'!$B$6:$B$12,0)+2,MATCH($C34,'Saisie Planning'!$D$4:$NJ$4,0)+2)="AT","Accident du travail","")))))))))))))</f>
        <v/>
      </c>
    </row>
    <row r="35" spans="2:10" x14ac:dyDescent="0.25">
      <c r="B35" s="56">
        <f t="shared" si="1"/>
        <v>5</v>
      </c>
      <c r="C35" s="33">
        <v>43130</v>
      </c>
      <c r="D35" s="12" t="str">
        <f>IF(INDEX('Saisie Planning'!$B$4:$NJ$12,MATCH(D$3,'Saisie Planning'!$B$6:$B$12,0)+2,MATCH($C35,'Saisie Planning'!$D$4:$NJ$4,0)+2)="J","Journée",IF(INDEX('Saisie Planning'!$B$4:$NJ$12,MATCH(D$3,'Saisie Planning'!$B$6:$B$12,0)+2,MATCH($C35,'Saisie Planning'!$D$4:$NJ$4,0)+2)="M","Matin",IF(INDEX('Saisie Planning'!$B$4:$NJ$12,MATCH(D$3,'Saisie Planning'!$B$6:$B$12,0)+2,MATCH($C35,'Saisie Planning'!$D$4:$NJ$4,0)+2)="A","Après-midi",IF(INDEX('Saisie Planning'!$B$4:$NJ$12,MATCH(D$3,'Saisie Planning'!$B$6:$B$12,0)+2,MATCH($C35,'Saisie Planning'!$D$4:$NJ$4,0)+2)="N","Nuit",IF(INDEX('Saisie Planning'!$B$4:$NJ$12,MATCH(D$3,'Saisie Planning'!$B$6:$B$12,0)+2,MATCH($C35,'Saisie Planning'!$D$4:$NJ$4,0)+2)="CP","Congé Payé",IF(INDEX('Saisie Planning'!$B$4:$NJ$12,MATCH(D$3,'Saisie Planning'!$B$6:$B$12,0)+2,MATCH($C35,'Saisie Planning'!$D$4:$NJ$4,0)+2)="RTT","RTT",IF(INDEX('Saisie Planning'!$B$4:$NJ$12,MATCH(D$3,'Saisie Planning'!$B$6:$B$12,0)+2,MATCH($C35,'Saisie Planning'!$D$4:$NJ$4,0)+2)="CHP","Chômage partiel",IF(INDEX('Saisie Planning'!$B$4:$NJ$12,MATCH(D$3,'Saisie Planning'!$B$6:$B$12,0)+2,MATCH($C35,'Saisie Planning'!$D$4:$NJ$4,0)+2)="ABS JUS","Absence Justifié",IF(INDEX('Saisie Planning'!$B$4:$NJ$12,MATCH(D$3,'Saisie Planning'!$B$6:$B$12,0)+2,MATCH($C35,'Saisie Planning'!$D$4:$NJ$4,0)+2)="ABS INJ","Absence Injustifié",IF(INDEX('Saisie Planning'!$B$4:$NJ$12,MATCH(D$3,'Saisie Planning'!$B$6:$B$12,0)+2,MATCH($C35,'Saisie Planning'!$D$4:$NJ$4,0)+2)="R","Repos",IF(INDEX('Saisie Planning'!$B$4:$NJ$12,MATCH(D$3,'Saisie Planning'!$B$6:$B$12,0)+2,MATCH($C35,'Saisie Planning'!$D$4:$NJ$4,0)+2)="RH","Récupération d'heures",IF(INDEX('Saisie Planning'!$B$4:$NJ$12,MATCH(D$3,'Saisie Planning'!$B$6:$B$12,0)+2,MATCH($C35,'Saisie Planning'!$D$4:$NJ$4,0)+2)="MAL","Maladie",IF(INDEX('Saisie Planning'!$B$4:$NJ$12,MATCH(D$3,'Saisie Planning'!$B$6:$B$12,0)+2,MATCH($C35,'Saisie Planning'!$D$4:$NJ$4,0)+2)="AT","Accident du travail","")))))))))))))</f>
        <v/>
      </c>
      <c r="E35" s="12" t="str">
        <f>IF(INDEX('Saisie Planning'!$B$4:$NJ$12,MATCH(E$3,'Saisie Planning'!$B$6:$B$12,0)+2,MATCH($C35,'Saisie Planning'!$D$4:$NJ$4,0)+2)="J","Journée",IF(INDEX('Saisie Planning'!$B$4:$NJ$12,MATCH(E$3,'Saisie Planning'!$B$6:$B$12,0)+2,MATCH($C35,'Saisie Planning'!$D$4:$NJ$4,0)+2)="M","Matin",IF(INDEX('Saisie Planning'!$B$4:$NJ$12,MATCH(E$3,'Saisie Planning'!$B$6:$B$12,0)+2,MATCH($C35,'Saisie Planning'!$D$4:$NJ$4,0)+2)="A","Après-midi",IF(INDEX('Saisie Planning'!$B$4:$NJ$12,MATCH(E$3,'Saisie Planning'!$B$6:$B$12,0)+2,MATCH($C35,'Saisie Planning'!$D$4:$NJ$4,0)+2)="N","Nuit",IF(INDEX('Saisie Planning'!$B$4:$NJ$12,MATCH(E$3,'Saisie Planning'!$B$6:$B$12,0)+2,MATCH($C35,'Saisie Planning'!$D$4:$NJ$4,0)+2)="CP","Congé Payé",IF(INDEX('Saisie Planning'!$B$4:$NJ$12,MATCH(E$3,'Saisie Planning'!$B$6:$B$12,0)+2,MATCH($C35,'Saisie Planning'!$D$4:$NJ$4,0)+2)="RTT","RTT",IF(INDEX('Saisie Planning'!$B$4:$NJ$12,MATCH(E$3,'Saisie Planning'!$B$6:$B$12,0)+2,MATCH($C35,'Saisie Planning'!$D$4:$NJ$4,0)+2)="CHP","Chômage partiel",IF(INDEX('Saisie Planning'!$B$4:$NJ$12,MATCH(E$3,'Saisie Planning'!$B$6:$B$12,0)+2,MATCH($C35,'Saisie Planning'!$D$4:$NJ$4,0)+2)="ABS JUS","Absence Justifié",IF(INDEX('Saisie Planning'!$B$4:$NJ$12,MATCH(E$3,'Saisie Planning'!$B$6:$B$12,0)+2,MATCH($C35,'Saisie Planning'!$D$4:$NJ$4,0)+2)="ABS INJ","Absence Injustifié",IF(INDEX('Saisie Planning'!$B$4:$NJ$12,MATCH(E$3,'Saisie Planning'!$B$6:$B$12,0)+2,MATCH($C35,'Saisie Planning'!$D$4:$NJ$4,0)+2)="R","Repos",IF(INDEX('Saisie Planning'!$B$4:$NJ$12,MATCH(E$3,'Saisie Planning'!$B$6:$B$12,0)+2,MATCH($C35,'Saisie Planning'!$D$4:$NJ$4,0)+2)="RH","Récupération d'heures",IF(INDEX('Saisie Planning'!$B$4:$NJ$12,MATCH(E$3,'Saisie Planning'!$B$6:$B$12,0)+2,MATCH($C35,'Saisie Planning'!$D$4:$NJ$4,0)+2)="MAL","Maladie",IF(INDEX('Saisie Planning'!$B$4:$NJ$12,MATCH(E$3,'Saisie Planning'!$B$6:$B$12,0)+2,MATCH($C35,'Saisie Planning'!$D$4:$NJ$4,0)+2)="AT","Accident du travail","")))))))))))))</f>
        <v/>
      </c>
      <c r="F35" s="12" t="str">
        <f>IF(INDEX('Saisie Planning'!$B$4:$NJ$12,MATCH(F$3,'Saisie Planning'!$B$6:$B$12,0)+2,MATCH($C35,'Saisie Planning'!$D$4:$NJ$4,0)+2)="J","Journée",IF(INDEX('Saisie Planning'!$B$4:$NJ$12,MATCH(F$3,'Saisie Planning'!$B$6:$B$12,0)+2,MATCH($C35,'Saisie Planning'!$D$4:$NJ$4,0)+2)="M","Matin",IF(INDEX('Saisie Planning'!$B$4:$NJ$12,MATCH(F$3,'Saisie Planning'!$B$6:$B$12,0)+2,MATCH($C35,'Saisie Planning'!$D$4:$NJ$4,0)+2)="A","Après-midi",IF(INDEX('Saisie Planning'!$B$4:$NJ$12,MATCH(F$3,'Saisie Planning'!$B$6:$B$12,0)+2,MATCH($C35,'Saisie Planning'!$D$4:$NJ$4,0)+2)="N","Nuit",IF(INDEX('Saisie Planning'!$B$4:$NJ$12,MATCH(F$3,'Saisie Planning'!$B$6:$B$12,0)+2,MATCH($C35,'Saisie Planning'!$D$4:$NJ$4,0)+2)="CP","Congé Payé",IF(INDEX('Saisie Planning'!$B$4:$NJ$12,MATCH(F$3,'Saisie Planning'!$B$6:$B$12,0)+2,MATCH($C35,'Saisie Planning'!$D$4:$NJ$4,0)+2)="RTT","RTT",IF(INDEX('Saisie Planning'!$B$4:$NJ$12,MATCH(F$3,'Saisie Planning'!$B$6:$B$12,0)+2,MATCH($C35,'Saisie Planning'!$D$4:$NJ$4,0)+2)="CHP","Chômage partiel",IF(INDEX('Saisie Planning'!$B$4:$NJ$12,MATCH(F$3,'Saisie Planning'!$B$6:$B$12,0)+2,MATCH($C35,'Saisie Planning'!$D$4:$NJ$4,0)+2)="ABS JUS","Absence Justifié",IF(INDEX('Saisie Planning'!$B$4:$NJ$12,MATCH(F$3,'Saisie Planning'!$B$6:$B$12,0)+2,MATCH($C35,'Saisie Planning'!$D$4:$NJ$4,0)+2)="ABS INJ","Absence Injustifié",IF(INDEX('Saisie Planning'!$B$4:$NJ$12,MATCH(F$3,'Saisie Planning'!$B$6:$B$12,0)+2,MATCH($C35,'Saisie Planning'!$D$4:$NJ$4,0)+2)="R","Repos",IF(INDEX('Saisie Planning'!$B$4:$NJ$12,MATCH(F$3,'Saisie Planning'!$B$6:$B$12,0)+2,MATCH($C35,'Saisie Planning'!$D$4:$NJ$4,0)+2)="RH","Récupération d'heures",IF(INDEX('Saisie Planning'!$B$4:$NJ$12,MATCH(F$3,'Saisie Planning'!$B$6:$B$12,0)+2,MATCH($C35,'Saisie Planning'!$D$4:$NJ$4,0)+2)="MAL","Maladie",IF(INDEX('Saisie Planning'!$B$4:$NJ$12,MATCH(F$3,'Saisie Planning'!$B$6:$B$12,0)+2,MATCH($C35,'Saisie Planning'!$D$4:$NJ$4,0)+2)="AT","Accident du travail","")))))))))))))</f>
        <v/>
      </c>
      <c r="G35" s="12" t="str">
        <f>IF(INDEX('Saisie Planning'!$B$4:$NJ$12,MATCH(G$3,'Saisie Planning'!$B$6:$B$12,0)+2,MATCH($C35,'Saisie Planning'!$D$4:$NJ$4,0)+2)="J","Journée",IF(INDEX('Saisie Planning'!$B$4:$NJ$12,MATCH(G$3,'Saisie Planning'!$B$6:$B$12,0)+2,MATCH($C35,'Saisie Planning'!$D$4:$NJ$4,0)+2)="M","Matin",IF(INDEX('Saisie Planning'!$B$4:$NJ$12,MATCH(G$3,'Saisie Planning'!$B$6:$B$12,0)+2,MATCH($C35,'Saisie Planning'!$D$4:$NJ$4,0)+2)="A","Après-midi",IF(INDEX('Saisie Planning'!$B$4:$NJ$12,MATCH(G$3,'Saisie Planning'!$B$6:$B$12,0)+2,MATCH($C35,'Saisie Planning'!$D$4:$NJ$4,0)+2)="N","Nuit",IF(INDEX('Saisie Planning'!$B$4:$NJ$12,MATCH(G$3,'Saisie Planning'!$B$6:$B$12,0)+2,MATCH($C35,'Saisie Planning'!$D$4:$NJ$4,0)+2)="CP","Congé Payé",IF(INDEX('Saisie Planning'!$B$4:$NJ$12,MATCH(G$3,'Saisie Planning'!$B$6:$B$12,0)+2,MATCH($C35,'Saisie Planning'!$D$4:$NJ$4,0)+2)="RTT","RTT",IF(INDEX('Saisie Planning'!$B$4:$NJ$12,MATCH(G$3,'Saisie Planning'!$B$6:$B$12,0)+2,MATCH($C35,'Saisie Planning'!$D$4:$NJ$4,0)+2)="CHP","Chômage partiel",IF(INDEX('Saisie Planning'!$B$4:$NJ$12,MATCH(G$3,'Saisie Planning'!$B$6:$B$12,0)+2,MATCH($C35,'Saisie Planning'!$D$4:$NJ$4,0)+2)="ABS JUS","Absence Justifié",IF(INDEX('Saisie Planning'!$B$4:$NJ$12,MATCH(G$3,'Saisie Planning'!$B$6:$B$12,0)+2,MATCH($C35,'Saisie Planning'!$D$4:$NJ$4,0)+2)="ABS INJ","Absence Injustifié",IF(INDEX('Saisie Planning'!$B$4:$NJ$12,MATCH(G$3,'Saisie Planning'!$B$6:$B$12,0)+2,MATCH($C35,'Saisie Planning'!$D$4:$NJ$4,0)+2)="R","Repos",IF(INDEX('Saisie Planning'!$B$4:$NJ$12,MATCH(G$3,'Saisie Planning'!$B$6:$B$12,0)+2,MATCH($C35,'Saisie Planning'!$D$4:$NJ$4,0)+2)="RH","Récupération d'heures",IF(INDEX('Saisie Planning'!$B$4:$NJ$12,MATCH(G$3,'Saisie Planning'!$B$6:$B$12,0)+2,MATCH($C35,'Saisie Planning'!$D$4:$NJ$4,0)+2)="MAL","Maladie",IF(INDEX('Saisie Planning'!$B$4:$NJ$12,MATCH(G$3,'Saisie Planning'!$B$6:$B$12,0)+2,MATCH($C35,'Saisie Planning'!$D$4:$NJ$4,0)+2)="AT","Accident du travail","")))))))))))))</f>
        <v/>
      </c>
      <c r="H35" s="12" t="str">
        <f>IF(INDEX('Saisie Planning'!$B$4:$NJ$12,MATCH(H$3,'Saisie Planning'!$B$6:$B$12,0)+2,MATCH($C35,'Saisie Planning'!$D$4:$NJ$4,0)+2)="J","Journée",IF(INDEX('Saisie Planning'!$B$4:$NJ$12,MATCH(H$3,'Saisie Planning'!$B$6:$B$12,0)+2,MATCH($C35,'Saisie Planning'!$D$4:$NJ$4,0)+2)="M","Matin",IF(INDEX('Saisie Planning'!$B$4:$NJ$12,MATCH(H$3,'Saisie Planning'!$B$6:$B$12,0)+2,MATCH($C35,'Saisie Planning'!$D$4:$NJ$4,0)+2)="A","Après-midi",IF(INDEX('Saisie Planning'!$B$4:$NJ$12,MATCH(H$3,'Saisie Planning'!$B$6:$B$12,0)+2,MATCH($C35,'Saisie Planning'!$D$4:$NJ$4,0)+2)="N","Nuit",IF(INDEX('Saisie Planning'!$B$4:$NJ$12,MATCH(H$3,'Saisie Planning'!$B$6:$B$12,0)+2,MATCH($C35,'Saisie Planning'!$D$4:$NJ$4,0)+2)="CP","Congé Payé",IF(INDEX('Saisie Planning'!$B$4:$NJ$12,MATCH(H$3,'Saisie Planning'!$B$6:$B$12,0)+2,MATCH($C35,'Saisie Planning'!$D$4:$NJ$4,0)+2)="RTT","RTT",IF(INDEX('Saisie Planning'!$B$4:$NJ$12,MATCH(H$3,'Saisie Planning'!$B$6:$B$12,0)+2,MATCH($C35,'Saisie Planning'!$D$4:$NJ$4,0)+2)="CHP","Chômage partiel",IF(INDEX('Saisie Planning'!$B$4:$NJ$12,MATCH(H$3,'Saisie Planning'!$B$6:$B$12,0)+2,MATCH($C35,'Saisie Planning'!$D$4:$NJ$4,0)+2)="ABS JUS","Absence Justifié",IF(INDEX('Saisie Planning'!$B$4:$NJ$12,MATCH(H$3,'Saisie Planning'!$B$6:$B$12,0)+2,MATCH($C35,'Saisie Planning'!$D$4:$NJ$4,0)+2)="ABS INJ","Absence Injustifié",IF(INDEX('Saisie Planning'!$B$4:$NJ$12,MATCH(H$3,'Saisie Planning'!$B$6:$B$12,0)+2,MATCH($C35,'Saisie Planning'!$D$4:$NJ$4,0)+2)="R","Repos",IF(INDEX('Saisie Planning'!$B$4:$NJ$12,MATCH(H$3,'Saisie Planning'!$B$6:$B$12,0)+2,MATCH($C35,'Saisie Planning'!$D$4:$NJ$4,0)+2)="RH","Récupération d'heures",IF(INDEX('Saisie Planning'!$B$4:$NJ$12,MATCH(H$3,'Saisie Planning'!$B$6:$B$12,0)+2,MATCH($C35,'Saisie Planning'!$D$4:$NJ$4,0)+2)="MAL","Maladie",IF(INDEX('Saisie Planning'!$B$4:$NJ$12,MATCH(H$3,'Saisie Planning'!$B$6:$B$12,0)+2,MATCH($C35,'Saisie Planning'!$D$4:$NJ$4,0)+2)="AT","Accident du travail","")))))))))))))</f>
        <v/>
      </c>
      <c r="I35" s="12" t="str">
        <f>IF(INDEX('Saisie Planning'!$B$4:$NJ$12,MATCH(I$3,'Saisie Planning'!$B$6:$B$12,0)+2,MATCH($C35,'Saisie Planning'!$D$4:$NJ$4,0)+2)="J","Journée",IF(INDEX('Saisie Planning'!$B$4:$NJ$12,MATCH(I$3,'Saisie Planning'!$B$6:$B$12,0)+2,MATCH($C35,'Saisie Planning'!$D$4:$NJ$4,0)+2)="M","Matin",IF(INDEX('Saisie Planning'!$B$4:$NJ$12,MATCH(I$3,'Saisie Planning'!$B$6:$B$12,0)+2,MATCH($C35,'Saisie Planning'!$D$4:$NJ$4,0)+2)="A","Après-midi",IF(INDEX('Saisie Planning'!$B$4:$NJ$12,MATCH(I$3,'Saisie Planning'!$B$6:$B$12,0)+2,MATCH($C35,'Saisie Planning'!$D$4:$NJ$4,0)+2)="N","Nuit",IF(INDEX('Saisie Planning'!$B$4:$NJ$12,MATCH(I$3,'Saisie Planning'!$B$6:$B$12,0)+2,MATCH($C35,'Saisie Planning'!$D$4:$NJ$4,0)+2)="CP","Congé Payé",IF(INDEX('Saisie Planning'!$B$4:$NJ$12,MATCH(I$3,'Saisie Planning'!$B$6:$B$12,0)+2,MATCH($C35,'Saisie Planning'!$D$4:$NJ$4,0)+2)="RTT","RTT",IF(INDEX('Saisie Planning'!$B$4:$NJ$12,MATCH(I$3,'Saisie Planning'!$B$6:$B$12,0)+2,MATCH($C35,'Saisie Planning'!$D$4:$NJ$4,0)+2)="CHP","Chômage partiel",IF(INDEX('Saisie Planning'!$B$4:$NJ$12,MATCH(I$3,'Saisie Planning'!$B$6:$B$12,0)+2,MATCH($C35,'Saisie Planning'!$D$4:$NJ$4,0)+2)="ABS JUS","Absence Justifié",IF(INDEX('Saisie Planning'!$B$4:$NJ$12,MATCH(I$3,'Saisie Planning'!$B$6:$B$12,0)+2,MATCH($C35,'Saisie Planning'!$D$4:$NJ$4,0)+2)="ABS INJ","Absence Injustifié",IF(INDEX('Saisie Planning'!$B$4:$NJ$12,MATCH(I$3,'Saisie Planning'!$B$6:$B$12,0)+2,MATCH($C35,'Saisie Planning'!$D$4:$NJ$4,0)+2)="R","Repos",IF(INDEX('Saisie Planning'!$B$4:$NJ$12,MATCH(I$3,'Saisie Planning'!$B$6:$B$12,0)+2,MATCH($C35,'Saisie Planning'!$D$4:$NJ$4,0)+2)="RH","Récupération d'heures",IF(INDEX('Saisie Planning'!$B$4:$NJ$12,MATCH(I$3,'Saisie Planning'!$B$6:$B$12,0)+2,MATCH($C35,'Saisie Planning'!$D$4:$NJ$4,0)+2)="MAL","Maladie",IF(INDEX('Saisie Planning'!$B$4:$NJ$12,MATCH(I$3,'Saisie Planning'!$B$6:$B$12,0)+2,MATCH($C35,'Saisie Planning'!$D$4:$NJ$4,0)+2)="AT","Accident du travail","")))))))))))))</f>
        <v/>
      </c>
      <c r="J35" s="12" t="str">
        <f>IF(INDEX('Saisie Planning'!$B$4:$NJ$12,MATCH(J$3,'Saisie Planning'!$B$6:$B$12,0)+2,MATCH($C35,'Saisie Planning'!$D$4:$NJ$4,0)+2)="J","Journée",IF(INDEX('Saisie Planning'!$B$4:$NJ$12,MATCH(J$3,'Saisie Planning'!$B$6:$B$12,0)+2,MATCH($C35,'Saisie Planning'!$D$4:$NJ$4,0)+2)="M","Matin",IF(INDEX('Saisie Planning'!$B$4:$NJ$12,MATCH(J$3,'Saisie Planning'!$B$6:$B$12,0)+2,MATCH($C35,'Saisie Planning'!$D$4:$NJ$4,0)+2)="A","Après-midi",IF(INDEX('Saisie Planning'!$B$4:$NJ$12,MATCH(J$3,'Saisie Planning'!$B$6:$B$12,0)+2,MATCH($C35,'Saisie Planning'!$D$4:$NJ$4,0)+2)="N","Nuit",IF(INDEX('Saisie Planning'!$B$4:$NJ$12,MATCH(J$3,'Saisie Planning'!$B$6:$B$12,0)+2,MATCH($C35,'Saisie Planning'!$D$4:$NJ$4,0)+2)="CP","Congé Payé",IF(INDEX('Saisie Planning'!$B$4:$NJ$12,MATCH(J$3,'Saisie Planning'!$B$6:$B$12,0)+2,MATCH($C35,'Saisie Planning'!$D$4:$NJ$4,0)+2)="RTT","RTT",IF(INDEX('Saisie Planning'!$B$4:$NJ$12,MATCH(J$3,'Saisie Planning'!$B$6:$B$12,0)+2,MATCH($C35,'Saisie Planning'!$D$4:$NJ$4,0)+2)="CHP","Chômage partiel",IF(INDEX('Saisie Planning'!$B$4:$NJ$12,MATCH(J$3,'Saisie Planning'!$B$6:$B$12,0)+2,MATCH($C35,'Saisie Planning'!$D$4:$NJ$4,0)+2)="ABS JUS","Absence Justifié",IF(INDEX('Saisie Planning'!$B$4:$NJ$12,MATCH(J$3,'Saisie Planning'!$B$6:$B$12,0)+2,MATCH($C35,'Saisie Planning'!$D$4:$NJ$4,0)+2)="ABS INJ","Absence Injustifié",IF(INDEX('Saisie Planning'!$B$4:$NJ$12,MATCH(J$3,'Saisie Planning'!$B$6:$B$12,0)+2,MATCH($C35,'Saisie Planning'!$D$4:$NJ$4,0)+2)="R","Repos",IF(INDEX('Saisie Planning'!$B$4:$NJ$12,MATCH(J$3,'Saisie Planning'!$B$6:$B$12,0)+2,MATCH($C35,'Saisie Planning'!$D$4:$NJ$4,0)+2)="RH","Récupération d'heures",IF(INDEX('Saisie Planning'!$B$4:$NJ$12,MATCH(J$3,'Saisie Planning'!$B$6:$B$12,0)+2,MATCH($C35,'Saisie Planning'!$D$4:$NJ$4,0)+2)="MAL","Maladie",IF(INDEX('Saisie Planning'!$B$4:$NJ$12,MATCH(J$3,'Saisie Planning'!$B$6:$B$12,0)+2,MATCH($C35,'Saisie Planning'!$D$4:$NJ$4,0)+2)="AT","Accident du travail","")))))))))))))</f>
        <v/>
      </c>
    </row>
    <row r="36" spans="2:10" x14ac:dyDescent="0.25">
      <c r="B36" s="56">
        <f t="shared" si="1"/>
        <v>5</v>
      </c>
      <c r="C36" s="33">
        <v>43131</v>
      </c>
      <c r="D36" s="12" t="str">
        <f>IF(INDEX('Saisie Planning'!$B$4:$NJ$12,MATCH(D$3,'Saisie Planning'!$B$6:$B$12,0)+2,MATCH($C36,'Saisie Planning'!$D$4:$NJ$4,0)+2)="J","Journée",IF(INDEX('Saisie Planning'!$B$4:$NJ$12,MATCH(D$3,'Saisie Planning'!$B$6:$B$12,0)+2,MATCH($C36,'Saisie Planning'!$D$4:$NJ$4,0)+2)="M","Matin",IF(INDEX('Saisie Planning'!$B$4:$NJ$12,MATCH(D$3,'Saisie Planning'!$B$6:$B$12,0)+2,MATCH($C36,'Saisie Planning'!$D$4:$NJ$4,0)+2)="A","Après-midi",IF(INDEX('Saisie Planning'!$B$4:$NJ$12,MATCH(D$3,'Saisie Planning'!$B$6:$B$12,0)+2,MATCH($C36,'Saisie Planning'!$D$4:$NJ$4,0)+2)="N","Nuit",IF(INDEX('Saisie Planning'!$B$4:$NJ$12,MATCH(D$3,'Saisie Planning'!$B$6:$B$12,0)+2,MATCH($C36,'Saisie Planning'!$D$4:$NJ$4,0)+2)="CP","Congé Payé",IF(INDEX('Saisie Planning'!$B$4:$NJ$12,MATCH(D$3,'Saisie Planning'!$B$6:$B$12,0)+2,MATCH($C36,'Saisie Planning'!$D$4:$NJ$4,0)+2)="RTT","RTT",IF(INDEX('Saisie Planning'!$B$4:$NJ$12,MATCH(D$3,'Saisie Planning'!$B$6:$B$12,0)+2,MATCH($C36,'Saisie Planning'!$D$4:$NJ$4,0)+2)="CHP","Chômage partiel",IF(INDEX('Saisie Planning'!$B$4:$NJ$12,MATCH(D$3,'Saisie Planning'!$B$6:$B$12,0)+2,MATCH($C36,'Saisie Planning'!$D$4:$NJ$4,0)+2)="ABS JUS","Absence Justifié",IF(INDEX('Saisie Planning'!$B$4:$NJ$12,MATCH(D$3,'Saisie Planning'!$B$6:$B$12,0)+2,MATCH($C36,'Saisie Planning'!$D$4:$NJ$4,0)+2)="ABS INJ","Absence Injustifié",IF(INDEX('Saisie Planning'!$B$4:$NJ$12,MATCH(D$3,'Saisie Planning'!$B$6:$B$12,0)+2,MATCH($C36,'Saisie Planning'!$D$4:$NJ$4,0)+2)="R","Repos",IF(INDEX('Saisie Planning'!$B$4:$NJ$12,MATCH(D$3,'Saisie Planning'!$B$6:$B$12,0)+2,MATCH($C36,'Saisie Planning'!$D$4:$NJ$4,0)+2)="RH","Récupération d'heures",IF(INDEX('Saisie Planning'!$B$4:$NJ$12,MATCH(D$3,'Saisie Planning'!$B$6:$B$12,0)+2,MATCH($C36,'Saisie Planning'!$D$4:$NJ$4,0)+2)="MAL","Maladie",IF(INDEX('Saisie Planning'!$B$4:$NJ$12,MATCH(D$3,'Saisie Planning'!$B$6:$B$12,0)+2,MATCH($C36,'Saisie Planning'!$D$4:$NJ$4,0)+2)="AT","Accident du travail","")))))))))))))</f>
        <v/>
      </c>
      <c r="E36" s="12" t="str">
        <f>IF(INDEX('Saisie Planning'!$B$4:$NJ$12,MATCH(E$3,'Saisie Planning'!$B$6:$B$12,0)+2,MATCH($C36,'Saisie Planning'!$D$4:$NJ$4,0)+2)="J","Journée",IF(INDEX('Saisie Planning'!$B$4:$NJ$12,MATCH(E$3,'Saisie Planning'!$B$6:$B$12,0)+2,MATCH($C36,'Saisie Planning'!$D$4:$NJ$4,0)+2)="M","Matin",IF(INDEX('Saisie Planning'!$B$4:$NJ$12,MATCH(E$3,'Saisie Planning'!$B$6:$B$12,0)+2,MATCH($C36,'Saisie Planning'!$D$4:$NJ$4,0)+2)="A","Après-midi",IF(INDEX('Saisie Planning'!$B$4:$NJ$12,MATCH(E$3,'Saisie Planning'!$B$6:$B$12,0)+2,MATCH($C36,'Saisie Planning'!$D$4:$NJ$4,0)+2)="N","Nuit",IF(INDEX('Saisie Planning'!$B$4:$NJ$12,MATCH(E$3,'Saisie Planning'!$B$6:$B$12,0)+2,MATCH($C36,'Saisie Planning'!$D$4:$NJ$4,0)+2)="CP","Congé Payé",IF(INDEX('Saisie Planning'!$B$4:$NJ$12,MATCH(E$3,'Saisie Planning'!$B$6:$B$12,0)+2,MATCH($C36,'Saisie Planning'!$D$4:$NJ$4,0)+2)="RTT","RTT",IF(INDEX('Saisie Planning'!$B$4:$NJ$12,MATCH(E$3,'Saisie Planning'!$B$6:$B$12,0)+2,MATCH($C36,'Saisie Planning'!$D$4:$NJ$4,0)+2)="CHP","Chômage partiel",IF(INDEX('Saisie Planning'!$B$4:$NJ$12,MATCH(E$3,'Saisie Planning'!$B$6:$B$12,0)+2,MATCH($C36,'Saisie Planning'!$D$4:$NJ$4,0)+2)="ABS JUS","Absence Justifié",IF(INDEX('Saisie Planning'!$B$4:$NJ$12,MATCH(E$3,'Saisie Planning'!$B$6:$B$12,0)+2,MATCH($C36,'Saisie Planning'!$D$4:$NJ$4,0)+2)="ABS INJ","Absence Injustifié",IF(INDEX('Saisie Planning'!$B$4:$NJ$12,MATCH(E$3,'Saisie Planning'!$B$6:$B$12,0)+2,MATCH($C36,'Saisie Planning'!$D$4:$NJ$4,0)+2)="R","Repos",IF(INDEX('Saisie Planning'!$B$4:$NJ$12,MATCH(E$3,'Saisie Planning'!$B$6:$B$12,0)+2,MATCH($C36,'Saisie Planning'!$D$4:$NJ$4,0)+2)="RH","Récupération d'heures",IF(INDEX('Saisie Planning'!$B$4:$NJ$12,MATCH(E$3,'Saisie Planning'!$B$6:$B$12,0)+2,MATCH($C36,'Saisie Planning'!$D$4:$NJ$4,0)+2)="MAL","Maladie",IF(INDEX('Saisie Planning'!$B$4:$NJ$12,MATCH(E$3,'Saisie Planning'!$B$6:$B$12,0)+2,MATCH($C36,'Saisie Planning'!$D$4:$NJ$4,0)+2)="AT","Accident du travail","")))))))))))))</f>
        <v/>
      </c>
      <c r="F36" s="12" t="str">
        <f>IF(INDEX('Saisie Planning'!$B$4:$NJ$12,MATCH(F$3,'Saisie Planning'!$B$6:$B$12,0)+2,MATCH($C36,'Saisie Planning'!$D$4:$NJ$4,0)+2)="J","Journée",IF(INDEX('Saisie Planning'!$B$4:$NJ$12,MATCH(F$3,'Saisie Planning'!$B$6:$B$12,0)+2,MATCH($C36,'Saisie Planning'!$D$4:$NJ$4,0)+2)="M","Matin",IF(INDEX('Saisie Planning'!$B$4:$NJ$12,MATCH(F$3,'Saisie Planning'!$B$6:$B$12,0)+2,MATCH($C36,'Saisie Planning'!$D$4:$NJ$4,0)+2)="A","Après-midi",IF(INDEX('Saisie Planning'!$B$4:$NJ$12,MATCH(F$3,'Saisie Planning'!$B$6:$B$12,0)+2,MATCH($C36,'Saisie Planning'!$D$4:$NJ$4,0)+2)="N","Nuit",IF(INDEX('Saisie Planning'!$B$4:$NJ$12,MATCH(F$3,'Saisie Planning'!$B$6:$B$12,0)+2,MATCH($C36,'Saisie Planning'!$D$4:$NJ$4,0)+2)="CP","Congé Payé",IF(INDEX('Saisie Planning'!$B$4:$NJ$12,MATCH(F$3,'Saisie Planning'!$B$6:$B$12,0)+2,MATCH($C36,'Saisie Planning'!$D$4:$NJ$4,0)+2)="RTT","RTT",IF(INDEX('Saisie Planning'!$B$4:$NJ$12,MATCH(F$3,'Saisie Planning'!$B$6:$B$12,0)+2,MATCH($C36,'Saisie Planning'!$D$4:$NJ$4,0)+2)="CHP","Chômage partiel",IF(INDEX('Saisie Planning'!$B$4:$NJ$12,MATCH(F$3,'Saisie Planning'!$B$6:$B$12,0)+2,MATCH($C36,'Saisie Planning'!$D$4:$NJ$4,0)+2)="ABS JUS","Absence Justifié",IF(INDEX('Saisie Planning'!$B$4:$NJ$12,MATCH(F$3,'Saisie Planning'!$B$6:$B$12,0)+2,MATCH($C36,'Saisie Planning'!$D$4:$NJ$4,0)+2)="ABS INJ","Absence Injustifié",IF(INDEX('Saisie Planning'!$B$4:$NJ$12,MATCH(F$3,'Saisie Planning'!$B$6:$B$12,0)+2,MATCH($C36,'Saisie Planning'!$D$4:$NJ$4,0)+2)="R","Repos",IF(INDEX('Saisie Planning'!$B$4:$NJ$12,MATCH(F$3,'Saisie Planning'!$B$6:$B$12,0)+2,MATCH($C36,'Saisie Planning'!$D$4:$NJ$4,0)+2)="RH","Récupération d'heures",IF(INDEX('Saisie Planning'!$B$4:$NJ$12,MATCH(F$3,'Saisie Planning'!$B$6:$B$12,0)+2,MATCH($C36,'Saisie Planning'!$D$4:$NJ$4,0)+2)="MAL","Maladie",IF(INDEX('Saisie Planning'!$B$4:$NJ$12,MATCH(F$3,'Saisie Planning'!$B$6:$B$12,0)+2,MATCH($C36,'Saisie Planning'!$D$4:$NJ$4,0)+2)="AT","Accident du travail","")))))))))))))</f>
        <v/>
      </c>
      <c r="G36" s="12" t="str">
        <f>IF(INDEX('Saisie Planning'!$B$4:$NJ$12,MATCH(G$3,'Saisie Planning'!$B$6:$B$12,0)+2,MATCH($C36,'Saisie Planning'!$D$4:$NJ$4,0)+2)="J","Journée",IF(INDEX('Saisie Planning'!$B$4:$NJ$12,MATCH(G$3,'Saisie Planning'!$B$6:$B$12,0)+2,MATCH($C36,'Saisie Planning'!$D$4:$NJ$4,0)+2)="M","Matin",IF(INDEX('Saisie Planning'!$B$4:$NJ$12,MATCH(G$3,'Saisie Planning'!$B$6:$B$12,0)+2,MATCH($C36,'Saisie Planning'!$D$4:$NJ$4,0)+2)="A","Après-midi",IF(INDEX('Saisie Planning'!$B$4:$NJ$12,MATCH(G$3,'Saisie Planning'!$B$6:$B$12,0)+2,MATCH($C36,'Saisie Planning'!$D$4:$NJ$4,0)+2)="N","Nuit",IF(INDEX('Saisie Planning'!$B$4:$NJ$12,MATCH(G$3,'Saisie Planning'!$B$6:$B$12,0)+2,MATCH($C36,'Saisie Planning'!$D$4:$NJ$4,0)+2)="CP","Congé Payé",IF(INDEX('Saisie Planning'!$B$4:$NJ$12,MATCH(G$3,'Saisie Planning'!$B$6:$B$12,0)+2,MATCH($C36,'Saisie Planning'!$D$4:$NJ$4,0)+2)="RTT","RTT",IF(INDEX('Saisie Planning'!$B$4:$NJ$12,MATCH(G$3,'Saisie Planning'!$B$6:$B$12,0)+2,MATCH($C36,'Saisie Planning'!$D$4:$NJ$4,0)+2)="CHP","Chômage partiel",IF(INDEX('Saisie Planning'!$B$4:$NJ$12,MATCH(G$3,'Saisie Planning'!$B$6:$B$12,0)+2,MATCH($C36,'Saisie Planning'!$D$4:$NJ$4,0)+2)="ABS JUS","Absence Justifié",IF(INDEX('Saisie Planning'!$B$4:$NJ$12,MATCH(G$3,'Saisie Planning'!$B$6:$B$12,0)+2,MATCH($C36,'Saisie Planning'!$D$4:$NJ$4,0)+2)="ABS INJ","Absence Injustifié",IF(INDEX('Saisie Planning'!$B$4:$NJ$12,MATCH(G$3,'Saisie Planning'!$B$6:$B$12,0)+2,MATCH($C36,'Saisie Planning'!$D$4:$NJ$4,0)+2)="R","Repos",IF(INDEX('Saisie Planning'!$B$4:$NJ$12,MATCH(G$3,'Saisie Planning'!$B$6:$B$12,0)+2,MATCH($C36,'Saisie Planning'!$D$4:$NJ$4,0)+2)="RH","Récupération d'heures",IF(INDEX('Saisie Planning'!$B$4:$NJ$12,MATCH(G$3,'Saisie Planning'!$B$6:$B$12,0)+2,MATCH($C36,'Saisie Planning'!$D$4:$NJ$4,0)+2)="MAL","Maladie",IF(INDEX('Saisie Planning'!$B$4:$NJ$12,MATCH(G$3,'Saisie Planning'!$B$6:$B$12,0)+2,MATCH($C36,'Saisie Planning'!$D$4:$NJ$4,0)+2)="AT","Accident du travail","")))))))))))))</f>
        <v/>
      </c>
      <c r="H36" s="12" t="str">
        <f>IF(INDEX('Saisie Planning'!$B$4:$NJ$12,MATCH(H$3,'Saisie Planning'!$B$6:$B$12,0)+2,MATCH($C36,'Saisie Planning'!$D$4:$NJ$4,0)+2)="J","Journée",IF(INDEX('Saisie Planning'!$B$4:$NJ$12,MATCH(H$3,'Saisie Planning'!$B$6:$B$12,0)+2,MATCH($C36,'Saisie Planning'!$D$4:$NJ$4,0)+2)="M","Matin",IF(INDEX('Saisie Planning'!$B$4:$NJ$12,MATCH(H$3,'Saisie Planning'!$B$6:$B$12,0)+2,MATCH($C36,'Saisie Planning'!$D$4:$NJ$4,0)+2)="A","Après-midi",IF(INDEX('Saisie Planning'!$B$4:$NJ$12,MATCH(H$3,'Saisie Planning'!$B$6:$B$12,0)+2,MATCH($C36,'Saisie Planning'!$D$4:$NJ$4,0)+2)="N","Nuit",IF(INDEX('Saisie Planning'!$B$4:$NJ$12,MATCH(H$3,'Saisie Planning'!$B$6:$B$12,0)+2,MATCH($C36,'Saisie Planning'!$D$4:$NJ$4,0)+2)="CP","Congé Payé",IF(INDEX('Saisie Planning'!$B$4:$NJ$12,MATCH(H$3,'Saisie Planning'!$B$6:$B$12,0)+2,MATCH($C36,'Saisie Planning'!$D$4:$NJ$4,0)+2)="RTT","RTT",IF(INDEX('Saisie Planning'!$B$4:$NJ$12,MATCH(H$3,'Saisie Planning'!$B$6:$B$12,0)+2,MATCH($C36,'Saisie Planning'!$D$4:$NJ$4,0)+2)="CHP","Chômage partiel",IF(INDEX('Saisie Planning'!$B$4:$NJ$12,MATCH(H$3,'Saisie Planning'!$B$6:$B$12,0)+2,MATCH($C36,'Saisie Planning'!$D$4:$NJ$4,0)+2)="ABS JUS","Absence Justifié",IF(INDEX('Saisie Planning'!$B$4:$NJ$12,MATCH(H$3,'Saisie Planning'!$B$6:$B$12,0)+2,MATCH($C36,'Saisie Planning'!$D$4:$NJ$4,0)+2)="ABS INJ","Absence Injustifié",IF(INDEX('Saisie Planning'!$B$4:$NJ$12,MATCH(H$3,'Saisie Planning'!$B$6:$B$12,0)+2,MATCH($C36,'Saisie Planning'!$D$4:$NJ$4,0)+2)="R","Repos",IF(INDEX('Saisie Planning'!$B$4:$NJ$12,MATCH(H$3,'Saisie Planning'!$B$6:$B$12,0)+2,MATCH($C36,'Saisie Planning'!$D$4:$NJ$4,0)+2)="RH","Récupération d'heures",IF(INDEX('Saisie Planning'!$B$4:$NJ$12,MATCH(H$3,'Saisie Planning'!$B$6:$B$12,0)+2,MATCH($C36,'Saisie Planning'!$D$4:$NJ$4,0)+2)="MAL","Maladie",IF(INDEX('Saisie Planning'!$B$4:$NJ$12,MATCH(H$3,'Saisie Planning'!$B$6:$B$12,0)+2,MATCH($C36,'Saisie Planning'!$D$4:$NJ$4,0)+2)="AT","Accident du travail","")))))))))))))</f>
        <v/>
      </c>
      <c r="I36" s="12" t="str">
        <f>IF(INDEX('Saisie Planning'!$B$4:$NJ$12,MATCH(I$3,'Saisie Planning'!$B$6:$B$12,0)+2,MATCH($C36,'Saisie Planning'!$D$4:$NJ$4,0)+2)="J","Journée",IF(INDEX('Saisie Planning'!$B$4:$NJ$12,MATCH(I$3,'Saisie Planning'!$B$6:$B$12,0)+2,MATCH($C36,'Saisie Planning'!$D$4:$NJ$4,0)+2)="M","Matin",IF(INDEX('Saisie Planning'!$B$4:$NJ$12,MATCH(I$3,'Saisie Planning'!$B$6:$B$12,0)+2,MATCH($C36,'Saisie Planning'!$D$4:$NJ$4,0)+2)="A","Après-midi",IF(INDEX('Saisie Planning'!$B$4:$NJ$12,MATCH(I$3,'Saisie Planning'!$B$6:$B$12,0)+2,MATCH($C36,'Saisie Planning'!$D$4:$NJ$4,0)+2)="N","Nuit",IF(INDEX('Saisie Planning'!$B$4:$NJ$12,MATCH(I$3,'Saisie Planning'!$B$6:$B$12,0)+2,MATCH($C36,'Saisie Planning'!$D$4:$NJ$4,0)+2)="CP","Congé Payé",IF(INDEX('Saisie Planning'!$B$4:$NJ$12,MATCH(I$3,'Saisie Planning'!$B$6:$B$12,0)+2,MATCH($C36,'Saisie Planning'!$D$4:$NJ$4,0)+2)="RTT","RTT",IF(INDEX('Saisie Planning'!$B$4:$NJ$12,MATCH(I$3,'Saisie Planning'!$B$6:$B$12,0)+2,MATCH($C36,'Saisie Planning'!$D$4:$NJ$4,0)+2)="CHP","Chômage partiel",IF(INDEX('Saisie Planning'!$B$4:$NJ$12,MATCH(I$3,'Saisie Planning'!$B$6:$B$12,0)+2,MATCH($C36,'Saisie Planning'!$D$4:$NJ$4,0)+2)="ABS JUS","Absence Justifié",IF(INDEX('Saisie Planning'!$B$4:$NJ$12,MATCH(I$3,'Saisie Planning'!$B$6:$B$12,0)+2,MATCH($C36,'Saisie Planning'!$D$4:$NJ$4,0)+2)="ABS INJ","Absence Injustifié",IF(INDEX('Saisie Planning'!$B$4:$NJ$12,MATCH(I$3,'Saisie Planning'!$B$6:$B$12,0)+2,MATCH($C36,'Saisie Planning'!$D$4:$NJ$4,0)+2)="R","Repos",IF(INDEX('Saisie Planning'!$B$4:$NJ$12,MATCH(I$3,'Saisie Planning'!$B$6:$B$12,0)+2,MATCH($C36,'Saisie Planning'!$D$4:$NJ$4,0)+2)="RH","Récupération d'heures",IF(INDEX('Saisie Planning'!$B$4:$NJ$12,MATCH(I$3,'Saisie Planning'!$B$6:$B$12,0)+2,MATCH($C36,'Saisie Planning'!$D$4:$NJ$4,0)+2)="MAL","Maladie",IF(INDEX('Saisie Planning'!$B$4:$NJ$12,MATCH(I$3,'Saisie Planning'!$B$6:$B$12,0)+2,MATCH($C36,'Saisie Planning'!$D$4:$NJ$4,0)+2)="AT","Accident du travail","")))))))))))))</f>
        <v/>
      </c>
      <c r="J36" s="12" t="str">
        <f>IF(INDEX('Saisie Planning'!$B$4:$NJ$12,MATCH(J$3,'Saisie Planning'!$B$6:$B$12,0)+2,MATCH($C36,'Saisie Planning'!$D$4:$NJ$4,0)+2)="J","Journée",IF(INDEX('Saisie Planning'!$B$4:$NJ$12,MATCH(J$3,'Saisie Planning'!$B$6:$B$12,0)+2,MATCH($C36,'Saisie Planning'!$D$4:$NJ$4,0)+2)="M","Matin",IF(INDEX('Saisie Planning'!$B$4:$NJ$12,MATCH(J$3,'Saisie Planning'!$B$6:$B$12,0)+2,MATCH($C36,'Saisie Planning'!$D$4:$NJ$4,0)+2)="A","Après-midi",IF(INDEX('Saisie Planning'!$B$4:$NJ$12,MATCH(J$3,'Saisie Planning'!$B$6:$B$12,0)+2,MATCH($C36,'Saisie Planning'!$D$4:$NJ$4,0)+2)="N","Nuit",IF(INDEX('Saisie Planning'!$B$4:$NJ$12,MATCH(J$3,'Saisie Planning'!$B$6:$B$12,0)+2,MATCH($C36,'Saisie Planning'!$D$4:$NJ$4,0)+2)="CP","Congé Payé",IF(INDEX('Saisie Planning'!$B$4:$NJ$12,MATCH(J$3,'Saisie Planning'!$B$6:$B$12,0)+2,MATCH($C36,'Saisie Planning'!$D$4:$NJ$4,0)+2)="RTT","RTT",IF(INDEX('Saisie Planning'!$B$4:$NJ$12,MATCH(J$3,'Saisie Planning'!$B$6:$B$12,0)+2,MATCH($C36,'Saisie Planning'!$D$4:$NJ$4,0)+2)="CHP","Chômage partiel",IF(INDEX('Saisie Planning'!$B$4:$NJ$12,MATCH(J$3,'Saisie Planning'!$B$6:$B$12,0)+2,MATCH($C36,'Saisie Planning'!$D$4:$NJ$4,0)+2)="ABS JUS","Absence Justifié",IF(INDEX('Saisie Planning'!$B$4:$NJ$12,MATCH(J$3,'Saisie Planning'!$B$6:$B$12,0)+2,MATCH($C36,'Saisie Planning'!$D$4:$NJ$4,0)+2)="ABS INJ","Absence Injustifié",IF(INDEX('Saisie Planning'!$B$4:$NJ$12,MATCH(J$3,'Saisie Planning'!$B$6:$B$12,0)+2,MATCH($C36,'Saisie Planning'!$D$4:$NJ$4,0)+2)="R","Repos",IF(INDEX('Saisie Planning'!$B$4:$NJ$12,MATCH(J$3,'Saisie Planning'!$B$6:$B$12,0)+2,MATCH($C36,'Saisie Planning'!$D$4:$NJ$4,0)+2)="RH","Récupération d'heures",IF(INDEX('Saisie Planning'!$B$4:$NJ$12,MATCH(J$3,'Saisie Planning'!$B$6:$B$12,0)+2,MATCH($C36,'Saisie Planning'!$D$4:$NJ$4,0)+2)="MAL","Maladie",IF(INDEX('Saisie Planning'!$B$4:$NJ$12,MATCH(J$3,'Saisie Planning'!$B$6:$B$12,0)+2,MATCH($C36,'Saisie Planning'!$D$4:$NJ$4,0)+2)="AT","Accident du travail","")))))))))))))</f>
        <v/>
      </c>
    </row>
    <row r="37" spans="2:10" x14ac:dyDescent="0.25">
      <c r="B37" s="56">
        <f t="shared" si="1"/>
        <v>5</v>
      </c>
      <c r="C37" s="33">
        <v>43132</v>
      </c>
      <c r="D37" s="12" t="str">
        <f>IF(INDEX('Saisie Planning'!$B$4:$NJ$12,MATCH(D$3,'Saisie Planning'!$B$6:$B$12,0)+2,MATCH($C37,'Saisie Planning'!$D$4:$NJ$4,0)+2)="J","Journée",IF(INDEX('Saisie Planning'!$B$4:$NJ$12,MATCH(D$3,'Saisie Planning'!$B$6:$B$12,0)+2,MATCH($C37,'Saisie Planning'!$D$4:$NJ$4,0)+2)="M","Matin",IF(INDEX('Saisie Planning'!$B$4:$NJ$12,MATCH(D$3,'Saisie Planning'!$B$6:$B$12,0)+2,MATCH($C37,'Saisie Planning'!$D$4:$NJ$4,0)+2)="A","Après-midi",IF(INDEX('Saisie Planning'!$B$4:$NJ$12,MATCH(D$3,'Saisie Planning'!$B$6:$B$12,0)+2,MATCH($C37,'Saisie Planning'!$D$4:$NJ$4,0)+2)="N","Nuit",IF(INDEX('Saisie Planning'!$B$4:$NJ$12,MATCH(D$3,'Saisie Planning'!$B$6:$B$12,0)+2,MATCH($C37,'Saisie Planning'!$D$4:$NJ$4,0)+2)="CP","Congé Payé",IF(INDEX('Saisie Planning'!$B$4:$NJ$12,MATCH(D$3,'Saisie Planning'!$B$6:$B$12,0)+2,MATCH($C37,'Saisie Planning'!$D$4:$NJ$4,0)+2)="RTT","RTT",IF(INDEX('Saisie Planning'!$B$4:$NJ$12,MATCH(D$3,'Saisie Planning'!$B$6:$B$12,0)+2,MATCH($C37,'Saisie Planning'!$D$4:$NJ$4,0)+2)="CHP","Chômage partiel",IF(INDEX('Saisie Planning'!$B$4:$NJ$12,MATCH(D$3,'Saisie Planning'!$B$6:$B$12,0)+2,MATCH($C37,'Saisie Planning'!$D$4:$NJ$4,0)+2)="ABS JUS","Absence Justifié",IF(INDEX('Saisie Planning'!$B$4:$NJ$12,MATCH(D$3,'Saisie Planning'!$B$6:$B$12,0)+2,MATCH($C37,'Saisie Planning'!$D$4:$NJ$4,0)+2)="ABS INJ","Absence Injustifié",IF(INDEX('Saisie Planning'!$B$4:$NJ$12,MATCH(D$3,'Saisie Planning'!$B$6:$B$12,0)+2,MATCH($C37,'Saisie Planning'!$D$4:$NJ$4,0)+2)="R","Repos",IF(INDEX('Saisie Planning'!$B$4:$NJ$12,MATCH(D$3,'Saisie Planning'!$B$6:$B$12,0)+2,MATCH($C37,'Saisie Planning'!$D$4:$NJ$4,0)+2)="RH","Récupération d'heures",IF(INDEX('Saisie Planning'!$B$4:$NJ$12,MATCH(D$3,'Saisie Planning'!$B$6:$B$12,0)+2,MATCH($C37,'Saisie Planning'!$D$4:$NJ$4,0)+2)="MAL","Maladie",IF(INDEX('Saisie Planning'!$B$4:$NJ$12,MATCH(D$3,'Saisie Planning'!$B$6:$B$12,0)+2,MATCH($C37,'Saisie Planning'!$D$4:$NJ$4,0)+2)="AT","Accident du travail","")))))))))))))</f>
        <v/>
      </c>
      <c r="E37" s="12" t="str">
        <f>IF(INDEX('Saisie Planning'!$B$4:$NJ$12,MATCH(E$3,'Saisie Planning'!$B$6:$B$12,0)+2,MATCH($C37,'Saisie Planning'!$D$4:$NJ$4,0)+2)="J","Journée",IF(INDEX('Saisie Planning'!$B$4:$NJ$12,MATCH(E$3,'Saisie Planning'!$B$6:$B$12,0)+2,MATCH($C37,'Saisie Planning'!$D$4:$NJ$4,0)+2)="M","Matin",IF(INDEX('Saisie Planning'!$B$4:$NJ$12,MATCH(E$3,'Saisie Planning'!$B$6:$B$12,0)+2,MATCH($C37,'Saisie Planning'!$D$4:$NJ$4,0)+2)="A","Après-midi",IF(INDEX('Saisie Planning'!$B$4:$NJ$12,MATCH(E$3,'Saisie Planning'!$B$6:$B$12,0)+2,MATCH($C37,'Saisie Planning'!$D$4:$NJ$4,0)+2)="N","Nuit",IF(INDEX('Saisie Planning'!$B$4:$NJ$12,MATCH(E$3,'Saisie Planning'!$B$6:$B$12,0)+2,MATCH($C37,'Saisie Planning'!$D$4:$NJ$4,0)+2)="CP","Congé Payé",IF(INDEX('Saisie Planning'!$B$4:$NJ$12,MATCH(E$3,'Saisie Planning'!$B$6:$B$12,0)+2,MATCH($C37,'Saisie Planning'!$D$4:$NJ$4,0)+2)="RTT","RTT",IF(INDEX('Saisie Planning'!$B$4:$NJ$12,MATCH(E$3,'Saisie Planning'!$B$6:$B$12,0)+2,MATCH($C37,'Saisie Planning'!$D$4:$NJ$4,0)+2)="CHP","Chômage partiel",IF(INDEX('Saisie Planning'!$B$4:$NJ$12,MATCH(E$3,'Saisie Planning'!$B$6:$B$12,0)+2,MATCH($C37,'Saisie Planning'!$D$4:$NJ$4,0)+2)="ABS JUS","Absence Justifié",IF(INDEX('Saisie Planning'!$B$4:$NJ$12,MATCH(E$3,'Saisie Planning'!$B$6:$B$12,0)+2,MATCH($C37,'Saisie Planning'!$D$4:$NJ$4,0)+2)="ABS INJ","Absence Injustifié",IF(INDEX('Saisie Planning'!$B$4:$NJ$12,MATCH(E$3,'Saisie Planning'!$B$6:$B$12,0)+2,MATCH($C37,'Saisie Planning'!$D$4:$NJ$4,0)+2)="R","Repos",IF(INDEX('Saisie Planning'!$B$4:$NJ$12,MATCH(E$3,'Saisie Planning'!$B$6:$B$12,0)+2,MATCH($C37,'Saisie Planning'!$D$4:$NJ$4,0)+2)="RH","Récupération d'heures",IF(INDEX('Saisie Planning'!$B$4:$NJ$12,MATCH(E$3,'Saisie Planning'!$B$6:$B$12,0)+2,MATCH($C37,'Saisie Planning'!$D$4:$NJ$4,0)+2)="MAL","Maladie",IF(INDEX('Saisie Planning'!$B$4:$NJ$12,MATCH(E$3,'Saisie Planning'!$B$6:$B$12,0)+2,MATCH($C37,'Saisie Planning'!$D$4:$NJ$4,0)+2)="AT","Accident du travail","")))))))))))))</f>
        <v/>
      </c>
      <c r="F37" s="12" t="str">
        <f>IF(INDEX('Saisie Planning'!$B$4:$NJ$12,MATCH(F$3,'Saisie Planning'!$B$6:$B$12,0)+2,MATCH($C37,'Saisie Planning'!$D$4:$NJ$4,0)+2)="J","Journée",IF(INDEX('Saisie Planning'!$B$4:$NJ$12,MATCH(F$3,'Saisie Planning'!$B$6:$B$12,0)+2,MATCH($C37,'Saisie Planning'!$D$4:$NJ$4,0)+2)="M","Matin",IF(INDEX('Saisie Planning'!$B$4:$NJ$12,MATCH(F$3,'Saisie Planning'!$B$6:$B$12,0)+2,MATCH($C37,'Saisie Planning'!$D$4:$NJ$4,0)+2)="A","Après-midi",IF(INDEX('Saisie Planning'!$B$4:$NJ$12,MATCH(F$3,'Saisie Planning'!$B$6:$B$12,0)+2,MATCH($C37,'Saisie Planning'!$D$4:$NJ$4,0)+2)="N","Nuit",IF(INDEX('Saisie Planning'!$B$4:$NJ$12,MATCH(F$3,'Saisie Planning'!$B$6:$B$12,0)+2,MATCH($C37,'Saisie Planning'!$D$4:$NJ$4,0)+2)="CP","Congé Payé",IF(INDEX('Saisie Planning'!$B$4:$NJ$12,MATCH(F$3,'Saisie Planning'!$B$6:$B$12,0)+2,MATCH($C37,'Saisie Planning'!$D$4:$NJ$4,0)+2)="RTT","RTT",IF(INDEX('Saisie Planning'!$B$4:$NJ$12,MATCH(F$3,'Saisie Planning'!$B$6:$B$12,0)+2,MATCH($C37,'Saisie Planning'!$D$4:$NJ$4,0)+2)="CHP","Chômage partiel",IF(INDEX('Saisie Planning'!$B$4:$NJ$12,MATCH(F$3,'Saisie Planning'!$B$6:$B$12,0)+2,MATCH($C37,'Saisie Planning'!$D$4:$NJ$4,0)+2)="ABS JUS","Absence Justifié",IF(INDEX('Saisie Planning'!$B$4:$NJ$12,MATCH(F$3,'Saisie Planning'!$B$6:$B$12,0)+2,MATCH($C37,'Saisie Planning'!$D$4:$NJ$4,0)+2)="ABS INJ","Absence Injustifié",IF(INDEX('Saisie Planning'!$B$4:$NJ$12,MATCH(F$3,'Saisie Planning'!$B$6:$B$12,0)+2,MATCH($C37,'Saisie Planning'!$D$4:$NJ$4,0)+2)="R","Repos",IF(INDEX('Saisie Planning'!$B$4:$NJ$12,MATCH(F$3,'Saisie Planning'!$B$6:$B$12,0)+2,MATCH($C37,'Saisie Planning'!$D$4:$NJ$4,0)+2)="RH","Récupération d'heures",IF(INDEX('Saisie Planning'!$B$4:$NJ$12,MATCH(F$3,'Saisie Planning'!$B$6:$B$12,0)+2,MATCH($C37,'Saisie Planning'!$D$4:$NJ$4,0)+2)="MAL","Maladie",IF(INDEX('Saisie Planning'!$B$4:$NJ$12,MATCH(F$3,'Saisie Planning'!$B$6:$B$12,0)+2,MATCH($C37,'Saisie Planning'!$D$4:$NJ$4,0)+2)="AT","Accident du travail","")))))))))))))</f>
        <v/>
      </c>
      <c r="G37" s="12" t="str">
        <f>IF(INDEX('Saisie Planning'!$B$4:$NJ$12,MATCH(G$3,'Saisie Planning'!$B$6:$B$12,0)+2,MATCH($C37,'Saisie Planning'!$D$4:$NJ$4,0)+2)="J","Journée",IF(INDEX('Saisie Planning'!$B$4:$NJ$12,MATCH(G$3,'Saisie Planning'!$B$6:$B$12,0)+2,MATCH($C37,'Saisie Planning'!$D$4:$NJ$4,0)+2)="M","Matin",IF(INDEX('Saisie Planning'!$B$4:$NJ$12,MATCH(G$3,'Saisie Planning'!$B$6:$B$12,0)+2,MATCH($C37,'Saisie Planning'!$D$4:$NJ$4,0)+2)="A","Après-midi",IF(INDEX('Saisie Planning'!$B$4:$NJ$12,MATCH(G$3,'Saisie Planning'!$B$6:$B$12,0)+2,MATCH($C37,'Saisie Planning'!$D$4:$NJ$4,0)+2)="N","Nuit",IF(INDEX('Saisie Planning'!$B$4:$NJ$12,MATCH(G$3,'Saisie Planning'!$B$6:$B$12,0)+2,MATCH($C37,'Saisie Planning'!$D$4:$NJ$4,0)+2)="CP","Congé Payé",IF(INDEX('Saisie Planning'!$B$4:$NJ$12,MATCH(G$3,'Saisie Planning'!$B$6:$B$12,0)+2,MATCH($C37,'Saisie Planning'!$D$4:$NJ$4,0)+2)="RTT","RTT",IF(INDEX('Saisie Planning'!$B$4:$NJ$12,MATCH(G$3,'Saisie Planning'!$B$6:$B$12,0)+2,MATCH($C37,'Saisie Planning'!$D$4:$NJ$4,0)+2)="CHP","Chômage partiel",IF(INDEX('Saisie Planning'!$B$4:$NJ$12,MATCH(G$3,'Saisie Planning'!$B$6:$B$12,0)+2,MATCH($C37,'Saisie Planning'!$D$4:$NJ$4,0)+2)="ABS JUS","Absence Justifié",IF(INDEX('Saisie Planning'!$B$4:$NJ$12,MATCH(G$3,'Saisie Planning'!$B$6:$B$12,0)+2,MATCH($C37,'Saisie Planning'!$D$4:$NJ$4,0)+2)="ABS INJ","Absence Injustifié",IF(INDEX('Saisie Planning'!$B$4:$NJ$12,MATCH(G$3,'Saisie Planning'!$B$6:$B$12,0)+2,MATCH($C37,'Saisie Planning'!$D$4:$NJ$4,0)+2)="R","Repos",IF(INDEX('Saisie Planning'!$B$4:$NJ$12,MATCH(G$3,'Saisie Planning'!$B$6:$B$12,0)+2,MATCH($C37,'Saisie Planning'!$D$4:$NJ$4,0)+2)="RH","Récupération d'heures",IF(INDEX('Saisie Planning'!$B$4:$NJ$12,MATCH(G$3,'Saisie Planning'!$B$6:$B$12,0)+2,MATCH($C37,'Saisie Planning'!$D$4:$NJ$4,0)+2)="MAL","Maladie",IF(INDEX('Saisie Planning'!$B$4:$NJ$12,MATCH(G$3,'Saisie Planning'!$B$6:$B$12,0)+2,MATCH($C37,'Saisie Planning'!$D$4:$NJ$4,0)+2)="AT","Accident du travail","")))))))))))))</f>
        <v/>
      </c>
      <c r="H37" s="12" t="str">
        <f>IF(INDEX('Saisie Planning'!$B$4:$NJ$12,MATCH(H$3,'Saisie Planning'!$B$6:$B$12,0)+2,MATCH($C37,'Saisie Planning'!$D$4:$NJ$4,0)+2)="J","Journée",IF(INDEX('Saisie Planning'!$B$4:$NJ$12,MATCH(H$3,'Saisie Planning'!$B$6:$B$12,0)+2,MATCH($C37,'Saisie Planning'!$D$4:$NJ$4,0)+2)="M","Matin",IF(INDEX('Saisie Planning'!$B$4:$NJ$12,MATCH(H$3,'Saisie Planning'!$B$6:$B$12,0)+2,MATCH($C37,'Saisie Planning'!$D$4:$NJ$4,0)+2)="A","Après-midi",IF(INDEX('Saisie Planning'!$B$4:$NJ$12,MATCH(H$3,'Saisie Planning'!$B$6:$B$12,0)+2,MATCH($C37,'Saisie Planning'!$D$4:$NJ$4,0)+2)="N","Nuit",IF(INDEX('Saisie Planning'!$B$4:$NJ$12,MATCH(H$3,'Saisie Planning'!$B$6:$B$12,0)+2,MATCH($C37,'Saisie Planning'!$D$4:$NJ$4,0)+2)="CP","Congé Payé",IF(INDEX('Saisie Planning'!$B$4:$NJ$12,MATCH(H$3,'Saisie Planning'!$B$6:$B$12,0)+2,MATCH($C37,'Saisie Planning'!$D$4:$NJ$4,0)+2)="RTT","RTT",IF(INDEX('Saisie Planning'!$B$4:$NJ$12,MATCH(H$3,'Saisie Planning'!$B$6:$B$12,0)+2,MATCH($C37,'Saisie Planning'!$D$4:$NJ$4,0)+2)="CHP","Chômage partiel",IF(INDEX('Saisie Planning'!$B$4:$NJ$12,MATCH(H$3,'Saisie Planning'!$B$6:$B$12,0)+2,MATCH($C37,'Saisie Planning'!$D$4:$NJ$4,0)+2)="ABS JUS","Absence Justifié",IF(INDEX('Saisie Planning'!$B$4:$NJ$12,MATCH(H$3,'Saisie Planning'!$B$6:$B$12,0)+2,MATCH($C37,'Saisie Planning'!$D$4:$NJ$4,0)+2)="ABS INJ","Absence Injustifié",IF(INDEX('Saisie Planning'!$B$4:$NJ$12,MATCH(H$3,'Saisie Planning'!$B$6:$B$12,0)+2,MATCH($C37,'Saisie Planning'!$D$4:$NJ$4,0)+2)="R","Repos",IF(INDEX('Saisie Planning'!$B$4:$NJ$12,MATCH(H$3,'Saisie Planning'!$B$6:$B$12,0)+2,MATCH($C37,'Saisie Planning'!$D$4:$NJ$4,0)+2)="RH","Récupération d'heures",IF(INDEX('Saisie Planning'!$B$4:$NJ$12,MATCH(H$3,'Saisie Planning'!$B$6:$B$12,0)+2,MATCH($C37,'Saisie Planning'!$D$4:$NJ$4,0)+2)="MAL","Maladie",IF(INDEX('Saisie Planning'!$B$4:$NJ$12,MATCH(H$3,'Saisie Planning'!$B$6:$B$12,0)+2,MATCH($C37,'Saisie Planning'!$D$4:$NJ$4,0)+2)="AT","Accident du travail","")))))))))))))</f>
        <v/>
      </c>
      <c r="I37" s="12" t="str">
        <f>IF(INDEX('Saisie Planning'!$B$4:$NJ$12,MATCH(I$3,'Saisie Planning'!$B$6:$B$12,0)+2,MATCH($C37,'Saisie Planning'!$D$4:$NJ$4,0)+2)="J","Journée",IF(INDEX('Saisie Planning'!$B$4:$NJ$12,MATCH(I$3,'Saisie Planning'!$B$6:$B$12,0)+2,MATCH($C37,'Saisie Planning'!$D$4:$NJ$4,0)+2)="M","Matin",IF(INDEX('Saisie Planning'!$B$4:$NJ$12,MATCH(I$3,'Saisie Planning'!$B$6:$B$12,0)+2,MATCH($C37,'Saisie Planning'!$D$4:$NJ$4,0)+2)="A","Après-midi",IF(INDEX('Saisie Planning'!$B$4:$NJ$12,MATCH(I$3,'Saisie Planning'!$B$6:$B$12,0)+2,MATCH($C37,'Saisie Planning'!$D$4:$NJ$4,0)+2)="N","Nuit",IF(INDEX('Saisie Planning'!$B$4:$NJ$12,MATCH(I$3,'Saisie Planning'!$B$6:$B$12,0)+2,MATCH($C37,'Saisie Planning'!$D$4:$NJ$4,0)+2)="CP","Congé Payé",IF(INDEX('Saisie Planning'!$B$4:$NJ$12,MATCH(I$3,'Saisie Planning'!$B$6:$B$12,0)+2,MATCH($C37,'Saisie Planning'!$D$4:$NJ$4,0)+2)="RTT","RTT",IF(INDEX('Saisie Planning'!$B$4:$NJ$12,MATCH(I$3,'Saisie Planning'!$B$6:$B$12,0)+2,MATCH($C37,'Saisie Planning'!$D$4:$NJ$4,0)+2)="CHP","Chômage partiel",IF(INDEX('Saisie Planning'!$B$4:$NJ$12,MATCH(I$3,'Saisie Planning'!$B$6:$B$12,0)+2,MATCH($C37,'Saisie Planning'!$D$4:$NJ$4,0)+2)="ABS JUS","Absence Justifié",IF(INDEX('Saisie Planning'!$B$4:$NJ$12,MATCH(I$3,'Saisie Planning'!$B$6:$B$12,0)+2,MATCH($C37,'Saisie Planning'!$D$4:$NJ$4,0)+2)="ABS INJ","Absence Injustifié",IF(INDEX('Saisie Planning'!$B$4:$NJ$12,MATCH(I$3,'Saisie Planning'!$B$6:$B$12,0)+2,MATCH($C37,'Saisie Planning'!$D$4:$NJ$4,0)+2)="R","Repos",IF(INDEX('Saisie Planning'!$B$4:$NJ$12,MATCH(I$3,'Saisie Planning'!$B$6:$B$12,0)+2,MATCH($C37,'Saisie Planning'!$D$4:$NJ$4,0)+2)="RH","Récupération d'heures",IF(INDEX('Saisie Planning'!$B$4:$NJ$12,MATCH(I$3,'Saisie Planning'!$B$6:$B$12,0)+2,MATCH($C37,'Saisie Planning'!$D$4:$NJ$4,0)+2)="MAL","Maladie",IF(INDEX('Saisie Planning'!$B$4:$NJ$12,MATCH(I$3,'Saisie Planning'!$B$6:$B$12,0)+2,MATCH($C37,'Saisie Planning'!$D$4:$NJ$4,0)+2)="AT","Accident du travail","")))))))))))))</f>
        <v/>
      </c>
      <c r="J37" s="12" t="str">
        <f>IF(INDEX('Saisie Planning'!$B$4:$NJ$12,MATCH(J$3,'Saisie Planning'!$B$6:$B$12,0)+2,MATCH($C37,'Saisie Planning'!$D$4:$NJ$4,0)+2)="J","Journée",IF(INDEX('Saisie Planning'!$B$4:$NJ$12,MATCH(J$3,'Saisie Planning'!$B$6:$B$12,0)+2,MATCH($C37,'Saisie Planning'!$D$4:$NJ$4,0)+2)="M","Matin",IF(INDEX('Saisie Planning'!$B$4:$NJ$12,MATCH(J$3,'Saisie Planning'!$B$6:$B$12,0)+2,MATCH($C37,'Saisie Planning'!$D$4:$NJ$4,0)+2)="A","Après-midi",IF(INDEX('Saisie Planning'!$B$4:$NJ$12,MATCH(J$3,'Saisie Planning'!$B$6:$B$12,0)+2,MATCH($C37,'Saisie Planning'!$D$4:$NJ$4,0)+2)="N","Nuit",IF(INDEX('Saisie Planning'!$B$4:$NJ$12,MATCH(J$3,'Saisie Planning'!$B$6:$B$12,0)+2,MATCH($C37,'Saisie Planning'!$D$4:$NJ$4,0)+2)="CP","Congé Payé",IF(INDEX('Saisie Planning'!$B$4:$NJ$12,MATCH(J$3,'Saisie Planning'!$B$6:$B$12,0)+2,MATCH($C37,'Saisie Planning'!$D$4:$NJ$4,0)+2)="RTT","RTT",IF(INDEX('Saisie Planning'!$B$4:$NJ$12,MATCH(J$3,'Saisie Planning'!$B$6:$B$12,0)+2,MATCH($C37,'Saisie Planning'!$D$4:$NJ$4,0)+2)="CHP","Chômage partiel",IF(INDEX('Saisie Planning'!$B$4:$NJ$12,MATCH(J$3,'Saisie Planning'!$B$6:$B$12,0)+2,MATCH($C37,'Saisie Planning'!$D$4:$NJ$4,0)+2)="ABS JUS","Absence Justifié",IF(INDEX('Saisie Planning'!$B$4:$NJ$12,MATCH(J$3,'Saisie Planning'!$B$6:$B$12,0)+2,MATCH($C37,'Saisie Planning'!$D$4:$NJ$4,0)+2)="ABS INJ","Absence Injustifié",IF(INDEX('Saisie Planning'!$B$4:$NJ$12,MATCH(J$3,'Saisie Planning'!$B$6:$B$12,0)+2,MATCH($C37,'Saisie Planning'!$D$4:$NJ$4,0)+2)="R","Repos",IF(INDEX('Saisie Planning'!$B$4:$NJ$12,MATCH(J$3,'Saisie Planning'!$B$6:$B$12,0)+2,MATCH($C37,'Saisie Planning'!$D$4:$NJ$4,0)+2)="RH","Récupération d'heures",IF(INDEX('Saisie Planning'!$B$4:$NJ$12,MATCH(J$3,'Saisie Planning'!$B$6:$B$12,0)+2,MATCH($C37,'Saisie Planning'!$D$4:$NJ$4,0)+2)="MAL","Maladie",IF(INDEX('Saisie Planning'!$B$4:$NJ$12,MATCH(J$3,'Saisie Planning'!$B$6:$B$12,0)+2,MATCH($C37,'Saisie Planning'!$D$4:$NJ$4,0)+2)="AT","Accident du travail","")))))))))))))</f>
        <v/>
      </c>
    </row>
    <row r="38" spans="2:10" x14ac:dyDescent="0.25">
      <c r="B38" s="56">
        <f t="shared" si="1"/>
        <v>5</v>
      </c>
      <c r="C38" s="33">
        <v>43133</v>
      </c>
      <c r="D38" s="12" t="str">
        <f>IF(INDEX('Saisie Planning'!$B$4:$NJ$12,MATCH(D$3,'Saisie Planning'!$B$6:$B$12,0)+2,MATCH($C38,'Saisie Planning'!$D$4:$NJ$4,0)+2)="J","Journée",IF(INDEX('Saisie Planning'!$B$4:$NJ$12,MATCH(D$3,'Saisie Planning'!$B$6:$B$12,0)+2,MATCH($C38,'Saisie Planning'!$D$4:$NJ$4,0)+2)="M","Matin",IF(INDEX('Saisie Planning'!$B$4:$NJ$12,MATCH(D$3,'Saisie Planning'!$B$6:$B$12,0)+2,MATCH($C38,'Saisie Planning'!$D$4:$NJ$4,0)+2)="A","Après-midi",IF(INDEX('Saisie Planning'!$B$4:$NJ$12,MATCH(D$3,'Saisie Planning'!$B$6:$B$12,0)+2,MATCH($C38,'Saisie Planning'!$D$4:$NJ$4,0)+2)="N","Nuit",IF(INDEX('Saisie Planning'!$B$4:$NJ$12,MATCH(D$3,'Saisie Planning'!$B$6:$B$12,0)+2,MATCH($C38,'Saisie Planning'!$D$4:$NJ$4,0)+2)="CP","Congé Payé",IF(INDEX('Saisie Planning'!$B$4:$NJ$12,MATCH(D$3,'Saisie Planning'!$B$6:$B$12,0)+2,MATCH($C38,'Saisie Planning'!$D$4:$NJ$4,0)+2)="RTT","RTT",IF(INDEX('Saisie Planning'!$B$4:$NJ$12,MATCH(D$3,'Saisie Planning'!$B$6:$B$12,0)+2,MATCH($C38,'Saisie Planning'!$D$4:$NJ$4,0)+2)="CHP","Chômage partiel",IF(INDEX('Saisie Planning'!$B$4:$NJ$12,MATCH(D$3,'Saisie Planning'!$B$6:$B$12,0)+2,MATCH($C38,'Saisie Planning'!$D$4:$NJ$4,0)+2)="ABS JUS","Absence Justifié",IF(INDEX('Saisie Planning'!$B$4:$NJ$12,MATCH(D$3,'Saisie Planning'!$B$6:$B$12,0)+2,MATCH($C38,'Saisie Planning'!$D$4:$NJ$4,0)+2)="ABS INJ","Absence Injustifié",IF(INDEX('Saisie Planning'!$B$4:$NJ$12,MATCH(D$3,'Saisie Planning'!$B$6:$B$12,0)+2,MATCH($C38,'Saisie Planning'!$D$4:$NJ$4,0)+2)="R","Repos",IF(INDEX('Saisie Planning'!$B$4:$NJ$12,MATCH(D$3,'Saisie Planning'!$B$6:$B$12,0)+2,MATCH($C38,'Saisie Planning'!$D$4:$NJ$4,0)+2)="RH","Récupération d'heures",IF(INDEX('Saisie Planning'!$B$4:$NJ$12,MATCH(D$3,'Saisie Planning'!$B$6:$B$12,0)+2,MATCH($C38,'Saisie Planning'!$D$4:$NJ$4,0)+2)="MAL","Maladie",IF(INDEX('Saisie Planning'!$B$4:$NJ$12,MATCH(D$3,'Saisie Planning'!$B$6:$B$12,0)+2,MATCH($C38,'Saisie Planning'!$D$4:$NJ$4,0)+2)="AT","Accident du travail","")))))))))))))</f>
        <v/>
      </c>
      <c r="E38" s="12" t="str">
        <f>IF(INDEX('Saisie Planning'!$B$4:$NJ$12,MATCH(E$3,'Saisie Planning'!$B$6:$B$12,0)+2,MATCH($C38,'Saisie Planning'!$D$4:$NJ$4,0)+2)="J","Journée",IF(INDEX('Saisie Planning'!$B$4:$NJ$12,MATCH(E$3,'Saisie Planning'!$B$6:$B$12,0)+2,MATCH($C38,'Saisie Planning'!$D$4:$NJ$4,0)+2)="M","Matin",IF(INDEX('Saisie Planning'!$B$4:$NJ$12,MATCH(E$3,'Saisie Planning'!$B$6:$B$12,0)+2,MATCH($C38,'Saisie Planning'!$D$4:$NJ$4,0)+2)="A","Après-midi",IF(INDEX('Saisie Planning'!$B$4:$NJ$12,MATCH(E$3,'Saisie Planning'!$B$6:$B$12,0)+2,MATCH($C38,'Saisie Planning'!$D$4:$NJ$4,0)+2)="N","Nuit",IF(INDEX('Saisie Planning'!$B$4:$NJ$12,MATCH(E$3,'Saisie Planning'!$B$6:$B$12,0)+2,MATCH($C38,'Saisie Planning'!$D$4:$NJ$4,0)+2)="CP","Congé Payé",IF(INDEX('Saisie Planning'!$B$4:$NJ$12,MATCH(E$3,'Saisie Planning'!$B$6:$B$12,0)+2,MATCH($C38,'Saisie Planning'!$D$4:$NJ$4,0)+2)="RTT","RTT",IF(INDEX('Saisie Planning'!$B$4:$NJ$12,MATCH(E$3,'Saisie Planning'!$B$6:$B$12,0)+2,MATCH($C38,'Saisie Planning'!$D$4:$NJ$4,0)+2)="CHP","Chômage partiel",IF(INDEX('Saisie Planning'!$B$4:$NJ$12,MATCH(E$3,'Saisie Planning'!$B$6:$B$12,0)+2,MATCH($C38,'Saisie Planning'!$D$4:$NJ$4,0)+2)="ABS JUS","Absence Justifié",IF(INDEX('Saisie Planning'!$B$4:$NJ$12,MATCH(E$3,'Saisie Planning'!$B$6:$B$12,0)+2,MATCH($C38,'Saisie Planning'!$D$4:$NJ$4,0)+2)="ABS INJ","Absence Injustifié",IF(INDEX('Saisie Planning'!$B$4:$NJ$12,MATCH(E$3,'Saisie Planning'!$B$6:$B$12,0)+2,MATCH($C38,'Saisie Planning'!$D$4:$NJ$4,0)+2)="R","Repos",IF(INDEX('Saisie Planning'!$B$4:$NJ$12,MATCH(E$3,'Saisie Planning'!$B$6:$B$12,0)+2,MATCH($C38,'Saisie Planning'!$D$4:$NJ$4,0)+2)="RH","Récupération d'heures",IF(INDEX('Saisie Planning'!$B$4:$NJ$12,MATCH(E$3,'Saisie Planning'!$B$6:$B$12,0)+2,MATCH($C38,'Saisie Planning'!$D$4:$NJ$4,0)+2)="MAL","Maladie",IF(INDEX('Saisie Planning'!$B$4:$NJ$12,MATCH(E$3,'Saisie Planning'!$B$6:$B$12,0)+2,MATCH($C38,'Saisie Planning'!$D$4:$NJ$4,0)+2)="AT","Accident du travail","")))))))))))))</f>
        <v/>
      </c>
      <c r="F38" s="12" t="str">
        <f>IF(INDEX('Saisie Planning'!$B$4:$NJ$12,MATCH(F$3,'Saisie Planning'!$B$6:$B$12,0)+2,MATCH($C38,'Saisie Planning'!$D$4:$NJ$4,0)+2)="J","Journée",IF(INDEX('Saisie Planning'!$B$4:$NJ$12,MATCH(F$3,'Saisie Planning'!$B$6:$B$12,0)+2,MATCH($C38,'Saisie Planning'!$D$4:$NJ$4,0)+2)="M","Matin",IF(INDEX('Saisie Planning'!$B$4:$NJ$12,MATCH(F$3,'Saisie Planning'!$B$6:$B$12,0)+2,MATCH($C38,'Saisie Planning'!$D$4:$NJ$4,0)+2)="A","Après-midi",IF(INDEX('Saisie Planning'!$B$4:$NJ$12,MATCH(F$3,'Saisie Planning'!$B$6:$B$12,0)+2,MATCH($C38,'Saisie Planning'!$D$4:$NJ$4,0)+2)="N","Nuit",IF(INDEX('Saisie Planning'!$B$4:$NJ$12,MATCH(F$3,'Saisie Planning'!$B$6:$B$12,0)+2,MATCH($C38,'Saisie Planning'!$D$4:$NJ$4,0)+2)="CP","Congé Payé",IF(INDEX('Saisie Planning'!$B$4:$NJ$12,MATCH(F$3,'Saisie Planning'!$B$6:$B$12,0)+2,MATCH($C38,'Saisie Planning'!$D$4:$NJ$4,0)+2)="RTT","RTT",IF(INDEX('Saisie Planning'!$B$4:$NJ$12,MATCH(F$3,'Saisie Planning'!$B$6:$B$12,0)+2,MATCH($C38,'Saisie Planning'!$D$4:$NJ$4,0)+2)="CHP","Chômage partiel",IF(INDEX('Saisie Planning'!$B$4:$NJ$12,MATCH(F$3,'Saisie Planning'!$B$6:$B$12,0)+2,MATCH($C38,'Saisie Planning'!$D$4:$NJ$4,0)+2)="ABS JUS","Absence Justifié",IF(INDEX('Saisie Planning'!$B$4:$NJ$12,MATCH(F$3,'Saisie Planning'!$B$6:$B$12,0)+2,MATCH($C38,'Saisie Planning'!$D$4:$NJ$4,0)+2)="ABS INJ","Absence Injustifié",IF(INDEX('Saisie Planning'!$B$4:$NJ$12,MATCH(F$3,'Saisie Planning'!$B$6:$B$12,0)+2,MATCH($C38,'Saisie Planning'!$D$4:$NJ$4,0)+2)="R","Repos",IF(INDEX('Saisie Planning'!$B$4:$NJ$12,MATCH(F$3,'Saisie Planning'!$B$6:$B$12,0)+2,MATCH($C38,'Saisie Planning'!$D$4:$NJ$4,0)+2)="RH","Récupération d'heures",IF(INDEX('Saisie Planning'!$B$4:$NJ$12,MATCH(F$3,'Saisie Planning'!$B$6:$B$12,0)+2,MATCH($C38,'Saisie Planning'!$D$4:$NJ$4,0)+2)="MAL","Maladie",IF(INDEX('Saisie Planning'!$B$4:$NJ$12,MATCH(F$3,'Saisie Planning'!$B$6:$B$12,0)+2,MATCH($C38,'Saisie Planning'!$D$4:$NJ$4,0)+2)="AT","Accident du travail","")))))))))))))</f>
        <v/>
      </c>
      <c r="G38" s="12" t="str">
        <f>IF(INDEX('Saisie Planning'!$B$4:$NJ$12,MATCH(G$3,'Saisie Planning'!$B$6:$B$12,0)+2,MATCH($C38,'Saisie Planning'!$D$4:$NJ$4,0)+2)="J","Journée",IF(INDEX('Saisie Planning'!$B$4:$NJ$12,MATCH(G$3,'Saisie Planning'!$B$6:$B$12,0)+2,MATCH($C38,'Saisie Planning'!$D$4:$NJ$4,0)+2)="M","Matin",IF(INDEX('Saisie Planning'!$B$4:$NJ$12,MATCH(G$3,'Saisie Planning'!$B$6:$B$12,0)+2,MATCH($C38,'Saisie Planning'!$D$4:$NJ$4,0)+2)="A","Après-midi",IF(INDEX('Saisie Planning'!$B$4:$NJ$12,MATCH(G$3,'Saisie Planning'!$B$6:$B$12,0)+2,MATCH($C38,'Saisie Planning'!$D$4:$NJ$4,0)+2)="N","Nuit",IF(INDEX('Saisie Planning'!$B$4:$NJ$12,MATCH(G$3,'Saisie Planning'!$B$6:$B$12,0)+2,MATCH($C38,'Saisie Planning'!$D$4:$NJ$4,0)+2)="CP","Congé Payé",IF(INDEX('Saisie Planning'!$B$4:$NJ$12,MATCH(G$3,'Saisie Planning'!$B$6:$B$12,0)+2,MATCH($C38,'Saisie Planning'!$D$4:$NJ$4,0)+2)="RTT","RTT",IF(INDEX('Saisie Planning'!$B$4:$NJ$12,MATCH(G$3,'Saisie Planning'!$B$6:$B$12,0)+2,MATCH($C38,'Saisie Planning'!$D$4:$NJ$4,0)+2)="CHP","Chômage partiel",IF(INDEX('Saisie Planning'!$B$4:$NJ$12,MATCH(G$3,'Saisie Planning'!$B$6:$B$12,0)+2,MATCH($C38,'Saisie Planning'!$D$4:$NJ$4,0)+2)="ABS JUS","Absence Justifié",IF(INDEX('Saisie Planning'!$B$4:$NJ$12,MATCH(G$3,'Saisie Planning'!$B$6:$B$12,0)+2,MATCH($C38,'Saisie Planning'!$D$4:$NJ$4,0)+2)="ABS INJ","Absence Injustifié",IF(INDEX('Saisie Planning'!$B$4:$NJ$12,MATCH(G$3,'Saisie Planning'!$B$6:$B$12,0)+2,MATCH($C38,'Saisie Planning'!$D$4:$NJ$4,0)+2)="R","Repos",IF(INDEX('Saisie Planning'!$B$4:$NJ$12,MATCH(G$3,'Saisie Planning'!$B$6:$B$12,0)+2,MATCH($C38,'Saisie Planning'!$D$4:$NJ$4,0)+2)="RH","Récupération d'heures",IF(INDEX('Saisie Planning'!$B$4:$NJ$12,MATCH(G$3,'Saisie Planning'!$B$6:$B$12,0)+2,MATCH($C38,'Saisie Planning'!$D$4:$NJ$4,0)+2)="MAL","Maladie",IF(INDEX('Saisie Planning'!$B$4:$NJ$12,MATCH(G$3,'Saisie Planning'!$B$6:$B$12,0)+2,MATCH($C38,'Saisie Planning'!$D$4:$NJ$4,0)+2)="AT","Accident du travail","")))))))))))))</f>
        <v/>
      </c>
      <c r="H38" s="12" t="str">
        <f>IF(INDEX('Saisie Planning'!$B$4:$NJ$12,MATCH(H$3,'Saisie Planning'!$B$6:$B$12,0)+2,MATCH($C38,'Saisie Planning'!$D$4:$NJ$4,0)+2)="J","Journée",IF(INDEX('Saisie Planning'!$B$4:$NJ$12,MATCH(H$3,'Saisie Planning'!$B$6:$B$12,0)+2,MATCH($C38,'Saisie Planning'!$D$4:$NJ$4,0)+2)="M","Matin",IF(INDEX('Saisie Planning'!$B$4:$NJ$12,MATCH(H$3,'Saisie Planning'!$B$6:$B$12,0)+2,MATCH($C38,'Saisie Planning'!$D$4:$NJ$4,0)+2)="A","Après-midi",IF(INDEX('Saisie Planning'!$B$4:$NJ$12,MATCH(H$3,'Saisie Planning'!$B$6:$B$12,0)+2,MATCH($C38,'Saisie Planning'!$D$4:$NJ$4,0)+2)="N","Nuit",IF(INDEX('Saisie Planning'!$B$4:$NJ$12,MATCH(H$3,'Saisie Planning'!$B$6:$B$12,0)+2,MATCH($C38,'Saisie Planning'!$D$4:$NJ$4,0)+2)="CP","Congé Payé",IF(INDEX('Saisie Planning'!$B$4:$NJ$12,MATCH(H$3,'Saisie Planning'!$B$6:$B$12,0)+2,MATCH($C38,'Saisie Planning'!$D$4:$NJ$4,0)+2)="RTT","RTT",IF(INDEX('Saisie Planning'!$B$4:$NJ$12,MATCH(H$3,'Saisie Planning'!$B$6:$B$12,0)+2,MATCH($C38,'Saisie Planning'!$D$4:$NJ$4,0)+2)="CHP","Chômage partiel",IF(INDEX('Saisie Planning'!$B$4:$NJ$12,MATCH(H$3,'Saisie Planning'!$B$6:$B$12,0)+2,MATCH($C38,'Saisie Planning'!$D$4:$NJ$4,0)+2)="ABS JUS","Absence Justifié",IF(INDEX('Saisie Planning'!$B$4:$NJ$12,MATCH(H$3,'Saisie Planning'!$B$6:$B$12,0)+2,MATCH($C38,'Saisie Planning'!$D$4:$NJ$4,0)+2)="ABS INJ","Absence Injustifié",IF(INDEX('Saisie Planning'!$B$4:$NJ$12,MATCH(H$3,'Saisie Planning'!$B$6:$B$12,0)+2,MATCH($C38,'Saisie Planning'!$D$4:$NJ$4,0)+2)="R","Repos",IF(INDEX('Saisie Planning'!$B$4:$NJ$12,MATCH(H$3,'Saisie Planning'!$B$6:$B$12,0)+2,MATCH($C38,'Saisie Planning'!$D$4:$NJ$4,0)+2)="RH","Récupération d'heures",IF(INDEX('Saisie Planning'!$B$4:$NJ$12,MATCH(H$3,'Saisie Planning'!$B$6:$B$12,0)+2,MATCH($C38,'Saisie Planning'!$D$4:$NJ$4,0)+2)="MAL","Maladie",IF(INDEX('Saisie Planning'!$B$4:$NJ$12,MATCH(H$3,'Saisie Planning'!$B$6:$B$12,0)+2,MATCH($C38,'Saisie Planning'!$D$4:$NJ$4,0)+2)="AT","Accident du travail","")))))))))))))</f>
        <v/>
      </c>
      <c r="I38" s="12" t="str">
        <f>IF(INDEX('Saisie Planning'!$B$4:$NJ$12,MATCH(I$3,'Saisie Planning'!$B$6:$B$12,0)+2,MATCH($C38,'Saisie Planning'!$D$4:$NJ$4,0)+2)="J","Journée",IF(INDEX('Saisie Planning'!$B$4:$NJ$12,MATCH(I$3,'Saisie Planning'!$B$6:$B$12,0)+2,MATCH($C38,'Saisie Planning'!$D$4:$NJ$4,0)+2)="M","Matin",IF(INDEX('Saisie Planning'!$B$4:$NJ$12,MATCH(I$3,'Saisie Planning'!$B$6:$B$12,0)+2,MATCH($C38,'Saisie Planning'!$D$4:$NJ$4,0)+2)="A","Après-midi",IF(INDEX('Saisie Planning'!$B$4:$NJ$12,MATCH(I$3,'Saisie Planning'!$B$6:$B$12,0)+2,MATCH($C38,'Saisie Planning'!$D$4:$NJ$4,0)+2)="N","Nuit",IF(INDEX('Saisie Planning'!$B$4:$NJ$12,MATCH(I$3,'Saisie Planning'!$B$6:$B$12,0)+2,MATCH($C38,'Saisie Planning'!$D$4:$NJ$4,0)+2)="CP","Congé Payé",IF(INDEX('Saisie Planning'!$B$4:$NJ$12,MATCH(I$3,'Saisie Planning'!$B$6:$B$12,0)+2,MATCH($C38,'Saisie Planning'!$D$4:$NJ$4,0)+2)="RTT","RTT",IF(INDEX('Saisie Planning'!$B$4:$NJ$12,MATCH(I$3,'Saisie Planning'!$B$6:$B$12,0)+2,MATCH($C38,'Saisie Planning'!$D$4:$NJ$4,0)+2)="CHP","Chômage partiel",IF(INDEX('Saisie Planning'!$B$4:$NJ$12,MATCH(I$3,'Saisie Planning'!$B$6:$B$12,0)+2,MATCH($C38,'Saisie Planning'!$D$4:$NJ$4,0)+2)="ABS JUS","Absence Justifié",IF(INDEX('Saisie Planning'!$B$4:$NJ$12,MATCH(I$3,'Saisie Planning'!$B$6:$B$12,0)+2,MATCH($C38,'Saisie Planning'!$D$4:$NJ$4,0)+2)="ABS INJ","Absence Injustifié",IF(INDEX('Saisie Planning'!$B$4:$NJ$12,MATCH(I$3,'Saisie Planning'!$B$6:$B$12,0)+2,MATCH($C38,'Saisie Planning'!$D$4:$NJ$4,0)+2)="R","Repos",IF(INDEX('Saisie Planning'!$B$4:$NJ$12,MATCH(I$3,'Saisie Planning'!$B$6:$B$12,0)+2,MATCH($C38,'Saisie Planning'!$D$4:$NJ$4,0)+2)="RH","Récupération d'heures",IF(INDEX('Saisie Planning'!$B$4:$NJ$12,MATCH(I$3,'Saisie Planning'!$B$6:$B$12,0)+2,MATCH($C38,'Saisie Planning'!$D$4:$NJ$4,0)+2)="MAL","Maladie",IF(INDEX('Saisie Planning'!$B$4:$NJ$12,MATCH(I$3,'Saisie Planning'!$B$6:$B$12,0)+2,MATCH($C38,'Saisie Planning'!$D$4:$NJ$4,0)+2)="AT","Accident du travail","")))))))))))))</f>
        <v/>
      </c>
      <c r="J38" s="12" t="str">
        <f>IF(INDEX('Saisie Planning'!$B$4:$NJ$12,MATCH(J$3,'Saisie Planning'!$B$6:$B$12,0)+2,MATCH($C38,'Saisie Planning'!$D$4:$NJ$4,0)+2)="J","Journée",IF(INDEX('Saisie Planning'!$B$4:$NJ$12,MATCH(J$3,'Saisie Planning'!$B$6:$B$12,0)+2,MATCH($C38,'Saisie Planning'!$D$4:$NJ$4,0)+2)="M","Matin",IF(INDEX('Saisie Planning'!$B$4:$NJ$12,MATCH(J$3,'Saisie Planning'!$B$6:$B$12,0)+2,MATCH($C38,'Saisie Planning'!$D$4:$NJ$4,0)+2)="A","Après-midi",IF(INDEX('Saisie Planning'!$B$4:$NJ$12,MATCH(J$3,'Saisie Planning'!$B$6:$B$12,0)+2,MATCH($C38,'Saisie Planning'!$D$4:$NJ$4,0)+2)="N","Nuit",IF(INDEX('Saisie Planning'!$B$4:$NJ$12,MATCH(J$3,'Saisie Planning'!$B$6:$B$12,0)+2,MATCH($C38,'Saisie Planning'!$D$4:$NJ$4,0)+2)="CP","Congé Payé",IF(INDEX('Saisie Planning'!$B$4:$NJ$12,MATCH(J$3,'Saisie Planning'!$B$6:$B$12,0)+2,MATCH($C38,'Saisie Planning'!$D$4:$NJ$4,0)+2)="RTT","RTT",IF(INDEX('Saisie Planning'!$B$4:$NJ$12,MATCH(J$3,'Saisie Planning'!$B$6:$B$12,0)+2,MATCH($C38,'Saisie Planning'!$D$4:$NJ$4,0)+2)="CHP","Chômage partiel",IF(INDEX('Saisie Planning'!$B$4:$NJ$12,MATCH(J$3,'Saisie Planning'!$B$6:$B$12,0)+2,MATCH($C38,'Saisie Planning'!$D$4:$NJ$4,0)+2)="ABS JUS","Absence Justifié",IF(INDEX('Saisie Planning'!$B$4:$NJ$12,MATCH(J$3,'Saisie Planning'!$B$6:$B$12,0)+2,MATCH($C38,'Saisie Planning'!$D$4:$NJ$4,0)+2)="ABS INJ","Absence Injustifié",IF(INDEX('Saisie Planning'!$B$4:$NJ$12,MATCH(J$3,'Saisie Planning'!$B$6:$B$12,0)+2,MATCH($C38,'Saisie Planning'!$D$4:$NJ$4,0)+2)="R","Repos",IF(INDEX('Saisie Planning'!$B$4:$NJ$12,MATCH(J$3,'Saisie Planning'!$B$6:$B$12,0)+2,MATCH($C38,'Saisie Planning'!$D$4:$NJ$4,0)+2)="RH","Récupération d'heures",IF(INDEX('Saisie Planning'!$B$4:$NJ$12,MATCH(J$3,'Saisie Planning'!$B$6:$B$12,0)+2,MATCH($C38,'Saisie Planning'!$D$4:$NJ$4,0)+2)="MAL","Maladie",IF(INDEX('Saisie Planning'!$B$4:$NJ$12,MATCH(J$3,'Saisie Planning'!$B$6:$B$12,0)+2,MATCH($C38,'Saisie Planning'!$D$4:$NJ$4,0)+2)="AT","Accident du travail","")))))))))))))</f>
        <v/>
      </c>
    </row>
    <row r="39" spans="2:10" x14ac:dyDescent="0.25">
      <c r="B39" s="56">
        <f t="shared" si="1"/>
        <v>5</v>
      </c>
      <c r="C39" s="33">
        <v>43134</v>
      </c>
      <c r="D39" s="12" t="str">
        <f>IF(INDEX('Saisie Planning'!$B$4:$NJ$12,MATCH(D$3,'Saisie Planning'!$B$6:$B$12,0)+2,MATCH($C39,'Saisie Planning'!$D$4:$NJ$4,0)+2)="J","Journée",IF(INDEX('Saisie Planning'!$B$4:$NJ$12,MATCH(D$3,'Saisie Planning'!$B$6:$B$12,0)+2,MATCH($C39,'Saisie Planning'!$D$4:$NJ$4,0)+2)="M","Matin",IF(INDEX('Saisie Planning'!$B$4:$NJ$12,MATCH(D$3,'Saisie Planning'!$B$6:$B$12,0)+2,MATCH($C39,'Saisie Planning'!$D$4:$NJ$4,0)+2)="A","Après-midi",IF(INDEX('Saisie Planning'!$B$4:$NJ$12,MATCH(D$3,'Saisie Planning'!$B$6:$B$12,0)+2,MATCH($C39,'Saisie Planning'!$D$4:$NJ$4,0)+2)="N","Nuit",IF(INDEX('Saisie Planning'!$B$4:$NJ$12,MATCH(D$3,'Saisie Planning'!$B$6:$B$12,0)+2,MATCH($C39,'Saisie Planning'!$D$4:$NJ$4,0)+2)="CP","Congé Payé",IF(INDEX('Saisie Planning'!$B$4:$NJ$12,MATCH(D$3,'Saisie Planning'!$B$6:$B$12,0)+2,MATCH($C39,'Saisie Planning'!$D$4:$NJ$4,0)+2)="RTT","RTT",IF(INDEX('Saisie Planning'!$B$4:$NJ$12,MATCH(D$3,'Saisie Planning'!$B$6:$B$12,0)+2,MATCH($C39,'Saisie Planning'!$D$4:$NJ$4,0)+2)="CHP","Chômage partiel",IF(INDEX('Saisie Planning'!$B$4:$NJ$12,MATCH(D$3,'Saisie Planning'!$B$6:$B$12,0)+2,MATCH($C39,'Saisie Planning'!$D$4:$NJ$4,0)+2)="ABS JUS","Absence Justifié",IF(INDEX('Saisie Planning'!$B$4:$NJ$12,MATCH(D$3,'Saisie Planning'!$B$6:$B$12,0)+2,MATCH($C39,'Saisie Planning'!$D$4:$NJ$4,0)+2)="ABS INJ","Absence Injustifié",IF(INDEX('Saisie Planning'!$B$4:$NJ$12,MATCH(D$3,'Saisie Planning'!$B$6:$B$12,0)+2,MATCH($C39,'Saisie Planning'!$D$4:$NJ$4,0)+2)="R","Repos",IF(INDEX('Saisie Planning'!$B$4:$NJ$12,MATCH(D$3,'Saisie Planning'!$B$6:$B$12,0)+2,MATCH($C39,'Saisie Planning'!$D$4:$NJ$4,0)+2)="RH","Récupération d'heures",IF(INDEX('Saisie Planning'!$B$4:$NJ$12,MATCH(D$3,'Saisie Planning'!$B$6:$B$12,0)+2,MATCH($C39,'Saisie Planning'!$D$4:$NJ$4,0)+2)="MAL","Maladie",IF(INDEX('Saisie Planning'!$B$4:$NJ$12,MATCH(D$3,'Saisie Planning'!$B$6:$B$12,0)+2,MATCH($C39,'Saisie Planning'!$D$4:$NJ$4,0)+2)="AT","Accident du travail","")))))))))))))</f>
        <v/>
      </c>
      <c r="E39" s="12" t="str">
        <f>IF(INDEX('Saisie Planning'!$B$4:$NJ$12,MATCH(E$3,'Saisie Planning'!$B$6:$B$12,0)+2,MATCH($C39,'Saisie Planning'!$D$4:$NJ$4,0)+2)="J","Journée",IF(INDEX('Saisie Planning'!$B$4:$NJ$12,MATCH(E$3,'Saisie Planning'!$B$6:$B$12,0)+2,MATCH($C39,'Saisie Planning'!$D$4:$NJ$4,0)+2)="M","Matin",IF(INDEX('Saisie Planning'!$B$4:$NJ$12,MATCH(E$3,'Saisie Planning'!$B$6:$B$12,0)+2,MATCH($C39,'Saisie Planning'!$D$4:$NJ$4,0)+2)="A","Après-midi",IF(INDEX('Saisie Planning'!$B$4:$NJ$12,MATCH(E$3,'Saisie Planning'!$B$6:$B$12,0)+2,MATCH($C39,'Saisie Planning'!$D$4:$NJ$4,0)+2)="N","Nuit",IF(INDEX('Saisie Planning'!$B$4:$NJ$12,MATCH(E$3,'Saisie Planning'!$B$6:$B$12,0)+2,MATCH($C39,'Saisie Planning'!$D$4:$NJ$4,0)+2)="CP","Congé Payé",IF(INDEX('Saisie Planning'!$B$4:$NJ$12,MATCH(E$3,'Saisie Planning'!$B$6:$B$12,0)+2,MATCH($C39,'Saisie Planning'!$D$4:$NJ$4,0)+2)="RTT","RTT",IF(INDEX('Saisie Planning'!$B$4:$NJ$12,MATCH(E$3,'Saisie Planning'!$B$6:$B$12,0)+2,MATCH($C39,'Saisie Planning'!$D$4:$NJ$4,0)+2)="CHP","Chômage partiel",IF(INDEX('Saisie Planning'!$B$4:$NJ$12,MATCH(E$3,'Saisie Planning'!$B$6:$B$12,0)+2,MATCH($C39,'Saisie Planning'!$D$4:$NJ$4,0)+2)="ABS JUS","Absence Justifié",IF(INDEX('Saisie Planning'!$B$4:$NJ$12,MATCH(E$3,'Saisie Planning'!$B$6:$B$12,0)+2,MATCH($C39,'Saisie Planning'!$D$4:$NJ$4,0)+2)="ABS INJ","Absence Injustifié",IF(INDEX('Saisie Planning'!$B$4:$NJ$12,MATCH(E$3,'Saisie Planning'!$B$6:$B$12,0)+2,MATCH($C39,'Saisie Planning'!$D$4:$NJ$4,0)+2)="R","Repos",IF(INDEX('Saisie Planning'!$B$4:$NJ$12,MATCH(E$3,'Saisie Planning'!$B$6:$B$12,0)+2,MATCH($C39,'Saisie Planning'!$D$4:$NJ$4,0)+2)="RH","Récupération d'heures",IF(INDEX('Saisie Planning'!$B$4:$NJ$12,MATCH(E$3,'Saisie Planning'!$B$6:$B$12,0)+2,MATCH($C39,'Saisie Planning'!$D$4:$NJ$4,0)+2)="MAL","Maladie",IF(INDEX('Saisie Planning'!$B$4:$NJ$12,MATCH(E$3,'Saisie Planning'!$B$6:$B$12,0)+2,MATCH($C39,'Saisie Planning'!$D$4:$NJ$4,0)+2)="AT","Accident du travail","")))))))))))))</f>
        <v/>
      </c>
      <c r="F39" s="12" t="str">
        <f>IF(INDEX('Saisie Planning'!$B$4:$NJ$12,MATCH(F$3,'Saisie Planning'!$B$6:$B$12,0)+2,MATCH($C39,'Saisie Planning'!$D$4:$NJ$4,0)+2)="J","Journée",IF(INDEX('Saisie Planning'!$B$4:$NJ$12,MATCH(F$3,'Saisie Planning'!$B$6:$B$12,0)+2,MATCH($C39,'Saisie Planning'!$D$4:$NJ$4,0)+2)="M","Matin",IF(INDEX('Saisie Planning'!$B$4:$NJ$12,MATCH(F$3,'Saisie Planning'!$B$6:$B$12,0)+2,MATCH($C39,'Saisie Planning'!$D$4:$NJ$4,0)+2)="A","Après-midi",IF(INDEX('Saisie Planning'!$B$4:$NJ$12,MATCH(F$3,'Saisie Planning'!$B$6:$B$12,0)+2,MATCH($C39,'Saisie Planning'!$D$4:$NJ$4,0)+2)="N","Nuit",IF(INDEX('Saisie Planning'!$B$4:$NJ$12,MATCH(F$3,'Saisie Planning'!$B$6:$B$12,0)+2,MATCH($C39,'Saisie Planning'!$D$4:$NJ$4,0)+2)="CP","Congé Payé",IF(INDEX('Saisie Planning'!$B$4:$NJ$12,MATCH(F$3,'Saisie Planning'!$B$6:$B$12,0)+2,MATCH($C39,'Saisie Planning'!$D$4:$NJ$4,0)+2)="RTT","RTT",IF(INDEX('Saisie Planning'!$B$4:$NJ$12,MATCH(F$3,'Saisie Planning'!$B$6:$B$12,0)+2,MATCH($C39,'Saisie Planning'!$D$4:$NJ$4,0)+2)="CHP","Chômage partiel",IF(INDEX('Saisie Planning'!$B$4:$NJ$12,MATCH(F$3,'Saisie Planning'!$B$6:$B$12,0)+2,MATCH($C39,'Saisie Planning'!$D$4:$NJ$4,0)+2)="ABS JUS","Absence Justifié",IF(INDEX('Saisie Planning'!$B$4:$NJ$12,MATCH(F$3,'Saisie Planning'!$B$6:$B$12,0)+2,MATCH($C39,'Saisie Planning'!$D$4:$NJ$4,0)+2)="ABS INJ","Absence Injustifié",IF(INDEX('Saisie Planning'!$B$4:$NJ$12,MATCH(F$3,'Saisie Planning'!$B$6:$B$12,0)+2,MATCH($C39,'Saisie Planning'!$D$4:$NJ$4,0)+2)="R","Repos",IF(INDEX('Saisie Planning'!$B$4:$NJ$12,MATCH(F$3,'Saisie Planning'!$B$6:$B$12,0)+2,MATCH($C39,'Saisie Planning'!$D$4:$NJ$4,0)+2)="RH","Récupération d'heures",IF(INDEX('Saisie Planning'!$B$4:$NJ$12,MATCH(F$3,'Saisie Planning'!$B$6:$B$12,0)+2,MATCH($C39,'Saisie Planning'!$D$4:$NJ$4,0)+2)="MAL","Maladie",IF(INDEX('Saisie Planning'!$B$4:$NJ$12,MATCH(F$3,'Saisie Planning'!$B$6:$B$12,0)+2,MATCH($C39,'Saisie Planning'!$D$4:$NJ$4,0)+2)="AT","Accident du travail","")))))))))))))</f>
        <v/>
      </c>
      <c r="G39" s="12" t="str">
        <f>IF(INDEX('Saisie Planning'!$B$4:$NJ$12,MATCH(G$3,'Saisie Planning'!$B$6:$B$12,0)+2,MATCH($C39,'Saisie Planning'!$D$4:$NJ$4,0)+2)="J","Journée",IF(INDEX('Saisie Planning'!$B$4:$NJ$12,MATCH(G$3,'Saisie Planning'!$B$6:$B$12,0)+2,MATCH($C39,'Saisie Planning'!$D$4:$NJ$4,0)+2)="M","Matin",IF(INDEX('Saisie Planning'!$B$4:$NJ$12,MATCH(G$3,'Saisie Planning'!$B$6:$B$12,0)+2,MATCH($C39,'Saisie Planning'!$D$4:$NJ$4,0)+2)="A","Après-midi",IF(INDEX('Saisie Planning'!$B$4:$NJ$12,MATCH(G$3,'Saisie Planning'!$B$6:$B$12,0)+2,MATCH($C39,'Saisie Planning'!$D$4:$NJ$4,0)+2)="N","Nuit",IF(INDEX('Saisie Planning'!$B$4:$NJ$12,MATCH(G$3,'Saisie Planning'!$B$6:$B$12,0)+2,MATCH($C39,'Saisie Planning'!$D$4:$NJ$4,0)+2)="CP","Congé Payé",IF(INDEX('Saisie Planning'!$B$4:$NJ$12,MATCH(G$3,'Saisie Planning'!$B$6:$B$12,0)+2,MATCH($C39,'Saisie Planning'!$D$4:$NJ$4,0)+2)="RTT","RTT",IF(INDEX('Saisie Planning'!$B$4:$NJ$12,MATCH(G$3,'Saisie Planning'!$B$6:$B$12,0)+2,MATCH($C39,'Saisie Planning'!$D$4:$NJ$4,0)+2)="CHP","Chômage partiel",IF(INDEX('Saisie Planning'!$B$4:$NJ$12,MATCH(G$3,'Saisie Planning'!$B$6:$B$12,0)+2,MATCH($C39,'Saisie Planning'!$D$4:$NJ$4,0)+2)="ABS JUS","Absence Justifié",IF(INDEX('Saisie Planning'!$B$4:$NJ$12,MATCH(G$3,'Saisie Planning'!$B$6:$B$12,0)+2,MATCH($C39,'Saisie Planning'!$D$4:$NJ$4,0)+2)="ABS INJ","Absence Injustifié",IF(INDEX('Saisie Planning'!$B$4:$NJ$12,MATCH(G$3,'Saisie Planning'!$B$6:$B$12,0)+2,MATCH($C39,'Saisie Planning'!$D$4:$NJ$4,0)+2)="R","Repos",IF(INDEX('Saisie Planning'!$B$4:$NJ$12,MATCH(G$3,'Saisie Planning'!$B$6:$B$12,0)+2,MATCH($C39,'Saisie Planning'!$D$4:$NJ$4,0)+2)="RH","Récupération d'heures",IF(INDEX('Saisie Planning'!$B$4:$NJ$12,MATCH(G$3,'Saisie Planning'!$B$6:$B$12,0)+2,MATCH($C39,'Saisie Planning'!$D$4:$NJ$4,0)+2)="MAL","Maladie",IF(INDEX('Saisie Planning'!$B$4:$NJ$12,MATCH(G$3,'Saisie Planning'!$B$6:$B$12,0)+2,MATCH($C39,'Saisie Planning'!$D$4:$NJ$4,0)+2)="AT","Accident du travail","")))))))))))))</f>
        <v/>
      </c>
      <c r="H39" s="12" t="str">
        <f>IF(INDEX('Saisie Planning'!$B$4:$NJ$12,MATCH(H$3,'Saisie Planning'!$B$6:$B$12,0)+2,MATCH($C39,'Saisie Planning'!$D$4:$NJ$4,0)+2)="J","Journée",IF(INDEX('Saisie Planning'!$B$4:$NJ$12,MATCH(H$3,'Saisie Planning'!$B$6:$B$12,0)+2,MATCH($C39,'Saisie Planning'!$D$4:$NJ$4,0)+2)="M","Matin",IF(INDEX('Saisie Planning'!$B$4:$NJ$12,MATCH(H$3,'Saisie Planning'!$B$6:$B$12,0)+2,MATCH($C39,'Saisie Planning'!$D$4:$NJ$4,0)+2)="A","Après-midi",IF(INDEX('Saisie Planning'!$B$4:$NJ$12,MATCH(H$3,'Saisie Planning'!$B$6:$B$12,0)+2,MATCH($C39,'Saisie Planning'!$D$4:$NJ$4,0)+2)="N","Nuit",IF(INDEX('Saisie Planning'!$B$4:$NJ$12,MATCH(H$3,'Saisie Planning'!$B$6:$B$12,0)+2,MATCH($C39,'Saisie Planning'!$D$4:$NJ$4,0)+2)="CP","Congé Payé",IF(INDEX('Saisie Planning'!$B$4:$NJ$12,MATCH(H$3,'Saisie Planning'!$B$6:$B$12,0)+2,MATCH($C39,'Saisie Planning'!$D$4:$NJ$4,0)+2)="RTT","RTT",IF(INDEX('Saisie Planning'!$B$4:$NJ$12,MATCH(H$3,'Saisie Planning'!$B$6:$B$12,0)+2,MATCH($C39,'Saisie Planning'!$D$4:$NJ$4,0)+2)="CHP","Chômage partiel",IF(INDEX('Saisie Planning'!$B$4:$NJ$12,MATCH(H$3,'Saisie Planning'!$B$6:$B$12,0)+2,MATCH($C39,'Saisie Planning'!$D$4:$NJ$4,0)+2)="ABS JUS","Absence Justifié",IF(INDEX('Saisie Planning'!$B$4:$NJ$12,MATCH(H$3,'Saisie Planning'!$B$6:$B$12,0)+2,MATCH($C39,'Saisie Planning'!$D$4:$NJ$4,0)+2)="ABS INJ","Absence Injustifié",IF(INDEX('Saisie Planning'!$B$4:$NJ$12,MATCH(H$3,'Saisie Planning'!$B$6:$B$12,0)+2,MATCH($C39,'Saisie Planning'!$D$4:$NJ$4,0)+2)="R","Repos",IF(INDEX('Saisie Planning'!$B$4:$NJ$12,MATCH(H$3,'Saisie Planning'!$B$6:$B$12,0)+2,MATCH($C39,'Saisie Planning'!$D$4:$NJ$4,0)+2)="RH","Récupération d'heures",IF(INDEX('Saisie Planning'!$B$4:$NJ$12,MATCH(H$3,'Saisie Planning'!$B$6:$B$12,0)+2,MATCH($C39,'Saisie Planning'!$D$4:$NJ$4,0)+2)="MAL","Maladie",IF(INDEX('Saisie Planning'!$B$4:$NJ$12,MATCH(H$3,'Saisie Planning'!$B$6:$B$12,0)+2,MATCH($C39,'Saisie Planning'!$D$4:$NJ$4,0)+2)="AT","Accident du travail","")))))))))))))</f>
        <v/>
      </c>
      <c r="I39" s="12" t="str">
        <f>IF(INDEX('Saisie Planning'!$B$4:$NJ$12,MATCH(I$3,'Saisie Planning'!$B$6:$B$12,0)+2,MATCH($C39,'Saisie Planning'!$D$4:$NJ$4,0)+2)="J","Journée",IF(INDEX('Saisie Planning'!$B$4:$NJ$12,MATCH(I$3,'Saisie Planning'!$B$6:$B$12,0)+2,MATCH($C39,'Saisie Planning'!$D$4:$NJ$4,0)+2)="M","Matin",IF(INDEX('Saisie Planning'!$B$4:$NJ$12,MATCH(I$3,'Saisie Planning'!$B$6:$B$12,0)+2,MATCH($C39,'Saisie Planning'!$D$4:$NJ$4,0)+2)="A","Après-midi",IF(INDEX('Saisie Planning'!$B$4:$NJ$12,MATCH(I$3,'Saisie Planning'!$B$6:$B$12,0)+2,MATCH($C39,'Saisie Planning'!$D$4:$NJ$4,0)+2)="N","Nuit",IF(INDEX('Saisie Planning'!$B$4:$NJ$12,MATCH(I$3,'Saisie Planning'!$B$6:$B$12,0)+2,MATCH($C39,'Saisie Planning'!$D$4:$NJ$4,0)+2)="CP","Congé Payé",IF(INDEX('Saisie Planning'!$B$4:$NJ$12,MATCH(I$3,'Saisie Planning'!$B$6:$B$12,0)+2,MATCH($C39,'Saisie Planning'!$D$4:$NJ$4,0)+2)="RTT","RTT",IF(INDEX('Saisie Planning'!$B$4:$NJ$12,MATCH(I$3,'Saisie Planning'!$B$6:$B$12,0)+2,MATCH($C39,'Saisie Planning'!$D$4:$NJ$4,0)+2)="CHP","Chômage partiel",IF(INDEX('Saisie Planning'!$B$4:$NJ$12,MATCH(I$3,'Saisie Planning'!$B$6:$B$12,0)+2,MATCH($C39,'Saisie Planning'!$D$4:$NJ$4,0)+2)="ABS JUS","Absence Justifié",IF(INDEX('Saisie Planning'!$B$4:$NJ$12,MATCH(I$3,'Saisie Planning'!$B$6:$B$12,0)+2,MATCH($C39,'Saisie Planning'!$D$4:$NJ$4,0)+2)="ABS INJ","Absence Injustifié",IF(INDEX('Saisie Planning'!$B$4:$NJ$12,MATCH(I$3,'Saisie Planning'!$B$6:$B$12,0)+2,MATCH($C39,'Saisie Planning'!$D$4:$NJ$4,0)+2)="R","Repos",IF(INDEX('Saisie Planning'!$B$4:$NJ$12,MATCH(I$3,'Saisie Planning'!$B$6:$B$12,0)+2,MATCH($C39,'Saisie Planning'!$D$4:$NJ$4,0)+2)="RH","Récupération d'heures",IF(INDEX('Saisie Planning'!$B$4:$NJ$12,MATCH(I$3,'Saisie Planning'!$B$6:$B$12,0)+2,MATCH($C39,'Saisie Planning'!$D$4:$NJ$4,0)+2)="MAL","Maladie",IF(INDEX('Saisie Planning'!$B$4:$NJ$12,MATCH(I$3,'Saisie Planning'!$B$6:$B$12,0)+2,MATCH($C39,'Saisie Planning'!$D$4:$NJ$4,0)+2)="AT","Accident du travail","")))))))))))))</f>
        <v/>
      </c>
      <c r="J39" s="12" t="str">
        <f>IF(INDEX('Saisie Planning'!$B$4:$NJ$12,MATCH(J$3,'Saisie Planning'!$B$6:$B$12,0)+2,MATCH($C39,'Saisie Planning'!$D$4:$NJ$4,0)+2)="J","Journée",IF(INDEX('Saisie Planning'!$B$4:$NJ$12,MATCH(J$3,'Saisie Planning'!$B$6:$B$12,0)+2,MATCH($C39,'Saisie Planning'!$D$4:$NJ$4,0)+2)="M","Matin",IF(INDEX('Saisie Planning'!$B$4:$NJ$12,MATCH(J$3,'Saisie Planning'!$B$6:$B$12,0)+2,MATCH($C39,'Saisie Planning'!$D$4:$NJ$4,0)+2)="A","Après-midi",IF(INDEX('Saisie Planning'!$B$4:$NJ$12,MATCH(J$3,'Saisie Planning'!$B$6:$B$12,0)+2,MATCH($C39,'Saisie Planning'!$D$4:$NJ$4,0)+2)="N","Nuit",IF(INDEX('Saisie Planning'!$B$4:$NJ$12,MATCH(J$3,'Saisie Planning'!$B$6:$B$12,0)+2,MATCH($C39,'Saisie Planning'!$D$4:$NJ$4,0)+2)="CP","Congé Payé",IF(INDEX('Saisie Planning'!$B$4:$NJ$12,MATCH(J$3,'Saisie Planning'!$B$6:$B$12,0)+2,MATCH($C39,'Saisie Planning'!$D$4:$NJ$4,0)+2)="RTT","RTT",IF(INDEX('Saisie Planning'!$B$4:$NJ$12,MATCH(J$3,'Saisie Planning'!$B$6:$B$12,0)+2,MATCH($C39,'Saisie Planning'!$D$4:$NJ$4,0)+2)="CHP","Chômage partiel",IF(INDEX('Saisie Planning'!$B$4:$NJ$12,MATCH(J$3,'Saisie Planning'!$B$6:$B$12,0)+2,MATCH($C39,'Saisie Planning'!$D$4:$NJ$4,0)+2)="ABS JUS","Absence Justifié",IF(INDEX('Saisie Planning'!$B$4:$NJ$12,MATCH(J$3,'Saisie Planning'!$B$6:$B$12,0)+2,MATCH($C39,'Saisie Planning'!$D$4:$NJ$4,0)+2)="ABS INJ","Absence Injustifié",IF(INDEX('Saisie Planning'!$B$4:$NJ$12,MATCH(J$3,'Saisie Planning'!$B$6:$B$12,0)+2,MATCH($C39,'Saisie Planning'!$D$4:$NJ$4,0)+2)="R","Repos",IF(INDEX('Saisie Planning'!$B$4:$NJ$12,MATCH(J$3,'Saisie Planning'!$B$6:$B$12,0)+2,MATCH($C39,'Saisie Planning'!$D$4:$NJ$4,0)+2)="RH","Récupération d'heures",IF(INDEX('Saisie Planning'!$B$4:$NJ$12,MATCH(J$3,'Saisie Planning'!$B$6:$B$12,0)+2,MATCH($C39,'Saisie Planning'!$D$4:$NJ$4,0)+2)="MAL","Maladie",IF(INDEX('Saisie Planning'!$B$4:$NJ$12,MATCH(J$3,'Saisie Planning'!$B$6:$B$12,0)+2,MATCH($C39,'Saisie Planning'!$D$4:$NJ$4,0)+2)="AT","Accident du travail","")))))))))))))</f>
        <v/>
      </c>
    </row>
    <row r="40" spans="2:10" x14ac:dyDescent="0.25">
      <c r="B40" s="56">
        <f t="shared" si="1"/>
        <v>6</v>
      </c>
      <c r="C40" s="34">
        <v>43135</v>
      </c>
      <c r="D40" s="35" t="str">
        <f>IF(INDEX('Saisie Planning'!$B$4:$NJ$12,MATCH(D$3,'Saisie Planning'!$B$6:$B$12,0)+2,MATCH($C40,'Saisie Planning'!$D$4:$NJ$4,0)+2)="J","Journée",IF(INDEX('Saisie Planning'!$B$4:$NJ$12,MATCH(D$3,'Saisie Planning'!$B$6:$B$12,0)+2,MATCH($C40,'Saisie Planning'!$D$4:$NJ$4,0)+2)="M","Matin",IF(INDEX('Saisie Planning'!$B$4:$NJ$12,MATCH(D$3,'Saisie Planning'!$B$6:$B$12,0)+2,MATCH($C40,'Saisie Planning'!$D$4:$NJ$4,0)+2)="A","Après-midi",IF(INDEX('Saisie Planning'!$B$4:$NJ$12,MATCH(D$3,'Saisie Planning'!$B$6:$B$12,0)+2,MATCH($C40,'Saisie Planning'!$D$4:$NJ$4,0)+2)="N","Nuit",IF(INDEX('Saisie Planning'!$B$4:$NJ$12,MATCH(D$3,'Saisie Planning'!$B$6:$B$12,0)+2,MATCH($C40,'Saisie Planning'!$D$4:$NJ$4,0)+2)="CP","Congé Payé",IF(INDEX('Saisie Planning'!$B$4:$NJ$12,MATCH(D$3,'Saisie Planning'!$B$6:$B$12,0)+2,MATCH($C40,'Saisie Planning'!$D$4:$NJ$4,0)+2)="RTT","RTT",IF(INDEX('Saisie Planning'!$B$4:$NJ$12,MATCH(D$3,'Saisie Planning'!$B$6:$B$12,0)+2,MATCH($C40,'Saisie Planning'!$D$4:$NJ$4,0)+2)="CHP","Chômage partiel",IF(INDEX('Saisie Planning'!$B$4:$NJ$12,MATCH(D$3,'Saisie Planning'!$B$6:$B$12,0)+2,MATCH($C40,'Saisie Planning'!$D$4:$NJ$4,0)+2)="ABS JUS","Absence Justifié",IF(INDEX('Saisie Planning'!$B$4:$NJ$12,MATCH(D$3,'Saisie Planning'!$B$6:$B$12,0)+2,MATCH($C40,'Saisie Planning'!$D$4:$NJ$4,0)+2)="ABS INJ","Absence Injustifié",IF(INDEX('Saisie Planning'!$B$4:$NJ$12,MATCH(D$3,'Saisie Planning'!$B$6:$B$12,0)+2,MATCH($C40,'Saisie Planning'!$D$4:$NJ$4,0)+2)="R","Repos",IF(INDEX('Saisie Planning'!$B$4:$NJ$12,MATCH(D$3,'Saisie Planning'!$B$6:$B$12,0)+2,MATCH($C40,'Saisie Planning'!$D$4:$NJ$4,0)+2)="RH","Récupération d'heures",IF(INDEX('Saisie Planning'!$B$4:$NJ$12,MATCH(D$3,'Saisie Planning'!$B$6:$B$12,0)+2,MATCH($C40,'Saisie Planning'!$D$4:$NJ$4,0)+2)="MAL","Maladie",IF(INDEX('Saisie Planning'!$B$4:$NJ$12,MATCH(D$3,'Saisie Planning'!$B$6:$B$12,0)+2,MATCH($C40,'Saisie Planning'!$D$4:$NJ$4,0)+2)="AT","Accident du travail","")))))))))))))</f>
        <v/>
      </c>
      <c r="E40" s="35" t="str">
        <f>IF(INDEX('Saisie Planning'!$B$4:$NJ$12,MATCH(E$3,'Saisie Planning'!$B$6:$B$12,0)+2,MATCH($C40,'Saisie Planning'!$D$4:$NJ$4,0)+2)="J","Journée",IF(INDEX('Saisie Planning'!$B$4:$NJ$12,MATCH(E$3,'Saisie Planning'!$B$6:$B$12,0)+2,MATCH($C40,'Saisie Planning'!$D$4:$NJ$4,0)+2)="M","Matin",IF(INDEX('Saisie Planning'!$B$4:$NJ$12,MATCH(E$3,'Saisie Planning'!$B$6:$B$12,0)+2,MATCH($C40,'Saisie Planning'!$D$4:$NJ$4,0)+2)="A","Après-midi",IF(INDEX('Saisie Planning'!$B$4:$NJ$12,MATCH(E$3,'Saisie Planning'!$B$6:$B$12,0)+2,MATCH($C40,'Saisie Planning'!$D$4:$NJ$4,0)+2)="N","Nuit",IF(INDEX('Saisie Planning'!$B$4:$NJ$12,MATCH(E$3,'Saisie Planning'!$B$6:$B$12,0)+2,MATCH($C40,'Saisie Planning'!$D$4:$NJ$4,0)+2)="CP","Congé Payé",IF(INDEX('Saisie Planning'!$B$4:$NJ$12,MATCH(E$3,'Saisie Planning'!$B$6:$B$12,0)+2,MATCH($C40,'Saisie Planning'!$D$4:$NJ$4,0)+2)="RTT","RTT",IF(INDEX('Saisie Planning'!$B$4:$NJ$12,MATCH(E$3,'Saisie Planning'!$B$6:$B$12,0)+2,MATCH($C40,'Saisie Planning'!$D$4:$NJ$4,0)+2)="CHP","Chômage partiel",IF(INDEX('Saisie Planning'!$B$4:$NJ$12,MATCH(E$3,'Saisie Planning'!$B$6:$B$12,0)+2,MATCH($C40,'Saisie Planning'!$D$4:$NJ$4,0)+2)="ABS JUS","Absence Justifié",IF(INDEX('Saisie Planning'!$B$4:$NJ$12,MATCH(E$3,'Saisie Planning'!$B$6:$B$12,0)+2,MATCH($C40,'Saisie Planning'!$D$4:$NJ$4,0)+2)="ABS INJ","Absence Injustifié",IF(INDEX('Saisie Planning'!$B$4:$NJ$12,MATCH(E$3,'Saisie Planning'!$B$6:$B$12,0)+2,MATCH($C40,'Saisie Planning'!$D$4:$NJ$4,0)+2)="R","Repos",IF(INDEX('Saisie Planning'!$B$4:$NJ$12,MATCH(E$3,'Saisie Planning'!$B$6:$B$12,0)+2,MATCH($C40,'Saisie Planning'!$D$4:$NJ$4,0)+2)="RH","Récupération d'heures",IF(INDEX('Saisie Planning'!$B$4:$NJ$12,MATCH(E$3,'Saisie Planning'!$B$6:$B$12,0)+2,MATCH($C40,'Saisie Planning'!$D$4:$NJ$4,0)+2)="MAL","Maladie",IF(INDEX('Saisie Planning'!$B$4:$NJ$12,MATCH(E$3,'Saisie Planning'!$B$6:$B$12,0)+2,MATCH($C40,'Saisie Planning'!$D$4:$NJ$4,0)+2)="AT","Accident du travail","")))))))))))))</f>
        <v/>
      </c>
      <c r="F40" s="35" t="str">
        <f>IF(INDEX('Saisie Planning'!$B$4:$NJ$12,MATCH(F$3,'Saisie Planning'!$B$6:$B$12,0)+2,MATCH($C40,'Saisie Planning'!$D$4:$NJ$4,0)+2)="J","Journée",IF(INDEX('Saisie Planning'!$B$4:$NJ$12,MATCH(F$3,'Saisie Planning'!$B$6:$B$12,0)+2,MATCH($C40,'Saisie Planning'!$D$4:$NJ$4,0)+2)="M","Matin",IF(INDEX('Saisie Planning'!$B$4:$NJ$12,MATCH(F$3,'Saisie Planning'!$B$6:$B$12,0)+2,MATCH($C40,'Saisie Planning'!$D$4:$NJ$4,0)+2)="A","Après-midi",IF(INDEX('Saisie Planning'!$B$4:$NJ$12,MATCH(F$3,'Saisie Planning'!$B$6:$B$12,0)+2,MATCH($C40,'Saisie Planning'!$D$4:$NJ$4,0)+2)="N","Nuit",IF(INDEX('Saisie Planning'!$B$4:$NJ$12,MATCH(F$3,'Saisie Planning'!$B$6:$B$12,0)+2,MATCH($C40,'Saisie Planning'!$D$4:$NJ$4,0)+2)="CP","Congé Payé",IF(INDEX('Saisie Planning'!$B$4:$NJ$12,MATCH(F$3,'Saisie Planning'!$B$6:$B$12,0)+2,MATCH($C40,'Saisie Planning'!$D$4:$NJ$4,0)+2)="RTT","RTT",IF(INDEX('Saisie Planning'!$B$4:$NJ$12,MATCH(F$3,'Saisie Planning'!$B$6:$B$12,0)+2,MATCH($C40,'Saisie Planning'!$D$4:$NJ$4,0)+2)="CHP","Chômage partiel",IF(INDEX('Saisie Planning'!$B$4:$NJ$12,MATCH(F$3,'Saisie Planning'!$B$6:$B$12,0)+2,MATCH($C40,'Saisie Planning'!$D$4:$NJ$4,0)+2)="ABS JUS","Absence Justifié",IF(INDEX('Saisie Planning'!$B$4:$NJ$12,MATCH(F$3,'Saisie Planning'!$B$6:$B$12,0)+2,MATCH($C40,'Saisie Planning'!$D$4:$NJ$4,0)+2)="ABS INJ","Absence Injustifié",IF(INDEX('Saisie Planning'!$B$4:$NJ$12,MATCH(F$3,'Saisie Planning'!$B$6:$B$12,0)+2,MATCH($C40,'Saisie Planning'!$D$4:$NJ$4,0)+2)="R","Repos",IF(INDEX('Saisie Planning'!$B$4:$NJ$12,MATCH(F$3,'Saisie Planning'!$B$6:$B$12,0)+2,MATCH($C40,'Saisie Planning'!$D$4:$NJ$4,0)+2)="RH","Récupération d'heures",IF(INDEX('Saisie Planning'!$B$4:$NJ$12,MATCH(F$3,'Saisie Planning'!$B$6:$B$12,0)+2,MATCH($C40,'Saisie Planning'!$D$4:$NJ$4,0)+2)="MAL","Maladie",IF(INDEX('Saisie Planning'!$B$4:$NJ$12,MATCH(F$3,'Saisie Planning'!$B$6:$B$12,0)+2,MATCH($C40,'Saisie Planning'!$D$4:$NJ$4,0)+2)="AT","Accident du travail","")))))))))))))</f>
        <v/>
      </c>
      <c r="G40" s="35" t="str">
        <f>IF(INDEX('Saisie Planning'!$B$4:$NJ$12,MATCH(G$3,'Saisie Planning'!$B$6:$B$12,0)+2,MATCH($C40,'Saisie Planning'!$D$4:$NJ$4,0)+2)="J","Journée",IF(INDEX('Saisie Planning'!$B$4:$NJ$12,MATCH(G$3,'Saisie Planning'!$B$6:$B$12,0)+2,MATCH($C40,'Saisie Planning'!$D$4:$NJ$4,0)+2)="M","Matin",IF(INDEX('Saisie Planning'!$B$4:$NJ$12,MATCH(G$3,'Saisie Planning'!$B$6:$B$12,0)+2,MATCH($C40,'Saisie Planning'!$D$4:$NJ$4,0)+2)="A","Après-midi",IF(INDEX('Saisie Planning'!$B$4:$NJ$12,MATCH(G$3,'Saisie Planning'!$B$6:$B$12,0)+2,MATCH($C40,'Saisie Planning'!$D$4:$NJ$4,0)+2)="N","Nuit",IF(INDEX('Saisie Planning'!$B$4:$NJ$12,MATCH(G$3,'Saisie Planning'!$B$6:$B$12,0)+2,MATCH($C40,'Saisie Planning'!$D$4:$NJ$4,0)+2)="CP","Congé Payé",IF(INDEX('Saisie Planning'!$B$4:$NJ$12,MATCH(G$3,'Saisie Planning'!$B$6:$B$12,0)+2,MATCH($C40,'Saisie Planning'!$D$4:$NJ$4,0)+2)="RTT","RTT",IF(INDEX('Saisie Planning'!$B$4:$NJ$12,MATCH(G$3,'Saisie Planning'!$B$6:$B$12,0)+2,MATCH($C40,'Saisie Planning'!$D$4:$NJ$4,0)+2)="CHP","Chômage partiel",IF(INDEX('Saisie Planning'!$B$4:$NJ$12,MATCH(G$3,'Saisie Planning'!$B$6:$B$12,0)+2,MATCH($C40,'Saisie Planning'!$D$4:$NJ$4,0)+2)="ABS JUS","Absence Justifié",IF(INDEX('Saisie Planning'!$B$4:$NJ$12,MATCH(G$3,'Saisie Planning'!$B$6:$B$12,0)+2,MATCH($C40,'Saisie Planning'!$D$4:$NJ$4,0)+2)="ABS INJ","Absence Injustifié",IF(INDEX('Saisie Planning'!$B$4:$NJ$12,MATCH(G$3,'Saisie Planning'!$B$6:$B$12,0)+2,MATCH($C40,'Saisie Planning'!$D$4:$NJ$4,0)+2)="R","Repos",IF(INDEX('Saisie Planning'!$B$4:$NJ$12,MATCH(G$3,'Saisie Planning'!$B$6:$B$12,0)+2,MATCH($C40,'Saisie Planning'!$D$4:$NJ$4,0)+2)="RH","Récupération d'heures",IF(INDEX('Saisie Planning'!$B$4:$NJ$12,MATCH(G$3,'Saisie Planning'!$B$6:$B$12,0)+2,MATCH($C40,'Saisie Planning'!$D$4:$NJ$4,0)+2)="MAL","Maladie",IF(INDEX('Saisie Planning'!$B$4:$NJ$12,MATCH(G$3,'Saisie Planning'!$B$6:$B$12,0)+2,MATCH($C40,'Saisie Planning'!$D$4:$NJ$4,0)+2)="AT","Accident du travail","")))))))))))))</f>
        <v/>
      </c>
      <c r="H40" s="35" t="str">
        <f>IF(INDEX('Saisie Planning'!$B$4:$NJ$12,MATCH(H$3,'Saisie Planning'!$B$6:$B$12,0)+2,MATCH($C40,'Saisie Planning'!$D$4:$NJ$4,0)+2)="J","Journée",IF(INDEX('Saisie Planning'!$B$4:$NJ$12,MATCH(H$3,'Saisie Planning'!$B$6:$B$12,0)+2,MATCH($C40,'Saisie Planning'!$D$4:$NJ$4,0)+2)="M","Matin",IF(INDEX('Saisie Planning'!$B$4:$NJ$12,MATCH(H$3,'Saisie Planning'!$B$6:$B$12,0)+2,MATCH($C40,'Saisie Planning'!$D$4:$NJ$4,0)+2)="A","Après-midi",IF(INDEX('Saisie Planning'!$B$4:$NJ$12,MATCH(H$3,'Saisie Planning'!$B$6:$B$12,0)+2,MATCH($C40,'Saisie Planning'!$D$4:$NJ$4,0)+2)="N","Nuit",IF(INDEX('Saisie Planning'!$B$4:$NJ$12,MATCH(H$3,'Saisie Planning'!$B$6:$B$12,0)+2,MATCH($C40,'Saisie Planning'!$D$4:$NJ$4,0)+2)="CP","Congé Payé",IF(INDEX('Saisie Planning'!$B$4:$NJ$12,MATCH(H$3,'Saisie Planning'!$B$6:$B$12,0)+2,MATCH($C40,'Saisie Planning'!$D$4:$NJ$4,0)+2)="RTT","RTT",IF(INDEX('Saisie Planning'!$B$4:$NJ$12,MATCH(H$3,'Saisie Planning'!$B$6:$B$12,0)+2,MATCH($C40,'Saisie Planning'!$D$4:$NJ$4,0)+2)="CHP","Chômage partiel",IF(INDEX('Saisie Planning'!$B$4:$NJ$12,MATCH(H$3,'Saisie Planning'!$B$6:$B$12,0)+2,MATCH($C40,'Saisie Planning'!$D$4:$NJ$4,0)+2)="ABS JUS","Absence Justifié",IF(INDEX('Saisie Planning'!$B$4:$NJ$12,MATCH(H$3,'Saisie Planning'!$B$6:$B$12,0)+2,MATCH($C40,'Saisie Planning'!$D$4:$NJ$4,0)+2)="ABS INJ","Absence Injustifié",IF(INDEX('Saisie Planning'!$B$4:$NJ$12,MATCH(H$3,'Saisie Planning'!$B$6:$B$12,0)+2,MATCH($C40,'Saisie Planning'!$D$4:$NJ$4,0)+2)="R","Repos",IF(INDEX('Saisie Planning'!$B$4:$NJ$12,MATCH(H$3,'Saisie Planning'!$B$6:$B$12,0)+2,MATCH($C40,'Saisie Planning'!$D$4:$NJ$4,0)+2)="RH","Récupération d'heures",IF(INDEX('Saisie Planning'!$B$4:$NJ$12,MATCH(H$3,'Saisie Planning'!$B$6:$B$12,0)+2,MATCH($C40,'Saisie Planning'!$D$4:$NJ$4,0)+2)="MAL","Maladie",IF(INDEX('Saisie Planning'!$B$4:$NJ$12,MATCH(H$3,'Saisie Planning'!$B$6:$B$12,0)+2,MATCH($C40,'Saisie Planning'!$D$4:$NJ$4,0)+2)="AT","Accident du travail","")))))))))))))</f>
        <v/>
      </c>
      <c r="I40" s="35" t="str">
        <f>IF(INDEX('Saisie Planning'!$B$4:$NJ$12,MATCH(I$3,'Saisie Planning'!$B$6:$B$12,0)+2,MATCH($C40,'Saisie Planning'!$D$4:$NJ$4,0)+2)="J","Journée",IF(INDEX('Saisie Planning'!$B$4:$NJ$12,MATCH(I$3,'Saisie Planning'!$B$6:$B$12,0)+2,MATCH($C40,'Saisie Planning'!$D$4:$NJ$4,0)+2)="M","Matin",IF(INDEX('Saisie Planning'!$B$4:$NJ$12,MATCH(I$3,'Saisie Planning'!$B$6:$B$12,0)+2,MATCH($C40,'Saisie Planning'!$D$4:$NJ$4,0)+2)="A","Après-midi",IF(INDEX('Saisie Planning'!$B$4:$NJ$12,MATCH(I$3,'Saisie Planning'!$B$6:$B$12,0)+2,MATCH($C40,'Saisie Planning'!$D$4:$NJ$4,0)+2)="N","Nuit",IF(INDEX('Saisie Planning'!$B$4:$NJ$12,MATCH(I$3,'Saisie Planning'!$B$6:$B$12,0)+2,MATCH($C40,'Saisie Planning'!$D$4:$NJ$4,0)+2)="CP","Congé Payé",IF(INDEX('Saisie Planning'!$B$4:$NJ$12,MATCH(I$3,'Saisie Planning'!$B$6:$B$12,0)+2,MATCH($C40,'Saisie Planning'!$D$4:$NJ$4,0)+2)="RTT","RTT",IF(INDEX('Saisie Planning'!$B$4:$NJ$12,MATCH(I$3,'Saisie Planning'!$B$6:$B$12,0)+2,MATCH($C40,'Saisie Planning'!$D$4:$NJ$4,0)+2)="CHP","Chômage partiel",IF(INDEX('Saisie Planning'!$B$4:$NJ$12,MATCH(I$3,'Saisie Planning'!$B$6:$B$12,0)+2,MATCH($C40,'Saisie Planning'!$D$4:$NJ$4,0)+2)="ABS JUS","Absence Justifié",IF(INDEX('Saisie Planning'!$B$4:$NJ$12,MATCH(I$3,'Saisie Planning'!$B$6:$B$12,0)+2,MATCH($C40,'Saisie Planning'!$D$4:$NJ$4,0)+2)="ABS INJ","Absence Injustifié",IF(INDEX('Saisie Planning'!$B$4:$NJ$12,MATCH(I$3,'Saisie Planning'!$B$6:$B$12,0)+2,MATCH($C40,'Saisie Planning'!$D$4:$NJ$4,0)+2)="R","Repos",IF(INDEX('Saisie Planning'!$B$4:$NJ$12,MATCH(I$3,'Saisie Planning'!$B$6:$B$12,0)+2,MATCH($C40,'Saisie Planning'!$D$4:$NJ$4,0)+2)="RH","Récupération d'heures",IF(INDEX('Saisie Planning'!$B$4:$NJ$12,MATCH(I$3,'Saisie Planning'!$B$6:$B$12,0)+2,MATCH($C40,'Saisie Planning'!$D$4:$NJ$4,0)+2)="MAL","Maladie",IF(INDEX('Saisie Planning'!$B$4:$NJ$12,MATCH(I$3,'Saisie Planning'!$B$6:$B$12,0)+2,MATCH($C40,'Saisie Planning'!$D$4:$NJ$4,0)+2)="AT","Accident du travail","")))))))))))))</f>
        <v/>
      </c>
      <c r="J40" s="35" t="str">
        <f>IF(INDEX('Saisie Planning'!$B$4:$NJ$12,MATCH(J$3,'Saisie Planning'!$B$6:$B$12,0)+2,MATCH($C40,'Saisie Planning'!$D$4:$NJ$4,0)+2)="J","Journée",IF(INDEX('Saisie Planning'!$B$4:$NJ$12,MATCH(J$3,'Saisie Planning'!$B$6:$B$12,0)+2,MATCH($C40,'Saisie Planning'!$D$4:$NJ$4,0)+2)="M","Matin",IF(INDEX('Saisie Planning'!$B$4:$NJ$12,MATCH(J$3,'Saisie Planning'!$B$6:$B$12,0)+2,MATCH($C40,'Saisie Planning'!$D$4:$NJ$4,0)+2)="A","Après-midi",IF(INDEX('Saisie Planning'!$B$4:$NJ$12,MATCH(J$3,'Saisie Planning'!$B$6:$B$12,0)+2,MATCH($C40,'Saisie Planning'!$D$4:$NJ$4,0)+2)="N","Nuit",IF(INDEX('Saisie Planning'!$B$4:$NJ$12,MATCH(J$3,'Saisie Planning'!$B$6:$B$12,0)+2,MATCH($C40,'Saisie Planning'!$D$4:$NJ$4,0)+2)="CP","Congé Payé",IF(INDEX('Saisie Planning'!$B$4:$NJ$12,MATCH(J$3,'Saisie Planning'!$B$6:$B$12,0)+2,MATCH($C40,'Saisie Planning'!$D$4:$NJ$4,0)+2)="RTT","RTT",IF(INDEX('Saisie Planning'!$B$4:$NJ$12,MATCH(J$3,'Saisie Planning'!$B$6:$B$12,0)+2,MATCH($C40,'Saisie Planning'!$D$4:$NJ$4,0)+2)="CHP","Chômage partiel",IF(INDEX('Saisie Planning'!$B$4:$NJ$12,MATCH(J$3,'Saisie Planning'!$B$6:$B$12,0)+2,MATCH($C40,'Saisie Planning'!$D$4:$NJ$4,0)+2)="ABS JUS","Absence Justifié",IF(INDEX('Saisie Planning'!$B$4:$NJ$12,MATCH(J$3,'Saisie Planning'!$B$6:$B$12,0)+2,MATCH($C40,'Saisie Planning'!$D$4:$NJ$4,0)+2)="ABS INJ","Absence Injustifié",IF(INDEX('Saisie Planning'!$B$4:$NJ$12,MATCH(J$3,'Saisie Planning'!$B$6:$B$12,0)+2,MATCH($C40,'Saisie Planning'!$D$4:$NJ$4,0)+2)="R","Repos",IF(INDEX('Saisie Planning'!$B$4:$NJ$12,MATCH(J$3,'Saisie Planning'!$B$6:$B$12,0)+2,MATCH($C40,'Saisie Planning'!$D$4:$NJ$4,0)+2)="RH","Récupération d'heures",IF(INDEX('Saisie Planning'!$B$4:$NJ$12,MATCH(J$3,'Saisie Planning'!$B$6:$B$12,0)+2,MATCH($C40,'Saisie Planning'!$D$4:$NJ$4,0)+2)="MAL","Maladie",IF(INDEX('Saisie Planning'!$B$4:$NJ$12,MATCH(J$3,'Saisie Planning'!$B$6:$B$12,0)+2,MATCH($C40,'Saisie Planning'!$D$4:$NJ$4,0)+2)="AT","Accident du travail","")))))))))))))</f>
        <v/>
      </c>
    </row>
    <row r="41" spans="2:10" x14ac:dyDescent="0.25">
      <c r="B41" s="56">
        <f t="shared" si="1"/>
        <v>6</v>
      </c>
      <c r="C41" s="34">
        <v>43136</v>
      </c>
      <c r="D41" s="35" t="str">
        <f>IF(INDEX('Saisie Planning'!$B$4:$NJ$12,MATCH(D$3,'Saisie Planning'!$B$6:$B$12,0)+2,MATCH($C41,'Saisie Planning'!$D$4:$NJ$4,0)+2)="J","Journée",IF(INDEX('Saisie Planning'!$B$4:$NJ$12,MATCH(D$3,'Saisie Planning'!$B$6:$B$12,0)+2,MATCH($C41,'Saisie Planning'!$D$4:$NJ$4,0)+2)="M","Matin",IF(INDEX('Saisie Planning'!$B$4:$NJ$12,MATCH(D$3,'Saisie Planning'!$B$6:$B$12,0)+2,MATCH($C41,'Saisie Planning'!$D$4:$NJ$4,0)+2)="A","Après-midi",IF(INDEX('Saisie Planning'!$B$4:$NJ$12,MATCH(D$3,'Saisie Planning'!$B$6:$B$12,0)+2,MATCH($C41,'Saisie Planning'!$D$4:$NJ$4,0)+2)="N","Nuit",IF(INDEX('Saisie Planning'!$B$4:$NJ$12,MATCH(D$3,'Saisie Planning'!$B$6:$B$12,0)+2,MATCH($C41,'Saisie Planning'!$D$4:$NJ$4,0)+2)="CP","Congé Payé",IF(INDEX('Saisie Planning'!$B$4:$NJ$12,MATCH(D$3,'Saisie Planning'!$B$6:$B$12,0)+2,MATCH($C41,'Saisie Planning'!$D$4:$NJ$4,0)+2)="RTT","RTT",IF(INDEX('Saisie Planning'!$B$4:$NJ$12,MATCH(D$3,'Saisie Planning'!$B$6:$B$12,0)+2,MATCH($C41,'Saisie Planning'!$D$4:$NJ$4,0)+2)="CHP","Chômage partiel",IF(INDEX('Saisie Planning'!$B$4:$NJ$12,MATCH(D$3,'Saisie Planning'!$B$6:$B$12,0)+2,MATCH($C41,'Saisie Planning'!$D$4:$NJ$4,0)+2)="ABS JUS","Absence Justifié",IF(INDEX('Saisie Planning'!$B$4:$NJ$12,MATCH(D$3,'Saisie Planning'!$B$6:$B$12,0)+2,MATCH($C41,'Saisie Planning'!$D$4:$NJ$4,0)+2)="ABS INJ","Absence Injustifié",IF(INDEX('Saisie Planning'!$B$4:$NJ$12,MATCH(D$3,'Saisie Planning'!$B$6:$B$12,0)+2,MATCH($C41,'Saisie Planning'!$D$4:$NJ$4,0)+2)="R","Repos",IF(INDEX('Saisie Planning'!$B$4:$NJ$12,MATCH(D$3,'Saisie Planning'!$B$6:$B$12,0)+2,MATCH($C41,'Saisie Planning'!$D$4:$NJ$4,0)+2)="RH","Récupération d'heures",IF(INDEX('Saisie Planning'!$B$4:$NJ$12,MATCH(D$3,'Saisie Planning'!$B$6:$B$12,0)+2,MATCH($C41,'Saisie Planning'!$D$4:$NJ$4,0)+2)="MAL","Maladie",IF(INDEX('Saisie Planning'!$B$4:$NJ$12,MATCH(D$3,'Saisie Planning'!$B$6:$B$12,0)+2,MATCH($C41,'Saisie Planning'!$D$4:$NJ$4,0)+2)="AT","Accident du travail","")))))))))))))</f>
        <v/>
      </c>
      <c r="E41" s="35" t="str">
        <f>IF(INDEX('Saisie Planning'!$B$4:$NJ$12,MATCH(E$3,'Saisie Planning'!$B$6:$B$12,0)+2,MATCH($C41,'Saisie Planning'!$D$4:$NJ$4,0)+2)="J","Journée",IF(INDEX('Saisie Planning'!$B$4:$NJ$12,MATCH(E$3,'Saisie Planning'!$B$6:$B$12,0)+2,MATCH($C41,'Saisie Planning'!$D$4:$NJ$4,0)+2)="M","Matin",IF(INDEX('Saisie Planning'!$B$4:$NJ$12,MATCH(E$3,'Saisie Planning'!$B$6:$B$12,0)+2,MATCH($C41,'Saisie Planning'!$D$4:$NJ$4,0)+2)="A","Après-midi",IF(INDEX('Saisie Planning'!$B$4:$NJ$12,MATCH(E$3,'Saisie Planning'!$B$6:$B$12,0)+2,MATCH($C41,'Saisie Planning'!$D$4:$NJ$4,0)+2)="N","Nuit",IF(INDEX('Saisie Planning'!$B$4:$NJ$12,MATCH(E$3,'Saisie Planning'!$B$6:$B$12,0)+2,MATCH($C41,'Saisie Planning'!$D$4:$NJ$4,0)+2)="CP","Congé Payé",IF(INDEX('Saisie Planning'!$B$4:$NJ$12,MATCH(E$3,'Saisie Planning'!$B$6:$B$12,0)+2,MATCH($C41,'Saisie Planning'!$D$4:$NJ$4,0)+2)="RTT","RTT",IF(INDEX('Saisie Planning'!$B$4:$NJ$12,MATCH(E$3,'Saisie Planning'!$B$6:$B$12,0)+2,MATCH($C41,'Saisie Planning'!$D$4:$NJ$4,0)+2)="CHP","Chômage partiel",IF(INDEX('Saisie Planning'!$B$4:$NJ$12,MATCH(E$3,'Saisie Planning'!$B$6:$B$12,0)+2,MATCH($C41,'Saisie Planning'!$D$4:$NJ$4,0)+2)="ABS JUS","Absence Justifié",IF(INDEX('Saisie Planning'!$B$4:$NJ$12,MATCH(E$3,'Saisie Planning'!$B$6:$B$12,0)+2,MATCH($C41,'Saisie Planning'!$D$4:$NJ$4,0)+2)="ABS INJ","Absence Injustifié",IF(INDEX('Saisie Planning'!$B$4:$NJ$12,MATCH(E$3,'Saisie Planning'!$B$6:$B$12,0)+2,MATCH($C41,'Saisie Planning'!$D$4:$NJ$4,0)+2)="R","Repos",IF(INDEX('Saisie Planning'!$B$4:$NJ$12,MATCH(E$3,'Saisie Planning'!$B$6:$B$12,0)+2,MATCH($C41,'Saisie Planning'!$D$4:$NJ$4,0)+2)="RH","Récupération d'heures",IF(INDEX('Saisie Planning'!$B$4:$NJ$12,MATCH(E$3,'Saisie Planning'!$B$6:$B$12,0)+2,MATCH($C41,'Saisie Planning'!$D$4:$NJ$4,0)+2)="MAL","Maladie",IF(INDEX('Saisie Planning'!$B$4:$NJ$12,MATCH(E$3,'Saisie Planning'!$B$6:$B$12,0)+2,MATCH($C41,'Saisie Planning'!$D$4:$NJ$4,0)+2)="AT","Accident du travail","")))))))))))))</f>
        <v/>
      </c>
      <c r="F41" s="35" t="str">
        <f>IF(INDEX('Saisie Planning'!$B$4:$NJ$12,MATCH(F$3,'Saisie Planning'!$B$6:$B$12,0)+2,MATCH($C41,'Saisie Planning'!$D$4:$NJ$4,0)+2)="J","Journée",IF(INDEX('Saisie Planning'!$B$4:$NJ$12,MATCH(F$3,'Saisie Planning'!$B$6:$B$12,0)+2,MATCH($C41,'Saisie Planning'!$D$4:$NJ$4,0)+2)="M","Matin",IF(INDEX('Saisie Planning'!$B$4:$NJ$12,MATCH(F$3,'Saisie Planning'!$B$6:$B$12,0)+2,MATCH($C41,'Saisie Planning'!$D$4:$NJ$4,0)+2)="A","Après-midi",IF(INDEX('Saisie Planning'!$B$4:$NJ$12,MATCH(F$3,'Saisie Planning'!$B$6:$B$12,0)+2,MATCH($C41,'Saisie Planning'!$D$4:$NJ$4,0)+2)="N","Nuit",IF(INDEX('Saisie Planning'!$B$4:$NJ$12,MATCH(F$3,'Saisie Planning'!$B$6:$B$12,0)+2,MATCH($C41,'Saisie Planning'!$D$4:$NJ$4,0)+2)="CP","Congé Payé",IF(INDEX('Saisie Planning'!$B$4:$NJ$12,MATCH(F$3,'Saisie Planning'!$B$6:$B$12,0)+2,MATCH($C41,'Saisie Planning'!$D$4:$NJ$4,0)+2)="RTT","RTT",IF(INDEX('Saisie Planning'!$B$4:$NJ$12,MATCH(F$3,'Saisie Planning'!$B$6:$B$12,0)+2,MATCH($C41,'Saisie Planning'!$D$4:$NJ$4,0)+2)="CHP","Chômage partiel",IF(INDEX('Saisie Planning'!$B$4:$NJ$12,MATCH(F$3,'Saisie Planning'!$B$6:$B$12,0)+2,MATCH($C41,'Saisie Planning'!$D$4:$NJ$4,0)+2)="ABS JUS","Absence Justifié",IF(INDEX('Saisie Planning'!$B$4:$NJ$12,MATCH(F$3,'Saisie Planning'!$B$6:$B$12,0)+2,MATCH($C41,'Saisie Planning'!$D$4:$NJ$4,0)+2)="ABS INJ","Absence Injustifié",IF(INDEX('Saisie Planning'!$B$4:$NJ$12,MATCH(F$3,'Saisie Planning'!$B$6:$B$12,0)+2,MATCH($C41,'Saisie Planning'!$D$4:$NJ$4,0)+2)="R","Repos",IF(INDEX('Saisie Planning'!$B$4:$NJ$12,MATCH(F$3,'Saisie Planning'!$B$6:$B$12,0)+2,MATCH($C41,'Saisie Planning'!$D$4:$NJ$4,0)+2)="RH","Récupération d'heures",IF(INDEX('Saisie Planning'!$B$4:$NJ$12,MATCH(F$3,'Saisie Planning'!$B$6:$B$12,0)+2,MATCH($C41,'Saisie Planning'!$D$4:$NJ$4,0)+2)="MAL","Maladie",IF(INDEX('Saisie Planning'!$B$4:$NJ$12,MATCH(F$3,'Saisie Planning'!$B$6:$B$12,0)+2,MATCH($C41,'Saisie Planning'!$D$4:$NJ$4,0)+2)="AT","Accident du travail","")))))))))))))</f>
        <v/>
      </c>
      <c r="G41" s="35" t="str">
        <f>IF(INDEX('Saisie Planning'!$B$4:$NJ$12,MATCH(G$3,'Saisie Planning'!$B$6:$B$12,0)+2,MATCH($C41,'Saisie Planning'!$D$4:$NJ$4,0)+2)="J","Journée",IF(INDEX('Saisie Planning'!$B$4:$NJ$12,MATCH(G$3,'Saisie Planning'!$B$6:$B$12,0)+2,MATCH($C41,'Saisie Planning'!$D$4:$NJ$4,0)+2)="M","Matin",IF(INDEX('Saisie Planning'!$B$4:$NJ$12,MATCH(G$3,'Saisie Planning'!$B$6:$B$12,0)+2,MATCH($C41,'Saisie Planning'!$D$4:$NJ$4,0)+2)="A","Après-midi",IF(INDEX('Saisie Planning'!$B$4:$NJ$12,MATCH(G$3,'Saisie Planning'!$B$6:$B$12,0)+2,MATCH($C41,'Saisie Planning'!$D$4:$NJ$4,0)+2)="N","Nuit",IF(INDEX('Saisie Planning'!$B$4:$NJ$12,MATCH(G$3,'Saisie Planning'!$B$6:$B$12,0)+2,MATCH($C41,'Saisie Planning'!$D$4:$NJ$4,0)+2)="CP","Congé Payé",IF(INDEX('Saisie Planning'!$B$4:$NJ$12,MATCH(G$3,'Saisie Planning'!$B$6:$B$12,0)+2,MATCH($C41,'Saisie Planning'!$D$4:$NJ$4,0)+2)="RTT","RTT",IF(INDEX('Saisie Planning'!$B$4:$NJ$12,MATCH(G$3,'Saisie Planning'!$B$6:$B$12,0)+2,MATCH($C41,'Saisie Planning'!$D$4:$NJ$4,0)+2)="CHP","Chômage partiel",IF(INDEX('Saisie Planning'!$B$4:$NJ$12,MATCH(G$3,'Saisie Planning'!$B$6:$B$12,0)+2,MATCH($C41,'Saisie Planning'!$D$4:$NJ$4,0)+2)="ABS JUS","Absence Justifié",IF(INDEX('Saisie Planning'!$B$4:$NJ$12,MATCH(G$3,'Saisie Planning'!$B$6:$B$12,0)+2,MATCH($C41,'Saisie Planning'!$D$4:$NJ$4,0)+2)="ABS INJ","Absence Injustifié",IF(INDEX('Saisie Planning'!$B$4:$NJ$12,MATCH(G$3,'Saisie Planning'!$B$6:$B$12,0)+2,MATCH($C41,'Saisie Planning'!$D$4:$NJ$4,0)+2)="R","Repos",IF(INDEX('Saisie Planning'!$B$4:$NJ$12,MATCH(G$3,'Saisie Planning'!$B$6:$B$12,0)+2,MATCH($C41,'Saisie Planning'!$D$4:$NJ$4,0)+2)="RH","Récupération d'heures",IF(INDEX('Saisie Planning'!$B$4:$NJ$12,MATCH(G$3,'Saisie Planning'!$B$6:$B$12,0)+2,MATCH($C41,'Saisie Planning'!$D$4:$NJ$4,0)+2)="MAL","Maladie",IF(INDEX('Saisie Planning'!$B$4:$NJ$12,MATCH(G$3,'Saisie Planning'!$B$6:$B$12,0)+2,MATCH($C41,'Saisie Planning'!$D$4:$NJ$4,0)+2)="AT","Accident du travail","")))))))))))))</f>
        <v/>
      </c>
      <c r="H41" s="35" t="str">
        <f>IF(INDEX('Saisie Planning'!$B$4:$NJ$12,MATCH(H$3,'Saisie Planning'!$B$6:$B$12,0)+2,MATCH($C41,'Saisie Planning'!$D$4:$NJ$4,0)+2)="J","Journée",IF(INDEX('Saisie Planning'!$B$4:$NJ$12,MATCH(H$3,'Saisie Planning'!$B$6:$B$12,0)+2,MATCH($C41,'Saisie Planning'!$D$4:$NJ$4,0)+2)="M","Matin",IF(INDEX('Saisie Planning'!$B$4:$NJ$12,MATCH(H$3,'Saisie Planning'!$B$6:$B$12,0)+2,MATCH($C41,'Saisie Planning'!$D$4:$NJ$4,0)+2)="A","Après-midi",IF(INDEX('Saisie Planning'!$B$4:$NJ$12,MATCH(H$3,'Saisie Planning'!$B$6:$B$12,0)+2,MATCH($C41,'Saisie Planning'!$D$4:$NJ$4,0)+2)="N","Nuit",IF(INDEX('Saisie Planning'!$B$4:$NJ$12,MATCH(H$3,'Saisie Planning'!$B$6:$B$12,0)+2,MATCH($C41,'Saisie Planning'!$D$4:$NJ$4,0)+2)="CP","Congé Payé",IF(INDEX('Saisie Planning'!$B$4:$NJ$12,MATCH(H$3,'Saisie Planning'!$B$6:$B$12,0)+2,MATCH($C41,'Saisie Planning'!$D$4:$NJ$4,0)+2)="RTT","RTT",IF(INDEX('Saisie Planning'!$B$4:$NJ$12,MATCH(H$3,'Saisie Planning'!$B$6:$B$12,0)+2,MATCH($C41,'Saisie Planning'!$D$4:$NJ$4,0)+2)="CHP","Chômage partiel",IF(INDEX('Saisie Planning'!$B$4:$NJ$12,MATCH(H$3,'Saisie Planning'!$B$6:$B$12,0)+2,MATCH($C41,'Saisie Planning'!$D$4:$NJ$4,0)+2)="ABS JUS","Absence Justifié",IF(INDEX('Saisie Planning'!$B$4:$NJ$12,MATCH(H$3,'Saisie Planning'!$B$6:$B$12,0)+2,MATCH($C41,'Saisie Planning'!$D$4:$NJ$4,0)+2)="ABS INJ","Absence Injustifié",IF(INDEX('Saisie Planning'!$B$4:$NJ$12,MATCH(H$3,'Saisie Planning'!$B$6:$B$12,0)+2,MATCH($C41,'Saisie Planning'!$D$4:$NJ$4,0)+2)="R","Repos",IF(INDEX('Saisie Planning'!$B$4:$NJ$12,MATCH(H$3,'Saisie Planning'!$B$6:$B$12,0)+2,MATCH($C41,'Saisie Planning'!$D$4:$NJ$4,0)+2)="RH","Récupération d'heures",IF(INDEX('Saisie Planning'!$B$4:$NJ$12,MATCH(H$3,'Saisie Planning'!$B$6:$B$12,0)+2,MATCH($C41,'Saisie Planning'!$D$4:$NJ$4,0)+2)="MAL","Maladie",IF(INDEX('Saisie Planning'!$B$4:$NJ$12,MATCH(H$3,'Saisie Planning'!$B$6:$B$12,0)+2,MATCH($C41,'Saisie Planning'!$D$4:$NJ$4,0)+2)="AT","Accident du travail","")))))))))))))</f>
        <v/>
      </c>
      <c r="I41" s="35" t="str">
        <f>IF(INDEX('Saisie Planning'!$B$4:$NJ$12,MATCH(I$3,'Saisie Planning'!$B$6:$B$12,0)+2,MATCH($C41,'Saisie Planning'!$D$4:$NJ$4,0)+2)="J","Journée",IF(INDEX('Saisie Planning'!$B$4:$NJ$12,MATCH(I$3,'Saisie Planning'!$B$6:$B$12,0)+2,MATCH($C41,'Saisie Planning'!$D$4:$NJ$4,0)+2)="M","Matin",IF(INDEX('Saisie Planning'!$B$4:$NJ$12,MATCH(I$3,'Saisie Planning'!$B$6:$B$12,0)+2,MATCH($C41,'Saisie Planning'!$D$4:$NJ$4,0)+2)="A","Après-midi",IF(INDEX('Saisie Planning'!$B$4:$NJ$12,MATCH(I$3,'Saisie Planning'!$B$6:$B$12,0)+2,MATCH($C41,'Saisie Planning'!$D$4:$NJ$4,0)+2)="N","Nuit",IF(INDEX('Saisie Planning'!$B$4:$NJ$12,MATCH(I$3,'Saisie Planning'!$B$6:$B$12,0)+2,MATCH($C41,'Saisie Planning'!$D$4:$NJ$4,0)+2)="CP","Congé Payé",IF(INDEX('Saisie Planning'!$B$4:$NJ$12,MATCH(I$3,'Saisie Planning'!$B$6:$B$12,0)+2,MATCH($C41,'Saisie Planning'!$D$4:$NJ$4,0)+2)="RTT","RTT",IF(INDEX('Saisie Planning'!$B$4:$NJ$12,MATCH(I$3,'Saisie Planning'!$B$6:$B$12,0)+2,MATCH($C41,'Saisie Planning'!$D$4:$NJ$4,0)+2)="CHP","Chômage partiel",IF(INDEX('Saisie Planning'!$B$4:$NJ$12,MATCH(I$3,'Saisie Planning'!$B$6:$B$12,0)+2,MATCH($C41,'Saisie Planning'!$D$4:$NJ$4,0)+2)="ABS JUS","Absence Justifié",IF(INDEX('Saisie Planning'!$B$4:$NJ$12,MATCH(I$3,'Saisie Planning'!$B$6:$B$12,0)+2,MATCH($C41,'Saisie Planning'!$D$4:$NJ$4,0)+2)="ABS INJ","Absence Injustifié",IF(INDEX('Saisie Planning'!$B$4:$NJ$12,MATCH(I$3,'Saisie Planning'!$B$6:$B$12,0)+2,MATCH($C41,'Saisie Planning'!$D$4:$NJ$4,0)+2)="R","Repos",IF(INDEX('Saisie Planning'!$B$4:$NJ$12,MATCH(I$3,'Saisie Planning'!$B$6:$B$12,0)+2,MATCH($C41,'Saisie Planning'!$D$4:$NJ$4,0)+2)="RH","Récupération d'heures",IF(INDEX('Saisie Planning'!$B$4:$NJ$12,MATCH(I$3,'Saisie Planning'!$B$6:$B$12,0)+2,MATCH($C41,'Saisie Planning'!$D$4:$NJ$4,0)+2)="MAL","Maladie",IF(INDEX('Saisie Planning'!$B$4:$NJ$12,MATCH(I$3,'Saisie Planning'!$B$6:$B$12,0)+2,MATCH($C41,'Saisie Planning'!$D$4:$NJ$4,0)+2)="AT","Accident du travail","")))))))))))))</f>
        <v/>
      </c>
      <c r="J41" s="35" t="str">
        <f>IF(INDEX('Saisie Planning'!$B$4:$NJ$12,MATCH(J$3,'Saisie Planning'!$B$6:$B$12,0)+2,MATCH($C41,'Saisie Planning'!$D$4:$NJ$4,0)+2)="J","Journée",IF(INDEX('Saisie Planning'!$B$4:$NJ$12,MATCH(J$3,'Saisie Planning'!$B$6:$B$12,0)+2,MATCH($C41,'Saisie Planning'!$D$4:$NJ$4,0)+2)="M","Matin",IF(INDEX('Saisie Planning'!$B$4:$NJ$12,MATCH(J$3,'Saisie Planning'!$B$6:$B$12,0)+2,MATCH($C41,'Saisie Planning'!$D$4:$NJ$4,0)+2)="A","Après-midi",IF(INDEX('Saisie Planning'!$B$4:$NJ$12,MATCH(J$3,'Saisie Planning'!$B$6:$B$12,0)+2,MATCH($C41,'Saisie Planning'!$D$4:$NJ$4,0)+2)="N","Nuit",IF(INDEX('Saisie Planning'!$B$4:$NJ$12,MATCH(J$3,'Saisie Planning'!$B$6:$B$12,0)+2,MATCH($C41,'Saisie Planning'!$D$4:$NJ$4,0)+2)="CP","Congé Payé",IF(INDEX('Saisie Planning'!$B$4:$NJ$12,MATCH(J$3,'Saisie Planning'!$B$6:$B$12,0)+2,MATCH($C41,'Saisie Planning'!$D$4:$NJ$4,0)+2)="RTT","RTT",IF(INDEX('Saisie Planning'!$B$4:$NJ$12,MATCH(J$3,'Saisie Planning'!$B$6:$B$12,0)+2,MATCH($C41,'Saisie Planning'!$D$4:$NJ$4,0)+2)="CHP","Chômage partiel",IF(INDEX('Saisie Planning'!$B$4:$NJ$12,MATCH(J$3,'Saisie Planning'!$B$6:$B$12,0)+2,MATCH($C41,'Saisie Planning'!$D$4:$NJ$4,0)+2)="ABS JUS","Absence Justifié",IF(INDEX('Saisie Planning'!$B$4:$NJ$12,MATCH(J$3,'Saisie Planning'!$B$6:$B$12,0)+2,MATCH($C41,'Saisie Planning'!$D$4:$NJ$4,0)+2)="ABS INJ","Absence Injustifié",IF(INDEX('Saisie Planning'!$B$4:$NJ$12,MATCH(J$3,'Saisie Planning'!$B$6:$B$12,0)+2,MATCH($C41,'Saisie Planning'!$D$4:$NJ$4,0)+2)="R","Repos",IF(INDEX('Saisie Planning'!$B$4:$NJ$12,MATCH(J$3,'Saisie Planning'!$B$6:$B$12,0)+2,MATCH($C41,'Saisie Planning'!$D$4:$NJ$4,0)+2)="RH","Récupération d'heures",IF(INDEX('Saisie Planning'!$B$4:$NJ$12,MATCH(J$3,'Saisie Planning'!$B$6:$B$12,0)+2,MATCH($C41,'Saisie Planning'!$D$4:$NJ$4,0)+2)="MAL","Maladie",IF(INDEX('Saisie Planning'!$B$4:$NJ$12,MATCH(J$3,'Saisie Planning'!$B$6:$B$12,0)+2,MATCH($C41,'Saisie Planning'!$D$4:$NJ$4,0)+2)="AT","Accident du travail","")))))))))))))</f>
        <v/>
      </c>
    </row>
    <row r="42" spans="2:10" x14ac:dyDescent="0.25">
      <c r="B42" s="56">
        <f t="shared" si="1"/>
        <v>6</v>
      </c>
      <c r="C42" s="33">
        <v>43137</v>
      </c>
      <c r="D42" s="12" t="str">
        <f>IF(INDEX('Saisie Planning'!$B$4:$NJ$12,MATCH(D$3,'Saisie Planning'!$B$6:$B$12,0)+2,MATCH($C42,'Saisie Planning'!$D$4:$NJ$4,0)+2)="J","Journée",IF(INDEX('Saisie Planning'!$B$4:$NJ$12,MATCH(D$3,'Saisie Planning'!$B$6:$B$12,0)+2,MATCH($C42,'Saisie Planning'!$D$4:$NJ$4,0)+2)="M","Matin",IF(INDEX('Saisie Planning'!$B$4:$NJ$12,MATCH(D$3,'Saisie Planning'!$B$6:$B$12,0)+2,MATCH($C42,'Saisie Planning'!$D$4:$NJ$4,0)+2)="A","Après-midi",IF(INDEX('Saisie Planning'!$B$4:$NJ$12,MATCH(D$3,'Saisie Planning'!$B$6:$B$12,0)+2,MATCH($C42,'Saisie Planning'!$D$4:$NJ$4,0)+2)="N","Nuit",IF(INDEX('Saisie Planning'!$B$4:$NJ$12,MATCH(D$3,'Saisie Planning'!$B$6:$B$12,0)+2,MATCH($C42,'Saisie Planning'!$D$4:$NJ$4,0)+2)="CP","Congé Payé",IF(INDEX('Saisie Planning'!$B$4:$NJ$12,MATCH(D$3,'Saisie Planning'!$B$6:$B$12,0)+2,MATCH($C42,'Saisie Planning'!$D$4:$NJ$4,0)+2)="RTT","RTT",IF(INDEX('Saisie Planning'!$B$4:$NJ$12,MATCH(D$3,'Saisie Planning'!$B$6:$B$12,0)+2,MATCH($C42,'Saisie Planning'!$D$4:$NJ$4,0)+2)="CHP","Chômage partiel",IF(INDEX('Saisie Planning'!$B$4:$NJ$12,MATCH(D$3,'Saisie Planning'!$B$6:$B$12,0)+2,MATCH($C42,'Saisie Planning'!$D$4:$NJ$4,0)+2)="ABS JUS","Absence Justifié",IF(INDEX('Saisie Planning'!$B$4:$NJ$12,MATCH(D$3,'Saisie Planning'!$B$6:$B$12,0)+2,MATCH($C42,'Saisie Planning'!$D$4:$NJ$4,0)+2)="ABS INJ","Absence Injustifié",IF(INDEX('Saisie Planning'!$B$4:$NJ$12,MATCH(D$3,'Saisie Planning'!$B$6:$B$12,0)+2,MATCH($C42,'Saisie Planning'!$D$4:$NJ$4,0)+2)="R","Repos",IF(INDEX('Saisie Planning'!$B$4:$NJ$12,MATCH(D$3,'Saisie Planning'!$B$6:$B$12,0)+2,MATCH($C42,'Saisie Planning'!$D$4:$NJ$4,0)+2)="RH","Récupération d'heures",IF(INDEX('Saisie Planning'!$B$4:$NJ$12,MATCH(D$3,'Saisie Planning'!$B$6:$B$12,0)+2,MATCH($C42,'Saisie Planning'!$D$4:$NJ$4,0)+2)="MAL","Maladie",IF(INDEX('Saisie Planning'!$B$4:$NJ$12,MATCH(D$3,'Saisie Planning'!$B$6:$B$12,0)+2,MATCH($C42,'Saisie Planning'!$D$4:$NJ$4,0)+2)="AT","Accident du travail","")))))))))))))</f>
        <v/>
      </c>
      <c r="E42" s="12" t="str">
        <f>IF(INDEX('Saisie Planning'!$B$4:$NJ$12,MATCH(E$3,'Saisie Planning'!$B$6:$B$12,0)+2,MATCH($C42,'Saisie Planning'!$D$4:$NJ$4,0)+2)="J","Journée",IF(INDEX('Saisie Planning'!$B$4:$NJ$12,MATCH(E$3,'Saisie Planning'!$B$6:$B$12,0)+2,MATCH($C42,'Saisie Planning'!$D$4:$NJ$4,0)+2)="M","Matin",IF(INDEX('Saisie Planning'!$B$4:$NJ$12,MATCH(E$3,'Saisie Planning'!$B$6:$B$12,0)+2,MATCH($C42,'Saisie Planning'!$D$4:$NJ$4,0)+2)="A","Après-midi",IF(INDEX('Saisie Planning'!$B$4:$NJ$12,MATCH(E$3,'Saisie Planning'!$B$6:$B$12,0)+2,MATCH($C42,'Saisie Planning'!$D$4:$NJ$4,0)+2)="N","Nuit",IF(INDEX('Saisie Planning'!$B$4:$NJ$12,MATCH(E$3,'Saisie Planning'!$B$6:$B$12,0)+2,MATCH($C42,'Saisie Planning'!$D$4:$NJ$4,0)+2)="CP","Congé Payé",IF(INDEX('Saisie Planning'!$B$4:$NJ$12,MATCH(E$3,'Saisie Planning'!$B$6:$B$12,0)+2,MATCH($C42,'Saisie Planning'!$D$4:$NJ$4,0)+2)="RTT","RTT",IF(INDEX('Saisie Planning'!$B$4:$NJ$12,MATCH(E$3,'Saisie Planning'!$B$6:$B$12,0)+2,MATCH($C42,'Saisie Planning'!$D$4:$NJ$4,0)+2)="CHP","Chômage partiel",IF(INDEX('Saisie Planning'!$B$4:$NJ$12,MATCH(E$3,'Saisie Planning'!$B$6:$B$12,0)+2,MATCH($C42,'Saisie Planning'!$D$4:$NJ$4,0)+2)="ABS JUS","Absence Justifié",IF(INDEX('Saisie Planning'!$B$4:$NJ$12,MATCH(E$3,'Saisie Planning'!$B$6:$B$12,0)+2,MATCH($C42,'Saisie Planning'!$D$4:$NJ$4,0)+2)="ABS INJ","Absence Injustifié",IF(INDEX('Saisie Planning'!$B$4:$NJ$12,MATCH(E$3,'Saisie Planning'!$B$6:$B$12,0)+2,MATCH($C42,'Saisie Planning'!$D$4:$NJ$4,0)+2)="R","Repos",IF(INDEX('Saisie Planning'!$B$4:$NJ$12,MATCH(E$3,'Saisie Planning'!$B$6:$B$12,0)+2,MATCH($C42,'Saisie Planning'!$D$4:$NJ$4,0)+2)="RH","Récupération d'heures",IF(INDEX('Saisie Planning'!$B$4:$NJ$12,MATCH(E$3,'Saisie Planning'!$B$6:$B$12,0)+2,MATCH($C42,'Saisie Planning'!$D$4:$NJ$4,0)+2)="MAL","Maladie",IF(INDEX('Saisie Planning'!$B$4:$NJ$12,MATCH(E$3,'Saisie Planning'!$B$6:$B$12,0)+2,MATCH($C42,'Saisie Planning'!$D$4:$NJ$4,0)+2)="AT","Accident du travail","")))))))))))))</f>
        <v/>
      </c>
      <c r="F42" s="12" t="str">
        <f>IF(INDEX('Saisie Planning'!$B$4:$NJ$12,MATCH(F$3,'Saisie Planning'!$B$6:$B$12,0)+2,MATCH($C42,'Saisie Planning'!$D$4:$NJ$4,0)+2)="J","Journée",IF(INDEX('Saisie Planning'!$B$4:$NJ$12,MATCH(F$3,'Saisie Planning'!$B$6:$B$12,0)+2,MATCH($C42,'Saisie Planning'!$D$4:$NJ$4,0)+2)="M","Matin",IF(INDEX('Saisie Planning'!$B$4:$NJ$12,MATCH(F$3,'Saisie Planning'!$B$6:$B$12,0)+2,MATCH($C42,'Saisie Planning'!$D$4:$NJ$4,0)+2)="A","Après-midi",IF(INDEX('Saisie Planning'!$B$4:$NJ$12,MATCH(F$3,'Saisie Planning'!$B$6:$B$12,0)+2,MATCH($C42,'Saisie Planning'!$D$4:$NJ$4,0)+2)="N","Nuit",IF(INDEX('Saisie Planning'!$B$4:$NJ$12,MATCH(F$3,'Saisie Planning'!$B$6:$B$12,0)+2,MATCH($C42,'Saisie Planning'!$D$4:$NJ$4,0)+2)="CP","Congé Payé",IF(INDEX('Saisie Planning'!$B$4:$NJ$12,MATCH(F$3,'Saisie Planning'!$B$6:$B$12,0)+2,MATCH($C42,'Saisie Planning'!$D$4:$NJ$4,0)+2)="RTT","RTT",IF(INDEX('Saisie Planning'!$B$4:$NJ$12,MATCH(F$3,'Saisie Planning'!$B$6:$B$12,0)+2,MATCH($C42,'Saisie Planning'!$D$4:$NJ$4,0)+2)="CHP","Chômage partiel",IF(INDEX('Saisie Planning'!$B$4:$NJ$12,MATCH(F$3,'Saisie Planning'!$B$6:$B$12,0)+2,MATCH($C42,'Saisie Planning'!$D$4:$NJ$4,0)+2)="ABS JUS","Absence Justifié",IF(INDEX('Saisie Planning'!$B$4:$NJ$12,MATCH(F$3,'Saisie Planning'!$B$6:$B$12,0)+2,MATCH($C42,'Saisie Planning'!$D$4:$NJ$4,0)+2)="ABS INJ","Absence Injustifié",IF(INDEX('Saisie Planning'!$B$4:$NJ$12,MATCH(F$3,'Saisie Planning'!$B$6:$B$12,0)+2,MATCH($C42,'Saisie Planning'!$D$4:$NJ$4,0)+2)="R","Repos",IF(INDEX('Saisie Planning'!$B$4:$NJ$12,MATCH(F$3,'Saisie Planning'!$B$6:$B$12,0)+2,MATCH($C42,'Saisie Planning'!$D$4:$NJ$4,0)+2)="RH","Récupération d'heures",IF(INDEX('Saisie Planning'!$B$4:$NJ$12,MATCH(F$3,'Saisie Planning'!$B$6:$B$12,0)+2,MATCH($C42,'Saisie Planning'!$D$4:$NJ$4,0)+2)="MAL","Maladie",IF(INDEX('Saisie Planning'!$B$4:$NJ$12,MATCH(F$3,'Saisie Planning'!$B$6:$B$12,0)+2,MATCH($C42,'Saisie Planning'!$D$4:$NJ$4,0)+2)="AT","Accident du travail","")))))))))))))</f>
        <v/>
      </c>
      <c r="G42" s="12" t="str">
        <f>IF(INDEX('Saisie Planning'!$B$4:$NJ$12,MATCH(G$3,'Saisie Planning'!$B$6:$B$12,0)+2,MATCH($C42,'Saisie Planning'!$D$4:$NJ$4,0)+2)="J","Journée",IF(INDEX('Saisie Planning'!$B$4:$NJ$12,MATCH(G$3,'Saisie Planning'!$B$6:$B$12,0)+2,MATCH($C42,'Saisie Planning'!$D$4:$NJ$4,0)+2)="M","Matin",IF(INDEX('Saisie Planning'!$B$4:$NJ$12,MATCH(G$3,'Saisie Planning'!$B$6:$B$12,0)+2,MATCH($C42,'Saisie Planning'!$D$4:$NJ$4,0)+2)="A","Après-midi",IF(INDEX('Saisie Planning'!$B$4:$NJ$12,MATCH(G$3,'Saisie Planning'!$B$6:$B$12,0)+2,MATCH($C42,'Saisie Planning'!$D$4:$NJ$4,0)+2)="N","Nuit",IF(INDEX('Saisie Planning'!$B$4:$NJ$12,MATCH(G$3,'Saisie Planning'!$B$6:$B$12,0)+2,MATCH($C42,'Saisie Planning'!$D$4:$NJ$4,0)+2)="CP","Congé Payé",IF(INDEX('Saisie Planning'!$B$4:$NJ$12,MATCH(G$3,'Saisie Planning'!$B$6:$B$12,0)+2,MATCH($C42,'Saisie Planning'!$D$4:$NJ$4,0)+2)="RTT","RTT",IF(INDEX('Saisie Planning'!$B$4:$NJ$12,MATCH(G$3,'Saisie Planning'!$B$6:$B$12,0)+2,MATCH($C42,'Saisie Planning'!$D$4:$NJ$4,0)+2)="CHP","Chômage partiel",IF(INDEX('Saisie Planning'!$B$4:$NJ$12,MATCH(G$3,'Saisie Planning'!$B$6:$B$12,0)+2,MATCH($C42,'Saisie Planning'!$D$4:$NJ$4,0)+2)="ABS JUS","Absence Justifié",IF(INDEX('Saisie Planning'!$B$4:$NJ$12,MATCH(G$3,'Saisie Planning'!$B$6:$B$12,0)+2,MATCH($C42,'Saisie Planning'!$D$4:$NJ$4,0)+2)="ABS INJ","Absence Injustifié",IF(INDEX('Saisie Planning'!$B$4:$NJ$12,MATCH(G$3,'Saisie Planning'!$B$6:$B$12,0)+2,MATCH($C42,'Saisie Planning'!$D$4:$NJ$4,0)+2)="R","Repos",IF(INDEX('Saisie Planning'!$B$4:$NJ$12,MATCH(G$3,'Saisie Planning'!$B$6:$B$12,0)+2,MATCH($C42,'Saisie Planning'!$D$4:$NJ$4,0)+2)="RH","Récupération d'heures",IF(INDEX('Saisie Planning'!$B$4:$NJ$12,MATCH(G$3,'Saisie Planning'!$B$6:$B$12,0)+2,MATCH($C42,'Saisie Planning'!$D$4:$NJ$4,0)+2)="MAL","Maladie",IF(INDEX('Saisie Planning'!$B$4:$NJ$12,MATCH(G$3,'Saisie Planning'!$B$6:$B$12,0)+2,MATCH($C42,'Saisie Planning'!$D$4:$NJ$4,0)+2)="AT","Accident du travail","")))))))))))))</f>
        <v/>
      </c>
      <c r="H42" s="12" t="str">
        <f>IF(INDEX('Saisie Planning'!$B$4:$NJ$12,MATCH(H$3,'Saisie Planning'!$B$6:$B$12,0)+2,MATCH($C42,'Saisie Planning'!$D$4:$NJ$4,0)+2)="J","Journée",IF(INDEX('Saisie Planning'!$B$4:$NJ$12,MATCH(H$3,'Saisie Planning'!$B$6:$B$12,0)+2,MATCH($C42,'Saisie Planning'!$D$4:$NJ$4,0)+2)="M","Matin",IF(INDEX('Saisie Planning'!$B$4:$NJ$12,MATCH(H$3,'Saisie Planning'!$B$6:$B$12,0)+2,MATCH($C42,'Saisie Planning'!$D$4:$NJ$4,0)+2)="A","Après-midi",IF(INDEX('Saisie Planning'!$B$4:$NJ$12,MATCH(H$3,'Saisie Planning'!$B$6:$B$12,0)+2,MATCH($C42,'Saisie Planning'!$D$4:$NJ$4,0)+2)="N","Nuit",IF(INDEX('Saisie Planning'!$B$4:$NJ$12,MATCH(H$3,'Saisie Planning'!$B$6:$B$12,0)+2,MATCH($C42,'Saisie Planning'!$D$4:$NJ$4,0)+2)="CP","Congé Payé",IF(INDEX('Saisie Planning'!$B$4:$NJ$12,MATCH(H$3,'Saisie Planning'!$B$6:$B$12,0)+2,MATCH($C42,'Saisie Planning'!$D$4:$NJ$4,0)+2)="RTT","RTT",IF(INDEX('Saisie Planning'!$B$4:$NJ$12,MATCH(H$3,'Saisie Planning'!$B$6:$B$12,0)+2,MATCH($C42,'Saisie Planning'!$D$4:$NJ$4,0)+2)="CHP","Chômage partiel",IF(INDEX('Saisie Planning'!$B$4:$NJ$12,MATCH(H$3,'Saisie Planning'!$B$6:$B$12,0)+2,MATCH($C42,'Saisie Planning'!$D$4:$NJ$4,0)+2)="ABS JUS","Absence Justifié",IF(INDEX('Saisie Planning'!$B$4:$NJ$12,MATCH(H$3,'Saisie Planning'!$B$6:$B$12,0)+2,MATCH($C42,'Saisie Planning'!$D$4:$NJ$4,0)+2)="ABS INJ","Absence Injustifié",IF(INDEX('Saisie Planning'!$B$4:$NJ$12,MATCH(H$3,'Saisie Planning'!$B$6:$B$12,0)+2,MATCH($C42,'Saisie Planning'!$D$4:$NJ$4,0)+2)="R","Repos",IF(INDEX('Saisie Planning'!$B$4:$NJ$12,MATCH(H$3,'Saisie Planning'!$B$6:$B$12,0)+2,MATCH($C42,'Saisie Planning'!$D$4:$NJ$4,0)+2)="RH","Récupération d'heures",IF(INDEX('Saisie Planning'!$B$4:$NJ$12,MATCH(H$3,'Saisie Planning'!$B$6:$B$12,0)+2,MATCH($C42,'Saisie Planning'!$D$4:$NJ$4,0)+2)="MAL","Maladie",IF(INDEX('Saisie Planning'!$B$4:$NJ$12,MATCH(H$3,'Saisie Planning'!$B$6:$B$12,0)+2,MATCH($C42,'Saisie Planning'!$D$4:$NJ$4,0)+2)="AT","Accident du travail","")))))))))))))</f>
        <v/>
      </c>
      <c r="I42" s="12" t="str">
        <f>IF(INDEX('Saisie Planning'!$B$4:$NJ$12,MATCH(I$3,'Saisie Planning'!$B$6:$B$12,0)+2,MATCH($C42,'Saisie Planning'!$D$4:$NJ$4,0)+2)="J","Journée",IF(INDEX('Saisie Planning'!$B$4:$NJ$12,MATCH(I$3,'Saisie Planning'!$B$6:$B$12,0)+2,MATCH($C42,'Saisie Planning'!$D$4:$NJ$4,0)+2)="M","Matin",IF(INDEX('Saisie Planning'!$B$4:$NJ$12,MATCH(I$3,'Saisie Planning'!$B$6:$B$12,0)+2,MATCH($C42,'Saisie Planning'!$D$4:$NJ$4,0)+2)="A","Après-midi",IF(INDEX('Saisie Planning'!$B$4:$NJ$12,MATCH(I$3,'Saisie Planning'!$B$6:$B$12,0)+2,MATCH($C42,'Saisie Planning'!$D$4:$NJ$4,0)+2)="N","Nuit",IF(INDEX('Saisie Planning'!$B$4:$NJ$12,MATCH(I$3,'Saisie Planning'!$B$6:$B$12,0)+2,MATCH($C42,'Saisie Planning'!$D$4:$NJ$4,0)+2)="CP","Congé Payé",IF(INDEX('Saisie Planning'!$B$4:$NJ$12,MATCH(I$3,'Saisie Planning'!$B$6:$B$12,0)+2,MATCH($C42,'Saisie Planning'!$D$4:$NJ$4,0)+2)="RTT","RTT",IF(INDEX('Saisie Planning'!$B$4:$NJ$12,MATCH(I$3,'Saisie Planning'!$B$6:$B$12,0)+2,MATCH($C42,'Saisie Planning'!$D$4:$NJ$4,0)+2)="CHP","Chômage partiel",IF(INDEX('Saisie Planning'!$B$4:$NJ$12,MATCH(I$3,'Saisie Planning'!$B$6:$B$12,0)+2,MATCH($C42,'Saisie Planning'!$D$4:$NJ$4,0)+2)="ABS JUS","Absence Justifié",IF(INDEX('Saisie Planning'!$B$4:$NJ$12,MATCH(I$3,'Saisie Planning'!$B$6:$B$12,0)+2,MATCH($C42,'Saisie Planning'!$D$4:$NJ$4,0)+2)="ABS INJ","Absence Injustifié",IF(INDEX('Saisie Planning'!$B$4:$NJ$12,MATCH(I$3,'Saisie Planning'!$B$6:$B$12,0)+2,MATCH($C42,'Saisie Planning'!$D$4:$NJ$4,0)+2)="R","Repos",IF(INDEX('Saisie Planning'!$B$4:$NJ$12,MATCH(I$3,'Saisie Planning'!$B$6:$B$12,0)+2,MATCH($C42,'Saisie Planning'!$D$4:$NJ$4,0)+2)="RH","Récupération d'heures",IF(INDEX('Saisie Planning'!$B$4:$NJ$12,MATCH(I$3,'Saisie Planning'!$B$6:$B$12,0)+2,MATCH($C42,'Saisie Planning'!$D$4:$NJ$4,0)+2)="MAL","Maladie",IF(INDEX('Saisie Planning'!$B$4:$NJ$12,MATCH(I$3,'Saisie Planning'!$B$6:$B$12,0)+2,MATCH($C42,'Saisie Planning'!$D$4:$NJ$4,0)+2)="AT","Accident du travail","")))))))))))))</f>
        <v/>
      </c>
      <c r="J42" s="12" t="str">
        <f>IF(INDEX('Saisie Planning'!$B$4:$NJ$12,MATCH(J$3,'Saisie Planning'!$B$6:$B$12,0)+2,MATCH($C42,'Saisie Planning'!$D$4:$NJ$4,0)+2)="J","Journée",IF(INDEX('Saisie Planning'!$B$4:$NJ$12,MATCH(J$3,'Saisie Planning'!$B$6:$B$12,0)+2,MATCH($C42,'Saisie Planning'!$D$4:$NJ$4,0)+2)="M","Matin",IF(INDEX('Saisie Planning'!$B$4:$NJ$12,MATCH(J$3,'Saisie Planning'!$B$6:$B$12,0)+2,MATCH($C42,'Saisie Planning'!$D$4:$NJ$4,0)+2)="A","Après-midi",IF(INDEX('Saisie Planning'!$B$4:$NJ$12,MATCH(J$3,'Saisie Planning'!$B$6:$B$12,0)+2,MATCH($C42,'Saisie Planning'!$D$4:$NJ$4,0)+2)="N","Nuit",IF(INDEX('Saisie Planning'!$B$4:$NJ$12,MATCH(J$3,'Saisie Planning'!$B$6:$B$12,0)+2,MATCH($C42,'Saisie Planning'!$D$4:$NJ$4,0)+2)="CP","Congé Payé",IF(INDEX('Saisie Planning'!$B$4:$NJ$12,MATCH(J$3,'Saisie Planning'!$B$6:$B$12,0)+2,MATCH($C42,'Saisie Planning'!$D$4:$NJ$4,0)+2)="RTT","RTT",IF(INDEX('Saisie Planning'!$B$4:$NJ$12,MATCH(J$3,'Saisie Planning'!$B$6:$B$12,0)+2,MATCH($C42,'Saisie Planning'!$D$4:$NJ$4,0)+2)="CHP","Chômage partiel",IF(INDEX('Saisie Planning'!$B$4:$NJ$12,MATCH(J$3,'Saisie Planning'!$B$6:$B$12,0)+2,MATCH($C42,'Saisie Planning'!$D$4:$NJ$4,0)+2)="ABS JUS","Absence Justifié",IF(INDEX('Saisie Planning'!$B$4:$NJ$12,MATCH(J$3,'Saisie Planning'!$B$6:$B$12,0)+2,MATCH($C42,'Saisie Planning'!$D$4:$NJ$4,0)+2)="ABS INJ","Absence Injustifié",IF(INDEX('Saisie Planning'!$B$4:$NJ$12,MATCH(J$3,'Saisie Planning'!$B$6:$B$12,0)+2,MATCH($C42,'Saisie Planning'!$D$4:$NJ$4,0)+2)="R","Repos",IF(INDEX('Saisie Planning'!$B$4:$NJ$12,MATCH(J$3,'Saisie Planning'!$B$6:$B$12,0)+2,MATCH($C42,'Saisie Planning'!$D$4:$NJ$4,0)+2)="RH","Récupération d'heures",IF(INDEX('Saisie Planning'!$B$4:$NJ$12,MATCH(J$3,'Saisie Planning'!$B$6:$B$12,0)+2,MATCH($C42,'Saisie Planning'!$D$4:$NJ$4,0)+2)="MAL","Maladie",IF(INDEX('Saisie Planning'!$B$4:$NJ$12,MATCH(J$3,'Saisie Planning'!$B$6:$B$12,0)+2,MATCH($C42,'Saisie Planning'!$D$4:$NJ$4,0)+2)="AT","Accident du travail","")))))))))))))</f>
        <v/>
      </c>
    </row>
    <row r="43" spans="2:10" x14ac:dyDescent="0.25">
      <c r="B43" s="56">
        <f t="shared" si="1"/>
        <v>6</v>
      </c>
      <c r="C43" s="33">
        <v>43138</v>
      </c>
      <c r="D43" s="12" t="str">
        <f>IF(INDEX('Saisie Planning'!$B$4:$NJ$12,MATCH(D$3,'Saisie Planning'!$B$6:$B$12,0)+2,MATCH($C43,'Saisie Planning'!$D$4:$NJ$4,0)+2)="J","Journée",IF(INDEX('Saisie Planning'!$B$4:$NJ$12,MATCH(D$3,'Saisie Planning'!$B$6:$B$12,0)+2,MATCH($C43,'Saisie Planning'!$D$4:$NJ$4,0)+2)="M","Matin",IF(INDEX('Saisie Planning'!$B$4:$NJ$12,MATCH(D$3,'Saisie Planning'!$B$6:$B$12,0)+2,MATCH($C43,'Saisie Planning'!$D$4:$NJ$4,0)+2)="A","Après-midi",IF(INDEX('Saisie Planning'!$B$4:$NJ$12,MATCH(D$3,'Saisie Planning'!$B$6:$B$12,0)+2,MATCH($C43,'Saisie Planning'!$D$4:$NJ$4,0)+2)="N","Nuit",IF(INDEX('Saisie Planning'!$B$4:$NJ$12,MATCH(D$3,'Saisie Planning'!$B$6:$B$12,0)+2,MATCH($C43,'Saisie Planning'!$D$4:$NJ$4,0)+2)="CP","Congé Payé",IF(INDEX('Saisie Planning'!$B$4:$NJ$12,MATCH(D$3,'Saisie Planning'!$B$6:$B$12,0)+2,MATCH($C43,'Saisie Planning'!$D$4:$NJ$4,0)+2)="RTT","RTT",IF(INDEX('Saisie Planning'!$B$4:$NJ$12,MATCH(D$3,'Saisie Planning'!$B$6:$B$12,0)+2,MATCH($C43,'Saisie Planning'!$D$4:$NJ$4,0)+2)="CHP","Chômage partiel",IF(INDEX('Saisie Planning'!$B$4:$NJ$12,MATCH(D$3,'Saisie Planning'!$B$6:$B$12,0)+2,MATCH($C43,'Saisie Planning'!$D$4:$NJ$4,0)+2)="ABS JUS","Absence Justifié",IF(INDEX('Saisie Planning'!$B$4:$NJ$12,MATCH(D$3,'Saisie Planning'!$B$6:$B$12,0)+2,MATCH($C43,'Saisie Planning'!$D$4:$NJ$4,0)+2)="ABS INJ","Absence Injustifié",IF(INDEX('Saisie Planning'!$B$4:$NJ$12,MATCH(D$3,'Saisie Planning'!$B$6:$B$12,0)+2,MATCH($C43,'Saisie Planning'!$D$4:$NJ$4,0)+2)="R","Repos",IF(INDEX('Saisie Planning'!$B$4:$NJ$12,MATCH(D$3,'Saisie Planning'!$B$6:$B$12,0)+2,MATCH($C43,'Saisie Planning'!$D$4:$NJ$4,0)+2)="RH","Récupération d'heures",IF(INDEX('Saisie Planning'!$B$4:$NJ$12,MATCH(D$3,'Saisie Planning'!$B$6:$B$12,0)+2,MATCH($C43,'Saisie Planning'!$D$4:$NJ$4,0)+2)="MAL","Maladie",IF(INDEX('Saisie Planning'!$B$4:$NJ$12,MATCH(D$3,'Saisie Planning'!$B$6:$B$12,0)+2,MATCH($C43,'Saisie Planning'!$D$4:$NJ$4,0)+2)="AT","Accident du travail","")))))))))))))</f>
        <v/>
      </c>
      <c r="E43" s="12" t="str">
        <f>IF(INDEX('Saisie Planning'!$B$4:$NJ$12,MATCH(E$3,'Saisie Planning'!$B$6:$B$12,0)+2,MATCH($C43,'Saisie Planning'!$D$4:$NJ$4,0)+2)="J","Journée",IF(INDEX('Saisie Planning'!$B$4:$NJ$12,MATCH(E$3,'Saisie Planning'!$B$6:$B$12,0)+2,MATCH($C43,'Saisie Planning'!$D$4:$NJ$4,0)+2)="M","Matin",IF(INDEX('Saisie Planning'!$B$4:$NJ$12,MATCH(E$3,'Saisie Planning'!$B$6:$B$12,0)+2,MATCH($C43,'Saisie Planning'!$D$4:$NJ$4,0)+2)="A","Après-midi",IF(INDEX('Saisie Planning'!$B$4:$NJ$12,MATCH(E$3,'Saisie Planning'!$B$6:$B$12,0)+2,MATCH($C43,'Saisie Planning'!$D$4:$NJ$4,0)+2)="N","Nuit",IF(INDEX('Saisie Planning'!$B$4:$NJ$12,MATCH(E$3,'Saisie Planning'!$B$6:$B$12,0)+2,MATCH($C43,'Saisie Planning'!$D$4:$NJ$4,0)+2)="CP","Congé Payé",IF(INDEX('Saisie Planning'!$B$4:$NJ$12,MATCH(E$3,'Saisie Planning'!$B$6:$B$12,0)+2,MATCH($C43,'Saisie Planning'!$D$4:$NJ$4,0)+2)="RTT","RTT",IF(INDEX('Saisie Planning'!$B$4:$NJ$12,MATCH(E$3,'Saisie Planning'!$B$6:$B$12,0)+2,MATCH($C43,'Saisie Planning'!$D$4:$NJ$4,0)+2)="CHP","Chômage partiel",IF(INDEX('Saisie Planning'!$B$4:$NJ$12,MATCH(E$3,'Saisie Planning'!$B$6:$B$12,0)+2,MATCH($C43,'Saisie Planning'!$D$4:$NJ$4,0)+2)="ABS JUS","Absence Justifié",IF(INDEX('Saisie Planning'!$B$4:$NJ$12,MATCH(E$3,'Saisie Planning'!$B$6:$B$12,0)+2,MATCH($C43,'Saisie Planning'!$D$4:$NJ$4,0)+2)="ABS INJ","Absence Injustifié",IF(INDEX('Saisie Planning'!$B$4:$NJ$12,MATCH(E$3,'Saisie Planning'!$B$6:$B$12,0)+2,MATCH($C43,'Saisie Planning'!$D$4:$NJ$4,0)+2)="R","Repos",IF(INDEX('Saisie Planning'!$B$4:$NJ$12,MATCH(E$3,'Saisie Planning'!$B$6:$B$12,0)+2,MATCH($C43,'Saisie Planning'!$D$4:$NJ$4,0)+2)="RH","Récupération d'heures",IF(INDEX('Saisie Planning'!$B$4:$NJ$12,MATCH(E$3,'Saisie Planning'!$B$6:$B$12,0)+2,MATCH($C43,'Saisie Planning'!$D$4:$NJ$4,0)+2)="MAL","Maladie",IF(INDEX('Saisie Planning'!$B$4:$NJ$12,MATCH(E$3,'Saisie Planning'!$B$6:$B$12,0)+2,MATCH($C43,'Saisie Planning'!$D$4:$NJ$4,0)+2)="AT","Accident du travail","")))))))))))))</f>
        <v/>
      </c>
      <c r="F43" s="12" t="str">
        <f>IF(INDEX('Saisie Planning'!$B$4:$NJ$12,MATCH(F$3,'Saisie Planning'!$B$6:$B$12,0)+2,MATCH($C43,'Saisie Planning'!$D$4:$NJ$4,0)+2)="J","Journée",IF(INDEX('Saisie Planning'!$B$4:$NJ$12,MATCH(F$3,'Saisie Planning'!$B$6:$B$12,0)+2,MATCH($C43,'Saisie Planning'!$D$4:$NJ$4,0)+2)="M","Matin",IF(INDEX('Saisie Planning'!$B$4:$NJ$12,MATCH(F$3,'Saisie Planning'!$B$6:$B$12,0)+2,MATCH($C43,'Saisie Planning'!$D$4:$NJ$4,0)+2)="A","Après-midi",IF(INDEX('Saisie Planning'!$B$4:$NJ$12,MATCH(F$3,'Saisie Planning'!$B$6:$B$12,0)+2,MATCH($C43,'Saisie Planning'!$D$4:$NJ$4,0)+2)="N","Nuit",IF(INDEX('Saisie Planning'!$B$4:$NJ$12,MATCH(F$3,'Saisie Planning'!$B$6:$B$12,0)+2,MATCH($C43,'Saisie Planning'!$D$4:$NJ$4,0)+2)="CP","Congé Payé",IF(INDEX('Saisie Planning'!$B$4:$NJ$12,MATCH(F$3,'Saisie Planning'!$B$6:$B$12,0)+2,MATCH($C43,'Saisie Planning'!$D$4:$NJ$4,0)+2)="RTT","RTT",IF(INDEX('Saisie Planning'!$B$4:$NJ$12,MATCH(F$3,'Saisie Planning'!$B$6:$B$12,0)+2,MATCH($C43,'Saisie Planning'!$D$4:$NJ$4,0)+2)="CHP","Chômage partiel",IF(INDEX('Saisie Planning'!$B$4:$NJ$12,MATCH(F$3,'Saisie Planning'!$B$6:$B$12,0)+2,MATCH($C43,'Saisie Planning'!$D$4:$NJ$4,0)+2)="ABS JUS","Absence Justifié",IF(INDEX('Saisie Planning'!$B$4:$NJ$12,MATCH(F$3,'Saisie Planning'!$B$6:$B$12,0)+2,MATCH($C43,'Saisie Planning'!$D$4:$NJ$4,0)+2)="ABS INJ","Absence Injustifié",IF(INDEX('Saisie Planning'!$B$4:$NJ$12,MATCH(F$3,'Saisie Planning'!$B$6:$B$12,0)+2,MATCH($C43,'Saisie Planning'!$D$4:$NJ$4,0)+2)="R","Repos",IF(INDEX('Saisie Planning'!$B$4:$NJ$12,MATCH(F$3,'Saisie Planning'!$B$6:$B$12,0)+2,MATCH($C43,'Saisie Planning'!$D$4:$NJ$4,0)+2)="RH","Récupération d'heures",IF(INDEX('Saisie Planning'!$B$4:$NJ$12,MATCH(F$3,'Saisie Planning'!$B$6:$B$12,0)+2,MATCH($C43,'Saisie Planning'!$D$4:$NJ$4,0)+2)="MAL","Maladie",IF(INDEX('Saisie Planning'!$B$4:$NJ$12,MATCH(F$3,'Saisie Planning'!$B$6:$B$12,0)+2,MATCH($C43,'Saisie Planning'!$D$4:$NJ$4,0)+2)="AT","Accident du travail","")))))))))))))</f>
        <v/>
      </c>
      <c r="G43" s="12" t="str">
        <f>IF(INDEX('Saisie Planning'!$B$4:$NJ$12,MATCH(G$3,'Saisie Planning'!$B$6:$B$12,0)+2,MATCH($C43,'Saisie Planning'!$D$4:$NJ$4,0)+2)="J","Journée",IF(INDEX('Saisie Planning'!$B$4:$NJ$12,MATCH(G$3,'Saisie Planning'!$B$6:$B$12,0)+2,MATCH($C43,'Saisie Planning'!$D$4:$NJ$4,0)+2)="M","Matin",IF(INDEX('Saisie Planning'!$B$4:$NJ$12,MATCH(G$3,'Saisie Planning'!$B$6:$B$12,0)+2,MATCH($C43,'Saisie Planning'!$D$4:$NJ$4,0)+2)="A","Après-midi",IF(INDEX('Saisie Planning'!$B$4:$NJ$12,MATCH(G$3,'Saisie Planning'!$B$6:$B$12,0)+2,MATCH($C43,'Saisie Planning'!$D$4:$NJ$4,0)+2)="N","Nuit",IF(INDEX('Saisie Planning'!$B$4:$NJ$12,MATCH(G$3,'Saisie Planning'!$B$6:$B$12,0)+2,MATCH($C43,'Saisie Planning'!$D$4:$NJ$4,0)+2)="CP","Congé Payé",IF(INDEX('Saisie Planning'!$B$4:$NJ$12,MATCH(G$3,'Saisie Planning'!$B$6:$B$12,0)+2,MATCH($C43,'Saisie Planning'!$D$4:$NJ$4,0)+2)="RTT","RTT",IF(INDEX('Saisie Planning'!$B$4:$NJ$12,MATCH(G$3,'Saisie Planning'!$B$6:$B$12,0)+2,MATCH($C43,'Saisie Planning'!$D$4:$NJ$4,0)+2)="CHP","Chômage partiel",IF(INDEX('Saisie Planning'!$B$4:$NJ$12,MATCH(G$3,'Saisie Planning'!$B$6:$B$12,0)+2,MATCH($C43,'Saisie Planning'!$D$4:$NJ$4,0)+2)="ABS JUS","Absence Justifié",IF(INDEX('Saisie Planning'!$B$4:$NJ$12,MATCH(G$3,'Saisie Planning'!$B$6:$B$12,0)+2,MATCH($C43,'Saisie Planning'!$D$4:$NJ$4,0)+2)="ABS INJ","Absence Injustifié",IF(INDEX('Saisie Planning'!$B$4:$NJ$12,MATCH(G$3,'Saisie Planning'!$B$6:$B$12,0)+2,MATCH($C43,'Saisie Planning'!$D$4:$NJ$4,0)+2)="R","Repos",IF(INDEX('Saisie Planning'!$B$4:$NJ$12,MATCH(G$3,'Saisie Planning'!$B$6:$B$12,0)+2,MATCH($C43,'Saisie Planning'!$D$4:$NJ$4,0)+2)="RH","Récupération d'heures",IF(INDEX('Saisie Planning'!$B$4:$NJ$12,MATCH(G$3,'Saisie Planning'!$B$6:$B$12,0)+2,MATCH($C43,'Saisie Planning'!$D$4:$NJ$4,0)+2)="MAL","Maladie",IF(INDEX('Saisie Planning'!$B$4:$NJ$12,MATCH(G$3,'Saisie Planning'!$B$6:$B$12,0)+2,MATCH($C43,'Saisie Planning'!$D$4:$NJ$4,0)+2)="AT","Accident du travail","")))))))))))))</f>
        <v/>
      </c>
      <c r="H43" s="12" t="str">
        <f>IF(INDEX('Saisie Planning'!$B$4:$NJ$12,MATCH(H$3,'Saisie Planning'!$B$6:$B$12,0)+2,MATCH($C43,'Saisie Planning'!$D$4:$NJ$4,0)+2)="J","Journée",IF(INDEX('Saisie Planning'!$B$4:$NJ$12,MATCH(H$3,'Saisie Planning'!$B$6:$B$12,0)+2,MATCH($C43,'Saisie Planning'!$D$4:$NJ$4,0)+2)="M","Matin",IF(INDEX('Saisie Planning'!$B$4:$NJ$12,MATCH(H$3,'Saisie Planning'!$B$6:$B$12,0)+2,MATCH($C43,'Saisie Planning'!$D$4:$NJ$4,0)+2)="A","Après-midi",IF(INDEX('Saisie Planning'!$B$4:$NJ$12,MATCH(H$3,'Saisie Planning'!$B$6:$B$12,0)+2,MATCH($C43,'Saisie Planning'!$D$4:$NJ$4,0)+2)="N","Nuit",IF(INDEX('Saisie Planning'!$B$4:$NJ$12,MATCH(H$3,'Saisie Planning'!$B$6:$B$12,0)+2,MATCH($C43,'Saisie Planning'!$D$4:$NJ$4,0)+2)="CP","Congé Payé",IF(INDEX('Saisie Planning'!$B$4:$NJ$12,MATCH(H$3,'Saisie Planning'!$B$6:$B$12,0)+2,MATCH($C43,'Saisie Planning'!$D$4:$NJ$4,0)+2)="RTT","RTT",IF(INDEX('Saisie Planning'!$B$4:$NJ$12,MATCH(H$3,'Saisie Planning'!$B$6:$B$12,0)+2,MATCH($C43,'Saisie Planning'!$D$4:$NJ$4,0)+2)="CHP","Chômage partiel",IF(INDEX('Saisie Planning'!$B$4:$NJ$12,MATCH(H$3,'Saisie Planning'!$B$6:$B$12,0)+2,MATCH($C43,'Saisie Planning'!$D$4:$NJ$4,0)+2)="ABS JUS","Absence Justifié",IF(INDEX('Saisie Planning'!$B$4:$NJ$12,MATCH(H$3,'Saisie Planning'!$B$6:$B$12,0)+2,MATCH($C43,'Saisie Planning'!$D$4:$NJ$4,0)+2)="ABS INJ","Absence Injustifié",IF(INDEX('Saisie Planning'!$B$4:$NJ$12,MATCH(H$3,'Saisie Planning'!$B$6:$B$12,0)+2,MATCH($C43,'Saisie Planning'!$D$4:$NJ$4,0)+2)="R","Repos",IF(INDEX('Saisie Planning'!$B$4:$NJ$12,MATCH(H$3,'Saisie Planning'!$B$6:$B$12,0)+2,MATCH($C43,'Saisie Planning'!$D$4:$NJ$4,0)+2)="RH","Récupération d'heures",IF(INDEX('Saisie Planning'!$B$4:$NJ$12,MATCH(H$3,'Saisie Planning'!$B$6:$B$12,0)+2,MATCH($C43,'Saisie Planning'!$D$4:$NJ$4,0)+2)="MAL","Maladie",IF(INDEX('Saisie Planning'!$B$4:$NJ$12,MATCH(H$3,'Saisie Planning'!$B$6:$B$12,0)+2,MATCH($C43,'Saisie Planning'!$D$4:$NJ$4,0)+2)="AT","Accident du travail","")))))))))))))</f>
        <v/>
      </c>
      <c r="I43" s="12" t="str">
        <f>IF(INDEX('Saisie Planning'!$B$4:$NJ$12,MATCH(I$3,'Saisie Planning'!$B$6:$B$12,0)+2,MATCH($C43,'Saisie Planning'!$D$4:$NJ$4,0)+2)="J","Journée",IF(INDEX('Saisie Planning'!$B$4:$NJ$12,MATCH(I$3,'Saisie Planning'!$B$6:$B$12,0)+2,MATCH($C43,'Saisie Planning'!$D$4:$NJ$4,0)+2)="M","Matin",IF(INDEX('Saisie Planning'!$B$4:$NJ$12,MATCH(I$3,'Saisie Planning'!$B$6:$B$12,0)+2,MATCH($C43,'Saisie Planning'!$D$4:$NJ$4,0)+2)="A","Après-midi",IF(INDEX('Saisie Planning'!$B$4:$NJ$12,MATCH(I$3,'Saisie Planning'!$B$6:$B$12,0)+2,MATCH($C43,'Saisie Planning'!$D$4:$NJ$4,0)+2)="N","Nuit",IF(INDEX('Saisie Planning'!$B$4:$NJ$12,MATCH(I$3,'Saisie Planning'!$B$6:$B$12,0)+2,MATCH($C43,'Saisie Planning'!$D$4:$NJ$4,0)+2)="CP","Congé Payé",IF(INDEX('Saisie Planning'!$B$4:$NJ$12,MATCH(I$3,'Saisie Planning'!$B$6:$B$12,0)+2,MATCH($C43,'Saisie Planning'!$D$4:$NJ$4,0)+2)="RTT","RTT",IF(INDEX('Saisie Planning'!$B$4:$NJ$12,MATCH(I$3,'Saisie Planning'!$B$6:$B$12,0)+2,MATCH($C43,'Saisie Planning'!$D$4:$NJ$4,0)+2)="CHP","Chômage partiel",IF(INDEX('Saisie Planning'!$B$4:$NJ$12,MATCH(I$3,'Saisie Planning'!$B$6:$B$12,0)+2,MATCH($C43,'Saisie Planning'!$D$4:$NJ$4,0)+2)="ABS JUS","Absence Justifié",IF(INDEX('Saisie Planning'!$B$4:$NJ$12,MATCH(I$3,'Saisie Planning'!$B$6:$B$12,0)+2,MATCH($C43,'Saisie Planning'!$D$4:$NJ$4,0)+2)="ABS INJ","Absence Injustifié",IF(INDEX('Saisie Planning'!$B$4:$NJ$12,MATCH(I$3,'Saisie Planning'!$B$6:$B$12,0)+2,MATCH($C43,'Saisie Planning'!$D$4:$NJ$4,0)+2)="R","Repos",IF(INDEX('Saisie Planning'!$B$4:$NJ$12,MATCH(I$3,'Saisie Planning'!$B$6:$B$12,0)+2,MATCH($C43,'Saisie Planning'!$D$4:$NJ$4,0)+2)="RH","Récupération d'heures",IF(INDEX('Saisie Planning'!$B$4:$NJ$12,MATCH(I$3,'Saisie Planning'!$B$6:$B$12,0)+2,MATCH($C43,'Saisie Planning'!$D$4:$NJ$4,0)+2)="MAL","Maladie",IF(INDEX('Saisie Planning'!$B$4:$NJ$12,MATCH(I$3,'Saisie Planning'!$B$6:$B$12,0)+2,MATCH($C43,'Saisie Planning'!$D$4:$NJ$4,0)+2)="AT","Accident du travail","")))))))))))))</f>
        <v/>
      </c>
      <c r="J43" s="12" t="str">
        <f>IF(INDEX('Saisie Planning'!$B$4:$NJ$12,MATCH(J$3,'Saisie Planning'!$B$6:$B$12,0)+2,MATCH($C43,'Saisie Planning'!$D$4:$NJ$4,0)+2)="J","Journée",IF(INDEX('Saisie Planning'!$B$4:$NJ$12,MATCH(J$3,'Saisie Planning'!$B$6:$B$12,0)+2,MATCH($C43,'Saisie Planning'!$D$4:$NJ$4,0)+2)="M","Matin",IF(INDEX('Saisie Planning'!$B$4:$NJ$12,MATCH(J$3,'Saisie Planning'!$B$6:$B$12,0)+2,MATCH($C43,'Saisie Planning'!$D$4:$NJ$4,0)+2)="A","Après-midi",IF(INDEX('Saisie Planning'!$B$4:$NJ$12,MATCH(J$3,'Saisie Planning'!$B$6:$B$12,0)+2,MATCH($C43,'Saisie Planning'!$D$4:$NJ$4,0)+2)="N","Nuit",IF(INDEX('Saisie Planning'!$B$4:$NJ$12,MATCH(J$3,'Saisie Planning'!$B$6:$B$12,0)+2,MATCH($C43,'Saisie Planning'!$D$4:$NJ$4,0)+2)="CP","Congé Payé",IF(INDEX('Saisie Planning'!$B$4:$NJ$12,MATCH(J$3,'Saisie Planning'!$B$6:$B$12,0)+2,MATCH($C43,'Saisie Planning'!$D$4:$NJ$4,0)+2)="RTT","RTT",IF(INDEX('Saisie Planning'!$B$4:$NJ$12,MATCH(J$3,'Saisie Planning'!$B$6:$B$12,0)+2,MATCH($C43,'Saisie Planning'!$D$4:$NJ$4,0)+2)="CHP","Chômage partiel",IF(INDEX('Saisie Planning'!$B$4:$NJ$12,MATCH(J$3,'Saisie Planning'!$B$6:$B$12,0)+2,MATCH($C43,'Saisie Planning'!$D$4:$NJ$4,0)+2)="ABS JUS","Absence Justifié",IF(INDEX('Saisie Planning'!$B$4:$NJ$12,MATCH(J$3,'Saisie Planning'!$B$6:$B$12,0)+2,MATCH($C43,'Saisie Planning'!$D$4:$NJ$4,0)+2)="ABS INJ","Absence Injustifié",IF(INDEX('Saisie Planning'!$B$4:$NJ$12,MATCH(J$3,'Saisie Planning'!$B$6:$B$12,0)+2,MATCH($C43,'Saisie Planning'!$D$4:$NJ$4,0)+2)="R","Repos",IF(INDEX('Saisie Planning'!$B$4:$NJ$12,MATCH(J$3,'Saisie Planning'!$B$6:$B$12,0)+2,MATCH($C43,'Saisie Planning'!$D$4:$NJ$4,0)+2)="RH","Récupération d'heures",IF(INDEX('Saisie Planning'!$B$4:$NJ$12,MATCH(J$3,'Saisie Planning'!$B$6:$B$12,0)+2,MATCH($C43,'Saisie Planning'!$D$4:$NJ$4,0)+2)="MAL","Maladie",IF(INDEX('Saisie Planning'!$B$4:$NJ$12,MATCH(J$3,'Saisie Planning'!$B$6:$B$12,0)+2,MATCH($C43,'Saisie Planning'!$D$4:$NJ$4,0)+2)="AT","Accident du travail","")))))))))))))</f>
        <v/>
      </c>
    </row>
    <row r="44" spans="2:10" x14ac:dyDescent="0.25">
      <c r="B44" s="56">
        <f t="shared" si="1"/>
        <v>6</v>
      </c>
      <c r="C44" s="33">
        <v>43139</v>
      </c>
      <c r="D44" s="12" t="str">
        <f>IF(INDEX('Saisie Planning'!$B$4:$NJ$12,MATCH(D$3,'Saisie Planning'!$B$6:$B$12,0)+2,MATCH($C44,'Saisie Planning'!$D$4:$NJ$4,0)+2)="J","Journée",IF(INDEX('Saisie Planning'!$B$4:$NJ$12,MATCH(D$3,'Saisie Planning'!$B$6:$B$12,0)+2,MATCH($C44,'Saisie Planning'!$D$4:$NJ$4,0)+2)="M","Matin",IF(INDEX('Saisie Planning'!$B$4:$NJ$12,MATCH(D$3,'Saisie Planning'!$B$6:$B$12,0)+2,MATCH($C44,'Saisie Planning'!$D$4:$NJ$4,0)+2)="A","Après-midi",IF(INDEX('Saisie Planning'!$B$4:$NJ$12,MATCH(D$3,'Saisie Planning'!$B$6:$B$12,0)+2,MATCH($C44,'Saisie Planning'!$D$4:$NJ$4,0)+2)="N","Nuit",IF(INDEX('Saisie Planning'!$B$4:$NJ$12,MATCH(D$3,'Saisie Planning'!$B$6:$B$12,0)+2,MATCH($C44,'Saisie Planning'!$D$4:$NJ$4,0)+2)="CP","Congé Payé",IF(INDEX('Saisie Planning'!$B$4:$NJ$12,MATCH(D$3,'Saisie Planning'!$B$6:$B$12,0)+2,MATCH($C44,'Saisie Planning'!$D$4:$NJ$4,0)+2)="RTT","RTT",IF(INDEX('Saisie Planning'!$B$4:$NJ$12,MATCH(D$3,'Saisie Planning'!$B$6:$B$12,0)+2,MATCH($C44,'Saisie Planning'!$D$4:$NJ$4,0)+2)="CHP","Chômage partiel",IF(INDEX('Saisie Planning'!$B$4:$NJ$12,MATCH(D$3,'Saisie Planning'!$B$6:$B$12,0)+2,MATCH($C44,'Saisie Planning'!$D$4:$NJ$4,0)+2)="ABS JUS","Absence Justifié",IF(INDEX('Saisie Planning'!$B$4:$NJ$12,MATCH(D$3,'Saisie Planning'!$B$6:$B$12,0)+2,MATCH($C44,'Saisie Planning'!$D$4:$NJ$4,0)+2)="ABS INJ","Absence Injustifié",IF(INDEX('Saisie Planning'!$B$4:$NJ$12,MATCH(D$3,'Saisie Planning'!$B$6:$B$12,0)+2,MATCH($C44,'Saisie Planning'!$D$4:$NJ$4,0)+2)="R","Repos",IF(INDEX('Saisie Planning'!$B$4:$NJ$12,MATCH(D$3,'Saisie Planning'!$B$6:$B$12,0)+2,MATCH($C44,'Saisie Planning'!$D$4:$NJ$4,0)+2)="RH","Récupération d'heures",IF(INDEX('Saisie Planning'!$B$4:$NJ$12,MATCH(D$3,'Saisie Planning'!$B$6:$B$12,0)+2,MATCH($C44,'Saisie Planning'!$D$4:$NJ$4,0)+2)="MAL","Maladie",IF(INDEX('Saisie Planning'!$B$4:$NJ$12,MATCH(D$3,'Saisie Planning'!$B$6:$B$12,0)+2,MATCH($C44,'Saisie Planning'!$D$4:$NJ$4,0)+2)="AT","Accident du travail","")))))))))))))</f>
        <v/>
      </c>
      <c r="E44" s="12" t="str">
        <f>IF(INDEX('Saisie Planning'!$B$4:$NJ$12,MATCH(E$3,'Saisie Planning'!$B$6:$B$12,0)+2,MATCH($C44,'Saisie Planning'!$D$4:$NJ$4,0)+2)="J","Journée",IF(INDEX('Saisie Planning'!$B$4:$NJ$12,MATCH(E$3,'Saisie Planning'!$B$6:$B$12,0)+2,MATCH($C44,'Saisie Planning'!$D$4:$NJ$4,0)+2)="M","Matin",IF(INDEX('Saisie Planning'!$B$4:$NJ$12,MATCH(E$3,'Saisie Planning'!$B$6:$B$12,0)+2,MATCH($C44,'Saisie Planning'!$D$4:$NJ$4,0)+2)="A","Après-midi",IF(INDEX('Saisie Planning'!$B$4:$NJ$12,MATCH(E$3,'Saisie Planning'!$B$6:$B$12,0)+2,MATCH($C44,'Saisie Planning'!$D$4:$NJ$4,0)+2)="N","Nuit",IF(INDEX('Saisie Planning'!$B$4:$NJ$12,MATCH(E$3,'Saisie Planning'!$B$6:$B$12,0)+2,MATCH($C44,'Saisie Planning'!$D$4:$NJ$4,0)+2)="CP","Congé Payé",IF(INDEX('Saisie Planning'!$B$4:$NJ$12,MATCH(E$3,'Saisie Planning'!$B$6:$B$12,0)+2,MATCH($C44,'Saisie Planning'!$D$4:$NJ$4,0)+2)="RTT","RTT",IF(INDEX('Saisie Planning'!$B$4:$NJ$12,MATCH(E$3,'Saisie Planning'!$B$6:$B$12,0)+2,MATCH($C44,'Saisie Planning'!$D$4:$NJ$4,0)+2)="CHP","Chômage partiel",IF(INDEX('Saisie Planning'!$B$4:$NJ$12,MATCH(E$3,'Saisie Planning'!$B$6:$B$12,0)+2,MATCH($C44,'Saisie Planning'!$D$4:$NJ$4,0)+2)="ABS JUS","Absence Justifié",IF(INDEX('Saisie Planning'!$B$4:$NJ$12,MATCH(E$3,'Saisie Planning'!$B$6:$B$12,0)+2,MATCH($C44,'Saisie Planning'!$D$4:$NJ$4,0)+2)="ABS INJ","Absence Injustifié",IF(INDEX('Saisie Planning'!$B$4:$NJ$12,MATCH(E$3,'Saisie Planning'!$B$6:$B$12,0)+2,MATCH($C44,'Saisie Planning'!$D$4:$NJ$4,0)+2)="R","Repos",IF(INDEX('Saisie Planning'!$B$4:$NJ$12,MATCH(E$3,'Saisie Planning'!$B$6:$B$12,0)+2,MATCH($C44,'Saisie Planning'!$D$4:$NJ$4,0)+2)="RH","Récupération d'heures",IF(INDEX('Saisie Planning'!$B$4:$NJ$12,MATCH(E$3,'Saisie Planning'!$B$6:$B$12,0)+2,MATCH($C44,'Saisie Planning'!$D$4:$NJ$4,0)+2)="MAL","Maladie",IF(INDEX('Saisie Planning'!$B$4:$NJ$12,MATCH(E$3,'Saisie Planning'!$B$6:$B$12,0)+2,MATCH($C44,'Saisie Planning'!$D$4:$NJ$4,0)+2)="AT","Accident du travail","")))))))))))))</f>
        <v/>
      </c>
      <c r="F44" s="12" t="str">
        <f>IF(INDEX('Saisie Planning'!$B$4:$NJ$12,MATCH(F$3,'Saisie Planning'!$B$6:$B$12,0)+2,MATCH($C44,'Saisie Planning'!$D$4:$NJ$4,0)+2)="J","Journée",IF(INDEX('Saisie Planning'!$B$4:$NJ$12,MATCH(F$3,'Saisie Planning'!$B$6:$B$12,0)+2,MATCH($C44,'Saisie Planning'!$D$4:$NJ$4,0)+2)="M","Matin",IF(INDEX('Saisie Planning'!$B$4:$NJ$12,MATCH(F$3,'Saisie Planning'!$B$6:$B$12,0)+2,MATCH($C44,'Saisie Planning'!$D$4:$NJ$4,0)+2)="A","Après-midi",IF(INDEX('Saisie Planning'!$B$4:$NJ$12,MATCH(F$3,'Saisie Planning'!$B$6:$B$12,0)+2,MATCH($C44,'Saisie Planning'!$D$4:$NJ$4,0)+2)="N","Nuit",IF(INDEX('Saisie Planning'!$B$4:$NJ$12,MATCH(F$3,'Saisie Planning'!$B$6:$B$12,0)+2,MATCH($C44,'Saisie Planning'!$D$4:$NJ$4,0)+2)="CP","Congé Payé",IF(INDEX('Saisie Planning'!$B$4:$NJ$12,MATCH(F$3,'Saisie Planning'!$B$6:$B$12,0)+2,MATCH($C44,'Saisie Planning'!$D$4:$NJ$4,0)+2)="RTT","RTT",IF(INDEX('Saisie Planning'!$B$4:$NJ$12,MATCH(F$3,'Saisie Planning'!$B$6:$B$12,0)+2,MATCH($C44,'Saisie Planning'!$D$4:$NJ$4,0)+2)="CHP","Chômage partiel",IF(INDEX('Saisie Planning'!$B$4:$NJ$12,MATCH(F$3,'Saisie Planning'!$B$6:$B$12,0)+2,MATCH($C44,'Saisie Planning'!$D$4:$NJ$4,0)+2)="ABS JUS","Absence Justifié",IF(INDEX('Saisie Planning'!$B$4:$NJ$12,MATCH(F$3,'Saisie Planning'!$B$6:$B$12,0)+2,MATCH($C44,'Saisie Planning'!$D$4:$NJ$4,0)+2)="ABS INJ","Absence Injustifié",IF(INDEX('Saisie Planning'!$B$4:$NJ$12,MATCH(F$3,'Saisie Planning'!$B$6:$B$12,0)+2,MATCH($C44,'Saisie Planning'!$D$4:$NJ$4,0)+2)="R","Repos",IF(INDEX('Saisie Planning'!$B$4:$NJ$12,MATCH(F$3,'Saisie Planning'!$B$6:$B$12,0)+2,MATCH($C44,'Saisie Planning'!$D$4:$NJ$4,0)+2)="RH","Récupération d'heures",IF(INDEX('Saisie Planning'!$B$4:$NJ$12,MATCH(F$3,'Saisie Planning'!$B$6:$B$12,0)+2,MATCH($C44,'Saisie Planning'!$D$4:$NJ$4,0)+2)="MAL","Maladie",IF(INDEX('Saisie Planning'!$B$4:$NJ$12,MATCH(F$3,'Saisie Planning'!$B$6:$B$12,0)+2,MATCH($C44,'Saisie Planning'!$D$4:$NJ$4,0)+2)="AT","Accident du travail","")))))))))))))</f>
        <v/>
      </c>
      <c r="G44" s="12" t="str">
        <f>IF(INDEX('Saisie Planning'!$B$4:$NJ$12,MATCH(G$3,'Saisie Planning'!$B$6:$B$12,0)+2,MATCH($C44,'Saisie Planning'!$D$4:$NJ$4,0)+2)="J","Journée",IF(INDEX('Saisie Planning'!$B$4:$NJ$12,MATCH(G$3,'Saisie Planning'!$B$6:$B$12,0)+2,MATCH($C44,'Saisie Planning'!$D$4:$NJ$4,0)+2)="M","Matin",IF(INDEX('Saisie Planning'!$B$4:$NJ$12,MATCH(G$3,'Saisie Planning'!$B$6:$B$12,0)+2,MATCH($C44,'Saisie Planning'!$D$4:$NJ$4,0)+2)="A","Après-midi",IF(INDEX('Saisie Planning'!$B$4:$NJ$12,MATCH(G$3,'Saisie Planning'!$B$6:$B$12,0)+2,MATCH($C44,'Saisie Planning'!$D$4:$NJ$4,0)+2)="N","Nuit",IF(INDEX('Saisie Planning'!$B$4:$NJ$12,MATCH(G$3,'Saisie Planning'!$B$6:$B$12,0)+2,MATCH($C44,'Saisie Planning'!$D$4:$NJ$4,0)+2)="CP","Congé Payé",IF(INDEX('Saisie Planning'!$B$4:$NJ$12,MATCH(G$3,'Saisie Planning'!$B$6:$B$12,0)+2,MATCH($C44,'Saisie Planning'!$D$4:$NJ$4,0)+2)="RTT","RTT",IF(INDEX('Saisie Planning'!$B$4:$NJ$12,MATCH(G$3,'Saisie Planning'!$B$6:$B$12,0)+2,MATCH($C44,'Saisie Planning'!$D$4:$NJ$4,0)+2)="CHP","Chômage partiel",IF(INDEX('Saisie Planning'!$B$4:$NJ$12,MATCH(G$3,'Saisie Planning'!$B$6:$B$12,0)+2,MATCH($C44,'Saisie Planning'!$D$4:$NJ$4,0)+2)="ABS JUS","Absence Justifié",IF(INDEX('Saisie Planning'!$B$4:$NJ$12,MATCH(G$3,'Saisie Planning'!$B$6:$B$12,0)+2,MATCH($C44,'Saisie Planning'!$D$4:$NJ$4,0)+2)="ABS INJ","Absence Injustifié",IF(INDEX('Saisie Planning'!$B$4:$NJ$12,MATCH(G$3,'Saisie Planning'!$B$6:$B$12,0)+2,MATCH($C44,'Saisie Planning'!$D$4:$NJ$4,0)+2)="R","Repos",IF(INDEX('Saisie Planning'!$B$4:$NJ$12,MATCH(G$3,'Saisie Planning'!$B$6:$B$12,0)+2,MATCH($C44,'Saisie Planning'!$D$4:$NJ$4,0)+2)="RH","Récupération d'heures",IF(INDEX('Saisie Planning'!$B$4:$NJ$12,MATCH(G$3,'Saisie Planning'!$B$6:$B$12,0)+2,MATCH($C44,'Saisie Planning'!$D$4:$NJ$4,0)+2)="MAL","Maladie",IF(INDEX('Saisie Planning'!$B$4:$NJ$12,MATCH(G$3,'Saisie Planning'!$B$6:$B$12,0)+2,MATCH($C44,'Saisie Planning'!$D$4:$NJ$4,0)+2)="AT","Accident du travail","")))))))))))))</f>
        <v/>
      </c>
      <c r="H44" s="12" t="str">
        <f>IF(INDEX('Saisie Planning'!$B$4:$NJ$12,MATCH(H$3,'Saisie Planning'!$B$6:$B$12,0)+2,MATCH($C44,'Saisie Planning'!$D$4:$NJ$4,0)+2)="J","Journée",IF(INDEX('Saisie Planning'!$B$4:$NJ$12,MATCH(H$3,'Saisie Planning'!$B$6:$B$12,0)+2,MATCH($C44,'Saisie Planning'!$D$4:$NJ$4,0)+2)="M","Matin",IF(INDEX('Saisie Planning'!$B$4:$NJ$12,MATCH(H$3,'Saisie Planning'!$B$6:$B$12,0)+2,MATCH($C44,'Saisie Planning'!$D$4:$NJ$4,0)+2)="A","Après-midi",IF(INDEX('Saisie Planning'!$B$4:$NJ$12,MATCH(H$3,'Saisie Planning'!$B$6:$B$12,0)+2,MATCH($C44,'Saisie Planning'!$D$4:$NJ$4,0)+2)="N","Nuit",IF(INDEX('Saisie Planning'!$B$4:$NJ$12,MATCH(H$3,'Saisie Planning'!$B$6:$B$12,0)+2,MATCH($C44,'Saisie Planning'!$D$4:$NJ$4,0)+2)="CP","Congé Payé",IF(INDEX('Saisie Planning'!$B$4:$NJ$12,MATCH(H$3,'Saisie Planning'!$B$6:$B$12,0)+2,MATCH($C44,'Saisie Planning'!$D$4:$NJ$4,0)+2)="RTT","RTT",IF(INDEX('Saisie Planning'!$B$4:$NJ$12,MATCH(H$3,'Saisie Planning'!$B$6:$B$12,0)+2,MATCH($C44,'Saisie Planning'!$D$4:$NJ$4,0)+2)="CHP","Chômage partiel",IF(INDEX('Saisie Planning'!$B$4:$NJ$12,MATCH(H$3,'Saisie Planning'!$B$6:$B$12,0)+2,MATCH($C44,'Saisie Planning'!$D$4:$NJ$4,0)+2)="ABS JUS","Absence Justifié",IF(INDEX('Saisie Planning'!$B$4:$NJ$12,MATCH(H$3,'Saisie Planning'!$B$6:$B$12,0)+2,MATCH($C44,'Saisie Planning'!$D$4:$NJ$4,0)+2)="ABS INJ","Absence Injustifié",IF(INDEX('Saisie Planning'!$B$4:$NJ$12,MATCH(H$3,'Saisie Planning'!$B$6:$B$12,0)+2,MATCH($C44,'Saisie Planning'!$D$4:$NJ$4,0)+2)="R","Repos",IF(INDEX('Saisie Planning'!$B$4:$NJ$12,MATCH(H$3,'Saisie Planning'!$B$6:$B$12,0)+2,MATCH($C44,'Saisie Planning'!$D$4:$NJ$4,0)+2)="RH","Récupération d'heures",IF(INDEX('Saisie Planning'!$B$4:$NJ$12,MATCH(H$3,'Saisie Planning'!$B$6:$B$12,0)+2,MATCH($C44,'Saisie Planning'!$D$4:$NJ$4,0)+2)="MAL","Maladie",IF(INDEX('Saisie Planning'!$B$4:$NJ$12,MATCH(H$3,'Saisie Planning'!$B$6:$B$12,0)+2,MATCH($C44,'Saisie Planning'!$D$4:$NJ$4,0)+2)="AT","Accident du travail","")))))))))))))</f>
        <v/>
      </c>
      <c r="I44" s="12" t="str">
        <f>IF(INDEX('Saisie Planning'!$B$4:$NJ$12,MATCH(I$3,'Saisie Planning'!$B$6:$B$12,0)+2,MATCH($C44,'Saisie Planning'!$D$4:$NJ$4,0)+2)="J","Journée",IF(INDEX('Saisie Planning'!$B$4:$NJ$12,MATCH(I$3,'Saisie Planning'!$B$6:$B$12,0)+2,MATCH($C44,'Saisie Planning'!$D$4:$NJ$4,0)+2)="M","Matin",IF(INDEX('Saisie Planning'!$B$4:$NJ$12,MATCH(I$3,'Saisie Planning'!$B$6:$B$12,0)+2,MATCH($C44,'Saisie Planning'!$D$4:$NJ$4,0)+2)="A","Après-midi",IF(INDEX('Saisie Planning'!$B$4:$NJ$12,MATCH(I$3,'Saisie Planning'!$B$6:$B$12,0)+2,MATCH($C44,'Saisie Planning'!$D$4:$NJ$4,0)+2)="N","Nuit",IF(INDEX('Saisie Planning'!$B$4:$NJ$12,MATCH(I$3,'Saisie Planning'!$B$6:$B$12,0)+2,MATCH($C44,'Saisie Planning'!$D$4:$NJ$4,0)+2)="CP","Congé Payé",IF(INDEX('Saisie Planning'!$B$4:$NJ$12,MATCH(I$3,'Saisie Planning'!$B$6:$B$12,0)+2,MATCH($C44,'Saisie Planning'!$D$4:$NJ$4,0)+2)="RTT","RTT",IF(INDEX('Saisie Planning'!$B$4:$NJ$12,MATCH(I$3,'Saisie Planning'!$B$6:$B$12,0)+2,MATCH($C44,'Saisie Planning'!$D$4:$NJ$4,0)+2)="CHP","Chômage partiel",IF(INDEX('Saisie Planning'!$B$4:$NJ$12,MATCH(I$3,'Saisie Planning'!$B$6:$B$12,0)+2,MATCH($C44,'Saisie Planning'!$D$4:$NJ$4,0)+2)="ABS JUS","Absence Justifié",IF(INDEX('Saisie Planning'!$B$4:$NJ$12,MATCH(I$3,'Saisie Planning'!$B$6:$B$12,0)+2,MATCH($C44,'Saisie Planning'!$D$4:$NJ$4,0)+2)="ABS INJ","Absence Injustifié",IF(INDEX('Saisie Planning'!$B$4:$NJ$12,MATCH(I$3,'Saisie Planning'!$B$6:$B$12,0)+2,MATCH($C44,'Saisie Planning'!$D$4:$NJ$4,0)+2)="R","Repos",IF(INDEX('Saisie Planning'!$B$4:$NJ$12,MATCH(I$3,'Saisie Planning'!$B$6:$B$12,0)+2,MATCH($C44,'Saisie Planning'!$D$4:$NJ$4,0)+2)="RH","Récupération d'heures",IF(INDEX('Saisie Planning'!$B$4:$NJ$12,MATCH(I$3,'Saisie Planning'!$B$6:$B$12,0)+2,MATCH($C44,'Saisie Planning'!$D$4:$NJ$4,0)+2)="MAL","Maladie",IF(INDEX('Saisie Planning'!$B$4:$NJ$12,MATCH(I$3,'Saisie Planning'!$B$6:$B$12,0)+2,MATCH($C44,'Saisie Planning'!$D$4:$NJ$4,0)+2)="AT","Accident du travail","")))))))))))))</f>
        <v/>
      </c>
      <c r="J44" s="12" t="str">
        <f>IF(INDEX('Saisie Planning'!$B$4:$NJ$12,MATCH(J$3,'Saisie Planning'!$B$6:$B$12,0)+2,MATCH($C44,'Saisie Planning'!$D$4:$NJ$4,0)+2)="J","Journée",IF(INDEX('Saisie Planning'!$B$4:$NJ$12,MATCH(J$3,'Saisie Planning'!$B$6:$B$12,0)+2,MATCH($C44,'Saisie Planning'!$D$4:$NJ$4,0)+2)="M","Matin",IF(INDEX('Saisie Planning'!$B$4:$NJ$12,MATCH(J$3,'Saisie Planning'!$B$6:$B$12,0)+2,MATCH($C44,'Saisie Planning'!$D$4:$NJ$4,0)+2)="A","Après-midi",IF(INDEX('Saisie Planning'!$B$4:$NJ$12,MATCH(J$3,'Saisie Planning'!$B$6:$B$12,0)+2,MATCH($C44,'Saisie Planning'!$D$4:$NJ$4,0)+2)="N","Nuit",IF(INDEX('Saisie Planning'!$B$4:$NJ$12,MATCH(J$3,'Saisie Planning'!$B$6:$B$12,0)+2,MATCH($C44,'Saisie Planning'!$D$4:$NJ$4,0)+2)="CP","Congé Payé",IF(INDEX('Saisie Planning'!$B$4:$NJ$12,MATCH(J$3,'Saisie Planning'!$B$6:$B$12,0)+2,MATCH($C44,'Saisie Planning'!$D$4:$NJ$4,0)+2)="RTT","RTT",IF(INDEX('Saisie Planning'!$B$4:$NJ$12,MATCH(J$3,'Saisie Planning'!$B$6:$B$12,0)+2,MATCH($C44,'Saisie Planning'!$D$4:$NJ$4,0)+2)="CHP","Chômage partiel",IF(INDEX('Saisie Planning'!$B$4:$NJ$12,MATCH(J$3,'Saisie Planning'!$B$6:$B$12,0)+2,MATCH($C44,'Saisie Planning'!$D$4:$NJ$4,0)+2)="ABS JUS","Absence Justifié",IF(INDEX('Saisie Planning'!$B$4:$NJ$12,MATCH(J$3,'Saisie Planning'!$B$6:$B$12,0)+2,MATCH($C44,'Saisie Planning'!$D$4:$NJ$4,0)+2)="ABS INJ","Absence Injustifié",IF(INDEX('Saisie Planning'!$B$4:$NJ$12,MATCH(J$3,'Saisie Planning'!$B$6:$B$12,0)+2,MATCH($C44,'Saisie Planning'!$D$4:$NJ$4,0)+2)="R","Repos",IF(INDEX('Saisie Planning'!$B$4:$NJ$12,MATCH(J$3,'Saisie Planning'!$B$6:$B$12,0)+2,MATCH($C44,'Saisie Planning'!$D$4:$NJ$4,0)+2)="RH","Récupération d'heures",IF(INDEX('Saisie Planning'!$B$4:$NJ$12,MATCH(J$3,'Saisie Planning'!$B$6:$B$12,0)+2,MATCH($C44,'Saisie Planning'!$D$4:$NJ$4,0)+2)="MAL","Maladie",IF(INDEX('Saisie Planning'!$B$4:$NJ$12,MATCH(J$3,'Saisie Planning'!$B$6:$B$12,0)+2,MATCH($C44,'Saisie Planning'!$D$4:$NJ$4,0)+2)="AT","Accident du travail","")))))))))))))</f>
        <v/>
      </c>
    </row>
    <row r="45" spans="2:10" x14ac:dyDescent="0.25">
      <c r="B45" s="56">
        <f t="shared" si="1"/>
        <v>6</v>
      </c>
      <c r="C45" s="33">
        <v>43140</v>
      </c>
      <c r="D45" s="12" t="str">
        <f>IF(INDEX('Saisie Planning'!$B$4:$NJ$12,MATCH(D$3,'Saisie Planning'!$B$6:$B$12,0)+2,MATCH($C45,'Saisie Planning'!$D$4:$NJ$4,0)+2)="J","Journée",IF(INDEX('Saisie Planning'!$B$4:$NJ$12,MATCH(D$3,'Saisie Planning'!$B$6:$B$12,0)+2,MATCH($C45,'Saisie Planning'!$D$4:$NJ$4,0)+2)="M","Matin",IF(INDEX('Saisie Planning'!$B$4:$NJ$12,MATCH(D$3,'Saisie Planning'!$B$6:$B$12,0)+2,MATCH($C45,'Saisie Planning'!$D$4:$NJ$4,0)+2)="A","Après-midi",IF(INDEX('Saisie Planning'!$B$4:$NJ$12,MATCH(D$3,'Saisie Planning'!$B$6:$B$12,0)+2,MATCH($C45,'Saisie Planning'!$D$4:$NJ$4,0)+2)="N","Nuit",IF(INDEX('Saisie Planning'!$B$4:$NJ$12,MATCH(D$3,'Saisie Planning'!$B$6:$B$12,0)+2,MATCH($C45,'Saisie Planning'!$D$4:$NJ$4,0)+2)="CP","Congé Payé",IF(INDEX('Saisie Planning'!$B$4:$NJ$12,MATCH(D$3,'Saisie Planning'!$B$6:$B$12,0)+2,MATCH($C45,'Saisie Planning'!$D$4:$NJ$4,0)+2)="RTT","RTT",IF(INDEX('Saisie Planning'!$B$4:$NJ$12,MATCH(D$3,'Saisie Planning'!$B$6:$B$12,0)+2,MATCH($C45,'Saisie Planning'!$D$4:$NJ$4,0)+2)="CHP","Chômage partiel",IF(INDEX('Saisie Planning'!$B$4:$NJ$12,MATCH(D$3,'Saisie Planning'!$B$6:$B$12,0)+2,MATCH($C45,'Saisie Planning'!$D$4:$NJ$4,0)+2)="ABS JUS","Absence Justifié",IF(INDEX('Saisie Planning'!$B$4:$NJ$12,MATCH(D$3,'Saisie Planning'!$B$6:$B$12,0)+2,MATCH($C45,'Saisie Planning'!$D$4:$NJ$4,0)+2)="ABS INJ","Absence Injustifié",IF(INDEX('Saisie Planning'!$B$4:$NJ$12,MATCH(D$3,'Saisie Planning'!$B$6:$B$12,0)+2,MATCH($C45,'Saisie Planning'!$D$4:$NJ$4,0)+2)="R","Repos",IF(INDEX('Saisie Planning'!$B$4:$NJ$12,MATCH(D$3,'Saisie Planning'!$B$6:$B$12,0)+2,MATCH($C45,'Saisie Planning'!$D$4:$NJ$4,0)+2)="RH","Récupération d'heures",IF(INDEX('Saisie Planning'!$B$4:$NJ$12,MATCH(D$3,'Saisie Planning'!$B$6:$B$12,0)+2,MATCH($C45,'Saisie Planning'!$D$4:$NJ$4,0)+2)="MAL","Maladie",IF(INDEX('Saisie Planning'!$B$4:$NJ$12,MATCH(D$3,'Saisie Planning'!$B$6:$B$12,0)+2,MATCH($C45,'Saisie Planning'!$D$4:$NJ$4,0)+2)="AT","Accident du travail","")))))))))))))</f>
        <v/>
      </c>
      <c r="E45" s="12" t="str">
        <f>IF(INDEX('Saisie Planning'!$B$4:$NJ$12,MATCH(E$3,'Saisie Planning'!$B$6:$B$12,0)+2,MATCH($C45,'Saisie Planning'!$D$4:$NJ$4,0)+2)="J","Journée",IF(INDEX('Saisie Planning'!$B$4:$NJ$12,MATCH(E$3,'Saisie Planning'!$B$6:$B$12,0)+2,MATCH($C45,'Saisie Planning'!$D$4:$NJ$4,0)+2)="M","Matin",IF(INDEX('Saisie Planning'!$B$4:$NJ$12,MATCH(E$3,'Saisie Planning'!$B$6:$B$12,0)+2,MATCH($C45,'Saisie Planning'!$D$4:$NJ$4,0)+2)="A","Après-midi",IF(INDEX('Saisie Planning'!$B$4:$NJ$12,MATCH(E$3,'Saisie Planning'!$B$6:$B$12,0)+2,MATCH($C45,'Saisie Planning'!$D$4:$NJ$4,0)+2)="N","Nuit",IF(INDEX('Saisie Planning'!$B$4:$NJ$12,MATCH(E$3,'Saisie Planning'!$B$6:$B$12,0)+2,MATCH($C45,'Saisie Planning'!$D$4:$NJ$4,0)+2)="CP","Congé Payé",IF(INDEX('Saisie Planning'!$B$4:$NJ$12,MATCH(E$3,'Saisie Planning'!$B$6:$B$12,0)+2,MATCH($C45,'Saisie Planning'!$D$4:$NJ$4,0)+2)="RTT","RTT",IF(INDEX('Saisie Planning'!$B$4:$NJ$12,MATCH(E$3,'Saisie Planning'!$B$6:$B$12,0)+2,MATCH($C45,'Saisie Planning'!$D$4:$NJ$4,0)+2)="CHP","Chômage partiel",IF(INDEX('Saisie Planning'!$B$4:$NJ$12,MATCH(E$3,'Saisie Planning'!$B$6:$B$12,0)+2,MATCH($C45,'Saisie Planning'!$D$4:$NJ$4,0)+2)="ABS JUS","Absence Justifié",IF(INDEX('Saisie Planning'!$B$4:$NJ$12,MATCH(E$3,'Saisie Planning'!$B$6:$B$12,0)+2,MATCH($C45,'Saisie Planning'!$D$4:$NJ$4,0)+2)="ABS INJ","Absence Injustifié",IF(INDEX('Saisie Planning'!$B$4:$NJ$12,MATCH(E$3,'Saisie Planning'!$B$6:$B$12,0)+2,MATCH($C45,'Saisie Planning'!$D$4:$NJ$4,0)+2)="R","Repos",IF(INDEX('Saisie Planning'!$B$4:$NJ$12,MATCH(E$3,'Saisie Planning'!$B$6:$B$12,0)+2,MATCH($C45,'Saisie Planning'!$D$4:$NJ$4,0)+2)="RH","Récupération d'heures",IF(INDEX('Saisie Planning'!$B$4:$NJ$12,MATCH(E$3,'Saisie Planning'!$B$6:$B$12,0)+2,MATCH($C45,'Saisie Planning'!$D$4:$NJ$4,0)+2)="MAL","Maladie",IF(INDEX('Saisie Planning'!$B$4:$NJ$12,MATCH(E$3,'Saisie Planning'!$B$6:$B$12,0)+2,MATCH($C45,'Saisie Planning'!$D$4:$NJ$4,0)+2)="AT","Accident du travail","")))))))))))))</f>
        <v/>
      </c>
      <c r="F45" s="12" t="str">
        <f>IF(INDEX('Saisie Planning'!$B$4:$NJ$12,MATCH(F$3,'Saisie Planning'!$B$6:$B$12,0)+2,MATCH($C45,'Saisie Planning'!$D$4:$NJ$4,0)+2)="J","Journée",IF(INDEX('Saisie Planning'!$B$4:$NJ$12,MATCH(F$3,'Saisie Planning'!$B$6:$B$12,0)+2,MATCH($C45,'Saisie Planning'!$D$4:$NJ$4,0)+2)="M","Matin",IF(INDEX('Saisie Planning'!$B$4:$NJ$12,MATCH(F$3,'Saisie Planning'!$B$6:$B$12,0)+2,MATCH($C45,'Saisie Planning'!$D$4:$NJ$4,0)+2)="A","Après-midi",IF(INDEX('Saisie Planning'!$B$4:$NJ$12,MATCH(F$3,'Saisie Planning'!$B$6:$B$12,0)+2,MATCH($C45,'Saisie Planning'!$D$4:$NJ$4,0)+2)="N","Nuit",IF(INDEX('Saisie Planning'!$B$4:$NJ$12,MATCH(F$3,'Saisie Planning'!$B$6:$B$12,0)+2,MATCH($C45,'Saisie Planning'!$D$4:$NJ$4,0)+2)="CP","Congé Payé",IF(INDEX('Saisie Planning'!$B$4:$NJ$12,MATCH(F$3,'Saisie Planning'!$B$6:$B$12,0)+2,MATCH($C45,'Saisie Planning'!$D$4:$NJ$4,0)+2)="RTT","RTT",IF(INDEX('Saisie Planning'!$B$4:$NJ$12,MATCH(F$3,'Saisie Planning'!$B$6:$B$12,0)+2,MATCH($C45,'Saisie Planning'!$D$4:$NJ$4,0)+2)="CHP","Chômage partiel",IF(INDEX('Saisie Planning'!$B$4:$NJ$12,MATCH(F$3,'Saisie Planning'!$B$6:$B$12,0)+2,MATCH($C45,'Saisie Planning'!$D$4:$NJ$4,0)+2)="ABS JUS","Absence Justifié",IF(INDEX('Saisie Planning'!$B$4:$NJ$12,MATCH(F$3,'Saisie Planning'!$B$6:$B$12,0)+2,MATCH($C45,'Saisie Planning'!$D$4:$NJ$4,0)+2)="ABS INJ","Absence Injustifié",IF(INDEX('Saisie Planning'!$B$4:$NJ$12,MATCH(F$3,'Saisie Planning'!$B$6:$B$12,0)+2,MATCH($C45,'Saisie Planning'!$D$4:$NJ$4,0)+2)="R","Repos",IF(INDEX('Saisie Planning'!$B$4:$NJ$12,MATCH(F$3,'Saisie Planning'!$B$6:$B$12,0)+2,MATCH($C45,'Saisie Planning'!$D$4:$NJ$4,0)+2)="RH","Récupération d'heures",IF(INDEX('Saisie Planning'!$B$4:$NJ$12,MATCH(F$3,'Saisie Planning'!$B$6:$B$12,0)+2,MATCH($C45,'Saisie Planning'!$D$4:$NJ$4,0)+2)="MAL","Maladie",IF(INDEX('Saisie Planning'!$B$4:$NJ$12,MATCH(F$3,'Saisie Planning'!$B$6:$B$12,0)+2,MATCH($C45,'Saisie Planning'!$D$4:$NJ$4,0)+2)="AT","Accident du travail","")))))))))))))</f>
        <v/>
      </c>
      <c r="G45" s="12" t="str">
        <f>IF(INDEX('Saisie Planning'!$B$4:$NJ$12,MATCH(G$3,'Saisie Planning'!$B$6:$B$12,0)+2,MATCH($C45,'Saisie Planning'!$D$4:$NJ$4,0)+2)="J","Journée",IF(INDEX('Saisie Planning'!$B$4:$NJ$12,MATCH(G$3,'Saisie Planning'!$B$6:$B$12,0)+2,MATCH($C45,'Saisie Planning'!$D$4:$NJ$4,0)+2)="M","Matin",IF(INDEX('Saisie Planning'!$B$4:$NJ$12,MATCH(G$3,'Saisie Planning'!$B$6:$B$12,0)+2,MATCH($C45,'Saisie Planning'!$D$4:$NJ$4,0)+2)="A","Après-midi",IF(INDEX('Saisie Planning'!$B$4:$NJ$12,MATCH(G$3,'Saisie Planning'!$B$6:$B$12,0)+2,MATCH($C45,'Saisie Planning'!$D$4:$NJ$4,0)+2)="N","Nuit",IF(INDEX('Saisie Planning'!$B$4:$NJ$12,MATCH(G$3,'Saisie Planning'!$B$6:$B$12,0)+2,MATCH($C45,'Saisie Planning'!$D$4:$NJ$4,0)+2)="CP","Congé Payé",IF(INDEX('Saisie Planning'!$B$4:$NJ$12,MATCH(G$3,'Saisie Planning'!$B$6:$B$12,0)+2,MATCH($C45,'Saisie Planning'!$D$4:$NJ$4,0)+2)="RTT","RTT",IF(INDEX('Saisie Planning'!$B$4:$NJ$12,MATCH(G$3,'Saisie Planning'!$B$6:$B$12,0)+2,MATCH($C45,'Saisie Planning'!$D$4:$NJ$4,0)+2)="CHP","Chômage partiel",IF(INDEX('Saisie Planning'!$B$4:$NJ$12,MATCH(G$3,'Saisie Planning'!$B$6:$B$12,0)+2,MATCH($C45,'Saisie Planning'!$D$4:$NJ$4,0)+2)="ABS JUS","Absence Justifié",IF(INDEX('Saisie Planning'!$B$4:$NJ$12,MATCH(G$3,'Saisie Planning'!$B$6:$B$12,0)+2,MATCH($C45,'Saisie Planning'!$D$4:$NJ$4,0)+2)="ABS INJ","Absence Injustifié",IF(INDEX('Saisie Planning'!$B$4:$NJ$12,MATCH(G$3,'Saisie Planning'!$B$6:$B$12,0)+2,MATCH($C45,'Saisie Planning'!$D$4:$NJ$4,0)+2)="R","Repos",IF(INDEX('Saisie Planning'!$B$4:$NJ$12,MATCH(G$3,'Saisie Planning'!$B$6:$B$12,0)+2,MATCH($C45,'Saisie Planning'!$D$4:$NJ$4,0)+2)="RH","Récupération d'heures",IF(INDEX('Saisie Planning'!$B$4:$NJ$12,MATCH(G$3,'Saisie Planning'!$B$6:$B$12,0)+2,MATCH($C45,'Saisie Planning'!$D$4:$NJ$4,0)+2)="MAL","Maladie",IF(INDEX('Saisie Planning'!$B$4:$NJ$12,MATCH(G$3,'Saisie Planning'!$B$6:$B$12,0)+2,MATCH($C45,'Saisie Planning'!$D$4:$NJ$4,0)+2)="AT","Accident du travail","")))))))))))))</f>
        <v/>
      </c>
      <c r="H45" s="12" t="str">
        <f>IF(INDEX('Saisie Planning'!$B$4:$NJ$12,MATCH(H$3,'Saisie Planning'!$B$6:$B$12,0)+2,MATCH($C45,'Saisie Planning'!$D$4:$NJ$4,0)+2)="J","Journée",IF(INDEX('Saisie Planning'!$B$4:$NJ$12,MATCH(H$3,'Saisie Planning'!$B$6:$B$12,0)+2,MATCH($C45,'Saisie Planning'!$D$4:$NJ$4,0)+2)="M","Matin",IF(INDEX('Saisie Planning'!$B$4:$NJ$12,MATCH(H$3,'Saisie Planning'!$B$6:$B$12,0)+2,MATCH($C45,'Saisie Planning'!$D$4:$NJ$4,0)+2)="A","Après-midi",IF(INDEX('Saisie Planning'!$B$4:$NJ$12,MATCH(H$3,'Saisie Planning'!$B$6:$B$12,0)+2,MATCH($C45,'Saisie Planning'!$D$4:$NJ$4,0)+2)="N","Nuit",IF(INDEX('Saisie Planning'!$B$4:$NJ$12,MATCH(H$3,'Saisie Planning'!$B$6:$B$12,0)+2,MATCH($C45,'Saisie Planning'!$D$4:$NJ$4,0)+2)="CP","Congé Payé",IF(INDEX('Saisie Planning'!$B$4:$NJ$12,MATCH(H$3,'Saisie Planning'!$B$6:$B$12,0)+2,MATCH($C45,'Saisie Planning'!$D$4:$NJ$4,0)+2)="RTT","RTT",IF(INDEX('Saisie Planning'!$B$4:$NJ$12,MATCH(H$3,'Saisie Planning'!$B$6:$B$12,0)+2,MATCH($C45,'Saisie Planning'!$D$4:$NJ$4,0)+2)="CHP","Chômage partiel",IF(INDEX('Saisie Planning'!$B$4:$NJ$12,MATCH(H$3,'Saisie Planning'!$B$6:$B$12,0)+2,MATCH($C45,'Saisie Planning'!$D$4:$NJ$4,0)+2)="ABS JUS","Absence Justifié",IF(INDEX('Saisie Planning'!$B$4:$NJ$12,MATCH(H$3,'Saisie Planning'!$B$6:$B$12,0)+2,MATCH($C45,'Saisie Planning'!$D$4:$NJ$4,0)+2)="ABS INJ","Absence Injustifié",IF(INDEX('Saisie Planning'!$B$4:$NJ$12,MATCH(H$3,'Saisie Planning'!$B$6:$B$12,0)+2,MATCH($C45,'Saisie Planning'!$D$4:$NJ$4,0)+2)="R","Repos",IF(INDEX('Saisie Planning'!$B$4:$NJ$12,MATCH(H$3,'Saisie Planning'!$B$6:$B$12,0)+2,MATCH($C45,'Saisie Planning'!$D$4:$NJ$4,0)+2)="RH","Récupération d'heures",IF(INDEX('Saisie Planning'!$B$4:$NJ$12,MATCH(H$3,'Saisie Planning'!$B$6:$B$12,0)+2,MATCH($C45,'Saisie Planning'!$D$4:$NJ$4,0)+2)="MAL","Maladie",IF(INDEX('Saisie Planning'!$B$4:$NJ$12,MATCH(H$3,'Saisie Planning'!$B$6:$B$12,0)+2,MATCH($C45,'Saisie Planning'!$D$4:$NJ$4,0)+2)="AT","Accident du travail","")))))))))))))</f>
        <v/>
      </c>
      <c r="I45" s="12" t="str">
        <f>IF(INDEX('Saisie Planning'!$B$4:$NJ$12,MATCH(I$3,'Saisie Planning'!$B$6:$B$12,0)+2,MATCH($C45,'Saisie Planning'!$D$4:$NJ$4,0)+2)="J","Journée",IF(INDEX('Saisie Planning'!$B$4:$NJ$12,MATCH(I$3,'Saisie Planning'!$B$6:$B$12,0)+2,MATCH($C45,'Saisie Planning'!$D$4:$NJ$4,0)+2)="M","Matin",IF(INDEX('Saisie Planning'!$B$4:$NJ$12,MATCH(I$3,'Saisie Planning'!$B$6:$B$12,0)+2,MATCH($C45,'Saisie Planning'!$D$4:$NJ$4,0)+2)="A","Après-midi",IF(INDEX('Saisie Planning'!$B$4:$NJ$12,MATCH(I$3,'Saisie Planning'!$B$6:$B$12,0)+2,MATCH($C45,'Saisie Planning'!$D$4:$NJ$4,0)+2)="N","Nuit",IF(INDEX('Saisie Planning'!$B$4:$NJ$12,MATCH(I$3,'Saisie Planning'!$B$6:$B$12,0)+2,MATCH($C45,'Saisie Planning'!$D$4:$NJ$4,0)+2)="CP","Congé Payé",IF(INDEX('Saisie Planning'!$B$4:$NJ$12,MATCH(I$3,'Saisie Planning'!$B$6:$B$12,0)+2,MATCH($C45,'Saisie Planning'!$D$4:$NJ$4,0)+2)="RTT","RTT",IF(INDEX('Saisie Planning'!$B$4:$NJ$12,MATCH(I$3,'Saisie Planning'!$B$6:$B$12,0)+2,MATCH($C45,'Saisie Planning'!$D$4:$NJ$4,0)+2)="CHP","Chômage partiel",IF(INDEX('Saisie Planning'!$B$4:$NJ$12,MATCH(I$3,'Saisie Planning'!$B$6:$B$12,0)+2,MATCH($C45,'Saisie Planning'!$D$4:$NJ$4,0)+2)="ABS JUS","Absence Justifié",IF(INDEX('Saisie Planning'!$B$4:$NJ$12,MATCH(I$3,'Saisie Planning'!$B$6:$B$12,0)+2,MATCH($C45,'Saisie Planning'!$D$4:$NJ$4,0)+2)="ABS INJ","Absence Injustifié",IF(INDEX('Saisie Planning'!$B$4:$NJ$12,MATCH(I$3,'Saisie Planning'!$B$6:$B$12,0)+2,MATCH($C45,'Saisie Planning'!$D$4:$NJ$4,0)+2)="R","Repos",IF(INDEX('Saisie Planning'!$B$4:$NJ$12,MATCH(I$3,'Saisie Planning'!$B$6:$B$12,0)+2,MATCH($C45,'Saisie Planning'!$D$4:$NJ$4,0)+2)="RH","Récupération d'heures",IF(INDEX('Saisie Planning'!$B$4:$NJ$12,MATCH(I$3,'Saisie Planning'!$B$6:$B$12,0)+2,MATCH($C45,'Saisie Planning'!$D$4:$NJ$4,0)+2)="MAL","Maladie",IF(INDEX('Saisie Planning'!$B$4:$NJ$12,MATCH(I$3,'Saisie Planning'!$B$6:$B$12,0)+2,MATCH($C45,'Saisie Planning'!$D$4:$NJ$4,0)+2)="AT","Accident du travail","")))))))))))))</f>
        <v/>
      </c>
      <c r="J45" s="12" t="str">
        <f>IF(INDEX('Saisie Planning'!$B$4:$NJ$12,MATCH(J$3,'Saisie Planning'!$B$6:$B$12,0)+2,MATCH($C45,'Saisie Planning'!$D$4:$NJ$4,0)+2)="J","Journée",IF(INDEX('Saisie Planning'!$B$4:$NJ$12,MATCH(J$3,'Saisie Planning'!$B$6:$B$12,0)+2,MATCH($C45,'Saisie Planning'!$D$4:$NJ$4,0)+2)="M","Matin",IF(INDEX('Saisie Planning'!$B$4:$NJ$12,MATCH(J$3,'Saisie Planning'!$B$6:$B$12,0)+2,MATCH($C45,'Saisie Planning'!$D$4:$NJ$4,0)+2)="A","Après-midi",IF(INDEX('Saisie Planning'!$B$4:$NJ$12,MATCH(J$3,'Saisie Planning'!$B$6:$B$12,0)+2,MATCH($C45,'Saisie Planning'!$D$4:$NJ$4,0)+2)="N","Nuit",IF(INDEX('Saisie Planning'!$B$4:$NJ$12,MATCH(J$3,'Saisie Planning'!$B$6:$B$12,0)+2,MATCH($C45,'Saisie Planning'!$D$4:$NJ$4,0)+2)="CP","Congé Payé",IF(INDEX('Saisie Planning'!$B$4:$NJ$12,MATCH(J$3,'Saisie Planning'!$B$6:$B$12,0)+2,MATCH($C45,'Saisie Planning'!$D$4:$NJ$4,0)+2)="RTT","RTT",IF(INDEX('Saisie Planning'!$B$4:$NJ$12,MATCH(J$3,'Saisie Planning'!$B$6:$B$12,0)+2,MATCH($C45,'Saisie Planning'!$D$4:$NJ$4,0)+2)="CHP","Chômage partiel",IF(INDEX('Saisie Planning'!$B$4:$NJ$12,MATCH(J$3,'Saisie Planning'!$B$6:$B$12,0)+2,MATCH($C45,'Saisie Planning'!$D$4:$NJ$4,0)+2)="ABS JUS","Absence Justifié",IF(INDEX('Saisie Planning'!$B$4:$NJ$12,MATCH(J$3,'Saisie Planning'!$B$6:$B$12,0)+2,MATCH($C45,'Saisie Planning'!$D$4:$NJ$4,0)+2)="ABS INJ","Absence Injustifié",IF(INDEX('Saisie Planning'!$B$4:$NJ$12,MATCH(J$3,'Saisie Planning'!$B$6:$B$12,0)+2,MATCH($C45,'Saisie Planning'!$D$4:$NJ$4,0)+2)="R","Repos",IF(INDEX('Saisie Planning'!$B$4:$NJ$12,MATCH(J$3,'Saisie Planning'!$B$6:$B$12,0)+2,MATCH($C45,'Saisie Planning'!$D$4:$NJ$4,0)+2)="RH","Récupération d'heures",IF(INDEX('Saisie Planning'!$B$4:$NJ$12,MATCH(J$3,'Saisie Planning'!$B$6:$B$12,0)+2,MATCH($C45,'Saisie Planning'!$D$4:$NJ$4,0)+2)="MAL","Maladie",IF(INDEX('Saisie Planning'!$B$4:$NJ$12,MATCH(J$3,'Saisie Planning'!$B$6:$B$12,0)+2,MATCH($C45,'Saisie Planning'!$D$4:$NJ$4,0)+2)="AT","Accident du travail","")))))))))))))</f>
        <v/>
      </c>
    </row>
    <row r="46" spans="2:10" x14ac:dyDescent="0.25">
      <c r="B46" s="56">
        <f t="shared" si="1"/>
        <v>6</v>
      </c>
      <c r="C46" s="33">
        <v>43141</v>
      </c>
      <c r="D46" s="12" t="str">
        <f>IF(INDEX('Saisie Planning'!$B$4:$NJ$12,MATCH(D$3,'Saisie Planning'!$B$6:$B$12,0)+2,MATCH($C46,'Saisie Planning'!$D$4:$NJ$4,0)+2)="J","Journée",IF(INDEX('Saisie Planning'!$B$4:$NJ$12,MATCH(D$3,'Saisie Planning'!$B$6:$B$12,0)+2,MATCH($C46,'Saisie Planning'!$D$4:$NJ$4,0)+2)="M","Matin",IF(INDEX('Saisie Planning'!$B$4:$NJ$12,MATCH(D$3,'Saisie Planning'!$B$6:$B$12,0)+2,MATCH($C46,'Saisie Planning'!$D$4:$NJ$4,0)+2)="A","Après-midi",IF(INDEX('Saisie Planning'!$B$4:$NJ$12,MATCH(D$3,'Saisie Planning'!$B$6:$B$12,0)+2,MATCH($C46,'Saisie Planning'!$D$4:$NJ$4,0)+2)="N","Nuit",IF(INDEX('Saisie Planning'!$B$4:$NJ$12,MATCH(D$3,'Saisie Planning'!$B$6:$B$12,0)+2,MATCH($C46,'Saisie Planning'!$D$4:$NJ$4,0)+2)="CP","Congé Payé",IF(INDEX('Saisie Planning'!$B$4:$NJ$12,MATCH(D$3,'Saisie Planning'!$B$6:$B$12,0)+2,MATCH($C46,'Saisie Planning'!$D$4:$NJ$4,0)+2)="RTT","RTT",IF(INDEX('Saisie Planning'!$B$4:$NJ$12,MATCH(D$3,'Saisie Planning'!$B$6:$B$12,0)+2,MATCH($C46,'Saisie Planning'!$D$4:$NJ$4,0)+2)="CHP","Chômage partiel",IF(INDEX('Saisie Planning'!$B$4:$NJ$12,MATCH(D$3,'Saisie Planning'!$B$6:$B$12,0)+2,MATCH($C46,'Saisie Planning'!$D$4:$NJ$4,0)+2)="ABS JUS","Absence Justifié",IF(INDEX('Saisie Planning'!$B$4:$NJ$12,MATCH(D$3,'Saisie Planning'!$B$6:$B$12,0)+2,MATCH($C46,'Saisie Planning'!$D$4:$NJ$4,0)+2)="ABS INJ","Absence Injustifié",IF(INDEX('Saisie Planning'!$B$4:$NJ$12,MATCH(D$3,'Saisie Planning'!$B$6:$B$12,0)+2,MATCH($C46,'Saisie Planning'!$D$4:$NJ$4,0)+2)="R","Repos",IF(INDEX('Saisie Planning'!$B$4:$NJ$12,MATCH(D$3,'Saisie Planning'!$B$6:$B$12,0)+2,MATCH($C46,'Saisie Planning'!$D$4:$NJ$4,0)+2)="RH","Récupération d'heures",IF(INDEX('Saisie Planning'!$B$4:$NJ$12,MATCH(D$3,'Saisie Planning'!$B$6:$B$12,0)+2,MATCH($C46,'Saisie Planning'!$D$4:$NJ$4,0)+2)="MAL","Maladie",IF(INDEX('Saisie Planning'!$B$4:$NJ$12,MATCH(D$3,'Saisie Planning'!$B$6:$B$12,0)+2,MATCH($C46,'Saisie Planning'!$D$4:$NJ$4,0)+2)="AT","Accident du travail","")))))))))))))</f>
        <v/>
      </c>
      <c r="E46" s="12" t="str">
        <f>IF(INDEX('Saisie Planning'!$B$4:$NJ$12,MATCH(E$3,'Saisie Planning'!$B$6:$B$12,0)+2,MATCH($C46,'Saisie Planning'!$D$4:$NJ$4,0)+2)="J","Journée",IF(INDEX('Saisie Planning'!$B$4:$NJ$12,MATCH(E$3,'Saisie Planning'!$B$6:$B$12,0)+2,MATCH($C46,'Saisie Planning'!$D$4:$NJ$4,0)+2)="M","Matin",IF(INDEX('Saisie Planning'!$B$4:$NJ$12,MATCH(E$3,'Saisie Planning'!$B$6:$B$12,0)+2,MATCH($C46,'Saisie Planning'!$D$4:$NJ$4,0)+2)="A","Après-midi",IF(INDEX('Saisie Planning'!$B$4:$NJ$12,MATCH(E$3,'Saisie Planning'!$B$6:$B$12,0)+2,MATCH($C46,'Saisie Planning'!$D$4:$NJ$4,0)+2)="N","Nuit",IF(INDEX('Saisie Planning'!$B$4:$NJ$12,MATCH(E$3,'Saisie Planning'!$B$6:$B$12,0)+2,MATCH($C46,'Saisie Planning'!$D$4:$NJ$4,0)+2)="CP","Congé Payé",IF(INDEX('Saisie Planning'!$B$4:$NJ$12,MATCH(E$3,'Saisie Planning'!$B$6:$B$12,0)+2,MATCH($C46,'Saisie Planning'!$D$4:$NJ$4,0)+2)="RTT","RTT",IF(INDEX('Saisie Planning'!$B$4:$NJ$12,MATCH(E$3,'Saisie Planning'!$B$6:$B$12,0)+2,MATCH($C46,'Saisie Planning'!$D$4:$NJ$4,0)+2)="CHP","Chômage partiel",IF(INDEX('Saisie Planning'!$B$4:$NJ$12,MATCH(E$3,'Saisie Planning'!$B$6:$B$12,0)+2,MATCH($C46,'Saisie Planning'!$D$4:$NJ$4,0)+2)="ABS JUS","Absence Justifié",IF(INDEX('Saisie Planning'!$B$4:$NJ$12,MATCH(E$3,'Saisie Planning'!$B$6:$B$12,0)+2,MATCH($C46,'Saisie Planning'!$D$4:$NJ$4,0)+2)="ABS INJ","Absence Injustifié",IF(INDEX('Saisie Planning'!$B$4:$NJ$12,MATCH(E$3,'Saisie Planning'!$B$6:$B$12,0)+2,MATCH($C46,'Saisie Planning'!$D$4:$NJ$4,0)+2)="R","Repos",IF(INDEX('Saisie Planning'!$B$4:$NJ$12,MATCH(E$3,'Saisie Planning'!$B$6:$B$12,0)+2,MATCH($C46,'Saisie Planning'!$D$4:$NJ$4,0)+2)="RH","Récupération d'heures",IF(INDEX('Saisie Planning'!$B$4:$NJ$12,MATCH(E$3,'Saisie Planning'!$B$6:$B$12,0)+2,MATCH($C46,'Saisie Planning'!$D$4:$NJ$4,0)+2)="MAL","Maladie",IF(INDEX('Saisie Planning'!$B$4:$NJ$12,MATCH(E$3,'Saisie Planning'!$B$6:$B$12,0)+2,MATCH($C46,'Saisie Planning'!$D$4:$NJ$4,0)+2)="AT","Accident du travail","")))))))))))))</f>
        <v/>
      </c>
      <c r="F46" s="12" t="str">
        <f>IF(INDEX('Saisie Planning'!$B$4:$NJ$12,MATCH(F$3,'Saisie Planning'!$B$6:$B$12,0)+2,MATCH($C46,'Saisie Planning'!$D$4:$NJ$4,0)+2)="J","Journée",IF(INDEX('Saisie Planning'!$B$4:$NJ$12,MATCH(F$3,'Saisie Planning'!$B$6:$B$12,0)+2,MATCH($C46,'Saisie Planning'!$D$4:$NJ$4,0)+2)="M","Matin",IF(INDEX('Saisie Planning'!$B$4:$NJ$12,MATCH(F$3,'Saisie Planning'!$B$6:$B$12,0)+2,MATCH($C46,'Saisie Planning'!$D$4:$NJ$4,0)+2)="A","Après-midi",IF(INDEX('Saisie Planning'!$B$4:$NJ$12,MATCH(F$3,'Saisie Planning'!$B$6:$B$12,0)+2,MATCH($C46,'Saisie Planning'!$D$4:$NJ$4,0)+2)="N","Nuit",IF(INDEX('Saisie Planning'!$B$4:$NJ$12,MATCH(F$3,'Saisie Planning'!$B$6:$B$12,0)+2,MATCH($C46,'Saisie Planning'!$D$4:$NJ$4,0)+2)="CP","Congé Payé",IF(INDEX('Saisie Planning'!$B$4:$NJ$12,MATCH(F$3,'Saisie Planning'!$B$6:$B$12,0)+2,MATCH($C46,'Saisie Planning'!$D$4:$NJ$4,0)+2)="RTT","RTT",IF(INDEX('Saisie Planning'!$B$4:$NJ$12,MATCH(F$3,'Saisie Planning'!$B$6:$B$12,0)+2,MATCH($C46,'Saisie Planning'!$D$4:$NJ$4,0)+2)="CHP","Chômage partiel",IF(INDEX('Saisie Planning'!$B$4:$NJ$12,MATCH(F$3,'Saisie Planning'!$B$6:$B$12,0)+2,MATCH($C46,'Saisie Planning'!$D$4:$NJ$4,0)+2)="ABS JUS","Absence Justifié",IF(INDEX('Saisie Planning'!$B$4:$NJ$12,MATCH(F$3,'Saisie Planning'!$B$6:$B$12,0)+2,MATCH($C46,'Saisie Planning'!$D$4:$NJ$4,0)+2)="ABS INJ","Absence Injustifié",IF(INDEX('Saisie Planning'!$B$4:$NJ$12,MATCH(F$3,'Saisie Planning'!$B$6:$B$12,0)+2,MATCH($C46,'Saisie Planning'!$D$4:$NJ$4,0)+2)="R","Repos",IF(INDEX('Saisie Planning'!$B$4:$NJ$12,MATCH(F$3,'Saisie Planning'!$B$6:$B$12,0)+2,MATCH($C46,'Saisie Planning'!$D$4:$NJ$4,0)+2)="RH","Récupération d'heures",IF(INDEX('Saisie Planning'!$B$4:$NJ$12,MATCH(F$3,'Saisie Planning'!$B$6:$B$12,0)+2,MATCH($C46,'Saisie Planning'!$D$4:$NJ$4,0)+2)="MAL","Maladie",IF(INDEX('Saisie Planning'!$B$4:$NJ$12,MATCH(F$3,'Saisie Planning'!$B$6:$B$12,0)+2,MATCH($C46,'Saisie Planning'!$D$4:$NJ$4,0)+2)="AT","Accident du travail","")))))))))))))</f>
        <v/>
      </c>
      <c r="G46" s="12" t="str">
        <f>IF(INDEX('Saisie Planning'!$B$4:$NJ$12,MATCH(G$3,'Saisie Planning'!$B$6:$B$12,0)+2,MATCH($C46,'Saisie Planning'!$D$4:$NJ$4,0)+2)="J","Journée",IF(INDEX('Saisie Planning'!$B$4:$NJ$12,MATCH(G$3,'Saisie Planning'!$B$6:$B$12,0)+2,MATCH($C46,'Saisie Planning'!$D$4:$NJ$4,0)+2)="M","Matin",IF(INDEX('Saisie Planning'!$B$4:$NJ$12,MATCH(G$3,'Saisie Planning'!$B$6:$B$12,0)+2,MATCH($C46,'Saisie Planning'!$D$4:$NJ$4,0)+2)="A","Après-midi",IF(INDEX('Saisie Planning'!$B$4:$NJ$12,MATCH(G$3,'Saisie Planning'!$B$6:$B$12,0)+2,MATCH($C46,'Saisie Planning'!$D$4:$NJ$4,0)+2)="N","Nuit",IF(INDEX('Saisie Planning'!$B$4:$NJ$12,MATCH(G$3,'Saisie Planning'!$B$6:$B$12,0)+2,MATCH($C46,'Saisie Planning'!$D$4:$NJ$4,0)+2)="CP","Congé Payé",IF(INDEX('Saisie Planning'!$B$4:$NJ$12,MATCH(G$3,'Saisie Planning'!$B$6:$B$12,0)+2,MATCH($C46,'Saisie Planning'!$D$4:$NJ$4,0)+2)="RTT","RTT",IF(INDEX('Saisie Planning'!$B$4:$NJ$12,MATCH(G$3,'Saisie Planning'!$B$6:$B$12,0)+2,MATCH($C46,'Saisie Planning'!$D$4:$NJ$4,0)+2)="CHP","Chômage partiel",IF(INDEX('Saisie Planning'!$B$4:$NJ$12,MATCH(G$3,'Saisie Planning'!$B$6:$B$12,0)+2,MATCH($C46,'Saisie Planning'!$D$4:$NJ$4,0)+2)="ABS JUS","Absence Justifié",IF(INDEX('Saisie Planning'!$B$4:$NJ$12,MATCH(G$3,'Saisie Planning'!$B$6:$B$12,0)+2,MATCH($C46,'Saisie Planning'!$D$4:$NJ$4,0)+2)="ABS INJ","Absence Injustifié",IF(INDEX('Saisie Planning'!$B$4:$NJ$12,MATCH(G$3,'Saisie Planning'!$B$6:$B$12,0)+2,MATCH($C46,'Saisie Planning'!$D$4:$NJ$4,0)+2)="R","Repos",IF(INDEX('Saisie Planning'!$B$4:$NJ$12,MATCH(G$3,'Saisie Planning'!$B$6:$B$12,0)+2,MATCH($C46,'Saisie Planning'!$D$4:$NJ$4,0)+2)="RH","Récupération d'heures",IF(INDEX('Saisie Planning'!$B$4:$NJ$12,MATCH(G$3,'Saisie Planning'!$B$6:$B$12,0)+2,MATCH($C46,'Saisie Planning'!$D$4:$NJ$4,0)+2)="MAL","Maladie",IF(INDEX('Saisie Planning'!$B$4:$NJ$12,MATCH(G$3,'Saisie Planning'!$B$6:$B$12,0)+2,MATCH($C46,'Saisie Planning'!$D$4:$NJ$4,0)+2)="AT","Accident du travail","")))))))))))))</f>
        <v/>
      </c>
      <c r="H46" s="12" t="str">
        <f>IF(INDEX('Saisie Planning'!$B$4:$NJ$12,MATCH(H$3,'Saisie Planning'!$B$6:$B$12,0)+2,MATCH($C46,'Saisie Planning'!$D$4:$NJ$4,0)+2)="J","Journée",IF(INDEX('Saisie Planning'!$B$4:$NJ$12,MATCH(H$3,'Saisie Planning'!$B$6:$B$12,0)+2,MATCH($C46,'Saisie Planning'!$D$4:$NJ$4,0)+2)="M","Matin",IF(INDEX('Saisie Planning'!$B$4:$NJ$12,MATCH(H$3,'Saisie Planning'!$B$6:$B$12,0)+2,MATCH($C46,'Saisie Planning'!$D$4:$NJ$4,0)+2)="A","Après-midi",IF(INDEX('Saisie Planning'!$B$4:$NJ$12,MATCH(H$3,'Saisie Planning'!$B$6:$B$12,0)+2,MATCH($C46,'Saisie Planning'!$D$4:$NJ$4,0)+2)="N","Nuit",IF(INDEX('Saisie Planning'!$B$4:$NJ$12,MATCH(H$3,'Saisie Planning'!$B$6:$B$12,0)+2,MATCH($C46,'Saisie Planning'!$D$4:$NJ$4,0)+2)="CP","Congé Payé",IF(INDEX('Saisie Planning'!$B$4:$NJ$12,MATCH(H$3,'Saisie Planning'!$B$6:$B$12,0)+2,MATCH($C46,'Saisie Planning'!$D$4:$NJ$4,0)+2)="RTT","RTT",IF(INDEX('Saisie Planning'!$B$4:$NJ$12,MATCH(H$3,'Saisie Planning'!$B$6:$B$12,0)+2,MATCH($C46,'Saisie Planning'!$D$4:$NJ$4,0)+2)="CHP","Chômage partiel",IF(INDEX('Saisie Planning'!$B$4:$NJ$12,MATCH(H$3,'Saisie Planning'!$B$6:$B$12,0)+2,MATCH($C46,'Saisie Planning'!$D$4:$NJ$4,0)+2)="ABS JUS","Absence Justifié",IF(INDEX('Saisie Planning'!$B$4:$NJ$12,MATCH(H$3,'Saisie Planning'!$B$6:$B$12,0)+2,MATCH($C46,'Saisie Planning'!$D$4:$NJ$4,0)+2)="ABS INJ","Absence Injustifié",IF(INDEX('Saisie Planning'!$B$4:$NJ$12,MATCH(H$3,'Saisie Planning'!$B$6:$B$12,0)+2,MATCH($C46,'Saisie Planning'!$D$4:$NJ$4,0)+2)="R","Repos",IF(INDEX('Saisie Planning'!$B$4:$NJ$12,MATCH(H$3,'Saisie Planning'!$B$6:$B$12,0)+2,MATCH($C46,'Saisie Planning'!$D$4:$NJ$4,0)+2)="RH","Récupération d'heures",IF(INDEX('Saisie Planning'!$B$4:$NJ$12,MATCH(H$3,'Saisie Planning'!$B$6:$B$12,0)+2,MATCH($C46,'Saisie Planning'!$D$4:$NJ$4,0)+2)="MAL","Maladie",IF(INDEX('Saisie Planning'!$B$4:$NJ$12,MATCH(H$3,'Saisie Planning'!$B$6:$B$12,0)+2,MATCH($C46,'Saisie Planning'!$D$4:$NJ$4,0)+2)="AT","Accident du travail","")))))))))))))</f>
        <v/>
      </c>
      <c r="I46" s="12" t="str">
        <f>IF(INDEX('Saisie Planning'!$B$4:$NJ$12,MATCH(I$3,'Saisie Planning'!$B$6:$B$12,0)+2,MATCH($C46,'Saisie Planning'!$D$4:$NJ$4,0)+2)="J","Journée",IF(INDEX('Saisie Planning'!$B$4:$NJ$12,MATCH(I$3,'Saisie Planning'!$B$6:$B$12,0)+2,MATCH($C46,'Saisie Planning'!$D$4:$NJ$4,0)+2)="M","Matin",IF(INDEX('Saisie Planning'!$B$4:$NJ$12,MATCH(I$3,'Saisie Planning'!$B$6:$B$12,0)+2,MATCH($C46,'Saisie Planning'!$D$4:$NJ$4,0)+2)="A","Après-midi",IF(INDEX('Saisie Planning'!$B$4:$NJ$12,MATCH(I$3,'Saisie Planning'!$B$6:$B$12,0)+2,MATCH($C46,'Saisie Planning'!$D$4:$NJ$4,0)+2)="N","Nuit",IF(INDEX('Saisie Planning'!$B$4:$NJ$12,MATCH(I$3,'Saisie Planning'!$B$6:$B$12,0)+2,MATCH($C46,'Saisie Planning'!$D$4:$NJ$4,0)+2)="CP","Congé Payé",IF(INDEX('Saisie Planning'!$B$4:$NJ$12,MATCH(I$3,'Saisie Planning'!$B$6:$B$12,0)+2,MATCH($C46,'Saisie Planning'!$D$4:$NJ$4,0)+2)="RTT","RTT",IF(INDEX('Saisie Planning'!$B$4:$NJ$12,MATCH(I$3,'Saisie Planning'!$B$6:$B$12,0)+2,MATCH($C46,'Saisie Planning'!$D$4:$NJ$4,0)+2)="CHP","Chômage partiel",IF(INDEX('Saisie Planning'!$B$4:$NJ$12,MATCH(I$3,'Saisie Planning'!$B$6:$B$12,0)+2,MATCH($C46,'Saisie Planning'!$D$4:$NJ$4,0)+2)="ABS JUS","Absence Justifié",IF(INDEX('Saisie Planning'!$B$4:$NJ$12,MATCH(I$3,'Saisie Planning'!$B$6:$B$12,0)+2,MATCH($C46,'Saisie Planning'!$D$4:$NJ$4,0)+2)="ABS INJ","Absence Injustifié",IF(INDEX('Saisie Planning'!$B$4:$NJ$12,MATCH(I$3,'Saisie Planning'!$B$6:$B$12,0)+2,MATCH($C46,'Saisie Planning'!$D$4:$NJ$4,0)+2)="R","Repos",IF(INDEX('Saisie Planning'!$B$4:$NJ$12,MATCH(I$3,'Saisie Planning'!$B$6:$B$12,0)+2,MATCH($C46,'Saisie Planning'!$D$4:$NJ$4,0)+2)="RH","Récupération d'heures",IF(INDEX('Saisie Planning'!$B$4:$NJ$12,MATCH(I$3,'Saisie Planning'!$B$6:$B$12,0)+2,MATCH($C46,'Saisie Planning'!$D$4:$NJ$4,0)+2)="MAL","Maladie",IF(INDEX('Saisie Planning'!$B$4:$NJ$12,MATCH(I$3,'Saisie Planning'!$B$6:$B$12,0)+2,MATCH($C46,'Saisie Planning'!$D$4:$NJ$4,0)+2)="AT","Accident du travail","")))))))))))))</f>
        <v/>
      </c>
      <c r="J46" s="12" t="str">
        <f>IF(INDEX('Saisie Planning'!$B$4:$NJ$12,MATCH(J$3,'Saisie Planning'!$B$6:$B$12,0)+2,MATCH($C46,'Saisie Planning'!$D$4:$NJ$4,0)+2)="J","Journée",IF(INDEX('Saisie Planning'!$B$4:$NJ$12,MATCH(J$3,'Saisie Planning'!$B$6:$B$12,0)+2,MATCH($C46,'Saisie Planning'!$D$4:$NJ$4,0)+2)="M","Matin",IF(INDEX('Saisie Planning'!$B$4:$NJ$12,MATCH(J$3,'Saisie Planning'!$B$6:$B$12,0)+2,MATCH($C46,'Saisie Planning'!$D$4:$NJ$4,0)+2)="A","Après-midi",IF(INDEX('Saisie Planning'!$B$4:$NJ$12,MATCH(J$3,'Saisie Planning'!$B$6:$B$12,0)+2,MATCH($C46,'Saisie Planning'!$D$4:$NJ$4,0)+2)="N","Nuit",IF(INDEX('Saisie Planning'!$B$4:$NJ$12,MATCH(J$3,'Saisie Planning'!$B$6:$B$12,0)+2,MATCH($C46,'Saisie Planning'!$D$4:$NJ$4,0)+2)="CP","Congé Payé",IF(INDEX('Saisie Planning'!$B$4:$NJ$12,MATCH(J$3,'Saisie Planning'!$B$6:$B$12,0)+2,MATCH($C46,'Saisie Planning'!$D$4:$NJ$4,0)+2)="RTT","RTT",IF(INDEX('Saisie Planning'!$B$4:$NJ$12,MATCH(J$3,'Saisie Planning'!$B$6:$B$12,0)+2,MATCH($C46,'Saisie Planning'!$D$4:$NJ$4,0)+2)="CHP","Chômage partiel",IF(INDEX('Saisie Planning'!$B$4:$NJ$12,MATCH(J$3,'Saisie Planning'!$B$6:$B$12,0)+2,MATCH($C46,'Saisie Planning'!$D$4:$NJ$4,0)+2)="ABS JUS","Absence Justifié",IF(INDEX('Saisie Planning'!$B$4:$NJ$12,MATCH(J$3,'Saisie Planning'!$B$6:$B$12,0)+2,MATCH($C46,'Saisie Planning'!$D$4:$NJ$4,0)+2)="ABS INJ","Absence Injustifié",IF(INDEX('Saisie Planning'!$B$4:$NJ$12,MATCH(J$3,'Saisie Planning'!$B$6:$B$12,0)+2,MATCH($C46,'Saisie Planning'!$D$4:$NJ$4,0)+2)="R","Repos",IF(INDEX('Saisie Planning'!$B$4:$NJ$12,MATCH(J$3,'Saisie Planning'!$B$6:$B$12,0)+2,MATCH($C46,'Saisie Planning'!$D$4:$NJ$4,0)+2)="RH","Récupération d'heures",IF(INDEX('Saisie Planning'!$B$4:$NJ$12,MATCH(J$3,'Saisie Planning'!$B$6:$B$12,0)+2,MATCH($C46,'Saisie Planning'!$D$4:$NJ$4,0)+2)="MAL","Maladie",IF(INDEX('Saisie Planning'!$B$4:$NJ$12,MATCH(J$3,'Saisie Planning'!$B$6:$B$12,0)+2,MATCH($C46,'Saisie Planning'!$D$4:$NJ$4,0)+2)="AT","Accident du travail","")))))))))))))</f>
        <v/>
      </c>
    </row>
    <row r="47" spans="2:10" x14ac:dyDescent="0.25">
      <c r="B47" s="56">
        <f t="shared" si="1"/>
        <v>7</v>
      </c>
      <c r="C47" s="34">
        <v>43142</v>
      </c>
      <c r="D47" s="35" t="str">
        <f>IF(INDEX('Saisie Planning'!$B$4:$NJ$12,MATCH(D$3,'Saisie Planning'!$B$6:$B$12,0)+2,MATCH($C47,'Saisie Planning'!$D$4:$NJ$4,0)+2)="J","Journée",IF(INDEX('Saisie Planning'!$B$4:$NJ$12,MATCH(D$3,'Saisie Planning'!$B$6:$B$12,0)+2,MATCH($C47,'Saisie Planning'!$D$4:$NJ$4,0)+2)="M","Matin",IF(INDEX('Saisie Planning'!$B$4:$NJ$12,MATCH(D$3,'Saisie Planning'!$B$6:$B$12,0)+2,MATCH($C47,'Saisie Planning'!$D$4:$NJ$4,0)+2)="A","Après-midi",IF(INDEX('Saisie Planning'!$B$4:$NJ$12,MATCH(D$3,'Saisie Planning'!$B$6:$B$12,0)+2,MATCH($C47,'Saisie Planning'!$D$4:$NJ$4,0)+2)="N","Nuit",IF(INDEX('Saisie Planning'!$B$4:$NJ$12,MATCH(D$3,'Saisie Planning'!$B$6:$B$12,0)+2,MATCH($C47,'Saisie Planning'!$D$4:$NJ$4,0)+2)="CP","Congé Payé",IF(INDEX('Saisie Planning'!$B$4:$NJ$12,MATCH(D$3,'Saisie Planning'!$B$6:$B$12,0)+2,MATCH($C47,'Saisie Planning'!$D$4:$NJ$4,0)+2)="RTT","RTT",IF(INDEX('Saisie Planning'!$B$4:$NJ$12,MATCH(D$3,'Saisie Planning'!$B$6:$B$12,0)+2,MATCH($C47,'Saisie Planning'!$D$4:$NJ$4,0)+2)="CHP","Chômage partiel",IF(INDEX('Saisie Planning'!$B$4:$NJ$12,MATCH(D$3,'Saisie Planning'!$B$6:$B$12,0)+2,MATCH($C47,'Saisie Planning'!$D$4:$NJ$4,0)+2)="ABS JUS","Absence Justifié",IF(INDEX('Saisie Planning'!$B$4:$NJ$12,MATCH(D$3,'Saisie Planning'!$B$6:$B$12,0)+2,MATCH($C47,'Saisie Planning'!$D$4:$NJ$4,0)+2)="ABS INJ","Absence Injustifié",IF(INDEX('Saisie Planning'!$B$4:$NJ$12,MATCH(D$3,'Saisie Planning'!$B$6:$B$12,0)+2,MATCH($C47,'Saisie Planning'!$D$4:$NJ$4,0)+2)="R","Repos",IF(INDEX('Saisie Planning'!$B$4:$NJ$12,MATCH(D$3,'Saisie Planning'!$B$6:$B$12,0)+2,MATCH($C47,'Saisie Planning'!$D$4:$NJ$4,0)+2)="RH","Récupération d'heures",IF(INDEX('Saisie Planning'!$B$4:$NJ$12,MATCH(D$3,'Saisie Planning'!$B$6:$B$12,0)+2,MATCH($C47,'Saisie Planning'!$D$4:$NJ$4,0)+2)="MAL","Maladie",IF(INDEX('Saisie Planning'!$B$4:$NJ$12,MATCH(D$3,'Saisie Planning'!$B$6:$B$12,0)+2,MATCH($C47,'Saisie Planning'!$D$4:$NJ$4,0)+2)="AT","Accident du travail","")))))))))))))</f>
        <v/>
      </c>
      <c r="E47" s="35" t="str">
        <f>IF(INDEX('Saisie Planning'!$B$4:$NJ$12,MATCH(E$3,'Saisie Planning'!$B$6:$B$12,0)+2,MATCH($C47,'Saisie Planning'!$D$4:$NJ$4,0)+2)="J","Journée",IF(INDEX('Saisie Planning'!$B$4:$NJ$12,MATCH(E$3,'Saisie Planning'!$B$6:$B$12,0)+2,MATCH($C47,'Saisie Planning'!$D$4:$NJ$4,0)+2)="M","Matin",IF(INDEX('Saisie Planning'!$B$4:$NJ$12,MATCH(E$3,'Saisie Planning'!$B$6:$B$12,0)+2,MATCH($C47,'Saisie Planning'!$D$4:$NJ$4,0)+2)="A","Après-midi",IF(INDEX('Saisie Planning'!$B$4:$NJ$12,MATCH(E$3,'Saisie Planning'!$B$6:$B$12,0)+2,MATCH($C47,'Saisie Planning'!$D$4:$NJ$4,0)+2)="N","Nuit",IF(INDEX('Saisie Planning'!$B$4:$NJ$12,MATCH(E$3,'Saisie Planning'!$B$6:$B$12,0)+2,MATCH($C47,'Saisie Planning'!$D$4:$NJ$4,0)+2)="CP","Congé Payé",IF(INDEX('Saisie Planning'!$B$4:$NJ$12,MATCH(E$3,'Saisie Planning'!$B$6:$B$12,0)+2,MATCH($C47,'Saisie Planning'!$D$4:$NJ$4,0)+2)="RTT","RTT",IF(INDEX('Saisie Planning'!$B$4:$NJ$12,MATCH(E$3,'Saisie Planning'!$B$6:$B$12,0)+2,MATCH($C47,'Saisie Planning'!$D$4:$NJ$4,0)+2)="CHP","Chômage partiel",IF(INDEX('Saisie Planning'!$B$4:$NJ$12,MATCH(E$3,'Saisie Planning'!$B$6:$B$12,0)+2,MATCH($C47,'Saisie Planning'!$D$4:$NJ$4,0)+2)="ABS JUS","Absence Justifié",IF(INDEX('Saisie Planning'!$B$4:$NJ$12,MATCH(E$3,'Saisie Planning'!$B$6:$B$12,0)+2,MATCH($C47,'Saisie Planning'!$D$4:$NJ$4,0)+2)="ABS INJ","Absence Injustifié",IF(INDEX('Saisie Planning'!$B$4:$NJ$12,MATCH(E$3,'Saisie Planning'!$B$6:$B$12,0)+2,MATCH($C47,'Saisie Planning'!$D$4:$NJ$4,0)+2)="R","Repos",IF(INDEX('Saisie Planning'!$B$4:$NJ$12,MATCH(E$3,'Saisie Planning'!$B$6:$B$12,0)+2,MATCH($C47,'Saisie Planning'!$D$4:$NJ$4,0)+2)="RH","Récupération d'heures",IF(INDEX('Saisie Planning'!$B$4:$NJ$12,MATCH(E$3,'Saisie Planning'!$B$6:$B$12,0)+2,MATCH($C47,'Saisie Planning'!$D$4:$NJ$4,0)+2)="MAL","Maladie",IF(INDEX('Saisie Planning'!$B$4:$NJ$12,MATCH(E$3,'Saisie Planning'!$B$6:$B$12,0)+2,MATCH($C47,'Saisie Planning'!$D$4:$NJ$4,0)+2)="AT","Accident du travail","")))))))))))))</f>
        <v/>
      </c>
      <c r="F47" s="35" t="str">
        <f>IF(INDEX('Saisie Planning'!$B$4:$NJ$12,MATCH(F$3,'Saisie Planning'!$B$6:$B$12,0)+2,MATCH($C47,'Saisie Planning'!$D$4:$NJ$4,0)+2)="J","Journée",IF(INDEX('Saisie Planning'!$B$4:$NJ$12,MATCH(F$3,'Saisie Planning'!$B$6:$B$12,0)+2,MATCH($C47,'Saisie Planning'!$D$4:$NJ$4,0)+2)="M","Matin",IF(INDEX('Saisie Planning'!$B$4:$NJ$12,MATCH(F$3,'Saisie Planning'!$B$6:$B$12,0)+2,MATCH($C47,'Saisie Planning'!$D$4:$NJ$4,0)+2)="A","Après-midi",IF(INDEX('Saisie Planning'!$B$4:$NJ$12,MATCH(F$3,'Saisie Planning'!$B$6:$B$12,0)+2,MATCH($C47,'Saisie Planning'!$D$4:$NJ$4,0)+2)="N","Nuit",IF(INDEX('Saisie Planning'!$B$4:$NJ$12,MATCH(F$3,'Saisie Planning'!$B$6:$B$12,0)+2,MATCH($C47,'Saisie Planning'!$D$4:$NJ$4,0)+2)="CP","Congé Payé",IF(INDEX('Saisie Planning'!$B$4:$NJ$12,MATCH(F$3,'Saisie Planning'!$B$6:$B$12,0)+2,MATCH($C47,'Saisie Planning'!$D$4:$NJ$4,0)+2)="RTT","RTT",IF(INDEX('Saisie Planning'!$B$4:$NJ$12,MATCH(F$3,'Saisie Planning'!$B$6:$B$12,0)+2,MATCH($C47,'Saisie Planning'!$D$4:$NJ$4,0)+2)="CHP","Chômage partiel",IF(INDEX('Saisie Planning'!$B$4:$NJ$12,MATCH(F$3,'Saisie Planning'!$B$6:$B$12,0)+2,MATCH($C47,'Saisie Planning'!$D$4:$NJ$4,0)+2)="ABS JUS","Absence Justifié",IF(INDEX('Saisie Planning'!$B$4:$NJ$12,MATCH(F$3,'Saisie Planning'!$B$6:$B$12,0)+2,MATCH($C47,'Saisie Planning'!$D$4:$NJ$4,0)+2)="ABS INJ","Absence Injustifié",IF(INDEX('Saisie Planning'!$B$4:$NJ$12,MATCH(F$3,'Saisie Planning'!$B$6:$B$12,0)+2,MATCH($C47,'Saisie Planning'!$D$4:$NJ$4,0)+2)="R","Repos",IF(INDEX('Saisie Planning'!$B$4:$NJ$12,MATCH(F$3,'Saisie Planning'!$B$6:$B$12,0)+2,MATCH($C47,'Saisie Planning'!$D$4:$NJ$4,0)+2)="RH","Récupération d'heures",IF(INDEX('Saisie Planning'!$B$4:$NJ$12,MATCH(F$3,'Saisie Planning'!$B$6:$B$12,0)+2,MATCH($C47,'Saisie Planning'!$D$4:$NJ$4,0)+2)="MAL","Maladie",IF(INDEX('Saisie Planning'!$B$4:$NJ$12,MATCH(F$3,'Saisie Planning'!$B$6:$B$12,0)+2,MATCH($C47,'Saisie Planning'!$D$4:$NJ$4,0)+2)="AT","Accident du travail","")))))))))))))</f>
        <v/>
      </c>
      <c r="G47" s="35" t="str">
        <f>IF(INDEX('Saisie Planning'!$B$4:$NJ$12,MATCH(G$3,'Saisie Planning'!$B$6:$B$12,0)+2,MATCH($C47,'Saisie Planning'!$D$4:$NJ$4,0)+2)="J","Journée",IF(INDEX('Saisie Planning'!$B$4:$NJ$12,MATCH(G$3,'Saisie Planning'!$B$6:$B$12,0)+2,MATCH($C47,'Saisie Planning'!$D$4:$NJ$4,0)+2)="M","Matin",IF(INDEX('Saisie Planning'!$B$4:$NJ$12,MATCH(G$3,'Saisie Planning'!$B$6:$B$12,0)+2,MATCH($C47,'Saisie Planning'!$D$4:$NJ$4,0)+2)="A","Après-midi",IF(INDEX('Saisie Planning'!$B$4:$NJ$12,MATCH(G$3,'Saisie Planning'!$B$6:$B$12,0)+2,MATCH($C47,'Saisie Planning'!$D$4:$NJ$4,0)+2)="N","Nuit",IF(INDEX('Saisie Planning'!$B$4:$NJ$12,MATCH(G$3,'Saisie Planning'!$B$6:$B$12,0)+2,MATCH($C47,'Saisie Planning'!$D$4:$NJ$4,0)+2)="CP","Congé Payé",IF(INDEX('Saisie Planning'!$B$4:$NJ$12,MATCH(G$3,'Saisie Planning'!$B$6:$B$12,0)+2,MATCH($C47,'Saisie Planning'!$D$4:$NJ$4,0)+2)="RTT","RTT",IF(INDEX('Saisie Planning'!$B$4:$NJ$12,MATCH(G$3,'Saisie Planning'!$B$6:$B$12,0)+2,MATCH($C47,'Saisie Planning'!$D$4:$NJ$4,0)+2)="CHP","Chômage partiel",IF(INDEX('Saisie Planning'!$B$4:$NJ$12,MATCH(G$3,'Saisie Planning'!$B$6:$B$12,0)+2,MATCH($C47,'Saisie Planning'!$D$4:$NJ$4,0)+2)="ABS JUS","Absence Justifié",IF(INDEX('Saisie Planning'!$B$4:$NJ$12,MATCH(G$3,'Saisie Planning'!$B$6:$B$12,0)+2,MATCH($C47,'Saisie Planning'!$D$4:$NJ$4,0)+2)="ABS INJ","Absence Injustifié",IF(INDEX('Saisie Planning'!$B$4:$NJ$12,MATCH(G$3,'Saisie Planning'!$B$6:$B$12,0)+2,MATCH($C47,'Saisie Planning'!$D$4:$NJ$4,0)+2)="R","Repos",IF(INDEX('Saisie Planning'!$B$4:$NJ$12,MATCH(G$3,'Saisie Planning'!$B$6:$B$12,0)+2,MATCH($C47,'Saisie Planning'!$D$4:$NJ$4,0)+2)="RH","Récupération d'heures",IF(INDEX('Saisie Planning'!$B$4:$NJ$12,MATCH(G$3,'Saisie Planning'!$B$6:$B$12,0)+2,MATCH($C47,'Saisie Planning'!$D$4:$NJ$4,0)+2)="MAL","Maladie",IF(INDEX('Saisie Planning'!$B$4:$NJ$12,MATCH(G$3,'Saisie Planning'!$B$6:$B$12,0)+2,MATCH($C47,'Saisie Planning'!$D$4:$NJ$4,0)+2)="AT","Accident du travail","")))))))))))))</f>
        <v/>
      </c>
      <c r="H47" s="35" t="str">
        <f>IF(INDEX('Saisie Planning'!$B$4:$NJ$12,MATCH(H$3,'Saisie Planning'!$B$6:$B$12,0)+2,MATCH($C47,'Saisie Planning'!$D$4:$NJ$4,0)+2)="J","Journée",IF(INDEX('Saisie Planning'!$B$4:$NJ$12,MATCH(H$3,'Saisie Planning'!$B$6:$B$12,0)+2,MATCH($C47,'Saisie Planning'!$D$4:$NJ$4,0)+2)="M","Matin",IF(INDEX('Saisie Planning'!$B$4:$NJ$12,MATCH(H$3,'Saisie Planning'!$B$6:$B$12,0)+2,MATCH($C47,'Saisie Planning'!$D$4:$NJ$4,0)+2)="A","Après-midi",IF(INDEX('Saisie Planning'!$B$4:$NJ$12,MATCH(H$3,'Saisie Planning'!$B$6:$B$12,0)+2,MATCH($C47,'Saisie Planning'!$D$4:$NJ$4,0)+2)="N","Nuit",IF(INDEX('Saisie Planning'!$B$4:$NJ$12,MATCH(H$3,'Saisie Planning'!$B$6:$B$12,0)+2,MATCH($C47,'Saisie Planning'!$D$4:$NJ$4,0)+2)="CP","Congé Payé",IF(INDEX('Saisie Planning'!$B$4:$NJ$12,MATCH(H$3,'Saisie Planning'!$B$6:$B$12,0)+2,MATCH($C47,'Saisie Planning'!$D$4:$NJ$4,0)+2)="RTT","RTT",IF(INDEX('Saisie Planning'!$B$4:$NJ$12,MATCH(H$3,'Saisie Planning'!$B$6:$B$12,0)+2,MATCH($C47,'Saisie Planning'!$D$4:$NJ$4,0)+2)="CHP","Chômage partiel",IF(INDEX('Saisie Planning'!$B$4:$NJ$12,MATCH(H$3,'Saisie Planning'!$B$6:$B$12,0)+2,MATCH($C47,'Saisie Planning'!$D$4:$NJ$4,0)+2)="ABS JUS","Absence Justifié",IF(INDEX('Saisie Planning'!$B$4:$NJ$12,MATCH(H$3,'Saisie Planning'!$B$6:$B$12,0)+2,MATCH($C47,'Saisie Planning'!$D$4:$NJ$4,0)+2)="ABS INJ","Absence Injustifié",IF(INDEX('Saisie Planning'!$B$4:$NJ$12,MATCH(H$3,'Saisie Planning'!$B$6:$B$12,0)+2,MATCH($C47,'Saisie Planning'!$D$4:$NJ$4,0)+2)="R","Repos",IF(INDEX('Saisie Planning'!$B$4:$NJ$12,MATCH(H$3,'Saisie Planning'!$B$6:$B$12,0)+2,MATCH($C47,'Saisie Planning'!$D$4:$NJ$4,0)+2)="RH","Récupération d'heures",IF(INDEX('Saisie Planning'!$B$4:$NJ$12,MATCH(H$3,'Saisie Planning'!$B$6:$B$12,0)+2,MATCH($C47,'Saisie Planning'!$D$4:$NJ$4,0)+2)="MAL","Maladie",IF(INDEX('Saisie Planning'!$B$4:$NJ$12,MATCH(H$3,'Saisie Planning'!$B$6:$B$12,0)+2,MATCH($C47,'Saisie Planning'!$D$4:$NJ$4,0)+2)="AT","Accident du travail","")))))))))))))</f>
        <v/>
      </c>
      <c r="I47" s="35" t="str">
        <f>IF(INDEX('Saisie Planning'!$B$4:$NJ$12,MATCH(I$3,'Saisie Planning'!$B$6:$B$12,0)+2,MATCH($C47,'Saisie Planning'!$D$4:$NJ$4,0)+2)="J","Journée",IF(INDEX('Saisie Planning'!$B$4:$NJ$12,MATCH(I$3,'Saisie Planning'!$B$6:$B$12,0)+2,MATCH($C47,'Saisie Planning'!$D$4:$NJ$4,0)+2)="M","Matin",IF(INDEX('Saisie Planning'!$B$4:$NJ$12,MATCH(I$3,'Saisie Planning'!$B$6:$B$12,0)+2,MATCH($C47,'Saisie Planning'!$D$4:$NJ$4,0)+2)="A","Après-midi",IF(INDEX('Saisie Planning'!$B$4:$NJ$12,MATCH(I$3,'Saisie Planning'!$B$6:$B$12,0)+2,MATCH($C47,'Saisie Planning'!$D$4:$NJ$4,0)+2)="N","Nuit",IF(INDEX('Saisie Planning'!$B$4:$NJ$12,MATCH(I$3,'Saisie Planning'!$B$6:$B$12,0)+2,MATCH($C47,'Saisie Planning'!$D$4:$NJ$4,0)+2)="CP","Congé Payé",IF(INDEX('Saisie Planning'!$B$4:$NJ$12,MATCH(I$3,'Saisie Planning'!$B$6:$B$12,0)+2,MATCH($C47,'Saisie Planning'!$D$4:$NJ$4,0)+2)="RTT","RTT",IF(INDEX('Saisie Planning'!$B$4:$NJ$12,MATCH(I$3,'Saisie Planning'!$B$6:$B$12,0)+2,MATCH($C47,'Saisie Planning'!$D$4:$NJ$4,0)+2)="CHP","Chômage partiel",IF(INDEX('Saisie Planning'!$B$4:$NJ$12,MATCH(I$3,'Saisie Planning'!$B$6:$B$12,0)+2,MATCH($C47,'Saisie Planning'!$D$4:$NJ$4,0)+2)="ABS JUS","Absence Justifié",IF(INDEX('Saisie Planning'!$B$4:$NJ$12,MATCH(I$3,'Saisie Planning'!$B$6:$B$12,0)+2,MATCH($C47,'Saisie Planning'!$D$4:$NJ$4,0)+2)="ABS INJ","Absence Injustifié",IF(INDEX('Saisie Planning'!$B$4:$NJ$12,MATCH(I$3,'Saisie Planning'!$B$6:$B$12,0)+2,MATCH($C47,'Saisie Planning'!$D$4:$NJ$4,0)+2)="R","Repos",IF(INDEX('Saisie Planning'!$B$4:$NJ$12,MATCH(I$3,'Saisie Planning'!$B$6:$B$12,0)+2,MATCH($C47,'Saisie Planning'!$D$4:$NJ$4,0)+2)="RH","Récupération d'heures",IF(INDEX('Saisie Planning'!$B$4:$NJ$12,MATCH(I$3,'Saisie Planning'!$B$6:$B$12,0)+2,MATCH($C47,'Saisie Planning'!$D$4:$NJ$4,0)+2)="MAL","Maladie",IF(INDEX('Saisie Planning'!$B$4:$NJ$12,MATCH(I$3,'Saisie Planning'!$B$6:$B$12,0)+2,MATCH($C47,'Saisie Planning'!$D$4:$NJ$4,0)+2)="AT","Accident du travail","")))))))))))))</f>
        <v/>
      </c>
      <c r="J47" s="35" t="str">
        <f>IF(INDEX('Saisie Planning'!$B$4:$NJ$12,MATCH(J$3,'Saisie Planning'!$B$6:$B$12,0)+2,MATCH($C47,'Saisie Planning'!$D$4:$NJ$4,0)+2)="J","Journée",IF(INDEX('Saisie Planning'!$B$4:$NJ$12,MATCH(J$3,'Saisie Planning'!$B$6:$B$12,0)+2,MATCH($C47,'Saisie Planning'!$D$4:$NJ$4,0)+2)="M","Matin",IF(INDEX('Saisie Planning'!$B$4:$NJ$12,MATCH(J$3,'Saisie Planning'!$B$6:$B$12,0)+2,MATCH($C47,'Saisie Planning'!$D$4:$NJ$4,0)+2)="A","Après-midi",IF(INDEX('Saisie Planning'!$B$4:$NJ$12,MATCH(J$3,'Saisie Planning'!$B$6:$B$12,0)+2,MATCH($C47,'Saisie Planning'!$D$4:$NJ$4,0)+2)="N","Nuit",IF(INDEX('Saisie Planning'!$B$4:$NJ$12,MATCH(J$3,'Saisie Planning'!$B$6:$B$12,0)+2,MATCH($C47,'Saisie Planning'!$D$4:$NJ$4,0)+2)="CP","Congé Payé",IF(INDEX('Saisie Planning'!$B$4:$NJ$12,MATCH(J$3,'Saisie Planning'!$B$6:$B$12,0)+2,MATCH($C47,'Saisie Planning'!$D$4:$NJ$4,0)+2)="RTT","RTT",IF(INDEX('Saisie Planning'!$B$4:$NJ$12,MATCH(J$3,'Saisie Planning'!$B$6:$B$12,0)+2,MATCH($C47,'Saisie Planning'!$D$4:$NJ$4,0)+2)="CHP","Chômage partiel",IF(INDEX('Saisie Planning'!$B$4:$NJ$12,MATCH(J$3,'Saisie Planning'!$B$6:$B$12,0)+2,MATCH($C47,'Saisie Planning'!$D$4:$NJ$4,0)+2)="ABS JUS","Absence Justifié",IF(INDEX('Saisie Planning'!$B$4:$NJ$12,MATCH(J$3,'Saisie Planning'!$B$6:$B$12,0)+2,MATCH($C47,'Saisie Planning'!$D$4:$NJ$4,0)+2)="ABS INJ","Absence Injustifié",IF(INDEX('Saisie Planning'!$B$4:$NJ$12,MATCH(J$3,'Saisie Planning'!$B$6:$B$12,0)+2,MATCH($C47,'Saisie Planning'!$D$4:$NJ$4,0)+2)="R","Repos",IF(INDEX('Saisie Planning'!$B$4:$NJ$12,MATCH(J$3,'Saisie Planning'!$B$6:$B$12,0)+2,MATCH($C47,'Saisie Planning'!$D$4:$NJ$4,0)+2)="RH","Récupération d'heures",IF(INDEX('Saisie Planning'!$B$4:$NJ$12,MATCH(J$3,'Saisie Planning'!$B$6:$B$12,0)+2,MATCH($C47,'Saisie Planning'!$D$4:$NJ$4,0)+2)="MAL","Maladie",IF(INDEX('Saisie Planning'!$B$4:$NJ$12,MATCH(J$3,'Saisie Planning'!$B$6:$B$12,0)+2,MATCH($C47,'Saisie Planning'!$D$4:$NJ$4,0)+2)="AT","Accident du travail","")))))))))))))</f>
        <v/>
      </c>
    </row>
    <row r="48" spans="2:10" x14ac:dyDescent="0.25">
      <c r="B48" s="56">
        <f t="shared" si="1"/>
        <v>7</v>
      </c>
      <c r="C48" s="34">
        <v>43143</v>
      </c>
      <c r="D48" s="35" t="str">
        <f>IF(INDEX('Saisie Planning'!$B$4:$NJ$12,MATCH(D$3,'Saisie Planning'!$B$6:$B$12,0)+2,MATCH($C48,'Saisie Planning'!$D$4:$NJ$4,0)+2)="J","Journée",IF(INDEX('Saisie Planning'!$B$4:$NJ$12,MATCH(D$3,'Saisie Planning'!$B$6:$B$12,0)+2,MATCH($C48,'Saisie Planning'!$D$4:$NJ$4,0)+2)="M","Matin",IF(INDEX('Saisie Planning'!$B$4:$NJ$12,MATCH(D$3,'Saisie Planning'!$B$6:$B$12,0)+2,MATCH($C48,'Saisie Planning'!$D$4:$NJ$4,0)+2)="A","Après-midi",IF(INDEX('Saisie Planning'!$B$4:$NJ$12,MATCH(D$3,'Saisie Planning'!$B$6:$B$12,0)+2,MATCH($C48,'Saisie Planning'!$D$4:$NJ$4,0)+2)="N","Nuit",IF(INDEX('Saisie Planning'!$B$4:$NJ$12,MATCH(D$3,'Saisie Planning'!$B$6:$B$12,0)+2,MATCH($C48,'Saisie Planning'!$D$4:$NJ$4,0)+2)="CP","Congé Payé",IF(INDEX('Saisie Planning'!$B$4:$NJ$12,MATCH(D$3,'Saisie Planning'!$B$6:$B$12,0)+2,MATCH($C48,'Saisie Planning'!$D$4:$NJ$4,0)+2)="RTT","RTT",IF(INDEX('Saisie Planning'!$B$4:$NJ$12,MATCH(D$3,'Saisie Planning'!$B$6:$B$12,0)+2,MATCH($C48,'Saisie Planning'!$D$4:$NJ$4,0)+2)="CHP","Chômage partiel",IF(INDEX('Saisie Planning'!$B$4:$NJ$12,MATCH(D$3,'Saisie Planning'!$B$6:$B$12,0)+2,MATCH($C48,'Saisie Planning'!$D$4:$NJ$4,0)+2)="ABS JUS","Absence Justifié",IF(INDEX('Saisie Planning'!$B$4:$NJ$12,MATCH(D$3,'Saisie Planning'!$B$6:$B$12,0)+2,MATCH($C48,'Saisie Planning'!$D$4:$NJ$4,0)+2)="ABS INJ","Absence Injustifié",IF(INDEX('Saisie Planning'!$B$4:$NJ$12,MATCH(D$3,'Saisie Planning'!$B$6:$B$12,0)+2,MATCH($C48,'Saisie Planning'!$D$4:$NJ$4,0)+2)="R","Repos",IF(INDEX('Saisie Planning'!$B$4:$NJ$12,MATCH(D$3,'Saisie Planning'!$B$6:$B$12,0)+2,MATCH($C48,'Saisie Planning'!$D$4:$NJ$4,0)+2)="RH","Récupération d'heures",IF(INDEX('Saisie Planning'!$B$4:$NJ$12,MATCH(D$3,'Saisie Planning'!$B$6:$B$12,0)+2,MATCH($C48,'Saisie Planning'!$D$4:$NJ$4,0)+2)="MAL","Maladie",IF(INDEX('Saisie Planning'!$B$4:$NJ$12,MATCH(D$3,'Saisie Planning'!$B$6:$B$12,0)+2,MATCH($C48,'Saisie Planning'!$D$4:$NJ$4,0)+2)="AT","Accident du travail","")))))))))))))</f>
        <v/>
      </c>
      <c r="E48" s="35" t="str">
        <f>IF(INDEX('Saisie Planning'!$B$4:$NJ$12,MATCH(E$3,'Saisie Planning'!$B$6:$B$12,0)+2,MATCH($C48,'Saisie Planning'!$D$4:$NJ$4,0)+2)="J","Journée",IF(INDEX('Saisie Planning'!$B$4:$NJ$12,MATCH(E$3,'Saisie Planning'!$B$6:$B$12,0)+2,MATCH($C48,'Saisie Planning'!$D$4:$NJ$4,0)+2)="M","Matin",IF(INDEX('Saisie Planning'!$B$4:$NJ$12,MATCH(E$3,'Saisie Planning'!$B$6:$B$12,0)+2,MATCH($C48,'Saisie Planning'!$D$4:$NJ$4,0)+2)="A","Après-midi",IF(INDEX('Saisie Planning'!$B$4:$NJ$12,MATCH(E$3,'Saisie Planning'!$B$6:$B$12,0)+2,MATCH($C48,'Saisie Planning'!$D$4:$NJ$4,0)+2)="N","Nuit",IF(INDEX('Saisie Planning'!$B$4:$NJ$12,MATCH(E$3,'Saisie Planning'!$B$6:$B$12,0)+2,MATCH($C48,'Saisie Planning'!$D$4:$NJ$4,0)+2)="CP","Congé Payé",IF(INDEX('Saisie Planning'!$B$4:$NJ$12,MATCH(E$3,'Saisie Planning'!$B$6:$B$12,0)+2,MATCH($C48,'Saisie Planning'!$D$4:$NJ$4,0)+2)="RTT","RTT",IF(INDEX('Saisie Planning'!$B$4:$NJ$12,MATCH(E$3,'Saisie Planning'!$B$6:$B$12,0)+2,MATCH($C48,'Saisie Planning'!$D$4:$NJ$4,0)+2)="CHP","Chômage partiel",IF(INDEX('Saisie Planning'!$B$4:$NJ$12,MATCH(E$3,'Saisie Planning'!$B$6:$B$12,0)+2,MATCH($C48,'Saisie Planning'!$D$4:$NJ$4,0)+2)="ABS JUS","Absence Justifié",IF(INDEX('Saisie Planning'!$B$4:$NJ$12,MATCH(E$3,'Saisie Planning'!$B$6:$B$12,0)+2,MATCH($C48,'Saisie Planning'!$D$4:$NJ$4,0)+2)="ABS INJ","Absence Injustifié",IF(INDEX('Saisie Planning'!$B$4:$NJ$12,MATCH(E$3,'Saisie Planning'!$B$6:$B$12,0)+2,MATCH($C48,'Saisie Planning'!$D$4:$NJ$4,0)+2)="R","Repos",IF(INDEX('Saisie Planning'!$B$4:$NJ$12,MATCH(E$3,'Saisie Planning'!$B$6:$B$12,0)+2,MATCH($C48,'Saisie Planning'!$D$4:$NJ$4,0)+2)="RH","Récupération d'heures",IF(INDEX('Saisie Planning'!$B$4:$NJ$12,MATCH(E$3,'Saisie Planning'!$B$6:$B$12,0)+2,MATCH($C48,'Saisie Planning'!$D$4:$NJ$4,0)+2)="MAL","Maladie",IF(INDEX('Saisie Planning'!$B$4:$NJ$12,MATCH(E$3,'Saisie Planning'!$B$6:$B$12,0)+2,MATCH($C48,'Saisie Planning'!$D$4:$NJ$4,0)+2)="AT","Accident du travail","")))))))))))))</f>
        <v/>
      </c>
      <c r="F48" s="35" t="str">
        <f>IF(INDEX('Saisie Planning'!$B$4:$NJ$12,MATCH(F$3,'Saisie Planning'!$B$6:$B$12,0)+2,MATCH($C48,'Saisie Planning'!$D$4:$NJ$4,0)+2)="J","Journée",IF(INDEX('Saisie Planning'!$B$4:$NJ$12,MATCH(F$3,'Saisie Planning'!$B$6:$B$12,0)+2,MATCH($C48,'Saisie Planning'!$D$4:$NJ$4,0)+2)="M","Matin",IF(INDEX('Saisie Planning'!$B$4:$NJ$12,MATCH(F$3,'Saisie Planning'!$B$6:$B$12,0)+2,MATCH($C48,'Saisie Planning'!$D$4:$NJ$4,0)+2)="A","Après-midi",IF(INDEX('Saisie Planning'!$B$4:$NJ$12,MATCH(F$3,'Saisie Planning'!$B$6:$B$12,0)+2,MATCH($C48,'Saisie Planning'!$D$4:$NJ$4,0)+2)="N","Nuit",IF(INDEX('Saisie Planning'!$B$4:$NJ$12,MATCH(F$3,'Saisie Planning'!$B$6:$B$12,0)+2,MATCH($C48,'Saisie Planning'!$D$4:$NJ$4,0)+2)="CP","Congé Payé",IF(INDEX('Saisie Planning'!$B$4:$NJ$12,MATCH(F$3,'Saisie Planning'!$B$6:$B$12,0)+2,MATCH($C48,'Saisie Planning'!$D$4:$NJ$4,0)+2)="RTT","RTT",IF(INDEX('Saisie Planning'!$B$4:$NJ$12,MATCH(F$3,'Saisie Planning'!$B$6:$B$12,0)+2,MATCH($C48,'Saisie Planning'!$D$4:$NJ$4,0)+2)="CHP","Chômage partiel",IF(INDEX('Saisie Planning'!$B$4:$NJ$12,MATCH(F$3,'Saisie Planning'!$B$6:$B$12,0)+2,MATCH($C48,'Saisie Planning'!$D$4:$NJ$4,0)+2)="ABS JUS","Absence Justifié",IF(INDEX('Saisie Planning'!$B$4:$NJ$12,MATCH(F$3,'Saisie Planning'!$B$6:$B$12,0)+2,MATCH($C48,'Saisie Planning'!$D$4:$NJ$4,0)+2)="ABS INJ","Absence Injustifié",IF(INDEX('Saisie Planning'!$B$4:$NJ$12,MATCH(F$3,'Saisie Planning'!$B$6:$B$12,0)+2,MATCH($C48,'Saisie Planning'!$D$4:$NJ$4,0)+2)="R","Repos",IF(INDEX('Saisie Planning'!$B$4:$NJ$12,MATCH(F$3,'Saisie Planning'!$B$6:$B$12,0)+2,MATCH($C48,'Saisie Planning'!$D$4:$NJ$4,0)+2)="RH","Récupération d'heures",IF(INDEX('Saisie Planning'!$B$4:$NJ$12,MATCH(F$3,'Saisie Planning'!$B$6:$B$12,0)+2,MATCH($C48,'Saisie Planning'!$D$4:$NJ$4,0)+2)="MAL","Maladie",IF(INDEX('Saisie Planning'!$B$4:$NJ$12,MATCH(F$3,'Saisie Planning'!$B$6:$B$12,0)+2,MATCH($C48,'Saisie Planning'!$D$4:$NJ$4,0)+2)="AT","Accident du travail","")))))))))))))</f>
        <v/>
      </c>
      <c r="G48" s="35" t="str">
        <f>IF(INDEX('Saisie Planning'!$B$4:$NJ$12,MATCH(G$3,'Saisie Planning'!$B$6:$B$12,0)+2,MATCH($C48,'Saisie Planning'!$D$4:$NJ$4,0)+2)="J","Journée",IF(INDEX('Saisie Planning'!$B$4:$NJ$12,MATCH(G$3,'Saisie Planning'!$B$6:$B$12,0)+2,MATCH($C48,'Saisie Planning'!$D$4:$NJ$4,0)+2)="M","Matin",IF(INDEX('Saisie Planning'!$B$4:$NJ$12,MATCH(G$3,'Saisie Planning'!$B$6:$B$12,0)+2,MATCH($C48,'Saisie Planning'!$D$4:$NJ$4,0)+2)="A","Après-midi",IF(INDEX('Saisie Planning'!$B$4:$NJ$12,MATCH(G$3,'Saisie Planning'!$B$6:$B$12,0)+2,MATCH($C48,'Saisie Planning'!$D$4:$NJ$4,0)+2)="N","Nuit",IF(INDEX('Saisie Planning'!$B$4:$NJ$12,MATCH(G$3,'Saisie Planning'!$B$6:$B$12,0)+2,MATCH($C48,'Saisie Planning'!$D$4:$NJ$4,0)+2)="CP","Congé Payé",IF(INDEX('Saisie Planning'!$B$4:$NJ$12,MATCH(G$3,'Saisie Planning'!$B$6:$B$12,0)+2,MATCH($C48,'Saisie Planning'!$D$4:$NJ$4,0)+2)="RTT","RTT",IF(INDEX('Saisie Planning'!$B$4:$NJ$12,MATCH(G$3,'Saisie Planning'!$B$6:$B$12,0)+2,MATCH($C48,'Saisie Planning'!$D$4:$NJ$4,0)+2)="CHP","Chômage partiel",IF(INDEX('Saisie Planning'!$B$4:$NJ$12,MATCH(G$3,'Saisie Planning'!$B$6:$B$12,0)+2,MATCH($C48,'Saisie Planning'!$D$4:$NJ$4,0)+2)="ABS JUS","Absence Justifié",IF(INDEX('Saisie Planning'!$B$4:$NJ$12,MATCH(G$3,'Saisie Planning'!$B$6:$B$12,0)+2,MATCH($C48,'Saisie Planning'!$D$4:$NJ$4,0)+2)="ABS INJ","Absence Injustifié",IF(INDEX('Saisie Planning'!$B$4:$NJ$12,MATCH(G$3,'Saisie Planning'!$B$6:$B$12,0)+2,MATCH($C48,'Saisie Planning'!$D$4:$NJ$4,0)+2)="R","Repos",IF(INDEX('Saisie Planning'!$B$4:$NJ$12,MATCH(G$3,'Saisie Planning'!$B$6:$B$12,0)+2,MATCH($C48,'Saisie Planning'!$D$4:$NJ$4,0)+2)="RH","Récupération d'heures",IF(INDEX('Saisie Planning'!$B$4:$NJ$12,MATCH(G$3,'Saisie Planning'!$B$6:$B$12,0)+2,MATCH($C48,'Saisie Planning'!$D$4:$NJ$4,0)+2)="MAL","Maladie",IF(INDEX('Saisie Planning'!$B$4:$NJ$12,MATCH(G$3,'Saisie Planning'!$B$6:$B$12,0)+2,MATCH($C48,'Saisie Planning'!$D$4:$NJ$4,0)+2)="AT","Accident du travail","")))))))))))))</f>
        <v/>
      </c>
      <c r="H48" s="35" t="str">
        <f>IF(INDEX('Saisie Planning'!$B$4:$NJ$12,MATCH(H$3,'Saisie Planning'!$B$6:$B$12,0)+2,MATCH($C48,'Saisie Planning'!$D$4:$NJ$4,0)+2)="J","Journée",IF(INDEX('Saisie Planning'!$B$4:$NJ$12,MATCH(H$3,'Saisie Planning'!$B$6:$B$12,0)+2,MATCH($C48,'Saisie Planning'!$D$4:$NJ$4,0)+2)="M","Matin",IF(INDEX('Saisie Planning'!$B$4:$NJ$12,MATCH(H$3,'Saisie Planning'!$B$6:$B$12,0)+2,MATCH($C48,'Saisie Planning'!$D$4:$NJ$4,0)+2)="A","Après-midi",IF(INDEX('Saisie Planning'!$B$4:$NJ$12,MATCH(H$3,'Saisie Planning'!$B$6:$B$12,0)+2,MATCH($C48,'Saisie Planning'!$D$4:$NJ$4,0)+2)="N","Nuit",IF(INDEX('Saisie Planning'!$B$4:$NJ$12,MATCH(H$3,'Saisie Planning'!$B$6:$B$12,0)+2,MATCH($C48,'Saisie Planning'!$D$4:$NJ$4,0)+2)="CP","Congé Payé",IF(INDEX('Saisie Planning'!$B$4:$NJ$12,MATCH(H$3,'Saisie Planning'!$B$6:$B$12,0)+2,MATCH($C48,'Saisie Planning'!$D$4:$NJ$4,0)+2)="RTT","RTT",IF(INDEX('Saisie Planning'!$B$4:$NJ$12,MATCH(H$3,'Saisie Planning'!$B$6:$B$12,0)+2,MATCH($C48,'Saisie Planning'!$D$4:$NJ$4,0)+2)="CHP","Chômage partiel",IF(INDEX('Saisie Planning'!$B$4:$NJ$12,MATCH(H$3,'Saisie Planning'!$B$6:$B$12,0)+2,MATCH($C48,'Saisie Planning'!$D$4:$NJ$4,0)+2)="ABS JUS","Absence Justifié",IF(INDEX('Saisie Planning'!$B$4:$NJ$12,MATCH(H$3,'Saisie Planning'!$B$6:$B$12,0)+2,MATCH($C48,'Saisie Planning'!$D$4:$NJ$4,0)+2)="ABS INJ","Absence Injustifié",IF(INDEX('Saisie Planning'!$B$4:$NJ$12,MATCH(H$3,'Saisie Planning'!$B$6:$B$12,0)+2,MATCH($C48,'Saisie Planning'!$D$4:$NJ$4,0)+2)="R","Repos",IF(INDEX('Saisie Planning'!$B$4:$NJ$12,MATCH(H$3,'Saisie Planning'!$B$6:$B$12,0)+2,MATCH($C48,'Saisie Planning'!$D$4:$NJ$4,0)+2)="RH","Récupération d'heures",IF(INDEX('Saisie Planning'!$B$4:$NJ$12,MATCH(H$3,'Saisie Planning'!$B$6:$B$12,0)+2,MATCH($C48,'Saisie Planning'!$D$4:$NJ$4,0)+2)="MAL","Maladie",IF(INDEX('Saisie Planning'!$B$4:$NJ$12,MATCH(H$3,'Saisie Planning'!$B$6:$B$12,0)+2,MATCH($C48,'Saisie Planning'!$D$4:$NJ$4,0)+2)="AT","Accident du travail","")))))))))))))</f>
        <v/>
      </c>
      <c r="I48" s="35" t="str">
        <f>IF(INDEX('Saisie Planning'!$B$4:$NJ$12,MATCH(I$3,'Saisie Planning'!$B$6:$B$12,0)+2,MATCH($C48,'Saisie Planning'!$D$4:$NJ$4,0)+2)="J","Journée",IF(INDEX('Saisie Planning'!$B$4:$NJ$12,MATCH(I$3,'Saisie Planning'!$B$6:$B$12,0)+2,MATCH($C48,'Saisie Planning'!$D$4:$NJ$4,0)+2)="M","Matin",IF(INDEX('Saisie Planning'!$B$4:$NJ$12,MATCH(I$3,'Saisie Planning'!$B$6:$B$12,0)+2,MATCH($C48,'Saisie Planning'!$D$4:$NJ$4,0)+2)="A","Après-midi",IF(INDEX('Saisie Planning'!$B$4:$NJ$12,MATCH(I$3,'Saisie Planning'!$B$6:$B$12,0)+2,MATCH($C48,'Saisie Planning'!$D$4:$NJ$4,0)+2)="N","Nuit",IF(INDEX('Saisie Planning'!$B$4:$NJ$12,MATCH(I$3,'Saisie Planning'!$B$6:$B$12,0)+2,MATCH($C48,'Saisie Planning'!$D$4:$NJ$4,0)+2)="CP","Congé Payé",IF(INDEX('Saisie Planning'!$B$4:$NJ$12,MATCH(I$3,'Saisie Planning'!$B$6:$B$12,0)+2,MATCH($C48,'Saisie Planning'!$D$4:$NJ$4,0)+2)="RTT","RTT",IF(INDEX('Saisie Planning'!$B$4:$NJ$12,MATCH(I$3,'Saisie Planning'!$B$6:$B$12,0)+2,MATCH($C48,'Saisie Planning'!$D$4:$NJ$4,0)+2)="CHP","Chômage partiel",IF(INDEX('Saisie Planning'!$B$4:$NJ$12,MATCH(I$3,'Saisie Planning'!$B$6:$B$12,0)+2,MATCH($C48,'Saisie Planning'!$D$4:$NJ$4,0)+2)="ABS JUS","Absence Justifié",IF(INDEX('Saisie Planning'!$B$4:$NJ$12,MATCH(I$3,'Saisie Planning'!$B$6:$B$12,0)+2,MATCH($C48,'Saisie Planning'!$D$4:$NJ$4,0)+2)="ABS INJ","Absence Injustifié",IF(INDEX('Saisie Planning'!$B$4:$NJ$12,MATCH(I$3,'Saisie Planning'!$B$6:$B$12,0)+2,MATCH($C48,'Saisie Planning'!$D$4:$NJ$4,0)+2)="R","Repos",IF(INDEX('Saisie Planning'!$B$4:$NJ$12,MATCH(I$3,'Saisie Planning'!$B$6:$B$12,0)+2,MATCH($C48,'Saisie Planning'!$D$4:$NJ$4,0)+2)="RH","Récupération d'heures",IF(INDEX('Saisie Planning'!$B$4:$NJ$12,MATCH(I$3,'Saisie Planning'!$B$6:$B$12,0)+2,MATCH($C48,'Saisie Planning'!$D$4:$NJ$4,0)+2)="MAL","Maladie",IF(INDEX('Saisie Planning'!$B$4:$NJ$12,MATCH(I$3,'Saisie Planning'!$B$6:$B$12,0)+2,MATCH($C48,'Saisie Planning'!$D$4:$NJ$4,0)+2)="AT","Accident du travail","")))))))))))))</f>
        <v/>
      </c>
      <c r="J48" s="35" t="str">
        <f>IF(INDEX('Saisie Planning'!$B$4:$NJ$12,MATCH(J$3,'Saisie Planning'!$B$6:$B$12,0)+2,MATCH($C48,'Saisie Planning'!$D$4:$NJ$4,0)+2)="J","Journée",IF(INDEX('Saisie Planning'!$B$4:$NJ$12,MATCH(J$3,'Saisie Planning'!$B$6:$B$12,0)+2,MATCH($C48,'Saisie Planning'!$D$4:$NJ$4,0)+2)="M","Matin",IF(INDEX('Saisie Planning'!$B$4:$NJ$12,MATCH(J$3,'Saisie Planning'!$B$6:$B$12,0)+2,MATCH($C48,'Saisie Planning'!$D$4:$NJ$4,0)+2)="A","Après-midi",IF(INDEX('Saisie Planning'!$B$4:$NJ$12,MATCH(J$3,'Saisie Planning'!$B$6:$B$12,0)+2,MATCH($C48,'Saisie Planning'!$D$4:$NJ$4,0)+2)="N","Nuit",IF(INDEX('Saisie Planning'!$B$4:$NJ$12,MATCH(J$3,'Saisie Planning'!$B$6:$B$12,0)+2,MATCH($C48,'Saisie Planning'!$D$4:$NJ$4,0)+2)="CP","Congé Payé",IF(INDEX('Saisie Planning'!$B$4:$NJ$12,MATCH(J$3,'Saisie Planning'!$B$6:$B$12,0)+2,MATCH($C48,'Saisie Planning'!$D$4:$NJ$4,0)+2)="RTT","RTT",IF(INDEX('Saisie Planning'!$B$4:$NJ$12,MATCH(J$3,'Saisie Planning'!$B$6:$B$12,0)+2,MATCH($C48,'Saisie Planning'!$D$4:$NJ$4,0)+2)="CHP","Chômage partiel",IF(INDEX('Saisie Planning'!$B$4:$NJ$12,MATCH(J$3,'Saisie Planning'!$B$6:$B$12,0)+2,MATCH($C48,'Saisie Planning'!$D$4:$NJ$4,0)+2)="ABS JUS","Absence Justifié",IF(INDEX('Saisie Planning'!$B$4:$NJ$12,MATCH(J$3,'Saisie Planning'!$B$6:$B$12,0)+2,MATCH($C48,'Saisie Planning'!$D$4:$NJ$4,0)+2)="ABS INJ","Absence Injustifié",IF(INDEX('Saisie Planning'!$B$4:$NJ$12,MATCH(J$3,'Saisie Planning'!$B$6:$B$12,0)+2,MATCH($C48,'Saisie Planning'!$D$4:$NJ$4,0)+2)="R","Repos",IF(INDEX('Saisie Planning'!$B$4:$NJ$12,MATCH(J$3,'Saisie Planning'!$B$6:$B$12,0)+2,MATCH($C48,'Saisie Planning'!$D$4:$NJ$4,0)+2)="RH","Récupération d'heures",IF(INDEX('Saisie Planning'!$B$4:$NJ$12,MATCH(J$3,'Saisie Planning'!$B$6:$B$12,0)+2,MATCH($C48,'Saisie Planning'!$D$4:$NJ$4,0)+2)="MAL","Maladie",IF(INDEX('Saisie Planning'!$B$4:$NJ$12,MATCH(J$3,'Saisie Planning'!$B$6:$B$12,0)+2,MATCH($C48,'Saisie Planning'!$D$4:$NJ$4,0)+2)="AT","Accident du travail","")))))))))))))</f>
        <v/>
      </c>
    </row>
    <row r="49" spans="2:10" x14ac:dyDescent="0.25">
      <c r="B49" s="56">
        <f t="shared" si="1"/>
        <v>7</v>
      </c>
      <c r="C49" s="33">
        <v>43144</v>
      </c>
      <c r="D49" s="12" t="str">
        <f>IF(INDEX('Saisie Planning'!$B$4:$NJ$12,MATCH(D$3,'Saisie Planning'!$B$6:$B$12,0)+2,MATCH($C49,'Saisie Planning'!$D$4:$NJ$4,0)+2)="J","Journée",IF(INDEX('Saisie Planning'!$B$4:$NJ$12,MATCH(D$3,'Saisie Planning'!$B$6:$B$12,0)+2,MATCH($C49,'Saisie Planning'!$D$4:$NJ$4,0)+2)="M","Matin",IF(INDEX('Saisie Planning'!$B$4:$NJ$12,MATCH(D$3,'Saisie Planning'!$B$6:$B$12,0)+2,MATCH($C49,'Saisie Planning'!$D$4:$NJ$4,0)+2)="A","Après-midi",IF(INDEX('Saisie Planning'!$B$4:$NJ$12,MATCH(D$3,'Saisie Planning'!$B$6:$B$12,0)+2,MATCH($C49,'Saisie Planning'!$D$4:$NJ$4,0)+2)="N","Nuit",IF(INDEX('Saisie Planning'!$B$4:$NJ$12,MATCH(D$3,'Saisie Planning'!$B$6:$B$12,0)+2,MATCH($C49,'Saisie Planning'!$D$4:$NJ$4,0)+2)="CP","Congé Payé",IF(INDEX('Saisie Planning'!$B$4:$NJ$12,MATCH(D$3,'Saisie Planning'!$B$6:$B$12,0)+2,MATCH($C49,'Saisie Planning'!$D$4:$NJ$4,0)+2)="RTT","RTT",IF(INDEX('Saisie Planning'!$B$4:$NJ$12,MATCH(D$3,'Saisie Planning'!$B$6:$B$12,0)+2,MATCH($C49,'Saisie Planning'!$D$4:$NJ$4,0)+2)="CHP","Chômage partiel",IF(INDEX('Saisie Planning'!$B$4:$NJ$12,MATCH(D$3,'Saisie Planning'!$B$6:$B$12,0)+2,MATCH($C49,'Saisie Planning'!$D$4:$NJ$4,0)+2)="ABS JUS","Absence Justifié",IF(INDEX('Saisie Planning'!$B$4:$NJ$12,MATCH(D$3,'Saisie Planning'!$B$6:$B$12,0)+2,MATCH($C49,'Saisie Planning'!$D$4:$NJ$4,0)+2)="ABS INJ","Absence Injustifié",IF(INDEX('Saisie Planning'!$B$4:$NJ$12,MATCH(D$3,'Saisie Planning'!$B$6:$B$12,0)+2,MATCH($C49,'Saisie Planning'!$D$4:$NJ$4,0)+2)="R","Repos",IF(INDEX('Saisie Planning'!$B$4:$NJ$12,MATCH(D$3,'Saisie Planning'!$B$6:$B$12,0)+2,MATCH($C49,'Saisie Planning'!$D$4:$NJ$4,0)+2)="RH","Récupération d'heures",IF(INDEX('Saisie Planning'!$B$4:$NJ$12,MATCH(D$3,'Saisie Planning'!$B$6:$B$12,0)+2,MATCH($C49,'Saisie Planning'!$D$4:$NJ$4,0)+2)="MAL","Maladie",IF(INDEX('Saisie Planning'!$B$4:$NJ$12,MATCH(D$3,'Saisie Planning'!$B$6:$B$12,0)+2,MATCH($C49,'Saisie Planning'!$D$4:$NJ$4,0)+2)="AT","Accident du travail","")))))))))))))</f>
        <v>Après-midi</v>
      </c>
      <c r="E49" s="12" t="str">
        <f>IF(INDEX('Saisie Planning'!$B$4:$NJ$12,MATCH(E$3,'Saisie Planning'!$B$6:$B$12,0)+2,MATCH($C49,'Saisie Planning'!$D$4:$NJ$4,0)+2)="J","Journée",IF(INDEX('Saisie Planning'!$B$4:$NJ$12,MATCH(E$3,'Saisie Planning'!$B$6:$B$12,0)+2,MATCH($C49,'Saisie Planning'!$D$4:$NJ$4,0)+2)="M","Matin",IF(INDEX('Saisie Planning'!$B$4:$NJ$12,MATCH(E$3,'Saisie Planning'!$B$6:$B$12,0)+2,MATCH($C49,'Saisie Planning'!$D$4:$NJ$4,0)+2)="A","Après-midi",IF(INDEX('Saisie Planning'!$B$4:$NJ$12,MATCH(E$3,'Saisie Planning'!$B$6:$B$12,0)+2,MATCH($C49,'Saisie Planning'!$D$4:$NJ$4,0)+2)="N","Nuit",IF(INDEX('Saisie Planning'!$B$4:$NJ$12,MATCH(E$3,'Saisie Planning'!$B$6:$B$12,0)+2,MATCH($C49,'Saisie Planning'!$D$4:$NJ$4,0)+2)="CP","Congé Payé",IF(INDEX('Saisie Planning'!$B$4:$NJ$12,MATCH(E$3,'Saisie Planning'!$B$6:$B$12,0)+2,MATCH($C49,'Saisie Planning'!$D$4:$NJ$4,0)+2)="RTT","RTT",IF(INDEX('Saisie Planning'!$B$4:$NJ$12,MATCH(E$3,'Saisie Planning'!$B$6:$B$12,0)+2,MATCH($C49,'Saisie Planning'!$D$4:$NJ$4,0)+2)="CHP","Chômage partiel",IF(INDEX('Saisie Planning'!$B$4:$NJ$12,MATCH(E$3,'Saisie Planning'!$B$6:$B$12,0)+2,MATCH($C49,'Saisie Planning'!$D$4:$NJ$4,0)+2)="ABS JUS","Absence Justifié",IF(INDEX('Saisie Planning'!$B$4:$NJ$12,MATCH(E$3,'Saisie Planning'!$B$6:$B$12,0)+2,MATCH($C49,'Saisie Planning'!$D$4:$NJ$4,0)+2)="ABS INJ","Absence Injustifié",IF(INDEX('Saisie Planning'!$B$4:$NJ$12,MATCH(E$3,'Saisie Planning'!$B$6:$B$12,0)+2,MATCH($C49,'Saisie Planning'!$D$4:$NJ$4,0)+2)="R","Repos",IF(INDEX('Saisie Planning'!$B$4:$NJ$12,MATCH(E$3,'Saisie Planning'!$B$6:$B$12,0)+2,MATCH($C49,'Saisie Planning'!$D$4:$NJ$4,0)+2)="RH","Récupération d'heures",IF(INDEX('Saisie Planning'!$B$4:$NJ$12,MATCH(E$3,'Saisie Planning'!$B$6:$B$12,0)+2,MATCH($C49,'Saisie Planning'!$D$4:$NJ$4,0)+2)="MAL","Maladie",IF(INDEX('Saisie Planning'!$B$4:$NJ$12,MATCH(E$3,'Saisie Planning'!$B$6:$B$12,0)+2,MATCH($C49,'Saisie Planning'!$D$4:$NJ$4,0)+2)="AT","Accident du travail","")))))))))))))</f>
        <v/>
      </c>
      <c r="F49" s="12" t="str">
        <f>IF(INDEX('Saisie Planning'!$B$4:$NJ$12,MATCH(F$3,'Saisie Planning'!$B$6:$B$12,0)+2,MATCH($C49,'Saisie Planning'!$D$4:$NJ$4,0)+2)="J","Journée",IF(INDEX('Saisie Planning'!$B$4:$NJ$12,MATCH(F$3,'Saisie Planning'!$B$6:$B$12,0)+2,MATCH($C49,'Saisie Planning'!$D$4:$NJ$4,0)+2)="M","Matin",IF(INDEX('Saisie Planning'!$B$4:$NJ$12,MATCH(F$3,'Saisie Planning'!$B$6:$B$12,0)+2,MATCH($C49,'Saisie Planning'!$D$4:$NJ$4,0)+2)="A","Après-midi",IF(INDEX('Saisie Planning'!$B$4:$NJ$12,MATCH(F$3,'Saisie Planning'!$B$6:$B$12,0)+2,MATCH($C49,'Saisie Planning'!$D$4:$NJ$4,0)+2)="N","Nuit",IF(INDEX('Saisie Planning'!$B$4:$NJ$12,MATCH(F$3,'Saisie Planning'!$B$6:$B$12,0)+2,MATCH($C49,'Saisie Planning'!$D$4:$NJ$4,0)+2)="CP","Congé Payé",IF(INDEX('Saisie Planning'!$B$4:$NJ$12,MATCH(F$3,'Saisie Planning'!$B$6:$B$12,0)+2,MATCH($C49,'Saisie Planning'!$D$4:$NJ$4,0)+2)="RTT","RTT",IF(INDEX('Saisie Planning'!$B$4:$NJ$12,MATCH(F$3,'Saisie Planning'!$B$6:$B$12,0)+2,MATCH($C49,'Saisie Planning'!$D$4:$NJ$4,0)+2)="CHP","Chômage partiel",IF(INDEX('Saisie Planning'!$B$4:$NJ$12,MATCH(F$3,'Saisie Planning'!$B$6:$B$12,0)+2,MATCH($C49,'Saisie Planning'!$D$4:$NJ$4,0)+2)="ABS JUS","Absence Justifié",IF(INDEX('Saisie Planning'!$B$4:$NJ$12,MATCH(F$3,'Saisie Planning'!$B$6:$B$12,0)+2,MATCH($C49,'Saisie Planning'!$D$4:$NJ$4,0)+2)="ABS INJ","Absence Injustifié",IF(INDEX('Saisie Planning'!$B$4:$NJ$12,MATCH(F$3,'Saisie Planning'!$B$6:$B$12,0)+2,MATCH($C49,'Saisie Planning'!$D$4:$NJ$4,0)+2)="R","Repos",IF(INDEX('Saisie Planning'!$B$4:$NJ$12,MATCH(F$3,'Saisie Planning'!$B$6:$B$12,0)+2,MATCH($C49,'Saisie Planning'!$D$4:$NJ$4,0)+2)="RH","Récupération d'heures",IF(INDEX('Saisie Planning'!$B$4:$NJ$12,MATCH(F$3,'Saisie Planning'!$B$6:$B$12,0)+2,MATCH($C49,'Saisie Planning'!$D$4:$NJ$4,0)+2)="MAL","Maladie",IF(INDEX('Saisie Planning'!$B$4:$NJ$12,MATCH(F$3,'Saisie Planning'!$B$6:$B$12,0)+2,MATCH($C49,'Saisie Planning'!$D$4:$NJ$4,0)+2)="AT","Accident du travail","")))))))))))))</f>
        <v/>
      </c>
      <c r="G49" s="12" t="str">
        <f>IF(INDEX('Saisie Planning'!$B$4:$NJ$12,MATCH(G$3,'Saisie Planning'!$B$6:$B$12,0)+2,MATCH($C49,'Saisie Planning'!$D$4:$NJ$4,0)+2)="J","Journée",IF(INDEX('Saisie Planning'!$B$4:$NJ$12,MATCH(G$3,'Saisie Planning'!$B$6:$B$12,0)+2,MATCH($C49,'Saisie Planning'!$D$4:$NJ$4,0)+2)="M","Matin",IF(INDEX('Saisie Planning'!$B$4:$NJ$12,MATCH(G$3,'Saisie Planning'!$B$6:$B$12,0)+2,MATCH($C49,'Saisie Planning'!$D$4:$NJ$4,0)+2)="A","Après-midi",IF(INDEX('Saisie Planning'!$B$4:$NJ$12,MATCH(G$3,'Saisie Planning'!$B$6:$B$12,0)+2,MATCH($C49,'Saisie Planning'!$D$4:$NJ$4,0)+2)="N","Nuit",IF(INDEX('Saisie Planning'!$B$4:$NJ$12,MATCH(G$3,'Saisie Planning'!$B$6:$B$12,0)+2,MATCH($C49,'Saisie Planning'!$D$4:$NJ$4,0)+2)="CP","Congé Payé",IF(INDEX('Saisie Planning'!$B$4:$NJ$12,MATCH(G$3,'Saisie Planning'!$B$6:$B$12,0)+2,MATCH($C49,'Saisie Planning'!$D$4:$NJ$4,0)+2)="RTT","RTT",IF(INDEX('Saisie Planning'!$B$4:$NJ$12,MATCH(G$3,'Saisie Planning'!$B$6:$B$12,0)+2,MATCH($C49,'Saisie Planning'!$D$4:$NJ$4,0)+2)="CHP","Chômage partiel",IF(INDEX('Saisie Planning'!$B$4:$NJ$12,MATCH(G$3,'Saisie Planning'!$B$6:$B$12,0)+2,MATCH($C49,'Saisie Planning'!$D$4:$NJ$4,0)+2)="ABS JUS","Absence Justifié",IF(INDEX('Saisie Planning'!$B$4:$NJ$12,MATCH(G$3,'Saisie Planning'!$B$6:$B$12,0)+2,MATCH($C49,'Saisie Planning'!$D$4:$NJ$4,0)+2)="ABS INJ","Absence Injustifié",IF(INDEX('Saisie Planning'!$B$4:$NJ$12,MATCH(G$3,'Saisie Planning'!$B$6:$B$12,0)+2,MATCH($C49,'Saisie Planning'!$D$4:$NJ$4,0)+2)="R","Repos",IF(INDEX('Saisie Planning'!$B$4:$NJ$12,MATCH(G$3,'Saisie Planning'!$B$6:$B$12,0)+2,MATCH($C49,'Saisie Planning'!$D$4:$NJ$4,0)+2)="RH","Récupération d'heures",IF(INDEX('Saisie Planning'!$B$4:$NJ$12,MATCH(G$3,'Saisie Planning'!$B$6:$B$12,0)+2,MATCH($C49,'Saisie Planning'!$D$4:$NJ$4,0)+2)="MAL","Maladie",IF(INDEX('Saisie Planning'!$B$4:$NJ$12,MATCH(G$3,'Saisie Planning'!$B$6:$B$12,0)+2,MATCH($C49,'Saisie Planning'!$D$4:$NJ$4,0)+2)="AT","Accident du travail","")))))))))))))</f>
        <v/>
      </c>
      <c r="H49" s="12" t="str">
        <f>IF(INDEX('Saisie Planning'!$B$4:$NJ$12,MATCH(H$3,'Saisie Planning'!$B$6:$B$12,0)+2,MATCH($C49,'Saisie Planning'!$D$4:$NJ$4,0)+2)="J","Journée",IF(INDEX('Saisie Planning'!$B$4:$NJ$12,MATCH(H$3,'Saisie Planning'!$B$6:$B$12,0)+2,MATCH($C49,'Saisie Planning'!$D$4:$NJ$4,0)+2)="M","Matin",IF(INDEX('Saisie Planning'!$B$4:$NJ$12,MATCH(H$3,'Saisie Planning'!$B$6:$B$12,0)+2,MATCH($C49,'Saisie Planning'!$D$4:$NJ$4,0)+2)="A","Après-midi",IF(INDEX('Saisie Planning'!$B$4:$NJ$12,MATCH(H$3,'Saisie Planning'!$B$6:$B$12,0)+2,MATCH($C49,'Saisie Planning'!$D$4:$NJ$4,0)+2)="N","Nuit",IF(INDEX('Saisie Planning'!$B$4:$NJ$12,MATCH(H$3,'Saisie Planning'!$B$6:$B$12,0)+2,MATCH($C49,'Saisie Planning'!$D$4:$NJ$4,0)+2)="CP","Congé Payé",IF(INDEX('Saisie Planning'!$B$4:$NJ$12,MATCH(H$3,'Saisie Planning'!$B$6:$B$12,0)+2,MATCH($C49,'Saisie Planning'!$D$4:$NJ$4,0)+2)="RTT","RTT",IF(INDEX('Saisie Planning'!$B$4:$NJ$12,MATCH(H$3,'Saisie Planning'!$B$6:$B$12,0)+2,MATCH($C49,'Saisie Planning'!$D$4:$NJ$4,0)+2)="CHP","Chômage partiel",IF(INDEX('Saisie Planning'!$B$4:$NJ$12,MATCH(H$3,'Saisie Planning'!$B$6:$B$12,0)+2,MATCH($C49,'Saisie Planning'!$D$4:$NJ$4,0)+2)="ABS JUS","Absence Justifié",IF(INDEX('Saisie Planning'!$B$4:$NJ$12,MATCH(H$3,'Saisie Planning'!$B$6:$B$12,0)+2,MATCH($C49,'Saisie Planning'!$D$4:$NJ$4,0)+2)="ABS INJ","Absence Injustifié",IF(INDEX('Saisie Planning'!$B$4:$NJ$12,MATCH(H$3,'Saisie Planning'!$B$6:$B$12,0)+2,MATCH($C49,'Saisie Planning'!$D$4:$NJ$4,0)+2)="R","Repos",IF(INDEX('Saisie Planning'!$B$4:$NJ$12,MATCH(H$3,'Saisie Planning'!$B$6:$B$12,0)+2,MATCH($C49,'Saisie Planning'!$D$4:$NJ$4,0)+2)="RH","Récupération d'heures",IF(INDEX('Saisie Planning'!$B$4:$NJ$12,MATCH(H$3,'Saisie Planning'!$B$6:$B$12,0)+2,MATCH($C49,'Saisie Planning'!$D$4:$NJ$4,0)+2)="MAL","Maladie",IF(INDEX('Saisie Planning'!$B$4:$NJ$12,MATCH(H$3,'Saisie Planning'!$B$6:$B$12,0)+2,MATCH($C49,'Saisie Planning'!$D$4:$NJ$4,0)+2)="AT","Accident du travail","")))))))))))))</f>
        <v/>
      </c>
      <c r="I49" s="12" t="str">
        <f>IF(INDEX('Saisie Planning'!$B$4:$NJ$12,MATCH(I$3,'Saisie Planning'!$B$6:$B$12,0)+2,MATCH($C49,'Saisie Planning'!$D$4:$NJ$4,0)+2)="J","Journée",IF(INDEX('Saisie Planning'!$B$4:$NJ$12,MATCH(I$3,'Saisie Planning'!$B$6:$B$12,0)+2,MATCH($C49,'Saisie Planning'!$D$4:$NJ$4,0)+2)="M","Matin",IF(INDEX('Saisie Planning'!$B$4:$NJ$12,MATCH(I$3,'Saisie Planning'!$B$6:$B$12,0)+2,MATCH($C49,'Saisie Planning'!$D$4:$NJ$4,0)+2)="A","Après-midi",IF(INDEX('Saisie Planning'!$B$4:$NJ$12,MATCH(I$3,'Saisie Planning'!$B$6:$B$12,0)+2,MATCH($C49,'Saisie Planning'!$D$4:$NJ$4,0)+2)="N","Nuit",IF(INDEX('Saisie Planning'!$B$4:$NJ$12,MATCH(I$3,'Saisie Planning'!$B$6:$B$12,0)+2,MATCH($C49,'Saisie Planning'!$D$4:$NJ$4,0)+2)="CP","Congé Payé",IF(INDEX('Saisie Planning'!$B$4:$NJ$12,MATCH(I$3,'Saisie Planning'!$B$6:$B$12,0)+2,MATCH($C49,'Saisie Planning'!$D$4:$NJ$4,0)+2)="RTT","RTT",IF(INDEX('Saisie Planning'!$B$4:$NJ$12,MATCH(I$3,'Saisie Planning'!$B$6:$B$12,0)+2,MATCH($C49,'Saisie Planning'!$D$4:$NJ$4,0)+2)="CHP","Chômage partiel",IF(INDEX('Saisie Planning'!$B$4:$NJ$12,MATCH(I$3,'Saisie Planning'!$B$6:$B$12,0)+2,MATCH($C49,'Saisie Planning'!$D$4:$NJ$4,0)+2)="ABS JUS","Absence Justifié",IF(INDEX('Saisie Planning'!$B$4:$NJ$12,MATCH(I$3,'Saisie Planning'!$B$6:$B$12,0)+2,MATCH($C49,'Saisie Planning'!$D$4:$NJ$4,0)+2)="ABS INJ","Absence Injustifié",IF(INDEX('Saisie Planning'!$B$4:$NJ$12,MATCH(I$3,'Saisie Planning'!$B$6:$B$12,0)+2,MATCH($C49,'Saisie Planning'!$D$4:$NJ$4,0)+2)="R","Repos",IF(INDEX('Saisie Planning'!$B$4:$NJ$12,MATCH(I$3,'Saisie Planning'!$B$6:$B$12,0)+2,MATCH($C49,'Saisie Planning'!$D$4:$NJ$4,0)+2)="RH","Récupération d'heures",IF(INDEX('Saisie Planning'!$B$4:$NJ$12,MATCH(I$3,'Saisie Planning'!$B$6:$B$12,0)+2,MATCH($C49,'Saisie Planning'!$D$4:$NJ$4,0)+2)="MAL","Maladie",IF(INDEX('Saisie Planning'!$B$4:$NJ$12,MATCH(I$3,'Saisie Planning'!$B$6:$B$12,0)+2,MATCH($C49,'Saisie Planning'!$D$4:$NJ$4,0)+2)="AT","Accident du travail","")))))))))))))</f>
        <v/>
      </c>
      <c r="J49" s="12" t="str">
        <f>IF(INDEX('Saisie Planning'!$B$4:$NJ$12,MATCH(J$3,'Saisie Planning'!$B$6:$B$12,0)+2,MATCH($C49,'Saisie Planning'!$D$4:$NJ$4,0)+2)="J","Journée",IF(INDEX('Saisie Planning'!$B$4:$NJ$12,MATCH(J$3,'Saisie Planning'!$B$6:$B$12,0)+2,MATCH($C49,'Saisie Planning'!$D$4:$NJ$4,0)+2)="M","Matin",IF(INDEX('Saisie Planning'!$B$4:$NJ$12,MATCH(J$3,'Saisie Planning'!$B$6:$B$12,0)+2,MATCH($C49,'Saisie Planning'!$D$4:$NJ$4,0)+2)="A","Après-midi",IF(INDEX('Saisie Planning'!$B$4:$NJ$12,MATCH(J$3,'Saisie Planning'!$B$6:$B$12,0)+2,MATCH($C49,'Saisie Planning'!$D$4:$NJ$4,0)+2)="N","Nuit",IF(INDEX('Saisie Planning'!$B$4:$NJ$12,MATCH(J$3,'Saisie Planning'!$B$6:$B$12,0)+2,MATCH($C49,'Saisie Planning'!$D$4:$NJ$4,0)+2)="CP","Congé Payé",IF(INDEX('Saisie Planning'!$B$4:$NJ$12,MATCH(J$3,'Saisie Planning'!$B$6:$B$12,0)+2,MATCH($C49,'Saisie Planning'!$D$4:$NJ$4,0)+2)="RTT","RTT",IF(INDEX('Saisie Planning'!$B$4:$NJ$12,MATCH(J$3,'Saisie Planning'!$B$6:$B$12,0)+2,MATCH($C49,'Saisie Planning'!$D$4:$NJ$4,0)+2)="CHP","Chômage partiel",IF(INDEX('Saisie Planning'!$B$4:$NJ$12,MATCH(J$3,'Saisie Planning'!$B$6:$B$12,0)+2,MATCH($C49,'Saisie Planning'!$D$4:$NJ$4,0)+2)="ABS JUS","Absence Justifié",IF(INDEX('Saisie Planning'!$B$4:$NJ$12,MATCH(J$3,'Saisie Planning'!$B$6:$B$12,0)+2,MATCH($C49,'Saisie Planning'!$D$4:$NJ$4,0)+2)="ABS INJ","Absence Injustifié",IF(INDEX('Saisie Planning'!$B$4:$NJ$12,MATCH(J$3,'Saisie Planning'!$B$6:$B$12,0)+2,MATCH($C49,'Saisie Planning'!$D$4:$NJ$4,0)+2)="R","Repos",IF(INDEX('Saisie Planning'!$B$4:$NJ$12,MATCH(J$3,'Saisie Planning'!$B$6:$B$12,0)+2,MATCH($C49,'Saisie Planning'!$D$4:$NJ$4,0)+2)="RH","Récupération d'heures",IF(INDEX('Saisie Planning'!$B$4:$NJ$12,MATCH(J$3,'Saisie Planning'!$B$6:$B$12,0)+2,MATCH($C49,'Saisie Planning'!$D$4:$NJ$4,0)+2)="MAL","Maladie",IF(INDEX('Saisie Planning'!$B$4:$NJ$12,MATCH(J$3,'Saisie Planning'!$B$6:$B$12,0)+2,MATCH($C49,'Saisie Planning'!$D$4:$NJ$4,0)+2)="AT","Accident du travail","")))))))))))))</f>
        <v/>
      </c>
    </row>
    <row r="50" spans="2:10" x14ac:dyDescent="0.25">
      <c r="B50" s="56">
        <f t="shared" si="1"/>
        <v>7</v>
      </c>
      <c r="C50" s="33">
        <v>43145</v>
      </c>
      <c r="D50" s="12" t="str">
        <f>IF(INDEX('Saisie Planning'!$B$4:$NJ$12,MATCH(D$3,'Saisie Planning'!$B$6:$B$12,0)+2,MATCH($C50,'Saisie Planning'!$D$4:$NJ$4,0)+2)="J","Journée",IF(INDEX('Saisie Planning'!$B$4:$NJ$12,MATCH(D$3,'Saisie Planning'!$B$6:$B$12,0)+2,MATCH($C50,'Saisie Planning'!$D$4:$NJ$4,0)+2)="M","Matin",IF(INDEX('Saisie Planning'!$B$4:$NJ$12,MATCH(D$3,'Saisie Planning'!$B$6:$B$12,0)+2,MATCH($C50,'Saisie Planning'!$D$4:$NJ$4,0)+2)="A","Après-midi",IF(INDEX('Saisie Planning'!$B$4:$NJ$12,MATCH(D$3,'Saisie Planning'!$B$6:$B$12,0)+2,MATCH($C50,'Saisie Planning'!$D$4:$NJ$4,0)+2)="N","Nuit",IF(INDEX('Saisie Planning'!$B$4:$NJ$12,MATCH(D$3,'Saisie Planning'!$B$6:$B$12,0)+2,MATCH($C50,'Saisie Planning'!$D$4:$NJ$4,0)+2)="CP","Congé Payé",IF(INDEX('Saisie Planning'!$B$4:$NJ$12,MATCH(D$3,'Saisie Planning'!$B$6:$B$12,0)+2,MATCH($C50,'Saisie Planning'!$D$4:$NJ$4,0)+2)="RTT","RTT",IF(INDEX('Saisie Planning'!$B$4:$NJ$12,MATCH(D$3,'Saisie Planning'!$B$6:$B$12,0)+2,MATCH($C50,'Saisie Planning'!$D$4:$NJ$4,0)+2)="CHP","Chômage partiel",IF(INDEX('Saisie Planning'!$B$4:$NJ$12,MATCH(D$3,'Saisie Planning'!$B$6:$B$12,0)+2,MATCH($C50,'Saisie Planning'!$D$4:$NJ$4,0)+2)="ABS JUS","Absence Justifié",IF(INDEX('Saisie Planning'!$B$4:$NJ$12,MATCH(D$3,'Saisie Planning'!$B$6:$B$12,0)+2,MATCH($C50,'Saisie Planning'!$D$4:$NJ$4,0)+2)="ABS INJ","Absence Injustifié",IF(INDEX('Saisie Planning'!$B$4:$NJ$12,MATCH(D$3,'Saisie Planning'!$B$6:$B$12,0)+2,MATCH($C50,'Saisie Planning'!$D$4:$NJ$4,0)+2)="R","Repos",IF(INDEX('Saisie Planning'!$B$4:$NJ$12,MATCH(D$3,'Saisie Planning'!$B$6:$B$12,0)+2,MATCH($C50,'Saisie Planning'!$D$4:$NJ$4,0)+2)="RH","Récupération d'heures",IF(INDEX('Saisie Planning'!$B$4:$NJ$12,MATCH(D$3,'Saisie Planning'!$B$6:$B$12,0)+2,MATCH($C50,'Saisie Planning'!$D$4:$NJ$4,0)+2)="MAL","Maladie",IF(INDEX('Saisie Planning'!$B$4:$NJ$12,MATCH(D$3,'Saisie Planning'!$B$6:$B$12,0)+2,MATCH($C50,'Saisie Planning'!$D$4:$NJ$4,0)+2)="AT","Accident du travail","")))))))))))))</f>
        <v>Nuit</v>
      </c>
      <c r="E50" s="12" t="str">
        <f>IF(INDEX('Saisie Planning'!$B$4:$NJ$12,MATCH(E$3,'Saisie Planning'!$B$6:$B$12,0)+2,MATCH($C50,'Saisie Planning'!$D$4:$NJ$4,0)+2)="J","Journée",IF(INDEX('Saisie Planning'!$B$4:$NJ$12,MATCH(E$3,'Saisie Planning'!$B$6:$B$12,0)+2,MATCH($C50,'Saisie Planning'!$D$4:$NJ$4,0)+2)="M","Matin",IF(INDEX('Saisie Planning'!$B$4:$NJ$12,MATCH(E$3,'Saisie Planning'!$B$6:$B$12,0)+2,MATCH($C50,'Saisie Planning'!$D$4:$NJ$4,0)+2)="A","Après-midi",IF(INDEX('Saisie Planning'!$B$4:$NJ$12,MATCH(E$3,'Saisie Planning'!$B$6:$B$12,0)+2,MATCH($C50,'Saisie Planning'!$D$4:$NJ$4,0)+2)="N","Nuit",IF(INDEX('Saisie Planning'!$B$4:$NJ$12,MATCH(E$3,'Saisie Planning'!$B$6:$B$12,0)+2,MATCH($C50,'Saisie Planning'!$D$4:$NJ$4,0)+2)="CP","Congé Payé",IF(INDEX('Saisie Planning'!$B$4:$NJ$12,MATCH(E$3,'Saisie Planning'!$B$6:$B$12,0)+2,MATCH($C50,'Saisie Planning'!$D$4:$NJ$4,0)+2)="RTT","RTT",IF(INDEX('Saisie Planning'!$B$4:$NJ$12,MATCH(E$3,'Saisie Planning'!$B$6:$B$12,0)+2,MATCH($C50,'Saisie Planning'!$D$4:$NJ$4,0)+2)="CHP","Chômage partiel",IF(INDEX('Saisie Planning'!$B$4:$NJ$12,MATCH(E$3,'Saisie Planning'!$B$6:$B$12,0)+2,MATCH($C50,'Saisie Planning'!$D$4:$NJ$4,0)+2)="ABS JUS","Absence Justifié",IF(INDEX('Saisie Planning'!$B$4:$NJ$12,MATCH(E$3,'Saisie Planning'!$B$6:$B$12,0)+2,MATCH($C50,'Saisie Planning'!$D$4:$NJ$4,0)+2)="ABS INJ","Absence Injustifié",IF(INDEX('Saisie Planning'!$B$4:$NJ$12,MATCH(E$3,'Saisie Planning'!$B$6:$B$12,0)+2,MATCH($C50,'Saisie Planning'!$D$4:$NJ$4,0)+2)="R","Repos",IF(INDEX('Saisie Planning'!$B$4:$NJ$12,MATCH(E$3,'Saisie Planning'!$B$6:$B$12,0)+2,MATCH($C50,'Saisie Planning'!$D$4:$NJ$4,0)+2)="RH","Récupération d'heures",IF(INDEX('Saisie Planning'!$B$4:$NJ$12,MATCH(E$3,'Saisie Planning'!$B$6:$B$12,0)+2,MATCH($C50,'Saisie Planning'!$D$4:$NJ$4,0)+2)="MAL","Maladie",IF(INDEX('Saisie Planning'!$B$4:$NJ$12,MATCH(E$3,'Saisie Planning'!$B$6:$B$12,0)+2,MATCH($C50,'Saisie Planning'!$D$4:$NJ$4,0)+2)="AT","Accident du travail","")))))))))))))</f>
        <v/>
      </c>
      <c r="F50" s="12" t="str">
        <f>IF(INDEX('Saisie Planning'!$B$4:$NJ$12,MATCH(F$3,'Saisie Planning'!$B$6:$B$12,0)+2,MATCH($C50,'Saisie Planning'!$D$4:$NJ$4,0)+2)="J","Journée",IF(INDEX('Saisie Planning'!$B$4:$NJ$12,MATCH(F$3,'Saisie Planning'!$B$6:$B$12,0)+2,MATCH($C50,'Saisie Planning'!$D$4:$NJ$4,0)+2)="M","Matin",IF(INDEX('Saisie Planning'!$B$4:$NJ$12,MATCH(F$3,'Saisie Planning'!$B$6:$B$12,0)+2,MATCH($C50,'Saisie Planning'!$D$4:$NJ$4,0)+2)="A","Après-midi",IF(INDEX('Saisie Planning'!$B$4:$NJ$12,MATCH(F$3,'Saisie Planning'!$B$6:$B$12,0)+2,MATCH($C50,'Saisie Planning'!$D$4:$NJ$4,0)+2)="N","Nuit",IF(INDEX('Saisie Planning'!$B$4:$NJ$12,MATCH(F$3,'Saisie Planning'!$B$6:$B$12,0)+2,MATCH($C50,'Saisie Planning'!$D$4:$NJ$4,0)+2)="CP","Congé Payé",IF(INDEX('Saisie Planning'!$B$4:$NJ$12,MATCH(F$3,'Saisie Planning'!$B$6:$B$12,0)+2,MATCH($C50,'Saisie Planning'!$D$4:$NJ$4,0)+2)="RTT","RTT",IF(INDEX('Saisie Planning'!$B$4:$NJ$12,MATCH(F$3,'Saisie Planning'!$B$6:$B$12,0)+2,MATCH($C50,'Saisie Planning'!$D$4:$NJ$4,0)+2)="CHP","Chômage partiel",IF(INDEX('Saisie Planning'!$B$4:$NJ$12,MATCH(F$3,'Saisie Planning'!$B$6:$B$12,0)+2,MATCH($C50,'Saisie Planning'!$D$4:$NJ$4,0)+2)="ABS JUS","Absence Justifié",IF(INDEX('Saisie Planning'!$B$4:$NJ$12,MATCH(F$3,'Saisie Planning'!$B$6:$B$12,0)+2,MATCH($C50,'Saisie Planning'!$D$4:$NJ$4,0)+2)="ABS INJ","Absence Injustifié",IF(INDEX('Saisie Planning'!$B$4:$NJ$12,MATCH(F$3,'Saisie Planning'!$B$6:$B$12,0)+2,MATCH($C50,'Saisie Planning'!$D$4:$NJ$4,0)+2)="R","Repos",IF(INDEX('Saisie Planning'!$B$4:$NJ$12,MATCH(F$3,'Saisie Planning'!$B$6:$B$12,0)+2,MATCH($C50,'Saisie Planning'!$D$4:$NJ$4,0)+2)="RH","Récupération d'heures",IF(INDEX('Saisie Planning'!$B$4:$NJ$12,MATCH(F$3,'Saisie Planning'!$B$6:$B$12,0)+2,MATCH($C50,'Saisie Planning'!$D$4:$NJ$4,0)+2)="MAL","Maladie",IF(INDEX('Saisie Planning'!$B$4:$NJ$12,MATCH(F$3,'Saisie Planning'!$B$6:$B$12,0)+2,MATCH($C50,'Saisie Planning'!$D$4:$NJ$4,0)+2)="AT","Accident du travail","")))))))))))))</f>
        <v/>
      </c>
      <c r="G50" s="12" t="str">
        <f>IF(INDEX('Saisie Planning'!$B$4:$NJ$12,MATCH(G$3,'Saisie Planning'!$B$6:$B$12,0)+2,MATCH($C50,'Saisie Planning'!$D$4:$NJ$4,0)+2)="J","Journée",IF(INDEX('Saisie Planning'!$B$4:$NJ$12,MATCH(G$3,'Saisie Planning'!$B$6:$B$12,0)+2,MATCH($C50,'Saisie Planning'!$D$4:$NJ$4,0)+2)="M","Matin",IF(INDEX('Saisie Planning'!$B$4:$NJ$12,MATCH(G$3,'Saisie Planning'!$B$6:$B$12,0)+2,MATCH($C50,'Saisie Planning'!$D$4:$NJ$4,0)+2)="A","Après-midi",IF(INDEX('Saisie Planning'!$B$4:$NJ$12,MATCH(G$3,'Saisie Planning'!$B$6:$B$12,0)+2,MATCH($C50,'Saisie Planning'!$D$4:$NJ$4,0)+2)="N","Nuit",IF(INDEX('Saisie Planning'!$B$4:$NJ$12,MATCH(G$3,'Saisie Planning'!$B$6:$B$12,0)+2,MATCH($C50,'Saisie Planning'!$D$4:$NJ$4,0)+2)="CP","Congé Payé",IF(INDEX('Saisie Planning'!$B$4:$NJ$12,MATCH(G$3,'Saisie Planning'!$B$6:$B$12,0)+2,MATCH($C50,'Saisie Planning'!$D$4:$NJ$4,0)+2)="RTT","RTT",IF(INDEX('Saisie Planning'!$B$4:$NJ$12,MATCH(G$3,'Saisie Planning'!$B$6:$B$12,0)+2,MATCH($C50,'Saisie Planning'!$D$4:$NJ$4,0)+2)="CHP","Chômage partiel",IF(INDEX('Saisie Planning'!$B$4:$NJ$12,MATCH(G$3,'Saisie Planning'!$B$6:$B$12,0)+2,MATCH($C50,'Saisie Planning'!$D$4:$NJ$4,0)+2)="ABS JUS","Absence Justifié",IF(INDEX('Saisie Planning'!$B$4:$NJ$12,MATCH(G$3,'Saisie Planning'!$B$6:$B$12,0)+2,MATCH($C50,'Saisie Planning'!$D$4:$NJ$4,0)+2)="ABS INJ","Absence Injustifié",IF(INDEX('Saisie Planning'!$B$4:$NJ$12,MATCH(G$3,'Saisie Planning'!$B$6:$B$12,0)+2,MATCH($C50,'Saisie Planning'!$D$4:$NJ$4,0)+2)="R","Repos",IF(INDEX('Saisie Planning'!$B$4:$NJ$12,MATCH(G$3,'Saisie Planning'!$B$6:$B$12,0)+2,MATCH($C50,'Saisie Planning'!$D$4:$NJ$4,0)+2)="RH","Récupération d'heures",IF(INDEX('Saisie Planning'!$B$4:$NJ$12,MATCH(G$3,'Saisie Planning'!$B$6:$B$12,0)+2,MATCH($C50,'Saisie Planning'!$D$4:$NJ$4,0)+2)="MAL","Maladie",IF(INDEX('Saisie Planning'!$B$4:$NJ$12,MATCH(G$3,'Saisie Planning'!$B$6:$B$12,0)+2,MATCH($C50,'Saisie Planning'!$D$4:$NJ$4,0)+2)="AT","Accident du travail","")))))))))))))</f>
        <v/>
      </c>
      <c r="H50" s="12" t="str">
        <f>IF(INDEX('Saisie Planning'!$B$4:$NJ$12,MATCH(H$3,'Saisie Planning'!$B$6:$B$12,0)+2,MATCH($C50,'Saisie Planning'!$D$4:$NJ$4,0)+2)="J","Journée",IF(INDEX('Saisie Planning'!$B$4:$NJ$12,MATCH(H$3,'Saisie Planning'!$B$6:$B$12,0)+2,MATCH($C50,'Saisie Planning'!$D$4:$NJ$4,0)+2)="M","Matin",IF(INDEX('Saisie Planning'!$B$4:$NJ$12,MATCH(H$3,'Saisie Planning'!$B$6:$B$12,0)+2,MATCH($C50,'Saisie Planning'!$D$4:$NJ$4,0)+2)="A","Après-midi",IF(INDEX('Saisie Planning'!$B$4:$NJ$12,MATCH(H$3,'Saisie Planning'!$B$6:$B$12,0)+2,MATCH($C50,'Saisie Planning'!$D$4:$NJ$4,0)+2)="N","Nuit",IF(INDEX('Saisie Planning'!$B$4:$NJ$12,MATCH(H$3,'Saisie Planning'!$B$6:$B$12,0)+2,MATCH($C50,'Saisie Planning'!$D$4:$NJ$4,0)+2)="CP","Congé Payé",IF(INDEX('Saisie Planning'!$B$4:$NJ$12,MATCH(H$3,'Saisie Planning'!$B$6:$B$12,0)+2,MATCH($C50,'Saisie Planning'!$D$4:$NJ$4,0)+2)="RTT","RTT",IF(INDEX('Saisie Planning'!$B$4:$NJ$12,MATCH(H$3,'Saisie Planning'!$B$6:$B$12,0)+2,MATCH($C50,'Saisie Planning'!$D$4:$NJ$4,0)+2)="CHP","Chômage partiel",IF(INDEX('Saisie Planning'!$B$4:$NJ$12,MATCH(H$3,'Saisie Planning'!$B$6:$B$12,0)+2,MATCH($C50,'Saisie Planning'!$D$4:$NJ$4,0)+2)="ABS JUS","Absence Justifié",IF(INDEX('Saisie Planning'!$B$4:$NJ$12,MATCH(H$3,'Saisie Planning'!$B$6:$B$12,0)+2,MATCH($C50,'Saisie Planning'!$D$4:$NJ$4,0)+2)="ABS INJ","Absence Injustifié",IF(INDEX('Saisie Planning'!$B$4:$NJ$12,MATCH(H$3,'Saisie Planning'!$B$6:$B$12,0)+2,MATCH($C50,'Saisie Planning'!$D$4:$NJ$4,0)+2)="R","Repos",IF(INDEX('Saisie Planning'!$B$4:$NJ$12,MATCH(H$3,'Saisie Planning'!$B$6:$B$12,0)+2,MATCH($C50,'Saisie Planning'!$D$4:$NJ$4,0)+2)="RH","Récupération d'heures",IF(INDEX('Saisie Planning'!$B$4:$NJ$12,MATCH(H$3,'Saisie Planning'!$B$6:$B$12,0)+2,MATCH($C50,'Saisie Planning'!$D$4:$NJ$4,0)+2)="MAL","Maladie",IF(INDEX('Saisie Planning'!$B$4:$NJ$12,MATCH(H$3,'Saisie Planning'!$B$6:$B$12,0)+2,MATCH($C50,'Saisie Planning'!$D$4:$NJ$4,0)+2)="AT","Accident du travail","")))))))))))))</f>
        <v/>
      </c>
      <c r="I50" s="12" t="str">
        <f>IF(INDEX('Saisie Planning'!$B$4:$NJ$12,MATCH(I$3,'Saisie Planning'!$B$6:$B$12,0)+2,MATCH($C50,'Saisie Planning'!$D$4:$NJ$4,0)+2)="J","Journée",IF(INDEX('Saisie Planning'!$B$4:$NJ$12,MATCH(I$3,'Saisie Planning'!$B$6:$B$12,0)+2,MATCH($C50,'Saisie Planning'!$D$4:$NJ$4,0)+2)="M","Matin",IF(INDEX('Saisie Planning'!$B$4:$NJ$12,MATCH(I$3,'Saisie Planning'!$B$6:$B$12,0)+2,MATCH($C50,'Saisie Planning'!$D$4:$NJ$4,0)+2)="A","Après-midi",IF(INDEX('Saisie Planning'!$B$4:$NJ$12,MATCH(I$3,'Saisie Planning'!$B$6:$B$12,0)+2,MATCH($C50,'Saisie Planning'!$D$4:$NJ$4,0)+2)="N","Nuit",IF(INDEX('Saisie Planning'!$B$4:$NJ$12,MATCH(I$3,'Saisie Planning'!$B$6:$B$12,0)+2,MATCH($C50,'Saisie Planning'!$D$4:$NJ$4,0)+2)="CP","Congé Payé",IF(INDEX('Saisie Planning'!$B$4:$NJ$12,MATCH(I$3,'Saisie Planning'!$B$6:$B$12,0)+2,MATCH($C50,'Saisie Planning'!$D$4:$NJ$4,0)+2)="RTT","RTT",IF(INDEX('Saisie Planning'!$B$4:$NJ$12,MATCH(I$3,'Saisie Planning'!$B$6:$B$12,0)+2,MATCH($C50,'Saisie Planning'!$D$4:$NJ$4,0)+2)="CHP","Chômage partiel",IF(INDEX('Saisie Planning'!$B$4:$NJ$12,MATCH(I$3,'Saisie Planning'!$B$6:$B$12,0)+2,MATCH($C50,'Saisie Planning'!$D$4:$NJ$4,0)+2)="ABS JUS","Absence Justifié",IF(INDEX('Saisie Planning'!$B$4:$NJ$12,MATCH(I$3,'Saisie Planning'!$B$6:$B$12,0)+2,MATCH($C50,'Saisie Planning'!$D$4:$NJ$4,0)+2)="ABS INJ","Absence Injustifié",IF(INDEX('Saisie Planning'!$B$4:$NJ$12,MATCH(I$3,'Saisie Planning'!$B$6:$B$12,0)+2,MATCH($C50,'Saisie Planning'!$D$4:$NJ$4,0)+2)="R","Repos",IF(INDEX('Saisie Planning'!$B$4:$NJ$12,MATCH(I$3,'Saisie Planning'!$B$6:$B$12,0)+2,MATCH($C50,'Saisie Planning'!$D$4:$NJ$4,0)+2)="RH","Récupération d'heures",IF(INDEX('Saisie Planning'!$B$4:$NJ$12,MATCH(I$3,'Saisie Planning'!$B$6:$B$12,0)+2,MATCH($C50,'Saisie Planning'!$D$4:$NJ$4,0)+2)="MAL","Maladie",IF(INDEX('Saisie Planning'!$B$4:$NJ$12,MATCH(I$3,'Saisie Planning'!$B$6:$B$12,0)+2,MATCH($C50,'Saisie Planning'!$D$4:$NJ$4,0)+2)="AT","Accident du travail","")))))))))))))</f>
        <v/>
      </c>
      <c r="J50" s="12" t="str">
        <f>IF(INDEX('Saisie Planning'!$B$4:$NJ$12,MATCH(J$3,'Saisie Planning'!$B$6:$B$12,0)+2,MATCH($C50,'Saisie Planning'!$D$4:$NJ$4,0)+2)="J","Journée",IF(INDEX('Saisie Planning'!$B$4:$NJ$12,MATCH(J$3,'Saisie Planning'!$B$6:$B$12,0)+2,MATCH($C50,'Saisie Planning'!$D$4:$NJ$4,0)+2)="M","Matin",IF(INDEX('Saisie Planning'!$B$4:$NJ$12,MATCH(J$3,'Saisie Planning'!$B$6:$B$12,0)+2,MATCH($C50,'Saisie Planning'!$D$4:$NJ$4,0)+2)="A","Après-midi",IF(INDEX('Saisie Planning'!$B$4:$NJ$12,MATCH(J$3,'Saisie Planning'!$B$6:$B$12,0)+2,MATCH($C50,'Saisie Planning'!$D$4:$NJ$4,0)+2)="N","Nuit",IF(INDEX('Saisie Planning'!$B$4:$NJ$12,MATCH(J$3,'Saisie Planning'!$B$6:$B$12,0)+2,MATCH($C50,'Saisie Planning'!$D$4:$NJ$4,0)+2)="CP","Congé Payé",IF(INDEX('Saisie Planning'!$B$4:$NJ$12,MATCH(J$3,'Saisie Planning'!$B$6:$B$12,0)+2,MATCH($C50,'Saisie Planning'!$D$4:$NJ$4,0)+2)="RTT","RTT",IF(INDEX('Saisie Planning'!$B$4:$NJ$12,MATCH(J$3,'Saisie Planning'!$B$6:$B$12,0)+2,MATCH($C50,'Saisie Planning'!$D$4:$NJ$4,0)+2)="CHP","Chômage partiel",IF(INDEX('Saisie Planning'!$B$4:$NJ$12,MATCH(J$3,'Saisie Planning'!$B$6:$B$12,0)+2,MATCH($C50,'Saisie Planning'!$D$4:$NJ$4,0)+2)="ABS JUS","Absence Justifié",IF(INDEX('Saisie Planning'!$B$4:$NJ$12,MATCH(J$3,'Saisie Planning'!$B$6:$B$12,0)+2,MATCH($C50,'Saisie Planning'!$D$4:$NJ$4,0)+2)="ABS INJ","Absence Injustifié",IF(INDEX('Saisie Planning'!$B$4:$NJ$12,MATCH(J$3,'Saisie Planning'!$B$6:$B$12,0)+2,MATCH($C50,'Saisie Planning'!$D$4:$NJ$4,0)+2)="R","Repos",IF(INDEX('Saisie Planning'!$B$4:$NJ$12,MATCH(J$3,'Saisie Planning'!$B$6:$B$12,0)+2,MATCH($C50,'Saisie Planning'!$D$4:$NJ$4,0)+2)="RH","Récupération d'heures",IF(INDEX('Saisie Planning'!$B$4:$NJ$12,MATCH(J$3,'Saisie Planning'!$B$6:$B$12,0)+2,MATCH($C50,'Saisie Planning'!$D$4:$NJ$4,0)+2)="MAL","Maladie",IF(INDEX('Saisie Planning'!$B$4:$NJ$12,MATCH(J$3,'Saisie Planning'!$B$6:$B$12,0)+2,MATCH($C50,'Saisie Planning'!$D$4:$NJ$4,0)+2)="AT","Accident du travail","")))))))))))))</f>
        <v/>
      </c>
    </row>
    <row r="51" spans="2:10" x14ac:dyDescent="0.25">
      <c r="B51" s="56">
        <f t="shared" si="1"/>
        <v>7</v>
      </c>
      <c r="C51" s="33">
        <v>43146</v>
      </c>
      <c r="D51" s="12" t="str">
        <f>IF(INDEX('Saisie Planning'!$B$4:$NJ$12,MATCH(D$3,'Saisie Planning'!$B$6:$B$12,0)+2,MATCH($C51,'Saisie Planning'!$D$4:$NJ$4,0)+2)="J","Journée",IF(INDEX('Saisie Planning'!$B$4:$NJ$12,MATCH(D$3,'Saisie Planning'!$B$6:$B$12,0)+2,MATCH($C51,'Saisie Planning'!$D$4:$NJ$4,0)+2)="M","Matin",IF(INDEX('Saisie Planning'!$B$4:$NJ$12,MATCH(D$3,'Saisie Planning'!$B$6:$B$12,0)+2,MATCH($C51,'Saisie Planning'!$D$4:$NJ$4,0)+2)="A","Après-midi",IF(INDEX('Saisie Planning'!$B$4:$NJ$12,MATCH(D$3,'Saisie Planning'!$B$6:$B$12,0)+2,MATCH($C51,'Saisie Planning'!$D$4:$NJ$4,0)+2)="N","Nuit",IF(INDEX('Saisie Planning'!$B$4:$NJ$12,MATCH(D$3,'Saisie Planning'!$B$6:$B$12,0)+2,MATCH($C51,'Saisie Planning'!$D$4:$NJ$4,0)+2)="CP","Congé Payé",IF(INDEX('Saisie Planning'!$B$4:$NJ$12,MATCH(D$3,'Saisie Planning'!$B$6:$B$12,0)+2,MATCH($C51,'Saisie Planning'!$D$4:$NJ$4,0)+2)="RTT","RTT",IF(INDEX('Saisie Planning'!$B$4:$NJ$12,MATCH(D$3,'Saisie Planning'!$B$6:$B$12,0)+2,MATCH($C51,'Saisie Planning'!$D$4:$NJ$4,0)+2)="CHP","Chômage partiel",IF(INDEX('Saisie Planning'!$B$4:$NJ$12,MATCH(D$3,'Saisie Planning'!$B$6:$B$12,0)+2,MATCH($C51,'Saisie Planning'!$D$4:$NJ$4,0)+2)="ABS JUS","Absence Justifié",IF(INDEX('Saisie Planning'!$B$4:$NJ$12,MATCH(D$3,'Saisie Planning'!$B$6:$B$12,0)+2,MATCH($C51,'Saisie Planning'!$D$4:$NJ$4,0)+2)="ABS INJ","Absence Injustifié",IF(INDEX('Saisie Planning'!$B$4:$NJ$12,MATCH(D$3,'Saisie Planning'!$B$6:$B$12,0)+2,MATCH($C51,'Saisie Planning'!$D$4:$NJ$4,0)+2)="R","Repos",IF(INDEX('Saisie Planning'!$B$4:$NJ$12,MATCH(D$3,'Saisie Planning'!$B$6:$B$12,0)+2,MATCH($C51,'Saisie Planning'!$D$4:$NJ$4,0)+2)="RH","Récupération d'heures",IF(INDEX('Saisie Planning'!$B$4:$NJ$12,MATCH(D$3,'Saisie Planning'!$B$6:$B$12,0)+2,MATCH($C51,'Saisie Planning'!$D$4:$NJ$4,0)+2)="MAL","Maladie",IF(INDEX('Saisie Planning'!$B$4:$NJ$12,MATCH(D$3,'Saisie Planning'!$B$6:$B$12,0)+2,MATCH($C51,'Saisie Planning'!$D$4:$NJ$4,0)+2)="AT","Accident du travail","")))))))))))))</f>
        <v>Journée</v>
      </c>
      <c r="E51" s="12" t="str">
        <f>IF(INDEX('Saisie Planning'!$B$4:$NJ$12,MATCH(E$3,'Saisie Planning'!$B$6:$B$12,0)+2,MATCH($C51,'Saisie Planning'!$D$4:$NJ$4,0)+2)="J","Journée",IF(INDEX('Saisie Planning'!$B$4:$NJ$12,MATCH(E$3,'Saisie Planning'!$B$6:$B$12,0)+2,MATCH($C51,'Saisie Planning'!$D$4:$NJ$4,0)+2)="M","Matin",IF(INDEX('Saisie Planning'!$B$4:$NJ$12,MATCH(E$3,'Saisie Planning'!$B$6:$B$12,0)+2,MATCH($C51,'Saisie Planning'!$D$4:$NJ$4,0)+2)="A","Après-midi",IF(INDEX('Saisie Planning'!$B$4:$NJ$12,MATCH(E$3,'Saisie Planning'!$B$6:$B$12,0)+2,MATCH($C51,'Saisie Planning'!$D$4:$NJ$4,0)+2)="N","Nuit",IF(INDEX('Saisie Planning'!$B$4:$NJ$12,MATCH(E$3,'Saisie Planning'!$B$6:$B$12,0)+2,MATCH($C51,'Saisie Planning'!$D$4:$NJ$4,0)+2)="CP","Congé Payé",IF(INDEX('Saisie Planning'!$B$4:$NJ$12,MATCH(E$3,'Saisie Planning'!$B$6:$B$12,0)+2,MATCH($C51,'Saisie Planning'!$D$4:$NJ$4,0)+2)="RTT","RTT",IF(INDEX('Saisie Planning'!$B$4:$NJ$12,MATCH(E$3,'Saisie Planning'!$B$6:$B$12,0)+2,MATCH($C51,'Saisie Planning'!$D$4:$NJ$4,0)+2)="CHP","Chômage partiel",IF(INDEX('Saisie Planning'!$B$4:$NJ$12,MATCH(E$3,'Saisie Planning'!$B$6:$B$12,0)+2,MATCH($C51,'Saisie Planning'!$D$4:$NJ$4,0)+2)="ABS JUS","Absence Justifié",IF(INDEX('Saisie Planning'!$B$4:$NJ$12,MATCH(E$3,'Saisie Planning'!$B$6:$B$12,0)+2,MATCH($C51,'Saisie Planning'!$D$4:$NJ$4,0)+2)="ABS INJ","Absence Injustifié",IF(INDEX('Saisie Planning'!$B$4:$NJ$12,MATCH(E$3,'Saisie Planning'!$B$6:$B$12,0)+2,MATCH($C51,'Saisie Planning'!$D$4:$NJ$4,0)+2)="R","Repos",IF(INDEX('Saisie Planning'!$B$4:$NJ$12,MATCH(E$3,'Saisie Planning'!$B$6:$B$12,0)+2,MATCH($C51,'Saisie Planning'!$D$4:$NJ$4,0)+2)="RH","Récupération d'heures",IF(INDEX('Saisie Planning'!$B$4:$NJ$12,MATCH(E$3,'Saisie Planning'!$B$6:$B$12,0)+2,MATCH($C51,'Saisie Planning'!$D$4:$NJ$4,0)+2)="MAL","Maladie",IF(INDEX('Saisie Planning'!$B$4:$NJ$12,MATCH(E$3,'Saisie Planning'!$B$6:$B$12,0)+2,MATCH($C51,'Saisie Planning'!$D$4:$NJ$4,0)+2)="AT","Accident du travail","")))))))))))))</f>
        <v>Matin</v>
      </c>
      <c r="F51" s="12" t="str">
        <f>IF(INDEX('Saisie Planning'!$B$4:$NJ$12,MATCH(F$3,'Saisie Planning'!$B$6:$B$12,0)+2,MATCH($C51,'Saisie Planning'!$D$4:$NJ$4,0)+2)="J","Journée",IF(INDEX('Saisie Planning'!$B$4:$NJ$12,MATCH(F$3,'Saisie Planning'!$B$6:$B$12,0)+2,MATCH($C51,'Saisie Planning'!$D$4:$NJ$4,0)+2)="M","Matin",IF(INDEX('Saisie Planning'!$B$4:$NJ$12,MATCH(F$3,'Saisie Planning'!$B$6:$B$12,0)+2,MATCH($C51,'Saisie Planning'!$D$4:$NJ$4,0)+2)="A","Après-midi",IF(INDEX('Saisie Planning'!$B$4:$NJ$12,MATCH(F$3,'Saisie Planning'!$B$6:$B$12,0)+2,MATCH($C51,'Saisie Planning'!$D$4:$NJ$4,0)+2)="N","Nuit",IF(INDEX('Saisie Planning'!$B$4:$NJ$12,MATCH(F$3,'Saisie Planning'!$B$6:$B$12,0)+2,MATCH($C51,'Saisie Planning'!$D$4:$NJ$4,0)+2)="CP","Congé Payé",IF(INDEX('Saisie Planning'!$B$4:$NJ$12,MATCH(F$3,'Saisie Planning'!$B$6:$B$12,0)+2,MATCH($C51,'Saisie Planning'!$D$4:$NJ$4,0)+2)="RTT","RTT",IF(INDEX('Saisie Planning'!$B$4:$NJ$12,MATCH(F$3,'Saisie Planning'!$B$6:$B$12,0)+2,MATCH($C51,'Saisie Planning'!$D$4:$NJ$4,0)+2)="CHP","Chômage partiel",IF(INDEX('Saisie Planning'!$B$4:$NJ$12,MATCH(F$3,'Saisie Planning'!$B$6:$B$12,0)+2,MATCH($C51,'Saisie Planning'!$D$4:$NJ$4,0)+2)="ABS JUS","Absence Justifié",IF(INDEX('Saisie Planning'!$B$4:$NJ$12,MATCH(F$3,'Saisie Planning'!$B$6:$B$12,0)+2,MATCH($C51,'Saisie Planning'!$D$4:$NJ$4,0)+2)="ABS INJ","Absence Injustifié",IF(INDEX('Saisie Planning'!$B$4:$NJ$12,MATCH(F$3,'Saisie Planning'!$B$6:$B$12,0)+2,MATCH($C51,'Saisie Planning'!$D$4:$NJ$4,0)+2)="R","Repos",IF(INDEX('Saisie Planning'!$B$4:$NJ$12,MATCH(F$3,'Saisie Planning'!$B$6:$B$12,0)+2,MATCH($C51,'Saisie Planning'!$D$4:$NJ$4,0)+2)="RH","Récupération d'heures",IF(INDEX('Saisie Planning'!$B$4:$NJ$12,MATCH(F$3,'Saisie Planning'!$B$6:$B$12,0)+2,MATCH($C51,'Saisie Planning'!$D$4:$NJ$4,0)+2)="MAL","Maladie",IF(INDEX('Saisie Planning'!$B$4:$NJ$12,MATCH(F$3,'Saisie Planning'!$B$6:$B$12,0)+2,MATCH($C51,'Saisie Planning'!$D$4:$NJ$4,0)+2)="AT","Accident du travail","")))))))))))))</f>
        <v>Nuit</v>
      </c>
      <c r="G51" s="12" t="str">
        <f>IF(INDEX('Saisie Planning'!$B$4:$NJ$12,MATCH(G$3,'Saisie Planning'!$B$6:$B$12,0)+2,MATCH($C51,'Saisie Planning'!$D$4:$NJ$4,0)+2)="J","Journée",IF(INDEX('Saisie Planning'!$B$4:$NJ$12,MATCH(G$3,'Saisie Planning'!$B$6:$B$12,0)+2,MATCH($C51,'Saisie Planning'!$D$4:$NJ$4,0)+2)="M","Matin",IF(INDEX('Saisie Planning'!$B$4:$NJ$12,MATCH(G$3,'Saisie Planning'!$B$6:$B$12,0)+2,MATCH($C51,'Saisie Planning'!$D$4:$NJ$4,0)+2)="A","Après-midi",IF(INDEX('Saisie Planning'!$B$4:$NJ$12,MATCH(G$3,'Saisie Planning'!$B$6:$B$12,0)+2,MATCH($C51,'Saisie Planning'!$D$4:$NJ$4,0)+2)="N","Nuit",IF(INDEX('Saisie Planning'!$B$4:$NJ$12,MATCH(G$3,'Saisie Planning'!$B$6:$B$12,0)+2,MATCH($C51,'Saisie Planning'!$D$4:$NJ$4,0)+2)="CP","Congé Payé",IF(INDEX('Saisie Planning'!$B$4:$NJ$12,MATCH(G$3,'Saisie Planning'!$B$6:$B$12,0)+2,MATCH($C51,'Saisie Planning'!$D$4:$NJ$4,0)+2)="RTT","RTT",IF(INDEX('Saisie Planning'!$B$4:$NJ$12,MATCH(G$3,'Saisie Planning'!$B$6:$B$12,0)+2,MATCH($C51,'Saisie Planning'!$D$4:$NJ$4,0)+2)="CHP","Chômage partiel",IF(INDEX('Saisie Planning'!$B$4:$NJ$12,MATCH(G$3,'Saisie Planning'!$B$6:$B$12,0)+2,MATCH($C51,'Saisie Planning'!$D$4:$NJ$4,0)+2)="ABS JUS","Absence Justifié",IF(INDEX('Saisie Planning'!$B$4:$NJ$12,MATCH(G$3,'Saisie Planning'!$B$6:$B$12,0)+2,MATCH($C51,'Saisie Planning'!$D$4:$NJ$4,0)+2)="ABS INJ","Absence Injustifié",IF(INDEX('Saisie Planning'!$B$4:$NJ$12,MATCH(G$3,'Saisie Planning'!$B$6:$B$12,0)+2,MATCH($C51,'Saisie Planning'!$D$4:$NJ$4,0)+2)="R","Repos",IF(INDEX('Saisie Planning'!$B$4:$NJ$12,MATCH(G$3,'Saisie Planning'!$B$6:$B$12,0)+2,MATCH($C51,'Saisie Planning'!$D$4:$NJ$4,0)+2)="RH","Récupération d'heures",IF(INDEX('Saisie Planning'!$B$4:$NJ$12,MATCH(G$3,'Saisie Planning'!$B$6:$B$12,0)+2,MATCH($C51,'Saisie Planning'!$D$4:$NJ$4,0)+2)="MAL","Maladie",IF(INDEX('Saisie Planning'!$B$4:$NJ$12,MATCH(G$3,'Saisie Planning'!$B$6:$B$12,0)+2,MATCH($C51,'Saisie Planning'!$D$4:$NJ$4,0)+2)="AT","Accident du travail","")))))))))))))</f>
        <v/>
      </c>
      <c r="H51" s="12" t="str">
        <f>IF(INDEX('Saisie Planning'!$B$4:$NJ$12,MATCH(H$3,'Saisie Planning'!$B$6:$B$12,0)+2,MATCH($C51,'Saisie Planning'!$D$4:$NJ$4,0)+2)="J","Journée",IF(INDEX('Saisie Planning'!$B$4:$NJ$12,MATCH(H$3,'Saisie Planning'!$B$6:$B$12,0)+2,MATCH($C51,'Saisie Planning'!$D$4:$NJ$4,0)+2)="M","Matin",IF(INDEX('Saisie Planning'!$B$4:$NJ$12,MATCH(H$3,'Saisie Planning'!$B$6:$B$12,0)+2,MATCH($C51,'Saisie Planning'!$D$4:$NJ$4,0)+2)="A","Après-midi",IF(INDEX('Saisie Planning'!$B$4:$NJ$12,MATCH(H$3,'Saisie Planning'!$B$6:$B$12,0)+2,MATCH($C51,'Saisie Planning'!$D$4:$NJ$4,0)+2)="N","Nuit",IF(INDEX('Saisie Planning'!$B$4:$NJ$12,MATCH(H$3,'Saisie Planning'!$B$6:$B$12,0)+2,MATCH($C51,'Saisie Planning'!$D$4:$NJ$4,0)+2)="CP","Congé Payé",IF(INDEX('Saisie Planning'!$B$4:$NJ$12,MATCH(H$3,'Saisie Planning'!$B$6:$B$12,0)+2,MATCH($C51,'Saisie Planning'!$D$4:$NJ$4,0)+2)="RTT","RTT",IF(INDEX('Saisie Planning'!$B$4:$NJ$12,MATCH(H$3,'Saisie Planning'!$B$6:$B$12,0)+2,MATCH($C51,'Saisie Planning'!$D$4:$NJ$4,0)+2)="CHP","Chômage partiel",IF(INDEX('Saisie Planning'!$B$4:$NJ$12,MATCH(H$3,'Saisie Planning'!$B$6:$B$12,0)+2,MATCH($C51,'Saisie Planning'!$D$4:$NJ$4,0)+2)="ABS JUS","Absence Justifié",IF(INDEX('Saisie Planning'!$B$4:$NJ$12,MATCH(H$3,'Saisie Planning'!$B$6:$B$12,0)+2,MATCH($C51,'Saisie Planning'!$D$4:$NJ$4,0)+2)="ABS INJ","Absence Injustifié",IF(INDEX('Saisie Planning'!$B$4:$NJ$12,MATCH(H$3,'Saisie Planning'!$B$6:$B$12,0)+2,MATCH($C51,'Saisie Planning'!$D$4:$NJ$4,0)+2)="R","Repos",IF(INDEX('Saisie Planning'!$B$4:$NJ$12,MATCH(H$3,'Saisie Planning'!$B$6:$B$12,0)+2,MATCH($C51,'Saisie Planning'!$D$4:$NJ$4,0)+2)="RH","Récupération d'heures",IF(INDEX('Saisie Planning'!$B$4:$NJ$12,MATCH(H$3,'Saisie Planning'!$B$6:$B$12,0)+2,MATCH($C51,'Saisie Planning'!$D$4:$NJ$4,0)+2)="MAL","Maladie",IF(INDEX('Saisie Planning'!$B$4:$NJ$12,MATCH(H$3,'Saisie Planning'!$B$6:$B$12,0)+2,MATCH($C51,'Saisie Planning'!$D$4:$NJ$4,0)+2)="AT","Accident du travail","")))))))))))))</f>
        <v/>
      </c>
      <c r="I51" s="12" t="str">
        <f>IF(INDEX('Saisie Planning'!$B$4:$NJ$12,MATCH(I$3,'Saisie Planning'!$B$6:$B$12,0)+2,MATCH($C51,'Saisie Planning'!$D$4:$NJ$4,0)+2)="J","Journée",IF(INDEX('Saisie Planning'!$B$4:$NJ$12,MATCH(I$3,'Saisie Planning'!$B$6:$B$12,0)+2,MATCH($C51,'Saisie Planning'!$D$4:$NJ$4,0)+2)="M","Matin",IF(INDEX('Saisie Planning'!$B$4:$NJ$12,MATCH(I$3,'Saisie Planning'!$B$6:$B$12,0)+2,MATCH($C51,'Saisie Planning'!$D$4:$NJ$4,0)+2)="A","Après-midi",IF(INDEX('Saisie Planning'!$B$4:$NJ$12,MATCH(I$3,'Saisie Planning'!$B$6:$B$12,0)+2,MATCH($C51,'Saisie Planning'!$D$4:$NJ$4,0)+2)="N","Nuit",IF(INDEX('Saisie Planning'!$B$4:$NJ$12,MATCH(I$3,'Saisie Planning'!$B$6:$B$12,0)+2,MATCH($C51,'Saisie Planning'!$D$4:$NJ$4,0)+2)="CP","Congé Payé",IF(INDEX('Saisie Planning'!$B$4:$NJ$12,MATCH(I$3,'Saisie Planning'!$B$6:$B$12,0)+2,MATCH($C51,'Saisie Planning'!$D$4:$NJ$4,0)+2)="RTT","RTT",IF(INDEX('Saisie Planning'!$B$4:$NJ$12,MATCH(I$3,'Saisie Planning'!$B$6:$B$12,0)+2,MATCH($C51,'Saisie Planning'!$D$4:$NJ$4,0)+2)="CHP","Chômage partiel",IF(INDEX('Saisie Planning'!$B$4:$NJ$12,MATCH(I$3,'Saisie Planning'!$B$6:$B$12,0)+2,MATCH($C51,'Saisie Planning'!$D$4:$NJ$4,0)+2)="ABS JUS","Absence Justifié",IF(INDEX('Saisie Planning'!$B$4:$NJ$12,MATCH(I$3,'Saisie Planning'!$B$6:$B$12,0)+2,MATCH($C51,'Saisie Planning'!$D$4:$NJ$4,0)+2)="ABS INJ","Absence Injustifié",IF(INDEX('Saisie Planning'!$B$4:$NJ$12,MATCH(I$3,'Saisie Planning'!$B$6:$B$12,0)+2,MATCH($C51,'Saisie Planning'!$D$4:$NJ$4,0)+2)="R","Repos",IF(INDEX('Saisie Planning'!$B$4:$NJ$12,MATCH(I$3,'Saisie Planning'!$B$6:$B$12,0)+2,MATCH($C51,'Saisie Planning'!$D$4:$NJ$4,0)+2)="RH","Récupération d'heures",IF(INDEX('Saisie Planning'!$B$4:$NJ$12,MATCH(I$3,'Saisie Planning'!$B$6:$B$12,0)+2,MATCH($C51,'Saisie Planning'!$D$4:$NJ$4,0)+2)="MAL","Maladie",IF(INDEX('Saisie Planning'!$B$4:$NJ$12,MATCH(I$3,'Saisie Planning'!$B$6:$B$12,0)+2,MATCH($C51,'Saisie Planning'!$D$4:$NJ$4,0)+2)="AT","Accident du travail","")))))))))))))</f>
        <v/>
      </c>
      <c r="J51" s="12" t="str">
        <f>IF(INDEX('Saisie Planning'!$B$4:$NJ$12,MATCH(J$3,'Saisie Planning'!$B$6:$B$12,0)+2,MATCH($C51,'Saisie Planning'!$D$4:$NJ$4,0)+2)="J","Journée",IF(INDEX('Saisie Planning'!$B$4:$NJ$12,MATCH(J$3,'Saisie Planning'!$B$6:$B$12,0)+2,MATCH($C51,'Saisie Planning'!$D$4:$NJ$4,0)+2)="M","Matin",IF(INDEX('Saisie Planning'!$B$4:$NJ$12,MATCH(J$3,'Saisie Planning'!$B$6:$B$12,0)+2,MATCH($C51,'Saisie Planning'!$D$4:$NJ$4,0)+2)="A","Après-midi",IF(INDEX('Saisie Planning'!$B$4:$NJ$12,MATCH(J$3,'Saisie Planning'!$B$6:$B$12,0)+2,MATCH($C51,'Saisie Planning'!$D$4:$NJ$4,0)+2)="N","Nuit",IF(INDEX('Saisie Planning'!$B$4:$NJ$12,MATCH(J$3,'Saisie Planning'!$B$6:$B$12,0)+2,MATCH($C51,'Saisie Planning'!$D$4:$NJ$4,0)+2)="CP","Congé Payé",IF(INDEX('Saisie Planning'!$B$4:$NJ$12,MATCH(J$3,'Saisie Planning'!$B$6:$B$12,0)+2,MATCH($C51,'Saisie Planning'!$D$4:$NJ$4,0)+2)="RTT","RTT",IF(INDEX('Saisie Planning'!$B$4:$NJ$12,MATCH(J$3,'Saisie Planning'!$B$6:$B$12,0)+2,MATCH($C51,'Saisie Planning'!$D$4:$NJ$4,0)+2)="CHP","Chômage partiel",IF(INDEX('Saisie Planning'!$B$4:$NJ$12,MATCH(J$3,'Saisie Planning'!$B$6:$B$12,0)+2,MATCH($C51,'Saisie Planning'!$D$4:$NJ$4,0)+2)="ABS JUS","Absence Justifié",IF(INDEX('Saisie Planning'!$B$4:$NJ$12,MATCH(J$3,'Saisie Planning'!$B$6:$B$12,0)+2,MATCH($C51,'Saisie Planning'!$D$4:$NJ$4,0)+2)="ABS INJ","Absence Injustifié",IF(INDEX('Saisie Planning'!$B$4:$NJ$12,MATCH(J$3,'Saisie Planning'!$B$6:$B$12,0)+2,MATCH($C51,'Saisie Planning'!$D$4:$NJ$4,0)+2)="R","Repos",IF(INDEX('Saisie Planning'!$B$4:$NJ$12,MATCH(J$3,'Saisie Planning'!$B$6:$B$12,0)+2,MATCH($C51,'Saisie Planning'!$D$4:$NJ$4,0)+2)="RH","Récupération d'heures",IF(INDEX('Saisie Planning'!$B$4:$NJ$12,MATCH(J$3,'Saisie Planning'!$B$6:$B$12,0)+2,MATCH($C51,'Saisie Planning'!$D$4:$NJ$4,0)+2)="MAL","Maladie",IF(INDEX('Saisie Planning'!$B$4:$NJ$12,MATCH(J$3,'Saisie Planning'!$B$6:$B$12,0)+2,MATCH($C51,'Saisie Planning'!$D$4:$NJ$4,0)+2)="AT","Accident du travail","")))))))))))))</f>
        <v/>
      </c>
    </row>
    <row r="52" spans="2:10" x14ac:dyDescent="0.25">
      <c r="B52" s="56">
        <f t="shared" si="1"/>
        <v>7</v>
      </c>
      <c r="C52" s="33">
        <v>43147</v>
      </c>
      <c r="D52" s="12" t="str">
        <f>IF(INDEX('Saisie Planning'!$B$4:$NJ$12,MATCH(D$3,'Saisie Planning'!$B$6:$B$12,0)+2,MATCH($C52,'Saisie Planning'!$D$4:$NJ$4,0)+2)="J","Journée",IF(INDEX('Saisie Planning'!$B$4:$NJ$12,MATCH(D$3,'Saisie Planning'!$B$6:$B$12,0)+2,MATCH($C52,'Saisie Planning'!$D$4:$NJ$4,0)+2)="M","Matin",IF(INDEX('Saisie Planning'!$B$4:$NJ$12,MATCH(D$3,'Saisie Planning'!$B$6:$B$12,0)+2,MATCH($C52,'Saisie Planning'!$D$4:$NJ$4,0)+2)="A","Après-midi",IF(INDEX('Saisie Planning'!$B$4:$NJ$12,MATCH(D$3,'Saisie Planning'!$B$6:$B$12,0)+2,MATCH($C52,'Saisie Planning'!$D$4:$NJ$4,0)+2)="N","Nuit",IF(INDEX('Saisie Planning'!$B$4:$NJ$12,MATCH(D$3,'Saisie Planning'!$B$6:$B$12,0)+2,MATCH($C52,'Saisie Planning'!$D$4:$NJ$4,0)+2)="CP","Congé Payé",IF(INDEX('Saisie Planning'!$B$4:$NJ$12,MATCH(D$3,'Saisie Planning'!$B$6:$B$12,0)+2,MATCH($C52,'Saisie Planning'!$D$4:$NJ$4,0)+2)="RTT","RTT",IF(INDEX('Saisie Planning'!$B$4:$NJ$12,MATCH(D$3,'Saisie Planning'!$B$6:$B$12,0)+2,MATCH($C52,'Saisie Planning'!$D$4:$NJ$4,0)+2)="CHP","Chômage partiel",IF(INDEX('Saisie Planning'!$B$4:$NJ$12,MATCH(D$3,'Saisie Planning'!$B$6:$B$12,0)+2,MATCH($C52,'Saisie Planning'!$D$4:$NJ$4,0)+2)="ABS JUS","Absence Justifié",IF(INDEX('Saisie Planning'!$B$4:$NJ$12,MATCH(D$3,'Saisie Planning'!$B$6:$B$12,0)+2,MATCH($C52,'Saisie Planning'!$D$4:$NJ$4,0)+2)="ABS INJ","Absence Injustifié",IF(INDEX('Saisie Planning'!$B$4:$NJ$12,MATCH(D$3,'Saisie Planning'!$B$6:$B$12,0)+2,MATCH($C52,'Saisie Planning'!$D$4:$NJ$4,0)+2)="R","Repos",IF(INDEX('Saisie Planning'!$B$4:$NJ$12,MATCH(D$3,'Saisie Planning'!$B$6:$B$12,0)+2,MATCH($C52,'Saisie Planning'!$D$4:$NJ$4,0)+2)="RH","Récupération d'heures",IF(INDEX('Saisie Planning'!$B$4:$NJ$12,MATCH(D$3,'Saisie Planning'!$B$6:$B$12,0)+2,MATCH($C52,'Saisie Planning'!$D$4:$NJ$4,0)+2)="MAL","Maladie",IF(INDEX('Saisie Planning'!$B$4:$NJ$12,MATCH(D$3,'Saisie Planning'!$B$6:$B$12,0)+2,MATCH($C52,'Saisie Planning'!$D$4:$NJ$4,0)+2)="AT","Accident du travail","")))))))))))))</f>
        <v>Matin</v>
      </c>
      <c r="E52" s="12" t="str">
        <f>IF(INDEX('Saisie Planning'!$B$4:$NJ$12,MATCH(E$3,'Saisie Planning'!$B$6:$B$12,0)+2,MATCH($C52,'Saisie Planning'!$D$4:$NJ$4,0)+2)="J","Journée",IF(INDEX('Saisie Planning'!$B$4:$NJ$12,MATCH(E$3,'Saisie Planning'!$B$6:$B$12,0)+2,MATCH($C52,'Saisie Planning'!$D$4:$NJ$4,0)+2)="M","Matin",IF(INDEX('Saisie Planning'!$B$4:$NJ$12,MATCH(E$3,'Saisie Planning'!$B$6:$B$12,0)+2,MATCH($C52,'Saisie Planning'!$D$4:$NJ$4,0)+2)="A","Après-midi",IF(INDEX('Saisie Planning'!$B$4:$NJ$12,MATCH(E$3,'Saisie Planning'!$B$6:$B$12,0)+2,MATCH($C52,'Saisie Planning'!$D$4:$NJ$4,0)+2)="N","Nuit",IF(INDEX('Saisie Planning'!$B$4:$NJ$12,MATCH(E$3,'Saisie Planning'!$B$6:$B$12,0)+2,MATCH($C52,'Saisie Planning'!$D$4:$NJ$4,0)+2)="CP","Congé Payé",IF(INDEX('Saisie Planning'!$B$4:$NJ$12,MATCH(E$3,'Saisie Planning'!$B$6:$B$12,0)+2,MATCH($C52,'Saisie Planning'!$D$4:$NJ$4,0)+2)="RTT","RTT",IF(INDEX('Saisie Planning'!$B$4:$NJ$12,MATCH(E$3,'Saisie Planning'!$B$6:$B$12,0)+2,MATCH($C52,'Saisie Planning'!$D$4:$NJ$4,0)+2)="CHP","Chômage partiel",IF(INDEX('Saisie Planning'!$B$4:$NJ$12,MATCH(E$3,'Saisie Planning'!$B$6:$B$12,0)+2,MATCH($C52,'Saisie Planning'!$D$4:$NJ$4,0)+2)="ABS JUS","Absence Justifié",IF(INDEX('Saisie Planning'!$B$4:$NJ$12,MATCH(E$3,'Saisie Planning'!$B$6:$B$12,0)+2,MATCH($C52,'Saisie Planning'!$D$4:$NJ$4,0)+2)="ABS INJ","Absence Injustifié",IF(INDEX('Saisie Planning'!$B$4:$NJ$12,MATCH(E$3,'Saisie Planning'!$B$6:$B$12,0)+2,MATCH($C52,'Saisie Planning'!$D$4:$NJ$4,0)+2)="R","Repos",IF(INDEX('Saisie Planning'!$B$4:$NJ$12,MATCH(E$3,'Saisie Planning'!$B$6:$B$12,0)+2,MATCH($C52,'Saisie Planning'!$D$4:$NJ$4,0)+2)="RH","Récupération d'heures",IF(INDEX('Saisie Planning'!$B$4:$NJ$12,MATCH(E$3,'Saisie Planning'!$B$6:$B$12,0)+2,MATCH($C52,'Saisie Planning'!$D$4:$NJ$4,0)+2)="MAL","Maladie",IF(INDEX('Saisie Planning'!$B$4:$NJ$12,MATCH(E$3,'Saisie Planning'!$B$6:$B$12,0)+2,MATCH($C52,'Saisie Planning'!$D$4:$NJ$4,0)+2)="AT","Accident du travail","")))))))))))))</f>
        <v/>
      </c>
      <c r="F52" s="12" t="str">
        <f>IF(INDEX('Saisie Planning'!$B$4:$NJ$12,MATCH(F$3,'Saisie Planning'!$B$6:$B$12,0)+2,MATCH($C52,'Saisie Planning'!$D$4:$NJ$4,0)+2)="J","Journée",IF(INDEX('Saisie Planning'!$B$4:$NJ$12,MATCH(F$3,'Saisie Planning'!$B$6:$B$12,0)+2,MATCH($C52,'Saisie Planning'!$D$4:$NJ$4,0)+2)="M","Matin",IF(INDEX('Saisie Planning'!$B$4:$NJ$12,MATCH(F$3,'Saisie Planning'!$B$6:$B$12,0)+2,MATCH($C52,'Saisie Planning'!$D$4:$NJ$4,0)+2)="A","Après-midi",IF(INDEX('Saisie Planning'!$B$4:$NJ$12,MATCH(F$3,'Saisie Planning'!$B$6:$B$12,0)+2,MATCH($C52,'Saisie Planning'!$D$4:$NJ$4,0)+2)="N","Nuit",IF(INDEX('Saisie Planning'!$B$4:$NJ$12,MATCH(F$3,'Saisie Planning'!$B$6:$B$12,0)+2,MATCH($C52,'Saisie Planning'!$D$4:$NJ$4,0)+2)="CP","Congé Payé",IF(INDEX('Saisie Planning'!$B$4:$NJ$12,MATCH(F$3,'Saisie Planning'!$B$6:$B$12,0)+2,MATCH($C52,'Saisie Planning'!$D$4:$NJ$4,0)+2)="RTT","RTT",IF(INDEX('Saisie Planning'!$B$4:$NJ$12,MATCH(F$3,'Saisie Planning'!$B$6:$B$12,0)+2,MATCH($C52,'Saisie Planning'!$D$4:$NJ$4,0)+2)="CHP","Chômage partiel",IF(INDEX('Saisie Planning'!$B$4:$NJ$12,MATCH(F$3,'Saisie Planning'!$B$6:$B$12,0)+2,MATCH($C52,'Saisie Planning'!$D$4:$NJ$4,0)+2)="ABS JUS","Absence Justifié",IF(INDEX('Saisie Planning'!$B$4:$NJ$12,MATCH(F$3,'Saisie Planning'!$B$6:$B$12,0)+2,MATCH($C52,'Saisie Planning'!$D$4:$NJ$4,0)+2)="ABS INJ","Absence Injustifié",IF(INDEX('Saisie Planning'!$B$4:$NJ$12,MATCH(F$3,'Saisie Planning'!$B$6:$B$12,0)+2,MATCH($C52,'Saisie Planning'!$D$4:$NJ$4,0)+2)="R","Repos",IF(INDEX('Saisie Planning'!$B$4:$NJ$12,MATCH(F$3,'Saisie Planning'!$B$6:$B$12,0)+2,MATCH($C52,'Saisie Planning'!$D$4:$NJ$4,0)+2)="RH","Récupération d'heures",IF(INDEX('Saisie Planning'!$B$4:$NJ$12,MATCH(F$3,'Saisie Planning'!$B$6:$B$12,0)+2,MATCH($C52,'Saisie Planning'!$D$4:$NJ$4,0)+2)="MAL","Maladie",IF(INDEX('Saisie Planning'!$B$4:$NJ$12,MATCH(F$3,'Saisie Planning'!$B$6:$B$12,0)+2,MATCH($C52,'Saisie Planning'!$D$4:$NJ$4,0)+2)="AT","Accident du travail","")))))))))))))</f>
        <v/>
      </c>
      <c r="G52" s="12" t="str">
        <f>IF(INDEX('Saisie Planning'!$B$4:$NJ$12,MATCH(G$3,'Saisie Planning'!$B$6:$B$12,0)+2,MATCH($C52,'Saisie Planning'!$D$4:$NJ$4,0)+2)="J","Journée",IF(INDEX('Saisie Planning'!$B$4:$NJ$12,MATCH(G$3,'Saisie Planning'!$B$6:$B$12,0)+2,MATCH($C52,'Saisie Planning'!$D$4:$NJ$4,0)+2)="M","Matin",IF(INDEX('Saisie Planning'!$B$4:$NJ$12,MATCH(G$3,'Saisie Planning'!$B$6:$B$12,0)+2,MATCH($C52,'Saisie Planning'!$D$4:$NJ$4,0)+2)="A","Après-midi",IF(INDEX('Saisie Planning'!$B$4:$NJ$12,MATCH(G$3,'Saisie Planning'!$B$6:$B$12,0)+2,MATCH($C52,'Saisie Planning'!$D$4:$NJ$4,0)+2)="N","Nuit",IF(INDEX('Saisie Planning'!$B$4:$NJ$12,MATCH(G$3,'Saisie Planning'!$B$6:$B$12,0)+2,MATCH($C52,'Saisie Planning'!$D$4:$NJ$4,0)+2)="CP","Congé Payé",IF(INDEX('Saisie Planning'!$B$4:$NJ$12,MATCH(G$3,'Saisie Planning'!$B$6:$B$12,0)+2,MATCH($C52,'Saisie Planning'!$D$4:$NJ$4,0)+2)="RTT","RTT",IF(INDEX('Saisie Planning'!$B$4:$NJ$12,MATCH(G$3,'Saisie Planning'!$B$6:$B$12,0)+2,MATCH($C52,'Saisie Planning'!$D$4:$NJ$4,0)+2)="CHP","Chômage partiel",IF(INDEX('Saisie Planning'!$B$4:$NJ$12,MATCH(G$3,'Saisie Planning'!$B$6:$B$12,0)+2,MATCH($C52,'Saisie Planning'!$D$4:$NJ$4,0)+2)="ABS JUS","Absence Justifié",IF(INDEX('Saisie Planning'!$B$4:$NJ$12,MATCH(G$3,'Saisie Planning'!$B$6:$B$12,0)+2,MATCH($C52,'Saisie Planning'!$D$4:$NJ$4,0)+2)="ABS INJ","Absence Injustifié",IF(INDEX('Saisie Planning'!$B$4:$NJ$12,MATCH(G$3,'Saisie Planning'!$B$6:$B$12,0)+2,MATCH($C52,'Saisie Planning'!$D$4:$NJ$4,0)+2)="R","Repos",IF(INDEX('Saisie Planning'!$B$4:$NJ$12,MATCH(G$3,'Saisie Planning'!$B$6:$B$12,0)+2,MATCH($C52,'Saisie Planning'!$D$4:$NJ$4,0)+2)="RH","Récupération d'heures",IF(INDEX('Saisie Planning'!$B$4:$NJ$12,MATCH(G$3,'Saisie Planning'!$B$6:$B$12,0)+2,MATCH($C52,'Saisie Planning'!$D$4:$NJ$4,0)+2)="MAL","Maladie",IF(INDEX('Saisie Planning'!$B$4:$NJ$12,MATCH(G$3,'Saisie Planning'!$B$6:$B$12,0)+2,MATCH($C52,'Saisie Planning'!$D$4:$NJ$4,0)+2)="AT","Accident du travail","")))))))))))))</f>
        <v/>
      </c>
      <c r="H52" s="12" t="str">
        <f>IF(INDEX('Saisie Planning'!$B$4:$NJ$12,MATCH(H$3,'Saisie Planning'!$B$6:$B$12,0)+2,MATCH($C52,'Saisie Planning'!$D$4:$NJ$4,0)+2)="J","Journée",IF(INDEX('Saisie Planning'!$B$4:$NJ$12,MATCH(H$3,'Saisie Planning'!$B$6:$B$12,0)+2,MATCH($C52,'Saisie Planning'!$D$4:$NJ$4,0)+2)="M","Matin",IF(INDEX('Saisie Planning'!$B$4:$NJ$12,MATCH(H$3,'Saisie Planning'!$B$6:$B$12,0)+2,MATCH($C52,'Saisie Planning'!$D$4:$NJ$4,0)+2)="A","Après-midi",IF(INDEX('Saisie Planning'!$B$4:$NJ$12,MATCH(H$3,'Saisie Planning'!$B$6:$B$12,0)+2,MATCH($C52,'Saisie Planning'!$D$4:$NJ$4,0)+2)="N","Nuit",IF(INDEX('Saisie Planning'!$B$4:$NJ$12,MATCH(H$3,'Saisie Planning'!$B$6:$B$12,0)+2,MATCH($C52,'Saisie Planning'!$D$4:$NJ$4,0)+2)="CP","Congé Payé",IF(INDEX('Saisie Planning'!$B$4:$NJ$12,MATCH(H$3,'Saisie Planning'!$B$6:$B$12,0)+2,MATCH($C52,'Saisie Planning'!$D$4:$NJ$4,0)+2)="RTT","RTT",IF(INDEX('Saisie Planning'!$B$4:$NJ$12,MATCH(H$3,'Saisie Planning'!$B$6:$B$12,0)+2,MATCH($C52,'Saisie Planning'!$D$4:$NJ$4,0)+2)="CHP","Chômage partiel",IF(INDEX('Saisie Planning'!$B$4:$NJ$12,MATCH(H$3,'Saisie Planning'!$B$6:$B$12,0)+2,MATCH($C52,'Saisie Planning'!$D$4:$NJ$4,0)+2)="ABS JUS","Absence Justifié",IF(INDEX('Saisie Planning'!$B$4:$NJ$12,MATCH(H$3,'Saisie Planning'!$B$6:$B$12,0)+2,MATCH($C52,'Saisie Planning'!$D$4:$NJ$4,0)+2)="ABS INJ","Absence Injustifié",IF(INDEX('Saisie Planning'!$B$4:$NJ$12,MATCH(H$3,'Saisie Planning'!$B$6:$B$12,0)+2,MATCH($C52,'Saisie Planning'!$D$4:$NJ$4,0)+2)="R","Repos",IF(INDEX('Saisie Planning'!$B$4:$NJ$12,MATCH(H$3,'Saisie Planning'!$B$6:$B$12,0)+2,MATCH($C52,'Saisie Planning'!$D$4:$NJ$4,0)+2)="RH","Récupération d'heures",IF(INDEX('Saisie Planning'!$B$4:$NJ$12,MATCH(H$3,'Saisie Planning'!$B$6:$B$12,0)+2,MATCH($C52,'Saisie Planning'!$D$4:$NJ$4,0)+2)="MAL","Maladie",IF(INDEX('Saisie Planning'!$B$4:$NJ$12,MATCH(H$3,'Saisie Planning'!$B$6:$B$12,0)+2,MATCH($C52,'Saisie Planning'!$D$4:$NJ$4,0)+2)="AT","Accident du travail","")))))))))))))</f>
        <v/>
      </c>
      <c r="I52" s="12" t="str">
        <f>IF(INDEX('Saisie Planning'!$B$4:$NJ$12,MATCH(I$3,'Saisie Planning'!$B$6:$B$12,0)+2,MATCH($C52,'Saisie Planning'!$D$4:$NJ$4,0)+2)="J","Journée",IF(INDEX('Saisie Planning'!$B$4:$NJ$12,MATCH(I$3,'Saisie Planning'!$B$6:$B$12,0)+2,MATCH($C52,'Saisie Planning'!$D$4:$NJ$4,0)+2)="M","Matin",IF(INDEX('Saisie Planning'!$B$4:$NJ$12,MATCH(I$3,'Saisie Planning'!$B$6:$B$12,0)+2,MATCH($C52,'Saisie Planning'!$D$4:$NJ$4,0)+2)="A","Après-midi",IF(INDEX('Saisie Planning'!$B$4:$NJ$12,MATCH(I$3,'Saisie Planning'!$B$6:$B$12,0)+2,MATCH($C52,'Saisie Planning'!$D$4:$NJ$4,0)+2)="N","Nuit",IF(INDEX('Saisie Planning'!$B$4:$NJ$12,MATCH(I$3,'Saisie Planning'!$B$6:$B$12,0)+2,MATCH($C52,'Saisie Planning'!$D$4:$NJ$4,0)+2)="CP","Congé Payé",IF(INDEX('Saisie Planning'!$B$4:$NJ$12,MATCH(I$3,'Saisie Planning'!$B$6:$B$12,0)+2,MATCH($C52,'Saisie Planning'!$D$4:$NJ$4,0)+2)="RTT","RTT",IF(INDEX('Saisie Planning'!$B$4:$NJ$12,MATCH(I$3,'Saisie Planning'!$B$6:$B$12,0)+2,MATCH($C52,'Saisie Planning'!$D$4:$NJ$4,0)+2)="CHP","Chômage partiel",IF(INDEX('Saisie Planning'!$B$4:$NJ$12,MATCH(I$3,'Saisie Planning'!$B$6:$B$12,0)+2,MATCH($C52,'Saisie Planning'!$D$4:$NJ$4,0)+2)="ABS JUS","Absence Justifié",IF(INDEX('Saisie Planning'!$B$4:$NJ$12,MATCH(I$3,'Saisie Planning'!$B$6:$B$12,0)+2,MATCH($C52,'Saisie Planning'!$D$4:$NJ$4,0)+2)="ABS INJ","Absence Injustifié",IF(INDEX('Saisie Planning'!$B$4:$NJ$12,MATCH(I$3,'Saisie Planning'!$B$6:$B$12,0)+2,MATCH($C52,'Saisie Planning'!$D$4:$NJ$4,0)+2)="R","Repos",IF(INDEX('Saisie Planning'!$B$4:$NJ$12,MATCH(I$3,'Saisie Planning'!$B$6:$B$12,0)+2,MATCH($C52,'Saisie Planning'!$D$4:$NJ$4,0)+2)="RH","Récupération d'heures",IF(INDEX('Saisie Planning'!$B$4:$NJ$12,MATCH(I$3,'Saisie Planning'!$B$6:$B$12,0)+2,MATCH($C52,'Saisie Planning'!$D$4:$NJ$4,0)+2)="MAL","Maladie",IF(INDEX('Saisie Planning'!$B$4:$NJ$12,MATCH(I$3,'Saisie Planning'!$B$6:$B$12,0)+2,MATCH($C52,'Saisie Planning'!$D$4:$NJ$4,0)+2)="AT","Accident du travail","")))))))))))))</f>
        <v/>
      </c>
      <c r="J52" s="12" t="str">
        <f>IF(INDEX('Saisie Planning'!$B$4:$NJ$12,MATCH(J$3,'Saisie Planning'!$B$6:$B$12,0)+2,MATCH($C52,'Saisie Planning'!$D$4:$NJ$4,0)+2)="J","Journée",IF(INDEX('Saisie Planning'!$B$4:$NJ$12,MATCH(J$3,'Saisie Planning'!$B$6:$B$12,0)+2,MATCH($C52,'Saisie Planning'!$D$4:$NJ$4,0)+2)="M","Matin",IF(INDEX('Saisie Planning'!$B$4:$NJ$12,MATCH(J$3,'Saisie Planning'!$B$6:$B$12,0)+2,MATCH($C52,'Saisie Planning'!$D$4:$NJ$4,0)+2)="A","Après-midi",IF(INDEX('Saisie Planning'!$B$4:$NJ$12,MATCH(J$3,'Saisie Planning'!$B$6:$B$12,0)+2,MATCH($C52,'Saisie Planning'!$D$4:$NJ$4,0)+2)="N","Nuit",IF(INDEX('Saisie Planning'!$B$4:$NJ$12,MATCH(J$3,'Saisie Planning'!$B$6:$B$12,0)+2,MATCH($C52,'Saisie Planning'!$D$4:$NJ$4,0)+2)="CP","Congé Payé",IF(INDEX('Saisie Planning'!$B$4:$NJ$12,MATCH(J$3,'Saisie Planning'!$B$6:$B$12,0)+2,MATCH($C52,'Saisie Planning'!$D$4:$NJ$4,0)+2)="RTT","RTT",IF(INDEX('Saisie Planning'!$B$4:$NJ$12,MATCH(J$3,'Saisie Planning'!$B$6:$B$12,0)+2,MATCH($C52,'Saisie Planning'!$D$4:$NJ$4,0)+2)="CHP","Chômage partiel",IF(INDEX('Saisie Planning'!$B$4:$NJ$12,MATCH(J$3,'Saisie Planning'!$B$6:$B$12,0)+2,MATCH($C52,'Saisie Planning'!$D$4:$NJ$4,0)+2)="ABS JUS","Absence Justifié",IF(INDEX('Saisie Planning'!$B$4:$NJ$12,MATCH(J$3,'Saisie Planning'!$B$6:$B$12,0)+2,MATCH($C52,'Saisie Planning'!$D$4:$NJ$4,0)+2)="ABS INJ","Absence Injustifié",IF(INDEX('Saisie Planning'!$B$4:$NJ$12,MATCH(J$3,'Saisie Planning'!$B$6:$B$12,0)+2,MATCH($C52,'Saisie Planning'!$D$4:$NJ$4,0)+2)="R","Repos",IF(INDEX('Saisie Planning'!$B$4:$NJ$12,MATCH(J$3,'Saisie Planning'!$B$6:$B$12,0)+2,MATCH($C52,'Saisie Planning'!$D$4:$NJ$4,0)+2)="RH","Récupération d'heures",IF(INDEX('Saisie Planning'!$B$4:$NJ$12,MATCH(J$3,'Saisie Planning'!$B$6:$B$12,0)+2,MATCH($C52,'Saisie Planning'!$D$4:$NJ$4,0)+2)="MAL","Maladie",IF(INDEX('Saisie Planning'!$B$4:$NJ$12,MATCH(J$3,'Saisie Planning'!$B$6:$B$12,0)+2,MATCH($C52,'Saisie Planning'!$D$4:$NJ$4,0)+2)="AT","Accident du travail","")))))))))))))</f>
        <v/>
      </c>
    </row>
    <row r="53" spans="2:10" x14ac:dyDescent="0.25">
      <c r="B53" s="56">
        <f t="shared" si="1"/>
        <v>7</v>
      </c>
      <c r="C53" s="33">
        <v>43148</v>
      </c>
      <c r="D53" s="12" t="str">
        <f>IF(INDEX('Saisie Planning'!$B$4:$NJ$12,MATCH(D$3,'Saisie Planning'!$B$6:$B$12,0)+2,MATCH($C53,'Saisie Planning'!$D$4:$NJ$4,0)+2)="J","Journée",IF(INDEX('Saisie Planning'!$B$4:$NJ$12,MATCH(D$3,'Saisie Planning'!$B$6:$B$12,0)+2,MATCH($C53,'Saisie Planning'!$D$4:$NJ$4,0)+2)="M","Matin",IF(INDEX('Saisie Planning'!$B$4:$NJ$12,MATCH(D$3,'Saisie Planning'!$B$6:$B$12,0)+2,MATCH($C53,'Saisie Planning'!$D$4:$NJ$4,0)+2)="A","Après-midi",IF(INDEX('Saisie Planning'!$B$4:$NJ$12,MATCH(D$3,'Saisie Planning'!$B$6:$B$12,0)+2,MATCH($C53,'Saisie Planning'!$D$4:$NJ$4,0)+2)="N","Nuit",IF(INDEX('Saisie Planning'!$B$4:$NJ$12,MATCH(D$3,'Saisie Planning'!$B$6:$B$12,0)+2,MATCH($C53,'Saisie Planning'!$D$4:$NJ$4,0)+2)="CP","Congé Payé",IF(INDEX('Saisie Planning'!$B$4:$NJ$12,MATCH(D$3,'Saisie Planning'!$B$6:$B$12,0)+2,MATCH($C53,'Saisie Planning'!$D$4:$NJ$4,0)+2)="RTT","RTT",IF(INDEX('Saisie Planning'!$B$4:$NJ$12,MATCH(D$3,'Saisie Planning'!$B$6:$B$12,0)+2,MATCH($C53,'Saisie Planning'!$D$4:$NJ$4,0)+2)="CHP","Chômage partiel",IF(INDEX('Saisie Planning'!$B$4:$NJ$12,MATCH(D$3,'Saisie Planning'!$B$6:$B$12,0)+2,MATCH($C53,'Saisie Planning'!$D$4:$NJ$4,0)+2)="ABS JUS","Absence Justifié",IF(INDEX('Saisie Planning'!$B$4:$NJ$12,MATCH(D$3,'Saisie Planning'!$B$6:$B$12,0)+2,MATCH($C53,'Saisie Planning'!$D$4:$NJ$4,0)+2)="ABS INJ","Absence Injustifié",IF(INDEX('Saisie Planning'!$B$4:$NJ$12,MATCH(D$3,'Saisie Planning'!$B$6:$B$12,0)+2,MATCH($C53,'Saisie Planning'!$D$4:$NJ$4,0)+2)="R","Repos",IF(INDEX('Saisie Planning'!$B$4:$NJ$12,MATCH(D$3,'Saisie Planning'!$B$6:$B$12,0)+2,MATCH($C53,'Saisie Planning'!$D$4:$NJ$4,0)+2)="RH","Récupération d'heures",IF(INDEX('Saisie Planning'!$B$4:$NJ$12,MATCH(D$3,'Saisie Planning'!$B$6:$B$12,0)+2,MATCH($C53,'Saisie Planning'!$D$4:$NJ$4,0)+2)="MAL","Maladie",IF(INDEX('Saisie Planning'!$B$4:$NJ$12,MATCH(D$3,'Saisie Planning'!$B$6:$B$12,0)+2,MATCH($C53,'Saisie Planning'!$D$4:$NJ$4,0)+2)="AT","Accident du travail","")))))))))))))</f>
        <v/>
      </c>
      <c r="E53" s="12" t="str">
        <f>IF(INDEX('Saisie Planning'!$B$4:$NJ$12,MATCH(E$3,'Saisie Planning'!$B$6:$B$12,0)+2,MATCH($C53,'Saisie Planning'!$D$4:$NJ$4,0)+2)="J","Journée",IF(INDEX('Saisie Planning'!$B$4:$NJ$12,MATCH(E$3,'Saisie Planning'!$B$6:$B$12,0)+2,MATCH($C53,'Saisie Planning'!$D$4:$NJ$4,0)+2)="M","Matin",IF(INDEX('Saisie Planning'!$B$4:$NJ$12,MATCH(E$3,'Saisie Planning'!$B$6:$B$12,0)+2,MATCH($C53,'Saisie Planning'!$D$4:$NJ$4,0)+2)="A","Après-midi",IF(INDEX('Saisie Planning'!$B$4:$NJ$12,MATCH(E$3,'Saisie Planning'!$B$6:$B$12,0)+2,MATCH($C53,'Saisie Planning'!$D$4:$NJ$4,0)+2)="N","Nuit",IF(INDEX('Saisie Planning'!$B$4:$NJ$12,MATCH(E$3,'Saisie Planning'!$B$6:$B$12,0)+2,MATCH($C53,'Saisie Planning'!$D$4:$NJ$4,0)+2)="CP","Congé Payé",IF(INDEX('Saisie Planning'!$B$4:$NJ$12,MATCH(E$3,'Saisie Planning'!$B$6:$B$12,0)+2,MATCH($C53,'Saisie Planning'!$D$4:$NJ$4,0)+2)="RTT","RTT",IF(INDEX('Saisie Planning'!$B$4:$NJ$12,MATCH(E$3,'Saisie Planning'!$B$6:$B$12,0)+2,MATCH($C53,'Saisie Planning'!$D$4:$NJ$4,0)+2)="CHP","Chômage partiel",IF(INDEX('Saisie Planning'!$B$4:$NJ$12,MATCH(E$3,'Saisie Planning'!$B$6:$B$12,0)+2,MATCH($C53,'Saisie Planning'!$D$4:$NJ$4,0)+2)="ABS JUS","Absence Justifié",IF(INDEX('Saisie Planning'!$B$4:$NJ$12,MATCH(E$3,'Saisie Planning'!$B$6:$B$12,0)+2,MATCH($C53,'Saisie Planning'!$D$4:$NJ$4,0)+2)="ABS INJ","Absence Injustifié",IF(INDEX('Saisie Planning'!$B$4:$NJ$12,MATCH(E$3,'Saisie Planning'!$B$6:$B$12,0)+2,MATCH($C53,'Saisie Planning'!$D$4:$NJ$4,0)+2)="R","Repos",IF(INDEX('Saisie Planning'!$B$4:$NJ$12,MATCH(E$3,'Saisie Planning'!$B$6:$B$12,0)+2,MATCH($C53,'Saisie Planning'!$D$4:$NJ$4,0)+2)="RH","Récupération d'heures",IF(INDEX('Saisie Planning'!$B$4:$NJ$12,MATCH(E$3,'Saisie Planning'!$B$6:$B$12,0)+2,MATCH($C53,'Saisie Planning'!$D$4:$NJ$4,0)+2)="MAL","Maladie",IF(INDEX('Saisie Planning'!$B$4:$NJ$12,MATCH(E$3,'Saisie Planning'!$B$6:$B$12,0)+2,MATCH($C53,'Saisie Planning'!$D$4:$NJ$4,0)+2)="AT","Accident du travail","")))))))))))))</f>
        <v/>
      </c>
      <c r="F53" s="12" t="str">
        <f>IF(INDEX('Saisie Planning'!$B$4:$NJ$12,MATCH(F$3,'Saisie Planning'!$B$6:$B$12,0)+2,MATCH($C53,'Saisie Planning'!$D$4:$NJ$4,0)+2)="J","Journée",IF(INDEX('Saisie Planning'!$B$4:$NJ$12,MATCH(F$3,'Saisie Planning'!$B$6:$B$12,0)+2,MATCH($C53,'Saisie Planning'!$D$4:$NJ$4,0)+2)="M","Matin",IF(INDEX('Saisie Planning'!$B$4:$NJ$12,MATCH(F$3,'Saisie Planning'!$B$6:$B$12,0)+2,MATCH($C53,'Saisie Planning'!$D$4:$NJ$4,0)+2)="A","Après-midi",IF(INDEX('Saisie Planning'!$B$4:$NJ$12,MATCH(F$3,'Saisie Planning'!$B$6:$B$12,0)+2,MATCH($C53,'Saisie Planning'!$D$4:$NJ$4,0)+2)="N","Nuit",IF(INDEX('Saisie Planning'!$B$4:$NJ$12,MATCH(F$3,'Saisie Planning'!$B$6:$B$12,0)+2,MATCH($C53,'Saisie Planning'!$D$4:$NJ$4,0)+2)="CP","Congé Payé",IF(INDEX('Saisie Planning'!$B$4:$NJ$12,MATCH(F$3,'Saisie Planning'!$B$6:$B$12,0)+2,MATCH($C53,'Saisie Planning'!$D$4:$NJ$4,0)+2)="RTT","RTT",IF(INDEX('Saisie Planning'!$B$4:$NJ$12,MATCH(F$3,'Saisie Planning'!$B$6:$B$12,0)+2,MATCH($C53,'Saisie Planning'!$D$4:$NJ$4,0)+2)="CHP","Chômage partiel",IF(INDEX('Saisie Planning'!$B$4:$NJ$12,MATCH(F$3,'Saisie Planning'!$B$6:$B$12,0)+2,MATCH($C53,'Saisie Planning'!$D$4:$NJ$4,0)+2)="ABS JUS","Absence Justifié",IF(INDEX('Saisie Planning'!$B$4:$NJ$12,MATCH(F$3,'Saisie Planning'!$B$6:$B$12,0)+2,MATCH($C53,'Saisie Planning'!$D$4:$NJ$4,0)+2)="ABS INJ","Absence Injustifié",IF(INDEX('Saisie Planning'!$B$4:$NJ$12,MATCH(F$3,'Saisie Planning'!$B$6:$B$12,0)+2,MATCH($C53,'Saisie Planning'!$D$4:$NJ$4,0)+2)="R","Repos",IF(INDEX('Saisie Planning'!$B$4:$NJ$12,MATCH(F$3,'Saisie Planning'!$B$6:$B$12,0)+2,MATCH($C53,'Saisie Planning'!$D$4:$NJ$4,0)+2)="RH","Récupération d'heures",IF(INDEX('Saisie Planning'!$B$4:$NJ$12,MATCH(F$3,'Saisie Planning'!$B$6:$B$12,0)+2,MATCH($C53,'Saisie Planning'!$D$4:$NJ$4,0)+2)="MAL","Maladie",IF(INDEX('Saisie Planning'!$B$4:$NJ$12,MATCH(F$3,'Saisie Planning'!$B$6:$B$12,0)+2,MATCH($C53,'Saisie Planning'!$D$4:$NJ$4,0)+2)="AT","Accident du travail","")))))))))))))</f>
        <v/>
      </c>
      <c r="G53" s="12" t="str">
        <f>IF(INDEX('Saisie Planning'!$B$4:$NJ$12,MATCH(G$3,'Saisie Planning'!$B$6:$B$12,0)+2,MATCH($C53,'Saisie Planning'!$D$4:$NJ$4,0)+2)="J","Journée",IF(INDEX('Saisie Planning'!$B$4:$NJ$12,MATCH(G$3,'Saisie Planning'!$B$6:$B$12,0)+2,MATCH($C53,'Saisie Planning'!$D$4:$NJ$4,0)+2)="M","Matin",IF(INDEX('Saisie Planning'!$B$4:$NJ$12,MATCH(G$3,'Saisie Planning'!$B$6:$B$12,0)+2,MATCH($C53,'Saisie Planning'!$D$4:$NJ$4,0)+2)="A","Après-midi",IF(INDEX('Saisie Planning'!$B$4:$NJ$12,MATCH(G$3,'Saisie Planning'!$B$6:$B$12,0)+2,MATCH($C53,'Saisie Planning'!$D$4:$NJ$4,0)+2)="N","Nuit",IF(INDEX('Saisie Planning'!$B$4:$NJ$12,MATCH(G$3,'Saisie Planning'!$B$6:$B$12,0)+2,MATCH($C53,'Saisie Planning'!$D$4:$NJ$4,0)+2)="CP","Congé Payé",IF(INDEX('Saisie Planning'!$B$4:$NJ$12,MATCH(G$3,'Saisie Planning'!$B$6:$B$12,0)+2,MATCH($C53,'Saisie Planning'!$D$4:$NJ$4,0)+2)="RTT","RTT",IF(INDEX('Saisie Planning'!$B$4:$NJ$12,MATCH(G$3,'Saisie Planning'!$B$6:$B$12,0)+2,MATCH($C53,'Saisie Planning'!$D$4:$NJ$4,0)+2)="CHP","Chômage partiel",IF(INDEX('Saisie Planning'!$B$4:$NJ$12,MATCH(G$3,'Saisie Planning'!$B$6:$B$12,0)+2,MATCH($C53,'Saisie Planning'!$D$4:$NJ$4,0)+2)="ABS JUS","Absence Justifié",IF(INDEX('Saisie Planning'!$B$4:$NJ$12,MATCH(G$3,'Saisie Planning'!$B$6:$B$12,0)+2,MATCH($C53,'Saisie Planning'!$D$4:$NJ$4,0)+2)="ABS INJ","Absence Injustifié",IF(INDEX('Saisie Planning'!$B$4:$NJ$12,MATCH(G$3,'Saisie Planning'!$B$6:$B$12,0)+2,MATCH($C53,'Saisie Planning'!$D$4:$NJ$4,0)+2)="R","Repos",IF(INDEX('Saisie Planning'!$B$4:$NJ$12,MATCH(G$3,'Saisie Planning'!$B$6:$B$12,0)+2,MATCH($C53,'Saisie Planning'!$D$4:$NJ$4,0)+2)="RH","Récupération d'heures",IF(INDEX('Saisie Planning'!$B$4:$NJ$12,MATCH(G$3,'Saisie Planning'!$B$6:$B$12,0)+2,MATCH($C53,'Saisie Planning'!$D$4:$NJ$4,0)+2)="MAL","Maladie",IF(INDEX('Saisie Planning'!$B$4:$NJ$12,MATCH(G$3,'Saisie Planning'!$B$6:$B$12,0)+2,MATCH($C53,'Saisie Planning'!$D$4:$NJ$4,0)+2)="AT","Accident du travail","")))))))))))))</f>
        <v/>
      </c>
      <c r="H53" s="12" t="str">
        <f>IF(INDEX('Saisie Planning'!$B$4:$NJ$12,MATCH(H$3,'Saisie Planning'!$B$6:$B$12,0)+2,MATCH($C53,'Saisie Planning'!$D$4:$NJ$4,0)+2)="J","Journée",IF(INDEX('Saisie Planning'!$B$4:$NJ$12,MATCH(H$3,'Saisie Planning'!$B$6:$B$12,0)+2,MATCH($C53,'Saisie Planning'!$D$4:$NJ$4,0)+2)="M","Matin",IF(INDEX('Saisie Planning'!$B$4:$NJ$12,MATCH(H$3,'Saisie Planning'!$B$6:$B$12,0)+2,MATCH($C53,'Saisie Planning'!$D$4:$NJ$4,0)+2)="A","Après-midi",IF(INDEX('Saisie Planning'!$B$4:$NJ$12,MATCH(H$3,'Saisie Planning'!$B$6:$B$12,0)+2,MATCH($C53,'Saisie Planning'!$D$4:$NJ$4,0)+2)="N","Nuit",IF(INDEX('Saisie Planning'!$B$4:$NJ$12,MATCH(H$3,'Saisie Planning'!$B$6:$B$12,0)+2,MATCH($C53,'Saisie Planning'!$D$4:$NJ$4,0)+2)="CP","Congé Payé",IF(INDEX('Saisie Planning'!$B$4:$NJ$12,MATCH(H$3,'Saisie Planning'!$B$6:$B$12,0)+2,MATCH($C53,'Saisie Planning'!$D$4:$NJ$4,0)+2)="RTT","RTT",IF(INDEX('Saisie Planning'!$B$4:$NJ$12,MATCH(H$3,'Saisie Planning'!$B$6:$B$12,0)+2,MATCH($C53,'Saisie Planning'!$D$4:$NJ$4,0)+2)="CHP","Chômage partiel",IF(INDEX('Saisie Planning'!$B$4:$NJ$12,MATCH(H$3,'Saisie Planning'!$B$6:$B$12,0)+2,MATCH($C53,'Saisie Planning'!$D$4:$NJ$4,0)+2)="ABS JUS","Absence Justifié",IF(INDEX('Saisie Planning'!$B$4:$NJ$12,MATCH(H$3,'Saisie Planning'!$B$6:$B$12,0)+2,MATCH($C53,'Saisie Planning'!$D$4:$NJ$4,0)+2)="ABS INJ","Absence Injustifié",IF(INDEX('Saisie Planning'!$B$4:$NJ$12,MATCH(H$3,'Saisie Planning'!$B$6:$B$12,0)+2,MATCH($C53,'Saisie Planning'!$D$4:$NJ$4,0)+2)="R","Repos",IF(INDEX('Saisie Planning'!$B$4:$NJ$12,MATCH(H$3,'Saisie Planning'!$B$6:$B$12,0)+2,MATCH($C53,'Saisie Planning'!$D$4:$NJ$4,0)+2)="RH","Récupération d'heures",IF(INDEX('Saisie Planning'!$B$4:$NJ$12,MATCH(H$3,'Saisie Planning'!$B$6:$B$12,0)+2,MATCH($C53,'Saisie Planning'!$D$4:$NJ$4,0)+2)="MAL","Maladie",IF(INDEX('Saisie Planning'!$B$4:$NJ$12,MATCH(H$3,'Saisie Planning'!$B$6:$B$12,0)+2,MATCH($C53,'Saisie Planning'!$D$4:$NJ$4,0)+2)="AT","Accident du travail","")))))))))))))</f>
        <v/>
      </c>
      <c r="I53" s="12" t="str">
        <f>IF(INDEX('Saisie Planning'!$B$4:$NJ$12,MATCH(I$3,'Saisie Planning'!$B$6:$B$12,0)+2,MATCH($C53,'Saisie Planning'!$D$4:$NJ$4,0)+2)="J","Journée",IF(INDEX('Saisie Planning'!$B$4:$NJ$12,MATCH(I$3,'Saisie Planning'!$B$6:$B$12,0)+2,MATCH($C53,'Saisie Planning'!$D$4:$NJ$4,0)+2)="M","Matin",IF(INDEX('Saisie Planning'!$B$4:$NJ$12,MATCH(I$3,'Saisie Planning'!$B$6:$B$12,0)+2,MATCH($C53,'Saisie Planning'!$D$4:$NJ$4,0)+2)="A","Après-midi",IF(INDEX('Saisie Planning'!$B$4:$NJ$12,MATCH(I$3,'Saisie Planning'!$B$6:$B$12,0)+2,MATCH($C53,'Saisie Planning'!$D$4:$NJ$4,0)+2)="N","Nuit",IF(INDEX('Saisie Planning'!$B$4:$NJ$12,MATCH(I$3,'Saisie Planning'!$B$6:$B$12,0)+2,MATCH($C53,'Saisie Planning'!$D$4:$NJ$4,0)+2)="CP","Congé Payé",IF(INDEX('Saisie Planning'!$B$4:$NJ$12,MATCH(I$3,'Saisie Planning'!$B$6:$B$12,0)+2,MATCH($C53,'Saisie Planning'!$D$4:$NJ$4,0)+2)="RTT","RTT",IF(INDEX('Saisie Planning'!$B$4:$NJ$12,MATCH(I$3,'Saisie Planning'!$B$6:$B$12,0)+2,MATCH($C53,'Saisie Planning'!$D$4:$NJ$4,0)+2)="CHP","Chômage partiel",IF(INDEX('Saisie Planning'!$B$4:$NJ$12,MATCH(I$3,'Saisie Planning'!$B$6:$B$12,0)+2,MATCH($C53,'Saisie Planning'!$D$4:$NJ$4,0)+2)="ABS JUS","Absence Justifié",IF(INDEX('Saisie Planning'!$B$4:$NJ$12,MATCH(I$3,'Saisie Planning'!$B$6:$B$12,0)+2,MATCH($C53,'Saisie Planning'!$D$4:$NJ$4,0)+2)="ABS INJ","Absence Injustifié",IF(INDEX('Saisie Planning'!$B$4:$NJ$12,MATCH(I$3,'Saisie Planning'!$B$6:$B$12,0)+2,MATCH($C53,'Saisie Planning'!$D$4:$NJ$4,0)+2)="R","Repos",IF(INDEX('Saisie Planning'!$B$4:$NJ$12,MATCH(I$3,'Saisie Planning'!$B$6:$B$12,0)+2,MATCH($C53,'Saisie Planning'!$D$4:$NJ$4,0)+2)="RH","Récupération d'heures",IF(INDEX('Saisie Planning'!$B$4:$NJ$12,MATCH(I$3,'Saisie Planning'!$B$6:$B$12,0)+2,MATCH($C53,'Saisie Planning'!$D$4:$NJ$4,0)+2)="MAL","Maladie",IF(INDEX('Saisie Planning'!$B$4:$NJ$12,MATCH(I$3,'Saisie Planning'!$B$6:$B$12,0)+2,MATCH($C53,'Saisie Planning'!$D$4:$NJ$4,0)+2)="AT","Accident du travail","")))))))))))))</f>
        <v/>
      </c>
      <c r="J53" s="12" t="str">
        <f>IF(INDEX('Saisie Planning'!$B$4:$NJ$12,MATCH(J$3,'Saisie Planning'!$B$6:$B$12,0)+2,MATCH($C53,'Saisie Planning'!$D$4:$NJ$4,0)+2)="J","Journée",IF(INDEX('Saisie Planning'!$B$4:$NJ$12,MATCH(J$3,'Saisie Planning'!$B$6:$B$12,0)+2,MATCH($C53,'Saisie Planning'!$D$4:$NJ$4,0)+2)="M","Matin",IF(INDEX('Saisie Planning'!$B$4:$NJ$12,MATCH(J$3,'Saisie Planning'!$B$6:$B$12,0)+2,MATCH($C53,'Saisie Planning'!$D$4:$NJ$4,0)+2)="A","Après-midi",IF(INDEX('Saisie Planning'!$B$4:$NJ$12,MATCH(J$3,'Saisie Planning'!$B$6:$B$12,0)+2,MATCH($C53,'Saisie Planning'!$D$4:$NJ$4,0)+2)="N","Nuit",IF(INDEX('Saisie Planning'!$B$4:$NJ$12,MATCH(J$3,'Saisie Planning'!$B$6:$B$12,0)+2,MATCH($C53,'Saisie Planning'!$D$4:$NJ$4,0)+2)="CP","Congé Payé",IF(INDEX('Saisie Planning'!$B$4:$NJ$12,MATCH(J$3,'Saisie Planning'!$B$6:$B$12,0)+2,MATCH($C53,'Saisie Planning'!$D$4:$NJ$4,0)+2)="RTT","RTT",IF(INDEX('Saisie Planning'!$B$4:$NJ$12,MATCH(J$3,'Saisie Planning'!$B$6:$B$12,0)+2,MATCH($C53,'Saisie Planning'!$D$4:$NJ$4,0)+2)="CHP","Chômage partiel",IF(INDEX('Saisie Planning'!$B$4:$NJ$12,MATCH(J$3,'Saisie Planning'!$B$6:$B$12,0)+2,MATCH($C53,'Saisie Planning'!$D$4:$NJ$4,0)+2)="ABS JUS","Absence Justifié",IF(INDEX('Saisie Planning'!$B$4:$NJ$12,MATCH(J$3,'Saisie Planning'!$B$6:$B$12,0)+2,MATCH($C53,'Saisie Planning'!$D$4:$NJ$4,0)+2)="ABS INJ","Absence Injustifié",IF(INDEX('Saisie Planning'!$B$4:$NJ$12,MATCH(J$3,'Saisie Planning'!$B$6:$B$12,0)+2,MATCH($C53,'Saisie Planning'!$D$4:$NJ$4,0)+2)="R","Repos",IF(INDEX('Saisie Planning'!$B$4:$NJ$12,MATCH(J$3,'Saisie Planning'!$B$6:$B$12,0)+2,MATCH($C53,'Saisie Planning'!$D$4:$NJ$4,0)+2)="RH","Récupération d'heures",IF(INDEX('Saisie Planning'!$B$4:$NJ$12,MATCH(J$3,'Saisie Planning'!$B$6:$B$12,0)+2,MATCH($C53,'Saisie Planning'!$D$4:$NJ$4,0)+2)="MAL","Maladie",IF(INDEX('Saisie Planning'!$B$4:$NJ$12,MATCH(J$3,'Saisie Planning'!$B$6:$B$12,0)+2,MATCH($C53,'Saisie Planning'!$D$4:$NJ$4,0)+2)="AT","Accident du travail","")))))))))))))</f>
        <v/>
      </c>
    </row>
    <row r="54" spans="2:10" x14ac:dyDescent="0.25">
      <c r="B54" s="56">
        <f t="shared" si="1"/>
        <v>8</v>
      </c>
      <c r="C54" s="34">
        <v>43149</v>
      </c>
      <c r="D54" s="35" t="str">
        <f>IF(INDEX('Saisie Planning'!$B$4:$NJ$12,MATCH(D$3,'Saisie Planning'!$B$6:$B$12,0)+2,MATCH($C54,'Saisie Planning'!$D$4:$NJ$4,0)+2)="J","Journée",IF(INDEX('Saisie Planning'!$B$4:$NJ$12,MATCH(D$3,'Saisie Planning'!$B$6:$B$12,0)+2,MATCH($C54,'Saisie Planning'!$D$4:$NJ$4,0)+2)="M","Matin",IF(INDEX('Saisie Planning'!$B$4:$NJ$12,MATCH(D$3,'Saisie Planning'!$B$6:$B$12,0)+2,MATCH($C54,'Saisie Planning'!$D$4:$NJ$4,0)+2)="A","Après-midi",IF(INDEX('Saisie Planning'!$B$4:$NJ$12,MATCH(D$3,'Saisie Planning'!$B$6:$B$12,0)+2,MATCH($C54,'Saisie Planning'!$D$4:$NJ$4,0)+2)="N","Nuit",IF(INDEX('Saisie Planning'!$B$4:$NJ$12,MATCH(D$3,'Saisie Planning'!$B$6:$B$12,0)+2,MATCH($C54,'Saisie Planning'!$D$4:$NJ$4,0)+2)="CP","Congé Payé",IF(INDEX('Saisie Planning'!$B$4:$NJ$12,MATCH(D$3,'Saisie Planning'!$B$6:$B$12,0)+2,MATCH($C54,'Saisie Planning'!$D$4:$NJ$4,0)+2)="RTT","RTT",IF(INDEX('Saisie Planning'!$B$4:$NJ$12,MATCH(D$3,'Saisie Planning'!$B$6:$B$12,0)+2,MATCH($C54,'Saisie Planning'!$D$4:$NJ$4,0)+2)="CHP","Chômage partiel",IF(INDEX('Saisie Planning'!$B$4:$NJ$12,MATCH(D$3,'Saisie Planning'!$B$6:$B$12,0)+2,MATCH($C54,'Saisie Planning'!$D$4:$NJ$4,0)+2)="ABS JUS","Absence Justifié",IF(INDEX('Saisie Planning'!$B$4:$NJ$12,MATCH(D$3,'Saisie Planning'!$B$6:$B$12,0)+2,MATCH($C54,'Saisie Planning'!$D$4:$NJ$4,0)+2)="ABS INJ","Absence Injustifié",IF(INDEX('Saisie Planning'!$B$4:$NJ$12,MATCH(D$3,'Saisie Planning'!$B$6:$B$12,0)+2,MATCH($C54,'Saisie Planning'!$D$4:$NJ$4,0)+2)="R","Repos",IF(INDEX('Saisie Planning'!$B$4:$NJ$12,MATCH(D$3,'Saisie Planning'!$B$6:$B$12,0)+2,MATCH($C54,'Saisie Planning'!$D$4:$NJ$4,0)+2)="RH","Récupération d'heures",IF(INDEX('Saisie Planning'!$B$4:$NJ$12,MATCH(D$3,'Saisie Planning'!$B$6:$B$12,0)+2,MATCH($C54,'Saisie Planning'!$D$4:$NJ$4,0)+2)="MAL","Maladie",IF(INDEX('Saisie Planning'!$B$4:$NJ$12,MATCH(D$3,'Saisie Planning'!$B$6:$B$12,0)+2,MATCH($C54,'Saisie Planning'!$D$4:$NJ$4,0)+2)="AT","Accident du travail","")))))))))))))</f>
        <v/>
      </c>
      <c r="E54" s="35" t="str">
        <f>IF(INDEX('Saisie Planning'!$B$4:$NJ$12,MATCH(E$3,'Saisie Planning'!$B$6:$B$12,0)+2,MATCH($C54,'Saisie Planning'!$D$4:$NJ$4,0)+2)="J","Journée",IF(INDEX('Saisie Planning'!$B$4:$NJ$12,MATCH(E$3,'Saisie Planning'!$B$6:$B$12,0)+2,MATCH($C54,'Saisie Planning'!$D$4:$NJ$4,0)+2)="M","Matin",IF(INDEX('Saisie Planning'!$B$4:$NJ$12,MATCH(E$3,'Saisie Planning'!$B$6:$B$12,0)+2,MATCH($C54,'Saisie Planning'!$D$4:$NJ$4,0)+2)="A","Après-midi",IF(INDEX('Saisie Planning'!$B$4:$NJ$12,MATCH(E$3,'Saisie Planning'!$B$6:$B$12,0)+2,MATCH($C54,'Saisie Planning'!$D$4:$NJ$4,0)+2)="N","Nuit",IF(INDEX('Saisie Planning'!$B$4:$NJ$12,MATCH(E$3,'Saisie Planning'!$B$6:$B$12,0)+2,MATCH($C54,'Saisie Planning'!$D$4:$NJ$4,0)+2)="CP","Congé Payé",IF(INDEX('Saisie Planning'!$B$4:$NJ$12,MATCH(E$3,'Saisie Planning'!$B$6:$B$12,0)+2,MATCH($C54,'Saisie Planning'!$D$4:$NJ$4,0)+2)="RTT","RTT",IF(INDEX('Saisie Planning'!$B$4:$NJ$12,MATCH(E$3,'Saisie Planning'!$B$6:$B$12,0)+2,MATCH($C54,'Saisie Planning'!$D$4:$NJ$4,0)+2)="CHP","Chômage partiel",IF(INDEX('Saisie Planning'!$B$4:$NJ$12,MATCH(E$3,'Saisie Planning'!$B$6:$B$12,0)+2,MATCH($C54,'Saisie Planning'!$D$4:$NJ$4,0)+2)="ABS JUS","Absence Justifié",IF(INDEX('Saisie Planning'!$B$4:$NJ$12,MATCH(E$3,'Saisie Planning'!$B$6:$B$12,0)+2,MATCH($C54,'Saisie Planning'!$D$4:$NJ$4,0)+2)="ABS INJ","Absence Injustifié",IF(INDEX('Saisie Planning'!$B$4:$NJ$12,MATCH(E$3,'Saisie Planning'!$B$6:$B$12,0)+2,MATCH($C54,'Saisie Planning'!$D$4:$NJ$4,0)+2)="R","Repos",IF(INDEX('Saisie Planning'!$B$4:$NJ$12,MATCH(E$3,'Saisie Planning'!$B$6:$B$12,0)+2,MATCH($C54,'Saisie Planning'!$D$4:$NJ$4,0)+2)="RH","Récupération d'heures",IF(INDEX('Saisie Planning'!$B$4:$NJ$12,MATCH(E$3,'Saisie Planning'!$B$6:$B$12,0)+2,MATCH($C54,'Saisie Planning'!$D$4:$NJ$4,0)+2)="MAL","Maladie",IF(INDEX('Saisie Planning'!$B$4:$NJ$12,MATCH(E$3,'Saisie Planning'!$B$6:$B$12,0)+2,MATCH($C54,'Saisie Planning'!$D$4:$NJ$4,0)+2)="AT","Accident du travail","")))))))))))))</f>
        <v/>
      </c>
      <c r="F54" s="35" t="str">
        <f>IF(INDEX('Saisie Planning'!$B$4:$NJ$12,MATCH(F$3,'Saisie Planning'!$B$6:$B$12,0)+2,MATCH($C54,'Saisie Planning'!$D$4:$NJ$4,0)+2)="J","Journée",IF(INDEX('Saisie Planning'!$B$4:$NJ$12,MATCH(F$3,'Saisie Planning'!$B$6:$B$12,0)+2,MATCH($C54,'Saisie Planning'!$D$4:$NJ$4,0)+2)="M","Matin",IF(INDEX('Saisie Planning'!$B$4:$NJ$12,MATCH(F$3,'Saisie Planning'!$B$6:$B$12,0)+2,MATCH($C54,'Saisie Planning'!$D$4:$NJ$4,0)+2)="A","Après-midi",IF(INDEX('Saisie Planning'!$B$4:$NJ$12,MATCH(F$3,'Saisie Planning'!$B$6:$B$12,0)+2,MATCH($C54,'Saisie Planning'!$D$4:$NJ$4,0)+2)="N","Nuit",IF(INDEX('Saisie Planning'!$B$4:$NJ$12,MATCH(F$3,'Saisie Planning'!$B$6:$B$12,0)+2,MATCH($C54,'Saisie Planning'!$D$4:$NJ$4,0)+2)="CP","Congé Payé",IF(INDEX('Saisie Planning'!$B$4:$NJ$12,MATCH(F$3,'Saisie Planning'!$B$6:$B$12,0)+2,MATCH($C54,'Saisie Planning'!$D$4:$NJ$4,0)+2)="RTT","RTT",IF(INDEX('Saisie Planning'!$B$4:$NJ$12,MATCH(F$3,'Saisie Planning'!$B$6:$B$12,0)+2,MATCH($C54,'Saisie Planning'!$D$4:$NJ$4,0)+2)="CHP","Chômage partiel",IF(INDEX('Saisie Planning'!$B$4:$NJ$12,MATCH(F$3,'Saisie Planning'!$B$6:$B$12,0)+2,MATCH($C54,'Saisie Planning'!$D$4:$NJ$4,0)+2)="ABS JUS","Absence Justifié",IF(INDEX('Saisie Planning'!$B$4:$NJ$12,MATCH(F$3,'Saisie Planning'!$B$6:$B$12,0)+2,MATCH($C54,'Saisie Planning'!$D$4:$NJ$4,0)+2)="ABS INJ","Absence Injustifié",IF(INDEX('Saisie Planning'!$B$4:$NJ$12,MATCH(F$3,'Saisie Planning'!$B$6:$B$12,0)+2,MATCH($C54,'Saisie Planning'!$D$4:$NJ$4,0)+2)="R","Repos",IF(INDEX('Saisie Planning'!$B$4:$NJ$12,MATCH(F$3,'Saisie Planning'!$B$6:$B$12,0)+2,MATCH($C54,'Saisie Planning'!$D$4:$NJ$4,0)+2)="RH","Récupération d'heures",IF(INDEX('Saisie Planning'!$B$4:$NJ$12,MATCH(F$3,'Saisie Planning'!$B$6:$B$12,0)+2,MATCH($C54,'Saisie Planning'!$D$4:$NJ$4,0)+2)="MAL","Maladie",IF(INDEX('Saisie Planning'!$B$4:$NJ$12,MATCH(F$3,'Saisie Planning'!$B$6:$B$12,0)+2,MATCH($C54,'Saisie Planning'!$D$4:$NJ$4,0)+2)="AT","Accident du travail","")))))))))))))</f>
        <v/>
      </c>
      <c r="G54" s="35" t="str">
        <f>IF(INDEX('Saisie Planning'!$B$4:$NJ$12,MATCH(G$3,'Saisie Planning'!$B$6:$B$12,0)+2,MATCH($C54,'Saisie Planning'!$D$4:$NJ$4,0)+2)="J","Journée",IF(INDEX('Saisie Planning'!$B$4:$NJ$12,MATCH(G$3,'Saisie Planning'!$B$6:$B$12,0)+2,MATCH($C54,'Saisie Planning'!$D$4:$NJ$4,0)+2)="M","Matin",IF(INDEX('Saisie Planning'!$B$4:$NJ$12,MATCH(G$3,'Saisie Planning'!$B$6:$B$12,0)+2,MATCH($C54,'Saisie Planning'!$D$4:$NJ$4,0)+2)="A","Après-midi",IF(INDEX('Saisie Planning'!$B$4:$NJ$12,MATCH(G$3,'Saisie Planning'!$B$6:$B$12,0)+2,MATCH($C54,'Saisie Planning'!$D$4:$NJ$4,0)+2)="N","Nuit",IF(INDEX('Saisie Planning'!$B$4:$NJ$12,MATCH(G$3,'Saisie Planning'!$B$6:$B$12,0)+2,MATCH($C54,'Saisie Planning'!$D$4:$NJ$4,0)+2)="CP","Congé Payé",IF(INDEX('Saisie Planning'!$B$4:$NJ$12,MATCH(G$3,'Saisie Planning'!$B$6:$B$12,0)+2,MATCH($C54,'Saisie Planning'!$D$4:$NJ$4,0)+2)="RTT","RTT",IF(INDEX('Saisie Planning'!$B$4:$NJ$12,MATCH(G$3,'Saisie Planning'!$B$6:$B$12,0)+2,MATCH($C54,'Saisie Planning'!$D$4:$NJ$4,0)+2)="CHP","Chômage partiel",IF(INDEX('Saisie Planning'!$B$4:$NJ$12,MATCH(G$3,'Saisie Planning'!$B$6:$B$12,0)+2,MATCH($C54,'Saisie Planning'!$D$4:$NJ$4,0)+2)="ABS JUS","Absence Justifié",IF(INDEX('Saisie Planning'!$B$4:$NJ$12,MATCH(G$3,'Saisie Planning'!$B$6:$B$12,0)+2,MATCH($C54,'Saisie Planning'!$D$4:$NJ$4,0)+2)="ABS INJ","Absence Injustifié",IF(INDEX('Saisie Planning'!$B$4:$NJ$12,MATCH(G$3,'Saisie Planning'!$B$6:$B$12,0)+2,MATCH($C54,'Saisie Planning'!$D$4:$NJ$4,0)+2)="R","Repos",IF(INDEX('Saisie Planning'!$B$4:$NJ$12,MATCH(G$3,'Saisie Planning'!$B$6:$B$12,0)+2,MATCH($C54,'Saisie Planning'!$D$4:$NJ$4,0)+2)="RH","Récupération d'heures",IF(INDEX('Saisie Planning'!$B$4:$NJ$12,MATCH(G$3,'Saisie Planning'!$B$6:$B$12,0)+2,MATCH($C54,'Saisie Planning'!$D$4:$NJ$4,0)+2)="MAL","Maladie",IF(INDEX('Saisie Planning'!$B$4:$NJ$12,MATCH(G$3,'Saisie Planning'!$B$6:$B$12,0)+2,MATCH($C54,'Saisie Planning'!$D$4:$NJ$4,0)+2)="AT","Accident du travail","")))))))))))))</f>
        <v/>
      </c>
      <c r="H54" s="35" t="str">
        <f>IF(INDEX('Saisie Planning'!$B$4:$NJ$12,MATCH(H$3,'Saisie Planning'!$B$6:$B$12,0)+2,MATCH($C54,'Saisie Planning'!$D$4:$NJ$4,0)+2)="J","Journée",IF(INDEX('Saisie Planning'!$B$4:$NJ$12,MATCH(H$3,'Saisie Planning'!$B$6:$B$12,0)+2,MATCH($C54,'Saisie Planning'!$D$4:$NJ$4,0)+2)="M","Matin",IF(INDEX('Saisie Planning'!$B$4:$NJ$12,MATCH(H$3,'Saisie Planning'!$B$6:$B$12,0)+2,MATCH($C54,'Saisie Planning'!$D$4:$NJ$4,0)+2)="A","Après-midi",IF(INDEX('Saisie Planning'!$B$4:$NJ$12,MATCH(H$3,'Saisie Planning'!$B$6:$B$12,0)+2,MATCH($C54,'Saisie Planning'!$D$4:$NJ$4,0)+2)="N","Nuit",IF(INDEX('Saisie Planning'!$B$4:$NJ$12,MATCH(H$3,'Saisie Planning'!$B$6:$B$12,0)+2,MATCH($C54,'Saisie Planning'!$D$4:$NJ$4,0)+2)="CP","Congé Payé",IF(INDEX('Saisie Planning'!$B$4:$NJ$12,MATCH(H$3,'Saisie Planning'!$B$6:$B$12,0)+2,MATCH($C54,'Saisie Planning'!$D$4:$NJ$4,0)+2)="RTT","RTT",IF(INDEX('Saisie Planning'!$B$4:$NJ$12,MATCH(H$3,'Saisie Planning'!$B$6:$B$12,0)+2,MATCH($C54,'Saisie Planning'!$D$4:$NJ$4,0)+2)="CHP","Chômage partiel",IF(INDEX('Saisie Planning'!$B$4:$NJ$12,MATCH(H$3,'Saisie Planning'!$B$6:$B$12,0)+2,MATCH($C54,'Saisie Planning'!$D$4:$NJ$4,0)+2)="ABS JUS","Absence Justifié",IF(INDEX('Saisie Planning'!$B$4:$NJ$12,MATCH(H$3,'Saisie Planning'!$B$6:$B$12,0)+2,MATCH($C54,'Saisie Planning'!$D$4:$NJ$4,0)+2)="ABS INJ","Absence Injustifié",IF(INDEX('Saisie Planning'!$B$4:$NJ$12,MATCH(H$3,'Saisie Planning'!$B$6:$B$12,0)+2,MATCH($C54,'Saisie Planning'!$D$4:$NJ$4,0)+2)="R","Repos",IF(INDEX('Saisie Planning'!$B$4:$NJ$12,MATCH(H$3,'Saisie Planning'!$B$6:$B$12,0)+2,MATCH($C54,'Saisie Planning'!$D$4:$NJ$4,0)+2)="RH","Récupération d'heures",IF(INDEX('Saisie Planning'!$B$4:$NJ$12,MATCH(H$3,'Saisie Planning'!$B$6:$B$12,0)+2,MATCH($C54,'Saisie Planning'!$D$4:$NJ$4,0)+2)="MAL","Maladie",IF(INDEX('Saisie Planning'!$B$4:$NJ$12,MATCH(H$3,'Saisie Planning'!$B$6:$B$12,0)+2,MATCH($C54,'Saisie Planning'!$D$4:$NJ$4,0)+2)="AT","Accident du travail","")))))))))))))</f>
        <v/>
      </c>
      <c r="I54" s="35" t="str">
        <f>IF(INDEX('Saisie Planning'!$B$4:$NJ$12,MATCH(I$3,'Saisie Planning'!$B$6:$B$12,0)+2,MATCH($C54,'Saisie Planning'!$D$4:$NJ$4,0)+2)="J","Journée",IF(INDEX('Saisie Planning'!$B$4:$NJ$12,MATCH(I$3,'Saisie Planning'!$B$6:$B$12,0)+2,MATCH($C54,'Saisie Planning'!$D$4:$NJ$4,0)+2)="M","Matin",IF(INDEX('Saisie Planning'!$B$4:$NJ$12,MATCH(I$3,'Saisie Planning'!$B$6:$B$12,0)+2,MATCH($C54,'Saisie Planning'!$D$4:$NJ$4,0)+2)="A","Après-midi",IF(INDEX('Saisie Planning'!$B$4:$NJ$12,MATCH(I$3,'Saisie Planning'!$B$6:$B$12,0)+2,MATCH($C54,'Saisie Planning'!$D$4:$NJ$4,0)+2)="N","Nuit",IF(INDEX('Saisie Planning'!$B$4:$NJ$12,MATCH(I$3,'Saisie Planning'!$B$6:$B$12,0)+2,MATCH($C54,'Saisie Planning'!$D$4:$NJ$4,0)+2)="CP","Congé Payé",IF(INDEX('Saisie Planning'!$B$4:$NJ$12,MATCH(I$3,'Saisie Planning'!$B$6:$B$12,0)+2,MATCH($C54,'Saisie Planning'!$D$4:$NJ$4,0)+2)="RTT","RTT",IF(INDEX('Saisie Planning'!$B$4:$NJ$12,MATCH(I$3,'Saisie Planning'!$B$6:$B$12,0)+2,MATCH($C54,'Saisie Planning'!$D$4:$NJ$4,0)+2)="CHP","Chômage partiel",IF(INDEX('Saisie Planning'!$B$4:$NJ$12,MATCH(I$3,'Saisie Planning'!$B$6:$B$12,0)+2,MATCH($C54,'Saisie Planning'!$D$4:$NJ$4,0)+2)="ABS JUS","Absence Justifié",IF(INDEX('Saisie Planning'!$B$4:$NJ$12,MATCH(I$3,'Saisie Planning'!$B$6:$B$12,0)+2,MATCH($C54,'Saisie Planning'!$D$4:$NJ$4,0)+2)="ABS INJ","Absence Injustifié",IF(INDEX('Saisie Planning'!$B$4:$NJ$12,MATCH(I$3,'Saisie Planning'!$B$6:$B$12,0)+2,MATCH($C54,'Saisie Planning'!$D$4:$NJ$4,0)+2)="R","Repos",IF(INDEX('Saisie Planning'!$B$4:$NJ$12,MATCH(I$3,'Saisie Planning'!$B$6:$B$12,0)+2,MATCH($C54,'Saisie Planning'!$D$4:$NJ$4,0)+2)="RH","Récupération d'heures",IF(INDEX('Saisie Planning'!$B$4:$NJ$12,MATCH(I$3,'Saisie Planning'!$B$6:$B$12,0)+2,MATCH($C54,'Saisie Planning'!$D$4:$NJ$4,0)+2)="MAL","Maladie",IF(INDEX('Saisie Planning'!$B$4:$NJ$12,MATCH(I$3,'Saisie Planning'!$B$6:$B$12,0)+2,MATCH($C54,'Saisie Planning'!$D$4:$NJ$4,0)+2)="AT","Accident du travail","")))))))))))))</f>
        <v/>
      </c>
      <c r="J54" s="35" t="str">
        <f>IF(INDEX('Saisie Planning'!$B$4:$NJ$12,MATCH(J$3,'Saisie Planning'!$B$6:$B$12,0)+2,MATCH($C54,'Saisie Planning'!$D$4:$NJ$4,0)+2)="J","Journée",IF(INDEX('Saisie Planning'!$B$4:$NJ$12,MATCH(J$3,'Saisie Planning'!$B$6:$B$12,0)+2,MATCH($C54,'Saisie Planning'!$D$4:$NJ$4,0)+2)="M","Matin",IF(INDEX('Saisie Planning'!$B$4:$NJ$12,MATCH(J$3,'Saisie Planning'!$B$6:$B$12,0)+2,MATCH($C54,'Saisie Planning'!$D$4:$NJ$4,0)+2)="A","Après-midi",IF(INDEX('Saisie Planning'!$B$4:$NJ$12,MATCH(J$3,'Saisie Planning'!$B$6:$B$12,0)+2,MATCH($C54,'Saisie Planning'!$D$4:$NJ$4,0)+2)="N","Nuit",IF(INDEX('Saisie Planning'!$B$4:$NJ$12,MATCH(J$3,'Saisie Planning'!$B$6:$B$12,0)+2,MATCH($C54,'Saisie Planning'!$D$4:$NJ$4,0)+2)="CP","Congé Payé",IF(INDEX('Saisie Planning'!$B$4:$NJ$12,MATCH(J$3,'Saisie Planning'!$B$6:$B$12,0)+2,MATCH($C54,'Saisie Planning'!$D$4:$NJ$4,0)+2)="RTT","RTT",IF(INDEX('Saisie Planning'!$B$4:$NJ$12,MATCH(J$3,'Saisie Planning'!$B$6:$B$12,0)+2,MATCH($C54,'Saisie Planning'!$D$4:$NJ$4,0)+2)="CHP","Chômage partiel",IF(INDEX('Saisie Planning'!$B$4:$NJ$12,MATCH(J$3,'Saisie Planning'!$B$6:$B$12,0)+2,MATCH($C54,'Saisie Planning'!$D$4:$NJ$4,0)+2)="ABS JUS","Absence Justifié",IF(INDEX('Saisie Planning'!$B$4:$NJ$12,MATCH(J$3,'Saisie Planning'!$B$6:$B$12,0)+2,MATCH($C54,'Saisie Planning'!$D$4:$NJ$4,0)+2)="ABS INJ","Absence Injustifié",IF(INDEX('Saisie Planning'!$B$4:$NJ$12,MATCH(J$3,'Saisie Planning'!$B$6:$B$12,0)+2,MATCH($C54,'Saisie Planning'!$D$4:$NJ$4,0)+2)="R","Repos",IF(INDEX('Saisie Planning'!$B$4:$NJ$12,MATCH(J$3,'Saisie Planning'!$B$6:$B$12,0)+2,MATCH($C54,'Saisie Planning'!$D$4:$NJ$4,0)+2)="RH","Récupération d'heures",IF(INDEX('Saisie Planning'!$B$4:$NJ$12,MATCH(J$3,'Saisie Planning'!$B$6:$B$12,0)+2,MATCH($C54,'Saisie Planning'!$D$4:$NJ$4,0)+2)="MAL","Maladie",IF(INDEX('Saisie Planning'!$B$4:$NJ$12,MATCH(J$3,'Saisie Planning'!$B$6:$B$12,0)+2,MATCH($C54,'Saisie Planning'!$D$4:$NJ$4,0)+2)="AT","Accident du travail","")))))))))))))</f>
        <v/>
      </c>
    </row>
    <row r="55" spans="2:10" x14ac:dyDescent="0.25">
      <c r="B55" s="56">
        <f t="shared" si="1"/>
        <v>8</v>
      </c>
      <c r="C55" s="34">
        <v>43150</v>
      </c>
      <c r="D55" s="35" t="str">
        <f>IF(INDEX('Saisie Planning'!$B$4:$NJ$12,MATCH(D$3,'Saisie Planning'!$B$6:$B$12,0)+2,MATCH($C55,'Saisie Planning'!$D$4:$NJ$4,0)+2)="J","Journée",IF(INDEX('Saisie Planning'!$B$4:$NJ$12,MATCH(D$3,'Saisie Planning'!$B$6:$B$12,0)+2,MATCH($C55,'Saisie Planning'!$D$4:$NJ$4,0)+2)="M","Matin",IF(INDEX('Saisie Planning'!$B$4:$NJ$12,MATCH(D$3,'Saisie Planning'!$B$6:$B$12,0)+2,MATCH($C55,'Saisie Planning'!$D$4:$NJ$4,0)+2)="A","Après-midi",IF(INDEX('Saisie Planning'!$B$4:$NJ$12,MATCH(D$3,'Saisie Planning'!$B$6:$B$12,0)+2,MATCH($C55,'Saisie Planning'!$D$4:$NJ$4,0)+2)="N","Nuit",IF(INDEX('Saisie Planning'!$B$4:$NJ$12,MATCH(D$3,'Saisie Planning'!$B$6:$B$12,0)+2,MATCH($C55,'Saisie Planning'!$D$4:$NJ$4,0)+2)="CP","Congé Payé",IF(INDEX('Saisie Planning'!$B$4:$NJ$12,MATCH(D$3,'Saisie Planning'!$B$6:$B$12,0)+2,MATCH($C55,'Saisie Planning'!$D$4:$NJ$4,0)+2)="RTT","RTT",IF(INDEX('Saisie Planning'!$B$4:$NJ$12,MATCH(D$3,'Saisie Planning'!$B$6:$B$12,0)+2,MATCH($C55,'Saisie Planning'!$D$4:$NJ$4,0)+2)="CHP","Chômage partiel",IF(INDEX('Saisie Planning'!$B$4:$NJ$12,MATCH(D$3,'Saisie Planning'!$B$6:$B$12,0)+2,MATCH($C55,'Saisie Planning'!$D$4:$NJ$4,0)+2)="ABS JUS","Absence Justifié",IF(INDEX('Saisie Planning'!$B$4:$NJ$12,MATCH(D$3,'Saisie Planning'!$B$6:$B$12,0)+2,MATCH($C55,'Saisie Planning'!$D$4:$NJ$4,0)+2)="ABS INJ","Absence Injustifié",IF(INDEX('Saisie Planning'!$B$4:$NJ$12,MATCH(D$3,'Saisie Planning'!$B$6:$B$12,0)+2,MATCH($C55,'Saisie Planning'!$D$4:$NJ$4,0)+2)="R","Repos",IF(INDEX('Saisie Planning'!$B$4:$NJ$12,MATCH(D$3,'Saisie Planning'!$B$6:$B$12,0)+2,MATCH($C55,'Saisie Planning'!$D$4:$NJ$4,0)+2)="RH","Récupération d'heures",IF(INDEX('Saisie Planning'!$B$4:$NJ$12,MATCH(D$3,'Saisie Planning'!$B$6:$B$12,0)+2,MATCH($C55,'Saisie Planning'!$D$4:$NJ$4,0)+2)="MAL","Maladie",IF(INDEX('Saisie Planning'!$B$4:$NJ$12,MATCH(D$3,'Saisie Planning'!$B$6:$B$12,0)+2,MATCH($C55,'Saisie Planning'!$D$4:$NJ$4,0)+2)="AT","Accident du travail","")))))))))))))</f>
        <v/>
      </c>
      <c r="E55" s="35" t="str">
        <f>IF(INDEX('Saisie Planning'!$B$4:$NJ$12,MATCH(E$3,'Saisie Planning'!$B$6:$B$12,0)+2,MATCH($C55,'Saisie Planning'!$D$4:$NJ$4,0)+2)="J","Journée",IF(INDEX('Saisie Planning'!$B$4:$NJ$12,MATCH(E$3,'Saisie Planning'!$B$6:$B$12,0)+2,MATCH($C55,'Saisie Planning'!$D$4:$NJ$4,0)+2)="M","Matin",IF(INDEX('Saisie Planning'!$B$4:$NJ$12,MATCH(E$3,'Saisie Planning'!$B$6:$B$12,0)+2,MATCH($C55,'Saisie Planning'!$D$4:$NJ$4,0)+2)="A","Après-midi",IF(INDEX('Saisie Planning'!$B$4:$NJ$12,MATCH(E$3,'Saisie Planning'!$B$6:$B$12,0)+2,MATCH($C55,'Saisie Planning'!$D$4:$NJ$4,0)+2)="N","Nuit",IF(INDEX('Saisie Planning'!$B$4:$NJ$12,MATCH(E$3,'Saisie Planning'!$B$6:$B$12,0)+2,MATCH($C55,'Saisie Planning'!$D$4:$NJ$4,0)+2)="CP","Congé Payé",IF(INDEX('Saisie Planning'!$B$4:$NJ$12,MATCH(E$3,'Saisie Planning'!$B$6:$B$12,0)+2,MATCH($C55,'Saisie Planning'!$D$4:$NJ$4,0)+2)="RTT","RTT",IF(INDEX('Saisie Planning'!$B$4:$NJ$12,MATCH(E$3,'Saisie Planning'!$B$6:$B$12,0)+2,MATCH($C55,'Saisie Planning'!$D$4:$NJ$4,0)+2)="CHP","Chômage partiel",IF(INDEX('Saisie Planning'!$B$4:$NJ$12,MATCH(E$3,'Saisie Planning'!$B$6:$B$12,0)+2,MATCH($C55,'Saisie Planning'!$D$4:$NJ$4,0)+2)="ABS JUS","Absence Justifié",IF(INDEX('Saisie Planning'!$B$4:$NJ$12,MATCH(E$3,'Saisie Planning'!$B$6:$B$12,0)+2,MATCH($C55,'Saisie Planning'!$D$4:$NJ$4,0)+2)="ABS INJ","Absence Injustifié",IF(INDEX('Saisie Planning'!$B$4:$NJ$12,MATCH(E$3,'Saisie Planning'!$B$6:$B$12,0)+2,MATCH($C55,'Saisie Planning'!$D$4:$NJ$4,0)+2)="R","Repos",IF(INDEX('Saisie Planning'!$B$4:$NJ$12,MATCH(E$3,'Saisie Planning'!$B$6:$B$12,0)+2,MATCH($C55,'Saisie Planning'!$D$4:$NJ$4,0)+2)="RH","Récupération d'heures",IF(INDEX('Saisie Planning'!$B$4:$NJ$12,MATCH(E$3,'Saisie Planning'!$B$6:$B$12,0)+2,MATCH($C55,'Saisie Planning'!$D$4:$NJ$4,0)+2)="MAL","Maladie",IF(INDEX('Saisie Planning'!$B$4:$NJ$12,MATCH(E$3,'Saisie Planning'!$B$6:$B$12,0)+2,MATCH($C55,'Saisie Planning'!$D$4:$NJ$4,0)+2)="AT","Accident du travail","")))))))))))))</f>
        <v/>
      </c>
      <c r="F55" s="35" t="str">
        <f>IF(INDEX('Saisie Planning'!$B$4:$NJ$12,MATCH(F$3,'Saisie Planning'!$B$6:$B$12,0)+2,MATCH($C55,'Saisie Planning'!$D$4:$NJ$4,0)+2)="J","Journée",IF(INDEX('Saisie Planning'!$B$4:$NJ$12,MATCH(F$3,'Saisie Planning'!$B$6:$B$12,0)+2,MATCH($C55,'Saisie Planning'!$D$4:$NJ$4,0)+2)="M","Matin",IF(INDEX('Saisie Planning'!$B$4:$NJ$12,MATCH(F$3,'Saisie Planning'!$B$6:$B$12,0)+2,MATCH($C55,'Saisie Planning'!$D$4:$NJ$4,0)+2)="A","Après-midi",IF(INDEX('Saisie Planning'!$B$4:$NJ$12,MATCH(F$3,'Saisie Planning'!$B$6:$B$12,0)+2,MATCH($C55,'Saisie Planning'!$D$4:$NJ$4,0)+2)="N","Nuit",IF(INDEX('Saisie Planning'!$B$4:$NJ$12,MATCH(F$3,'Saisie Planning'!$B$6:$B$12,0)+2,MATCH($C55,'Saisie Planning'!$D$4:$NJ$4,0)+2)="CP","Congé Payé",IF(INDEX('Saisie Planning'!$B$4:$NJ$12,MATCH(F$3,'Saisie Planning'!$B$6:$B$12,0)+2,MATCH($C55,'Saisie Planning'!$D$4:$NJ$4,0)+2)="RTT","RTT",IF(INDEX('Saisie Planning'!$B$4:$NJ$12,MATCH(F$3,'Saisie Planning'!$B$6:$B$12,0)+2,MATCH($C55,'Saisie Planning'!$D$4:$NJ$4,0)+2)="CHP","Chômage partiel",IF(INDEX('Saisie Planning'!$B$4:$NJ$12,MATCH(F$3,'Saisie Planning'!$B$6:$B$12,0)+2,MATCH($C55,'Saisie Planning'!$D$4:$NJ$4,0)+2)="ABS JUS","Absence Justifié",IF(INDEX('Saisie Planning'!$B$4:$NJ$12,MATCH(F$3,'Saisie Planning'!$B$6:$B$12,0)+2,MATCH($C55,'Saisie Planning'!$D$4:$NJ$4,0)+2)="ABS INJ","Absence Injustifié",IF(INDEX('Saisie Planning'!$B$4:$NJ$12,MATCH(F$3,'Saisie Planning'!$B$6:$B$12,0)+2,MATCH($C55,'Saisie Planning'!$D$4:$NJ$4,0)+2)="R","Repos",IF(INDEX('Saisie Planning'!$B$4:$NJ$12,MATCH(F$3,'Saisie Planning'!$B$6:$B$12,0)+2,MATCH($C55,'Saisie Planning'!$D$4:$NJ$4,0)+2)="RH","Récupération d'heures",IF(INDEX('Saisie Planning'!$B$4:$NJ$12,MATCH(F$3,'Saisie Planning'!$B$6:$B$12,0)+2,MATCH($C55,'Saisie Planning'!$D$4:$NJ$4,0)+2)="MAL","Maladie",IF(INDEX('Saisie Planning'!$B$4:$NJ$12,MATCH(F$3,'Saisie Planning'!$B$6:$B$12,0)+2,MATCH($C55,'Saisie Planning'!$D$4:$NJ$4,0)+2)="AT","Accident du travail","")))))))))))))</f>
        <v/>
      </c>
      <c r="G55" s="35" t="str">
        <f>IF(INDEX('Saisie Planning'!$B$4:$NJ$12,MATCH(G$3,'Saisie Planning'!$B$6:$B$12,0)+2,MATCH($C55,'Saisie Planning'!$D$4:$NJ$4,0)+2)="J","Journée",IF(INDEX('Saisie Planning'!$B$4:$NJ$12,MATCH(G$3,'Saisie Planning'!$B$6:$B$12,0)+2,MATCH($C55,'Saisie Planning'!$D$4:$NJ$4,0)+2)="M","Matin",IF(INDEX('Saisie Planning'!$B$4:$NJ$12,MATCH(G$3,'Saisie Planning'!$B$6:$B$12,0)+2,MATCH($C55,'Saisie Planning'!$D$4:$NJ$4,0)+2)="A","Après-midi",IF(INDEX('Saisie Planning'!$B$4:$NJ$12,MATCH(G$3,'Saisie Planning'!$B$6:$B$12,0)+2,MATCH($C55,'Saisie Planning'!$D$4:$NJ$4,0)+2)="N","Nuit",IF(INDEX('Saisie Planning'!$B$4:$NJ$12,MATCH(G$3,'Saisie Planning'!$B$6:$B$12,0)+2,MATCH($C55,'Saisie Planning'!$D$4:$NJ$4,0)+2)="CP","Congé Payé",IF(INDEX('Saisie Planning'!$B$4:$NJ$12,MATCH(G$3,'Saisie Planning'!$B$6:$B$12,0)+2,MATCH($C55,'Saisie Planning'!$D$4:$NJ$4,0)+2)="RTT","RTT",IF(INDEX('Saisie Planning'!$B$4:$NJ$12,MATCH(G$3,'Saisie Planning'!$B$6:$B$12,0)+2,MATCH($C55,'Saisie Planning'!$D$4:$NJ$4,0)+2)="CHP","Chômage partiel",IF(INDEX('Saisie Planning'!$B$4:$NJ$12,MATCH(G$3,'Saisie Planning'!$B$6:$B$12,0)+2,MATCH($C55,'Saisie Planning'!$D$4:$NJ$4,0)+2)="ABS JUS","Absence Justifié",IF(INDEX('Saisie Planning'!$B$4:$NJ$12,MATCH(G$3,'Saisie Planning'!$B$6:$B$12,0)+2,MATCH($C55,'Saisie Planning'!$D$4:$NJ$4,0)+2)="ABS INJ","Absence Injustifié",IF(INDEX('Saisie Planning'!$B$4:$NJ$12,MATCH(G$3,'Saisie Planning'!$B$6:$B$12,0)+2,MATCH($C55,'Saisie Planning'!$D$4:$NJ$4,0)+2)="R","Repos",IF(INDEX('Saisie Planning'!$B$4:$NJ$12,MATCH(G$3,'Saisie Planning'!$B$6:$B$12,0)+2,MATCH($C55,'Saisie Planning'!$D$4:$NJ$4,0)+2)="RH","Récupération d'heures",IF(INDEX('Saisie Planning'!$B$4:$NJ$12,MATCH(G$3,'Saisie Planning'!$B$6:$B$12,0)+2,MATCH($C55,'Saisie Planning'!$D$4:$NJ$4,0)+2)="MAL","Maladie",IF(INDEX('Saisie Planning'!$B$4:$NJ$12,MATCH(G$3,'Saisie Planning'!$B$6:$B$12,0)+2,MATCH($C55,'Saisie Planning'!$D$4:$NJ$4,0)+2)="AT","Accident du travail","")))))))))))))</f>
        <v/>
      </c>
      <c r="H55" s="35" t="str">
        <f>IF(INDEX('Saisie Planning'!$B$4:$NJ$12,MATCH(H$3,'Saisie Planning'!$B$6:$B$12,0)+2,MATCH($C55,'Saisie Planning'!$D$4:$NJ$4,0)+2)="J","Journée",IF(INDEX('Saisie Planning'!$B$4:$NJ$12,MATCH(H$3,'Saisie Planning'!$B$6:$B$12,0)+2,MATCH($C55,'Saisie Planning'!$D$4:$NJ$4,0)+2)="M","Matin",IF(INDEX('Saisie Planning'!$B$4:$NJ$12,MATCH(H$3,'Saisie Planning'!$B$6:$B$12,0)+2,MATCH($C55,'Saisie Planning'!$D$4:$NJ$4,0)+2)="A","Après-midi",IF(INDEX('Saisie Planning'!$B$4:$NJ$12,MATCH(H$3,'Saisie Planning'!$B$6:$B$12,0)+2,MATCH($C55,'Saisie Planning'!$D$4:$NJ$4,0)+2)="N","Nuit",IF(INDEX('Saisie Planning'!$B$4:$NJ$12,MATCH(H$3,'Saisie Planning'!$B$6:$B$12,0)+2,MATCH($C55,'Saisie Planning'!$D$4:$NJ$4,0)+2)="CP","Congé Payé",IF(INDEX('Saisie Planning'!$B$4:$NJ$12,MATCH(H$3,'Saisie Planning'!$B$6:$B$12,0)+2,MATCH($C55,'Saisie Planning'!$D$4:$NJ$4,0)+2)="RTT","RTT",IF(INDEX('Saisie Planning'!$B$4:$NJ$12,MATCH(H$3,'Saisie Planning'!$B$6:$B$12,0)+2,MATCH($C55,'Saisie Planning'!$D$4:$NJ$4,0)+2)="CHP","Chômage partiel",IF(INDEX('Saisie Planning'!$B$4:$NJ$12,MATCH(H$3,'Saisie Planning'!$B$6:$B$12,0)+2,MATCH($C55,'Saisie Planning'!$D$4:$NJ$4,0)+2)="ABS JUS","Absence Justifié",IF(INDEX('Saisie Planning'!$B$4:$NJ$12,MATCH(H$3,'Saisie Planning'!$B$6:$B$12,0)+2,MATCH($C55,'Saisie Planning'!$D$4:$NJ$4,0)+2)="ABS INJ","Absence Injustifié",IF(INDEX('Saisie Planning'!$B$4:$NJ$12,MATCH(H$3,'Saisie Planning'!$B$6:$B$12,0)+2,MATCH($C55,'Saisie Planning'!$D$4:$NJ$4,0)+2)="R","Repos",IF(INDEX('Saisie Planning'!$B$4:$NJ$12,MATCH(H$3,'Saisie Planning'!$B$6:$B$12,0)+2,MATCH($C55,'Saisie Planning'!$D$4:$NJ$4,0)+2)="RH","Récupération d'heures",IF(INDEX('Saisie Planning'!$B$4:$NJ$12,MATCH(H$3,'Saisie Planning'!$B$6:$B$12,0)+2,MATCH($C55,'Saisie Planning'!$D$4:$NJ$4,0)+2)="MAL","Maladie",IF(INDEX('Saisie Planning'!$B$4:$NJ$12,MATCH(H$3,'Saisie Planning'!$B$6:$B$12,0)+2,MATCH($C55,'Saisie Planning'!$D$4:$NJ$4,0)+2)="AT","Accident du travail","")))))))))))))</f>
        <v/>
      </c>
      <c r="I55" s="35" t="str">
        <f>IF(INDEX('Saisie Planning'!$B$4:$NJ$12,MATCH(I$3,'Saisie Planning'!$B$6:$B$12,0)+2,MATCH($C55,'Saisie Planning'!$D$4:$NJ$4,0)+2)="J","Journée",IF(INDEX('Saisie Planning'!$B$4:$NJ$12,MATCH(I$3,'Saisie Planning'!$B$6:$B$12,0)+2,MATCH($C55,'Saisie Planning'!$D$4:$NJ$4,0)+2)="M","Matin",IF(INDEX('Saisie Planning'!$B$4:$NJ$12,MATCH(I$3,'Saisie Planning'!$B$6:$B$12,0)+2,MATCH($C55,'Saisie Planning'!$D$4:$NJ$4,0)+2)="A","Après-midi",IF(INDEX('Saisie Planning'!$B$4:$NJ$12,MATCH(I$3,'Saisie Planning'!$B$6:$B$12,0)+2,MATCH($C55,'Saisie Planning'!$D$4:$NJ$4,0)+2)="N","Nuit",IF(INDEX('Saisie Planning'!$B$4:$NJ$12,MATCH(I$3,'Saisie Planning'!$B$6:$B$12,0)+2,MATCH($C55,'Saisie Planning'!$D$4:$NJ$4,0)+2)="CP","Congé Payé",IF(INDEX('Saisie Planning'!$B$4:$NJ$12,MATCH(I$3,'Saisie Planning'!$B$6:$B$12,0)+2,MATCH($C55,'Saisie Planning'!$D$4:$NJ$4,0)+2)="RTT","RTT",IF(INDEX('Saisie Planning'!$B$4:$NJ$12,MATCH(I$3,'Saisie Planning'!$B$6:$B$12,0)+2,MATCH($C55,'Saisie Planning'!$D$4:$NJ$4,0)+2)="CHP","Chômage partiel",IF(INDEX('Saisie Planning'!$B$4:$NJ$12,MATCH(I$3,'Saisie Planning'!$B$6:$B$12,0)+2,MATCH($C55,'Saisie Planning'!$D$4:$NJ$4,0)+2)="ABS JUS","Absence Justifié",IF(INDEX('Saisie Planning'!$B$4:$NJ$12,MATCH(I$3,'Saisie Planning'!$B$6:$B$12,0)+2,MATCH($C55,'Saisie Planning'!$D$4:$NJ$4,0)+2)="ABS INJ","Absence Injustifié",IF(INDEX('Saisie Planning'!$B$4:$NJ$12,MATCH(I$3,'Saisie Planning'!$B$6:$B$12,0)+2,MATCH($C55,'Saisie Planning'!$D$4:$NJ$4,0)+2)="R","Repos",IF(INDEX('Saisie Planning'!$B$4:$NJ$12,MATCH(I$3,'Saisie Planning'!$B$6:$B$12,0)+2,MATCH($C55,'Saisie Planning'!$D$4:$NJ$4,0)+2)="RH","Récupération d'heures",IF(INDEX('Saisie Planning'!$B$4:$NJ$12,MATCH(I$3,'Saisie Planning'!$B$6:$B$12,0)+2,MATCH($C55,'Saisie Planning'!$D$4:$NJ$4,0)+2)="MAL","Maladie",IF(INDEX('Saisie Planning'!$B$4:$NJ$12,MATCH(I$3,'Saisie Planning'!$B$6:$B$12,0)+2,MATCH($C55,'Saisie Planning'!$D$4:$NJ$4,0)+2)="AT","Accident du travail","")))))))))))))</f>
        <v/>
      </c>
      <c r="J55" s="35" t="str">
        <f>IF(INDEX('Saisie Planning'!$B$4:$NJ$12,MATCH(J$3,'Saisie Planning'!$B$6:$B$12,0)+2,MATCH($C55,'Saisie Planning'!$D$4:$NJ$4,0)+2)="J","Journée",IF(INDEX('Saisie Planning'!$B$4:$NJ$12,MATCH(J$3,'Saisie Planning'!$B$6:$B$12,0)+2,MATCH($C55,'Saisie Planning'!$D$4:$NJ$4,0)+2)="M","Matin",IF(INDEX('Saisie Planning'!$B$4:$NJ$12,MATCH(J$3,'Saisie Planning'!$B$6:$B$12,0)+2,MATCH($C55,'Saisie Planning'!$D$4:$NJ$4,0)+2)="A","Après-midi",IF(INDEX('Saisie Planning'!$B$4:$NJ$12,MATCH(J$3,'Saisie Planning'!$B$6:$B$12,0)+2,MATCH($C55,'Saisie Planning'!$D$4:$NJ$4,0)+2)="N","Nuit",IF(INDEX('Saisie Planning'!$B$4:$NJ$12,MATCH(J$3,'Saisie Planning'!$B$6:$B$12,0)+2,MATCH($C55,'Saisie Planning'!$D$4:$NJ$4,0)+2)="CP","Congé Payé",IF(INDEX('Saisie Planning'!$B$4:$NJ$12,MATCH(J$3,'Saisie Planning'!$B$6:$B$12,0)+2,MATCH($C55,'Saisie Planning'!$D$4:$NJ$4,0)+2)="RTT","RTT",IF(INDEX('Saisie Planning'!$B$4:$NJ$12,MATCH(J$3,'Saisie Planning'!$B$6:$B$12,0)+2,MATCH($C55,'Saisie Planning'!$D$4:$NJ$4,0)+2)="CHP","Chômage partiel",IF(INDEX('Saisie Planning'!$B$4:$NJ$12,MATCH(J$3,'Saisie Planning'!$B$6:$B$12,0)+2,MATCH($C55,'Saisie Planning'!$D$4:$NJ$4,0)+2)="ABS JUS","Absence Justifié",IF(INDEX('Saisie Planning'!$B$4:$NJ$12,MATCH(J$3,'Saisie Planning'!$B$6:$B$12,0)+2,MATCH($C55,'Saisie Planning'!$D$4:$NJ$4,0)+2)="ABS INJ","Absence Injustifié",IF(INDEX('Saisie Planning'!$B$4:$NJ$12,MATCH(J$3,'Saisie Planning'!$B$6:$B$12,0)+2,MATCH($C55,'Saisie Planning'!$D$4:$NJ$4,0)+2)="R","Repos",IF(INDEX('Saisie Planning'!$B$4:$NJ$12,MATCH(J$3,'Saisie Planning'!$B$6:$B$12,0)+2,MATCH($C55,'Saisie Planning'!$D$4:$NJ$4,0)+2)="RH","Récupération d'heures",IF(INDEX('Saisie Planning'!$B$4:$NJ$12,MATCH(J$3,'Saisie Planning'!$B$6:$B$12,0)+2,MATCH($C55,'Saisie Planning'!$D$4:$NJ$4,0)+2)="MAL","Maladie",IF(INDEX('Saisie Planning'!$B$4:$NJ$12,MATCH(J$3,'Saisie Planning'!$B$6:$B$12,0)+2,MATCH($C55,'Saisie Planning'!$D$4:$NJ$4,0)+2)="AT","Accident du travail","")))))))))))))</f>
        <v/>
      </c>
    </row>
    <row r="56" spans="2:10" x14ac:dyDescent="0.25">
      <c r="B56" s="56">
        <f t="shared" si="1"/>
        <v>8</v>
      </c>
      <c r="C56" s="33">
        <v>43151</v>
      </c>
      <c r="D56" s="12" t="str">
        <f>IF(INDEX('Saisie Planning'!$B$4:$NJ$12,MATCH(D$3,'Saisie Planning'!$B$6:$B$12,0)+2,MATCH($C56,'Saisie Planning'!$D$4:$NJ$4,0)+2)="J","Journée",IF(INDEX('Saisie Planning'!$B$4:$NJ$12,MATCH(D$3,'Saisie Planning'!$B$6:$B$12,0)+2,MATCH($C56,'Saisie Planning'!$D$4:$NJ$4,0)+2)="M","Matin",IF(INDEX('Saisie Planning'!$B$4:$NJ$12,MATCH(D$3,'Saisie Planning'!$B$6:$B$12,0)+2,MATCH($C56,'Saisie Planning'!$D$4:$NJ$4,0)+2)="A","Après-midi",IF(INDEX('Saisie Planning'!$B$4:$NJ$12,MATCH(D$3,'Saisie Planning'!$B$6:$B$12,0)+2,MATCH($C56,'Saisie Planning'!$D$4:$NJ$4,0)+2)="N","Nuit",IF(INDEX('Saisie Planning'!$B$4:$NJ$12,MATCH(D$3,'Saisie Planning'!$B$6:$B$12,0)+2,MATCH($C56,'Saisie Planning'!$D$4:$NJ$4,0)+2)="CP","Congé Payé",IF(INDEX('Saisie Planning'!$B$4:$NJ$12,MATCH(D$3,'Saisie Planning'!$B$6:$B$12,0)+2,MATCH($C56,'Saisie Planning'!$D$4:$NJ$4,0)+2)="RTT","RTT",IF(INDEX('Saisie Planning'!$B$4:$NJ$12,MATCH(D$3,'Saisie Planning'!$B$6:$B$12,0)+2,MATCH($C56,'Saisie Planning'!$D$4:$NJ$4,0)+2)="CHP","Chômage partiel",IF(INDEX('Saisie Planning'!$B$4:$NJ$12,MATCH(D$3,'Saisie Planning'!$B$6:$B$12,0)+2,MATCH($C56,'Saisie Planning'!$D$4:$NJ$4,0)+2)="ABS JUS","Absence Justifié",IF(INDEX('Saisie Planning'!$B$4:$NJ$12,MATCH(D$3,'Saisie Planning'!$B$6:$B$12,0)+2,MATCH($C56,'Saisie Planning'!$D$4:$NJ$4,0)+2)="ABS INJ","Absence Injustifié",IF(INDEX('Saisie Planning'!$B$4:$NJ$12,MATCH(D$3,'Saisie Planning'!$B$6:$B$12,0)+2,MATCH($C56,'Saisie Planning'!$D$4:$NJ$4,0)+2)="R","Repos",IF(INDEX('Saisie Planning'!$B$4:$NJ$12,MATCH(D$3,'Saisie Planning'!$B$6:$B$12,0)+2,MATCH($C56,'Saisie Planning'!$D$4:$NJ$4,0)+2)="RH","Récupération d'heures",IF(INDEX('Saisie Planning'!$B$4:$NJ$12,MATCH(D$3,'Saisie Planning'!$B$6:$B$12,0)+2,MATCH($C56,'Saisie Planning'!$D$4:$NJ$4,0)+2)="MAL","Maladie",IF(INDEX('Saisie Planning'!$B$4:$NJ$12,MATCH(D$3,'Saisie Planning'!$B$6:$B$12,0)+2,MATCH($C56,'Saisie Planning'!$D$4:$NJ$4,0)+2)="AT","Accident du travail","")))))))))))))</f>
        <v/>
      </c>
      <c r="E56" s="12" t="str">
        <f>IF(INDEX('Saisie Planning'!$B$4:$NJ$12,MATCH(E$3,'Saisie Planning'!$B$6:$B$12,0)+2,MATCH($C56,'Saisie Planning'!$D$4:$NJ$4,0)+2)="J","Journée",IF(INDEX('Saisie Planning'!$B$4:$NJ$12,MATCH(E$3,'Saisie Planning'!$B$6:$B$12,0)+2,MATCH($C56,'Saisie Planning'!$D$4:$NJ$4,0)+2)="M","Matin",IF(INDEX('Saisie Planning'!$B$4:$NJ$12,MATCH(E$3,'Saisie Planning'!$B$6:$B$12,0)+2,MATCH($C56,'Saisie Planning'!$D$4:$NJ$4,0)+2)="A","Après-midi",IF(INDEX('Saisie Planning'!$B$4:$NJ$12,MATCH(E$3,'Saisie Planning'!$B$6:$B$12,0)+2,MATCH($C56,'Saisie Planning'!$D$4:$NJ$4,0)+2)="N","Nuit",IF(INDEX('Saisie Planning'!$B$4:$NJ$12,MATCH(E$3,'Saisie Planning'!$B$6:$B$12,0)+2,MATCH($C56,'Saisie Planning'!$D$4:$NJ$4,0)+2)="CP","Congé Payé",IF(INDEX('Saisie Planning'!$B$4:$NJ$12,MATCH(E$3,'Saisie Planning'!$B$6:$B$12,0)+2,MATCH($C56,'Saisie Planning'!$D$4:$NJ$4,0)+2)="RTT","RTT",IF(INDEX('Saisie Planning'!$B$4:$NJ$12,MATCH(E$3,'Saisie Planning'!$B$6:$B$12,0)+2,MATCH($C56,'Saisie Planning'!$D$4:$NJ$4,0)+2)="CHP","Chômage partiel",IF(INDEX('Saisie Planning'!$B$4:$NJ$12,MATCH(E$3,'Saisie Planning'!$B$6:$B$12,0)+2,MATCH($C56,'Saisie Planning'!$D$4:$NJ$4,0)+2)="ABS JUS","Absence Justifié",IF(INDEX('Saisie Planning'!$B$4:$NJ$12,MATCH(E$3,'Saisie Planning'!$B$6:$B$12,0)+2,MATCH($C56,'Saisie Planning'!$D$4:$NJ$4,0)+2)="ABS INJ","Absence Injustifié",IF(INDEX('Saisie Planning'!$B$4:$NJ$12,MATCH(E$3,'Saisie Planning'!$B$6:$B$12,0)+2,MATCH($C56,'Saisie Planning'!$D$4:$NJ$4,0)+2)="R","Repos",IF(INDEX('Saisie Planning'!$B$4:$NJ$12,MATCH(E$3,'Saisie Planning'!$B$6:$B$12,0)+2,MATCH($C56,'Saisie Planning'!$D$4:$NJ$4,0)+2)="RH","Récupération d'heures",IF(INDEX('Saisie Planning'!$B$4:$NJ$12,MATCH(E$3,'Saisie Planning'!$B$6:$B$12,0)+2,MATCH($C56,'Saisie Planning'!$D$4:$NJ$4,0)+2)="MAL","Maladie",IF(INDEX('Saisie Planning'!$B$4:$NJ$12,MATCH(E$3,'Saisie Planning'!$B$6:$B$12,0)+2,MATCH($C56,'Saisie Planning'!$D$4:$NJ$4,0)+2)="AT","Accident du travail","")))))))))))))</f>
        <v/>
      </c>
      <c r="F56" s="12" t="str">
        <f>IF(INDEX('Saisie Planning'!$B$4:$NJ$12,MATCH(F$3,'Saisie Planning'!$B$6:$B$12,0)+2,MATCH($C56,'Saisie Planning'!$D$4:$NJ$4,0)+2)="J","Journée",IF(INDEX('Saisie Planning'!$B$4:$NJ$12,MATCH(F$3,'Saisie Planning'!$B$6:$B$12,0)+2,MATCH($C56,'Saisie Planning'!$D$4:$NJ$4,0)+2)="M","Matin",IF(INDEX('Saisie Planning'!$B$4:$NJ$12,MATCH(F$3,'Saisie Planning'!$B$6:$B$12,0)+2,MATCH($C56,'Saisie Planning'!$D$4:$NJ$4,0)+2)="A","Après-midi",IF(INDEX('Saisie Planning'!$B$4:$NJ$12,MATCH(F$3,'Saisie Planning'!$B$6:$B$12,0)+2,MATCH($C56,'Saisie Planning'!$D$4:$NJ$4,0)+2)="N","Nuit",IF(INDEX('Saisie Planning'!$B$4:$NJ$12,MATCH(F$3,'Saisie Planning'!$B$6:$B$12,0)+2,MATCH($C56,'Saisie Planning'!$D$4:$NJ$4,0)+2)="CP","Congé Payé",IF(INDEX('Saisie Planning'!$B$4:$NJ$12,MATCH(F$3,'Saisie Planning'!$B$6:$B$12,0)+2,MATCH($C56,'Saisie Planning'!$D$4:$NJ$4,0)+2)="RTT","RTT",IF(INDEX('Saisie Planning'!$B$4:$NJ$12,MATCH(F$3,'Saisie Planning'!$B$6:$B$12,0)+2,MATCH($C56,'Saisie Planning'!$D$4:$NJ$4,0)+2)="CHP","Chômage partiel",IF(INDEX('Saisie Planning'!$B$4:$NJ$12,MATCH(F$3,'Saisie Planning'!$B$6:$B$12,0)+2,MATCH($C56,'Saisie Planning'!$D$4:$NJ$4,0)+2)="ABS JUS","Absence Justifié",IF(INDEX('Saisie Planning'!$B$4:$NJ$12,MATCH(F$3,'Saisie Planning'!$B$6:$B$12,0)+2,MATCH($C56,'Saisie Planning'!$D$4:$NJ$4,0)+2)="ABS INJ","Absence Injustifié",IF(INDEX('Saisie Planning'!$B$4:$NJ$12,MATCH(F$3,'Saisie Planning'!$B$6:$B$12,0)+2,MATCH($C56,'Saisie Planning'!$D$4:$NJ$4,0)+2)="R","Repos",IF(INDEX('Saisie Planning'!$B$4:$NJ$12,MATCH(F$3,'Saisie Planning'!$B$6:$B$12,0)+2,MATCH($C56,'Saisie Planning'!$D$4:$NJ$4,0)+2)="RH","Récupération d'heures",IF(INDEX('Saisie Planning'!$B$4:$NJ$12,MATCH(F$3,'Saisie Planning'!$B$6:$B$12,0)+2,MATCH($C56,'Saisie Planning'!$D$4:$NJ$4,0)+2)="MAL","Maladie",IF(INDEX('Saisie Planning'!$B$4:$NJ$12,MATCH(F$3,'Saisie Planning'!$B$6:$B$12,0)+2,MATCH($C56,'Saisie Planning'!$D$4:$NJ$4,0)+2)="AT","Accident du travail","")))))))))))))</f>
        <v/>
      </c>
      <c r="G56" s="12" t="str">
        <f>IF(INDEX('Saisie Planning'!$B$4:$NJ$12,MATCH(G$3,'Saisie Planning'!$B$6:$B$12,0)+2,MATCH($C56,'Saisie Planning'!$D$4:$NJ$4,0)+2)="J","Journée",IF(INDEX('Saisie Planning'!$B$4:$NJ$12,MATCH(G$3,'Saisie Planning'!$B$6:$B$12,0)+2,MATCH($C56,'Saisie Planning'!$D$4:$NJ$4,0)+2)="M","Matin",IF(INDEX('Saisie Planning'!$B$4:$NJ$12,MATCH(G$3,'Saisie Planning'!$B$6:$B$12,0)+2,MATCH($C56,'Saisie Planning'!$D$4:$NJ$4,0)+2)="A","Après-midi",IF(INDEX('Saisie Planning'!$B$4:$NJ$12,MATCH(G$3,'Saisie Planning'!$B$6:$B$12,0)+2,MATCH($C56,'Saisie Planning'!$D$4:$NJ$4,0)+2)="N","Nuit",IF(INDEX('Saisie Planning'!$B$4:$NJ$12,MATCH(G$3,'Saisie Planning'!$B$6:$B$12,0)+2,MATCH($C56,'Saisie Planning'!$D$4:$NJ$4,0)+2)="CP","Congé Payé",IF(INDEX('Saisie Planning'!$B$4:$NJ$12,MATCH(G$3,'Saisie Planning'!$B$6:$B$12,0)+2,MATCH($C56,'Saisie Planning'!$D$4:$NJ$4,0)+2)="RTT","RTT",IF(INDEX('Saisie Planning'!$B$4:$NJ$12,MATCH(G$3,'Saisie Planning'!$B$6:$B$12,0)+2,MATCH($C56,'Saisie Planning'!$D$4:$NJ$4,0)+2)="CHP","Chômage partiel",IF(INDEX('Saisie Planning'!$B$4:$NJ$12,MATCH(G$3,'Saisie Planning'!$B$6:$B$12,0)+2,MATCH($C56,'Saisie Planning'!$D$4:$NJ$4,0)+2)="ABS JUS","Absence Justifié",IF(INDEX('Saisie Planning'!$B$4:$NJ$12,MATCH(G$3,'Saisie Planning'!$B$6:$B$12,0)+2,MATCH($C56,'Saisie Planning'!$D$4:$NJ$4,0)+2)="ABS INJ","Absence Injustifié",IF(INDEX('Saisie Planning'!$B$4:$NJ$12,MATCH(G$3,'Saisie Planning'!$B$6:$B$12,0)+2,MATCH($C56,'Saisie Planning'!$D$4:$NJ$4,0)+2)="R","Repos",IF(INDEX('Saisie Planning'!$B$4:$NJ$12,MATCH(G$3,'Saisie Planning'!$B$6:$B$12,0)+2,MATCH($C56,'Saisie Planning'!$D$4:$NJ$4,0)+2)="RH","Récupération d'heures",IF(INDEX('Saisie Planning'!$B$4:$NJ$12,MATCH(G$3,'Saisie Planning'!$B$6:$B$12,0)+2,MATCH($C56,'Saisie Planning'!$D$4:$NJ$4,0)+2)="MAL","Maladie",IF(INDEX('Saisie Planning'!$B$4:$NJ$12,MATCH(G$3,'Saisie Planning'!$B$6:$B$12,0)+2,MATCH($C56,'Saisie Planning'!$D$4:$NJ$4,0)+2)="AT","Accident du travail","")))))))))))))</f>
        <v/>
      </c>
      <c r="H56" s="12" t="str">
        <f>IF(INDEX('Saisie Planning'!$B$4:$NJ$12,MATCH(H$3,'Saisie Planning'!$B$6:$B$12,0)+2,MATCH($C56,'Saisie Planning'!$D$4:$NJ$4,0)+2)="J","Journée",IF(INDEX('Saisie Planning'!$B$4:$NJ$12,MATCH(H$3,'Saisie Planning'!$B$6:$B$12,0)+2,MATCH($C56,'Saisie Planning'!$D$4:$NJ$4,0)+2)="M","Matin",IF(INDEX('Saisie Planning'!$B$4:$NJ$12,MATCH(H$3,'Saisie Planning'!$B$6:$B$12,0)+2,MATCH($C56,'Saisie Planning'!$D$4:$NJ$4,0)+2)="A","Après-midi",IF(INDEX('Saisie Planning'!$B$4:$NJ$12,MATCH(H$3,'Saisie Planning'!$B$6:$B$12,0)+2,MATCH($C56,'Saisie Planning'!$D$4:$NJ$4,0)+2)="N","Nuit",IF(INDEX('Saisie Planning'!$B$4:$NJ$12,MATCH(H$3,'Saisie Planning'!$B$6:$B$12,0)+2,MATCH($C56,'Saisie Planning'!$D$4:$NJ$4,0)+2)="CP","Congé Payé",IF(INDEX('Saisie Planning'!$B$4:$NJ$12,MATCH(H$3,'Saisie Planning'!$B$6:$B$12,0)+2,MATCH($C56,'Saisie Planning'!$D$4:$NJ$4,0)+2)="RTT","RTT",IF(INDEX('Saisie Planning'!$B$4:$NJ$12,MATCH(H$3,'Saisie Planning'!$B$6:$B$12,0)+2,MATCH($C56,'Saisie Planning'!$D$4:$NJ$4,0)+2)="CHP","Chômage partiel",IF(INDEX('Saisie Planning'!$B$4:$NJ$12,MATCH(H$3,'Saisie Planning'!$B$6:$B$12,0)+2,MATCH($C56,'Saisie Planning'!$D$4:$NJ$4,0)+2)="ABS JUS","Absence Justifié",IF(INDEX('Saisie Planning'!$B$4:$NJ$12,MATCH(H$3,'Saisie Planning'!$B$6:$B$12,0)+2,MATCH($C56,'Saisie Planning'!$D$4:$NJ$4,0)+2)="ABS INJ","Absence Injustifié",IF(INDEX('Saisie Planning'!$B$4:$NJ$12,MATCH(H$3,'Saisie Planning'!$B$6:$B$12,0)+2,MATCH($C56,'Saisie Planning'!$D$4:$NJ$4,0)+2)="R","Repos",IF(INDEX('Saisie Planning'!$B$4:$NJ$12,MATCH(H$3,'Saisie Planning'!$B$6:$B$12,0)+2,MATCH($C56,'Saisie Planning'!$D$4:$NJ$4,0)+2)="RH","Récupération d'heures",IF(INDEX('Saisie Planning'!$B$4:$NJ$12,MATCH(H$3,'Saisie Planning'!$B$6:$B$12,0)+2,MATCH($C56,'Saisie Planning'!$D$4:$NJ$4,0)+2)="MAL","Maladie",IF(INDEX('Saisie Planning'!$B$4:$NJ$12,MATCH(H$3,'Saisie Planning'!$B$6:$B$12,0)+2,MATCH($C56,'Saisie Planning'!$D$4:$NJ$4,0)+2)="AT","Accident du travail","")))))))))))))</f>
        <v/>
      </c>
      <c r="I56" s="12" t="str">
        <f>IF(INDEX('Saisie Planning'!$B$4:$NJ$12,MATCH(I$3,'Saisie Planning'!$B$6:$B$12,0)+2,MATCH($C56,'Saisie Planning'!$D$4:$NJ$4,0)+2)="J","Journée",IF(INDEX('Saisie Planning'!$B$4:$NJ$12,MATCH(I$3,'Saisie Planning'!$B$6:$B$12,0)+2,MATCH($C56,'Saisie Planning'!$D$4:$NJ$4,0)+2)="M","Matin",IF(INDEX('Saisie Planning'!$B$4:$NJ$12,MATCH(I$3,'Saisie Planning'!$B$6:$B$12,0)+2,MATCH($C56,'Saisie Planning'!$D$4:$NJ$4,0)+2)="A","Après-midi",IF(INDEX('Saisie Planning'!$B$4:$NJ$12,MATCH(I$3,'Saisie Planning'!$B$6:$B$12,0)+2,MATCH($C56,'Saisie Planning'!$D$4:$NJ$4,0)+2)="N","Nuit",IF(INDEX('Saisie Planning'!$B$4:$NJ$12,MATCH(I$3,'Saisie Planning'!$B$6:$B$12,0)+2,MATCH($C56,'Saisie Planning'!$D$4:$NJ$4,0)+2)="CP","Congé Payé",IF(INDEX('Saisie Planning'!$B$4:$NJ$12,MATCH(I$3,'Saisie Planning'!$B$6:$B$12,0)+2,MATCH($C56,'Saisie Planning'!$D$4:$NJ$4,0)+2)="RTT","RTT",IF(INDEX('Saisie Planning'!$B$4:$NJ$12,MATCH(I$3,'Saisie Planning'!$B$6:$B$12,0)+2,MATCH($C56,'Saisie Planning'!$D$4:$NJ$4,0)+2)="CHP","Chômage partiel",IF(INDEX('Saisie Planning'!$B$4:$NJ$12,MATCH(I$3,'Saisie Planning'!$B$6:$B$12,0)+2,MATCH($C56,'Saisie Planning'!$D$4:$NJ$4,0)+2)="ABS JUS","Absence Justifié",IF(INDEX('Saisie Planning'!$B$4:$NJ$12,MATCH(I$3,'Saisie Planning'!$B$6:$B$12,0)+2,MATCH($C56,'Saisie Planning'!$D$4:$NJ$4,0)+2)="ABS INJ","Absence Injustifié",IF(INDEX('Saisie Planning'!$B$4:$NJ$12,MATCH(I$3,'Saisie Planning'!$B$6:$B$12,0)+2,MATCH($C56,'Saisie Planning'!$D$4:$NJ$4,0)+2)="R","Repos",IF(INDEX('Saisie Planning'!$B$4:$NJ$12,MATCH(I$3,'Saisie Planning'!$B$6:$B$12,0)+2,MATCH($C56,'Saisie Planning'!$D$4:$NJ$4,0)+2)="RH","Récupération d'heures",IF(INDEX('Saisie Planning'!$B$4:$NJ$12,MATCH(I$3,'Saisie Planning'!$B$6:$B$12,0)+2,MATCH($C56,'Saisie Planning'!$D$4:$NJ$4,0)+2)="MAL","Maladie",IF(INDEX('Saisie Planning'!$B$4:$NJ$12,MATCH(I$3,'Saisie Planning'!$B$6:$B$12,0)+2,MATCH($C56,'Saisie Planning'!$D$4:$NJ$4,0)+2)="AT","Accident du travail","")))))))))))))</f>
        <v/>
      </c>
      <c r="J56" s="12" t="str">
        <f>IF(INDEX('Saisie Planning'!$B$4:$NJ$12,MATCH(J$3,'Saisie Planning'!$B$6:$B$12,0)+2,MATCH($C56,'Saisie Planning'!$D$4:$NJ$4,0)+2)="J","Journée",IF(INDEX('Saisie Planning'!$B$4:$NJ$12,MATCH(J$3,'Saisie Planning'!$B$6:$B$12,0)+2,MATCH($C56,'Saisie Planning'!$D$4:$NJ$4,0)+2)="M","Matin",IF(INDEX('Saisie Planning'!$B$4:$NJ$12,MATCH(J$3,'Saisie Planning'!$B$6:$B$12,0)+2,MATCH($C56,'Saisie Planning'!$D$4:$NJ$4,0)+2)="A","Après-midi",IF(INDEX('Saisie Planning'!$B$4:$NJ$12,MATCH(J$3,'Saisie Planning'!$B$6:$B$12,0)+2,MATCH($C56,'Saisie Planning'!$D$4:$NJ$4,0)+2)="N","Nuit",IF(INDEX('Saisie Planning'!$B$4:$NJ$12,MATCH(J$3,'Saisie Planning'!$B$6:$B$12,0)+2,MATCH($C56,'Saisie Planning'!$D$4:$NJ$4,0)+2)="CP","Congé Payé",IF(INDEX('Saisie Planning'!$B$4:$NJ$12,MATCH(J$3,'Saisie Planning'!$B$6:$B$12,0)+2,MATCH($C56,'Saisie Planning'!$D$4:$NJ$4,0)+2)="RTT","RTT",IF(INDEX('Saisie Planning'!$B$4:$NJ$12,MATCH(J$3,'Saisie Planning'!$B$6:$B$12,0)+2,MATCH($C56,'Saisie Planning'!$D$4:$NJ$4,0)+2)="CHP","Chômage partiel",IF(INDEX('Saisie Planning'!$B$4:$NJ$12,MATCH(J$3,'Saisie Planning'!$B$6:$B$12,0)+2,MATCH($C56,'Saisie Planning'!$D$4:$NJ$4,0)+2)="ABS JUS","Absence Justifié",IF(INDEX('Saisie Planning'!$B$4:$NJ$12,MATCH(J$3,'Saisie Planning'!$B$6:$B$12,0)+2,MATCH($C56,'Saisie Planning'!$D$4:$NJ$4,0)+2)="ABS INJ","Absence Injustifié",IF(INDEX('Saisie Planning'!$B$4:$NJ$12,MATCH(J$3,'Saisie Planning'!$B$6:$B$12,0)+2,MATCH($C56,'Saisie Planning'!$D$4:$NJ$4,0)+2)="R","Repos",IF(INDEX('Saisie Planning'!$B$4:$NJ$12,MATCH(J$3,'Saisie Planning'!$B$6:$B$12,0)+2,MATCH($C56,'Saisie Planning'!$D$4:$NJ$4,0)+2)="RH","Récupération d'heures",IF(INDEX('Saisie Planning'!$B$4:$NJ$12,MATCH(J$3,'Saisie Planning'!$B$6:$B$12,0)+2,MATCH($C56,'Saisie Planning'!$D$4:$NJ$4,0)+2)="MAL","Maladie",IF(INDEX('Saisie Planning'!$B$4:$NJ$12,MATCH(J$3,'Saisie Planning'!$B$6:$B$12,0)+2,MATCH($C56,'Saisie Planning'!$D$4:$NJ$4,0)+2)="AT","Accident du travail","")))))))))))))</f>
        <v/>
      </c>
    </row>
    <row r="57" spans="2:10" x14ac:dyDescent="0.25">
      <c r="B57" s="56">
        <f t="shared" si="1"/>
        <v>8</v>
      </c>
      <c r="C57" s="33">
        <v>43152</v>
      </c>
      <c r="D57" s="12" t="str">
        <f>IF(INDEX('Saisie Planning'!$B$4:$NJ$12,MATCH(D$3,'Saisie Planning'!$B$6:$B$12,0)+2,MATCH($C57,'Saisie Planning'!$D$4:$NJ$4,0)+2)="J","Journée",IF(INDEX('Saisie Planning'!$B$4:$NJ$12,MATCH(D$3,'Saisie Planning'!$B$6:$B$12,0)+2,MATCH($C57,'Saisie Planning'!$D$4:$NJ$4,0)+2)="M","Matin",IF(INDEX('Saisie Planning'!$B$4:$NJ$12,MATCH(D$3,'Saisie Planning'!$B$6:$B$12,0)+2,MATCH($C57,'Saisie Planning'!$D$4:$NJ$4,0)+2)="A","Après-midi",IF(INDEX('Saisie Planning'!$B$4:$NJ$12,MATCH(D$3,'Saisie Planning'!$B$6:$B$12,0)+2,MATCH($C57,'Saisie Planning'!$D$4:$NJ$4,0)+2)="N","Nuit",IF(INDEX('Saisie Planning'!$B$4:$NJ$12,MATCH(D$3,'Saisie Planning'!$B$6:$B$12,0)+2,MATCH($C57,'Saisie Planning'!$D$4:$NJ$4,0)+2)="CP","Congé Payé",IF(INDEX('Saisie Planning'!$B$4:$NJ$12,MATCH(D$3,'Saisie Planning'!$B$6:$B$12,0)+2,MATCH($C57,'Saisie Planning'!$D$4:$NJ$4,0)+2)="RTT","RTT",IF(INDEX('Saisie Planning'!$B$4:$NJ$12,MATCH(D$3,'Saisie Planning'!$B$6:$B$12,0)+2,MATCH($C57,'Saisie Planning'!$D$4:$NJ$4,0)+2)="CHP","Chômage partiel",IF(INDEX('Saisie Planning'!$B$4:$NJ$12,MATCH(D$3,'Saisie Planning'!$B$6:$B$12,0)+2,MATCH($C57,'Saisie Planning'!$D$4:$NJ$4,0)+2)="ABS JUS","Absence Justifié",IF(INDEX('Saisie Planning'!$B$4:$NJ$12,MATCH(D$3,'Saisie Planning'!$B$6:$B$12,0)+2,MATCH($C57,'Saisie Planning'!$D$4:$NJ$4,0)+2)="ABS INJ","Absence Injustifié",IF(INDEX('Saisie Planning'!$B$4:$NJ$12,MATCH(D$3,'Saisie Planning'!$B$6:$B$12,0)+2,MATCH($C57,'Saisie Planning'!$D$4:$NJ$4,0)+2)="R","Repos",IF(INDEX('Saisie Planning'!$B$4:$NJ$12,MATCH(D$3,'Saisie Planning'!$B$6:$B$12,0)+2,MATCH($C57,'Saisie Planning'!$D$4:$NJ$4,0)+2)="RH","Récupération d'heures",IF(INDEX('Saisie Planning'!$B$4:$NJ$12,MATCH(D$3,'Saisie Planning'!$B$6:$B$12,0)+2,MATCH($C57,'Saisie Planning'!$D$4:$NJ$4,0)+2)="MAL","Maladie",IF(INDEX('Saisie Planning'!$B$4:$NJ$12,MATCH(D$3,'Saisie Planning'!$B$6:$B$12,0)+2,MATCH($C57,'Saisie Planning'!$D$4:$NJ$4,0)+2)="AT","Accident du travail","")))))))))))))</f>
        <v/>
      </c>
      <c r="E57" s="12" t="str">
        <f>IF(INDEX('Saisie Planning'!$B$4:$NJ$12,MATCH(E$3,'Saisie Planning'!$B$6:$B$12,0)+2,MATCH($C57,'Saisie Planning'!$D$4:$NJ$4,0)+2)="J","Journée",IF(INDEX('Saisie Planning'!$B$4:$NJ$12,MATCH(E$3,'Saisie Planning'!$B$6:$B$12,0)+2,MATCH($C57,'Saisie Planning'!$D$4:$NJ$4,0)+2)="M","Matin",IF(INDEX('Saisie Planning'!$B$4:$NJ$12,MATCH(E$3,'Saisie Planning'!$B$6:$B$12,0)+2,MATCH($C57,'Saisie Planning'!$D$4:$NJ$4,0)+2)="A","Après-midi",IF(INDEX('Saisie Planning'!$B$4:$NJ$12,MATCH(E$3,'Saisie Planning'!$B$6:$B$12,0)+2,MATCH($C57,'Saisie Planning'!$D$4:$NJ$4,0)+2)="N","Nuit",IF(INDEX('Saisie Planning'!$B$4:$NJ$12,MATCH(E$3,'Saisie Planning'!$B$6:$B$12,0)+2,MATCH($C57,'Saisie Planning'!$D$4:$NJ$4,0)+2)="CP","Congé Payé",IF(INDEX('Saisie Planning'!$B$4:$NJ$12,MATCH(E$3,'Saisie Planning'!$B$6:$B$12,0)+2,MATCH($C57,'Saisie Planning'!$D$4:$NJ$4,0)+2)="RTT","RTT",IF(INDEX('Saisie Planning'!$B$4:$NJ$12,MATCH(E$3,'Saisie Planning'!$B$6:$B$12,0)+2,MATCH($C57,'Saisie Planning'!$D$4:$NJ$4,0)+2)="CHP","Chômage partiel",IF(INDEX('Saisie Planning'!$B$4:$NJ$12,MATCH(E$3,'Saisie Planning'!$B$6:$B$12,0)+2,MATCH($C57,'Saisie Planning'!$D$4:$NJ$4,0)+2)="ABS JUS","Absence Justifié",IF(INDEX('Saisie Planning'!$B$4:$NJ$12,MATCH(E$3,'Saisie Planning'!$B$6:$B$12,0)+2,MATCH($C57,'Saisie Planning'!$D$4:$NJ$4,0)+2)="ABS INJ","Absence Injustifié",IF(INDEX('Saisie Planning'!$B$4:$NJ$12,MATCH(E$3,'Saisie Planning'!$B$6:$B$12,0)+2,MATCH($C57,'Saisie Planning'!$D$4:$NJ$4,0)+2)="R","Repos",IF(INDEX('Saisie Planning'!$B$4:$NJ$12,MATCH(E$3,'Saisie Planning'!$B$6:$B$12,0)+2,MATCH($C57,'Saisie Planning'!$D$4:$NJ$4,0)+2)="RH","Récupération d'heures",IF(INDEX('Saisie Planning'!$B$4:$NJ$12,MATCH(E$3,'Saisie Planning'!$B$6:$B$12,0)+2,MATCH($C57,'Saisie Planning'!$D$4:$NJ$4,0)+2)="MAL","Maladie",IF(INDEX('Saisie Planning'!$B$4:$NJ$12,MATCH(E$3,'Saisie Planning'!$B$6:$B$12,0)+2,MATCH($C57,'Saisie Planning'!$D$4:$NJ$4,0)+2)="AT","Accident du travail","")))))))))))))</f>
        <v/>
      </c>
      <c r="F57" s="12" t="str">
        <f>IF(INDEX('Saisie Planning'!$B$4:$NJ$12,MATCH(F$3,'Saisie Planning'!$B$6:$B$12,0)+2,MATCH($C57,'Saisie Planning'!$D$4:$NJ$4,0)+2)="J","Journée",IF(INDEX('Saisie Planning'!$B$4:$NJ$12,MATCH(F$3,'Saisie Planning'!$B$6:$B$12,0)+2,MATCH($C57,'Saisie Planning'!$D$4:$NJ$4,0)+2)="M","Matin",IF(INDEX('Saisie Planning'!$B$4:$NJ$12,MATCH(F$3,'Saisie Planning'!$B$6:$B$12,0)+2,MATCH($C57,'Saisie Planning'!$D$4:$NJ$4,0)+2)="A","Après-midi",IF(INDEX('Saisie Planning'!$B$4:$NJ$12,MATCH(F$3,'Saisie Planning'!$B$6:$B$12,0)+2,MATCH($C57,'Saisie Planning'!$D$4:$NJ$4,0)+2)="N","Nuit",IF(INDEX('Saisie Planning'!$B$4:$NJ$12,MATCH(F$3,'Saisie Planning'!$B$6:$B$12,0)+2,MATCH($C57,'Saisie Planning'!$D$4:$NJ$4,0)+2)="CP","Congé Payé",IF(INDEX('Saisie Planning'!$B$4:$NJ$12,MATCH(F$3,'Saisie Planning'!$B$6:$B$12,0)+2,MATCH($C57,'Saisie Planning'!$D$4:$NJ$4,0)+2)="RTT","RTT",IF(INDEX('Saisie Planning'!$B$4:$NJ$12,MATCH(F$3,'Saisie Planning'!$B$6:$B$12,0)+2,MATCH($C57,'Saisie Planning'!$D$4:$NJ$4,0)+2)="CHP","Chômage partiel",IF(INDEX('Saisie Planning'!$B$4:$NJ$12,MATCH(F$3,'Saisie Planning'!$B$6:$B$12,0)+2,MATCH($C57,'Saisie Planning'!$D$4:$NJ$4,0)+2)="ABS JUS","Absence Justifié",IF(INDEX('Saisie Planning'!$B$4:$NJ$12,MATCH(F$3,'Saisie Planning'!$B$6:$B$12,0)+2,MATCH($C57,'Saisie Planning'!$D$4:$NJ$4,0)+2)="ABS INJ","Absence Injustifié",IF(INDEX('Saisie Planning'!$B$4:$NJ$12,MATCH(F$3,'Saisie Planning'!$B$6:$B$12,0)+2,MATCH($C57,'Saisie Planning'!$D$4:$NJ$4,0)+2)="R","Repos",IF(INDEX('Saisie Planning'!$B$4:$NJ$12,MATCH(F$3,'Saisie Planning'!$B$6:$B$12,0)+2,MATCH($C57,'Saisie Planning'!$D$4:$NJ$4,0)+2)="RH","Récupération d'heures",IF(INDEX('Saisie Planning'!$B$4:$NJ$12,MATCH(F$3,'Saisie Planning'!$B$6:$B$12,0)+2,MATCH($C57,'Saisie Planning'!$D$4:$NJ$4,0)+2)="MAL","Maladie",IF(INDEX('Saisie Planning'!$B$4:$NJ$12,MATCH(F$3,'Saisie Planning'!$B$6:$B$12,0)+2,MATCH($C57,'Saisie Planning'!$D$4:$NJ$4,0)+2)="AT","Accident du travail","")))))))))))))</f>
        <v/>
      </c>
      <c r="G57" s="12" t="str">
        <f>IF(INDEX('Saisie Planning'!$B$4:$NJ$12,MATCH(G$3,'Saisie Planning'!$B$6:$B$12,0)+2,MATCH($C57,'Saisie Planning'!$D$4:$NJ$4,0)+2)="J","Journée",IF(INDEX('Saisie Planning'!$B$4:$NJ$12,MATCH(G$3,'Saisie Planning'!$B$6:$B$12,0)+2,MATCH($C57,'Saisie Planning'!$D$4:$NJ$4,0)+2)="M","Matin",IF(INDEX('Saisie Planning'!$B$4:$NJ$12,MATCH(G$3,'Saisie Planning'!$B$6:$B$12,0)+2,MATCH($C57,'Saisie Planning'!$D$4:$NJ$4,0)+2)="A","Après-midi",IF(INDEX('Saisie Planning'!$B$4:$NJ$12,MATCH(G$3,'Saisie Planning'!$B$6:$B$12,0)+2,MATCH($C57,'Saisie Planning'!$D$4:$NJ$4,0)+2)="N","Nuit",IF(INDEX('Saisie Planning'!$B$4:$NJ$12,MATCH(G$3,'Saisie Planning'!$B$6:$B$12,0)+2,MATCH($C57,'Saisie Planning'!$D$4:$NJ$4,0)+2)="CP","Congé Payé",IF(INDEX('Saisie Planning'!$B$4:$NJ$12,MATCH(G$3,'Saisie Planning'!$B$6:$B$12,0)+2,MATCH($C57,'Saisie Planning'!$D$4:$NJ$4,0)+2)="RTT","RTT",IF(INDEX('Saisie Planning'!$B$4:$NJ$12,MATCH(G$3,'Saisie Planning'!$B$6:$B$12,0)+2,MATCH($C57,'Saisie Planning'!$D$4:$NJ$4,0)+2)="CHP","Chômage partiel",IF(INDEX('Saisie Planning'!$B$4:$NJ$12,MATCH(G$3,'Saisie Planning'!$B$6:$B$12,0)+2,MATCH($C57,'Saisie Planning'!$D$4:$NJ$4,0)+2)="ABS JUS","Absence Justifié",IF(INDEX('Saisie Planning'!$B$4:$NJ$12,MATCH(G$3,'Saisie Planning'!$B$6:$B$12,0)+2,MATCH($C57,'Saisie Planning'!$D$4:$NJ$4,0)+2)="ABS INJ","Absence Injustifié",IF(INDEX('Saisie Planning'!$B$4:$NJ$12,MATCH(G$3,'Saisie Planning'!$B$6:$B$12,0)+2,MATCH($C57,'Saisie Planning'!$D$4:$NJ$4,0)+2)="R","Repos",IF(INDEX('Saisie Planning'!$B$4:$NJ$12,MATCH(G$3,'Saisie Planning'!$B$6:$B$12,0)+2,MATCH($C57,'Saisie Planning'!$D$4:$NJ$4,0)+2)="RH","Récupération d'heures",IF(INDEX('Saisie Planning'!$B$4:$NJ$12,MATCH(G$3,'Saisie Planning'!$B$6:$B$12,0)+2,MATCH($C57,'Saisie Planning'!$D$4:$NJ$4,0)+2)="MAL","Maladie",IF(INDEX('Saisie Planning'!$B$4:$NJ$12,MATCH(G$3,'Saisie Planning'!$B$6:$B$12,0)+2,MATCH($C57,'Saisie Planning'!$D$4:$NJ$4,0)+2)="AT","Accident du travail","")))))))))))))</f>
        <v/>
      </c>
      <c r="H57" s="12" t="str">
        <f>IF(INDEX('Saisie Planning'!$B$4:$NJ$12,MATCH(H$3,'Saisie Planning'!$B$6:$B$12,0)+2,MATCH($C57,'Saisie Planning'!$D$4:$NJ$4,0)+2)="J","Journée",IF(INDEX('Saisie Planning'!$B$4:$NJ$12,MATCH(H$3,'Saisie Planning'!$B$6:$B$12,0)+2,MATCH($C57,'Saisie Planning'!$D$4:$NJ$4,0)+2)="M","Matin",IF(INDEX('Saisie Planning'!$B$4:$NJ$12,MATCH(H$3,'Saisie Planning'!$B$6:$B$12,0)+2,MATCH($C57,'Saisie Planning'!$D$4:$NJ$4,0)+2)="A","Après-midi",IF(INDEX('Saisie Planning'!$B$4:$NJ$12,MATCH(H$3,'Saisie Planning'!$B$6:$B$12,0)+2,MATCH($C57,'Saisie Planning'!$D$4:$NJ$4,0)+2)="N","Nuit",IF(INDEX('Saisie Planning'!$B$4:$NJ$12,MATCH(H$3,'Saisie Planning'!$B$6:$B$12,0)+2,MATCH($C57,'Saisie Planning'!$D$4:$NJ$4,0)+2)="CP","Congé Payé",IF(INDEX('Saisie Planning'!$B$4:$NJ$12,MATCH(H$3,'Saisie Planning'!$B$6:$B$12,0)+2,MATCH($C57,'Saisie Planning'!$D$4:$NJ$4,0)+2)="RTT","RTT",IF(INDEX('Saisie Planning'!$B$4:$NJ$12,MATCH(H$3,'Saisie Planning'!$B$6:$B$12,0)+2,MATCH($C57,'Saisie Planning'!$D$4:$NJ$4,0)+2)="CHP","Chômage partiel",IF(INDEX('Saisie Planning'!$B$4:$NJ$12,MATCH(H$3,'Saisie Planning'!$B$6:$B$12,0)+2,MATCH($C57,'Saisie Planning'!$D$4:$NJ$4,0)+2)="ABS JUS","Absence Justifié",IF(INDEX('Saisie Planning'!$B$4:$NJ$12,MATCH(H$3,'Saisie Planning'!$B$6:$B$12,0)+2,MATCH($C57,'Saisie Planning'!$D$4:$NJ$4,0)+2)="ABS INJ","Absence Injustifié",IF(INDEX('Saisie Planning'!$B$4:$NJ$12,MATCH(H$3,'Saisie Planning'!$B$6:$B$12,0)+2,MATCH($C57,'Saisie Planning'!$D$4:$NJ$4,0)+2)="R","Repos",IF(INDEX('Saisie Planning'!$B$4:$NJ$12,MATCH(H$3,'Saisie Planning'!$B$6:$B$12,0)+2,MATCH($C57,'Saisie Planning'!$D$4:$NJ$4,0)+2)="RH","Récupération d'heures",IF(INDEX('Saisie Planning'!$B$4:$NJ$12,MATCH(H$3,'Saisie Planning'!$B$6:$B$12,0)+2,MATCH($C57,'Saisie Planning'!$D$4:$NJ$4,0)+2)="MAL","Maladie",IF(INDEX('Saisie Planning'!$B$4:$NJ$12,MATCH(H$3,'Saisie Planning'!$B$6:$B$12,0)+2,MATCH($C57,'Saisie Planning'!$D$4:$NJ$4,0)+2)="AT","Accident du travail","")))))))))))))</f>
        <v/>
      </c>
      <c r="I57" s="12" t="str">
        <f>IF(INDEX('Saisie Planning'!$B$4:$NJ$12,MATCH(I$3,'Saisie Planning'!$B$6:$B$12,0)+2,MATCH($C57,'Saisie Planning'!$D$4:$NJ$4,0)+2)="J","Journée",IF(INDEX('Saisie Planning'!$B$4:$NJ$12,MATCH(I$3,'Saisie Planning'!$B$6:$B$12,0)+2,MATCH($C57,'Saisie Planning'!$D$4:$NJ$4,0)+2)="M","Matin",IF(INDEX('Saisie Planning'!$B$4:$NJ$12,MATCH(I$3,'Saisie Planning'!$B$6:$B$12,0)+2,MATCH($C57,'Saisie Planning'!$D$4:$NJ$4,0)+2)="A","Après-midi",IF(INDEX('Saisie Planning'!$B$4:$NJ$12,MATCH(I$3,'Saisie Planning'!$B$6:$B$12,0)+2,MATCH($C57,'Saisie Planning'!$D$4:$NJ$4,0)+2)="N","Nuit",IF(INDEX('Saisie Planning'!$B$4:$NJ$12,MATCH(I$3,'Saisie Planning'!$B$6:$B$12,0)+2,MATCH($C57,'Saisie Planning'!$D$4:$NJ$4,0)+2)="CP","Congé Payé",IF(INDEX('Saisie Planning'!$B$4:$NJ$12,MATCH(I$3,'Saisie Planning'!$B$6:$B$12,0)+2,MATCH($C57,'Saisie Planning'!$D$4:$NJ$4,0)+2)="RTT","RTT",IF(INDEX('Saisie Planning'!$B$4:$NJ$12,MATCH(I$3,'Saisie Planning'!$B$6:$B$12,0)+2,MATCH($C57,'Saisie Planning'!$D$4:$NJ$4,0)+2)="CHP","Chômage partiel",IF(INDEX('Saisie Planning'!$B$4:$NJ$12,MATCH(I$3,'Saisie Planning'!$B$6:$B$12,0)+2,MATCH($C57,'Saisie Planning'!$D$4:$NJ$4,0)+2)="ABS JUS","Absence Justifié",IF(INDEX('Saisie Planning'!$B$4:$NJ$12,MATCH(I$3,'Saisie Planning'!$B$6:$B$12,0)+2,MATCH($C57,'Saisie Planning'!$D$4:$NJ$4,0)+2)="ABS INJ","Absence Injustifié",IF(INDEX('Saisie Planning'!$B$4:$NJ$12,MATCH(I$3,'Saisie Planning'!$B$6:$B$12,0)+2,MATCH($C57,'Saisie Planning'!$D$4:$NJ$4,0)+2)="R","Repos",IF(INDEX('Saisie Planning'!$B$4:$NJ$12,MATCH(I$3,'Saisie Planning'!$B$6:$B$12,0)+2,MATCH($C57,'Saisie Planning'!$D$4:$NJ$4,0)+2)="RH","Récupération d'heures",IF(INDEX('Saisie Planning'!$B$4:$NJ$12,MATCH(I$3,'Saisie Planning'!$B$6:$B$12,0)+2,MATCH($C57,'Saisie Planning'!$D$4:$NJ$4,0)+2)="MAL","Maladie",IF(INDEX('Saisie Planning'!$B$4:$NJ$12,MATCH(I$3,'Saisie Planning'!$B$6:$B$12,0)+2,MATCH($C57,'Saisie Planning'!$D$4:$NJ$4,0)+2)="AT","Accident du travail","")))))))))))))</f>
        <v/>
      </c>
      <c r="J57" s="12" t="str">
        <f>IF(INDEX('Saisie Planning'!$B$4:$NJ$12,MATCH(J$3,'Saisie Planning'!$B$6:$B$12,0)+2,MATCH($C57,'Saisie Planning'!$D$4:$NJ$4,0)+2)="J","Journée",IF(INDEX('Saisie Planning'!$B$4:$NJ$12,MATCH(J$3,'Saisie Planning'!$B$6:$B$12,0)+2,MATCH($C57,'Saisie Planning'!$D$4:$NJ$4,0)+2)="M","Matin",IF(INDEX('Saisie Planning'!$B$4:$NJ$12,MATCH(J$3,'Saisie Planning'!$B$6:$B$12,0)+2,MATCH($C57,'Saisie Planning'!$D$4:$NJ$4,0)+2)="A","Après-midi",IF(INDEX('Saisie Planning'!$B$4:$NJ$12,MATCH(J$3,'Saisie Planning'!$B$6:$B$12,0)+2,MATCH($C57,'Saisie Planning'!$D$4:$NJ$4,0)+2)="N","Nuit",IF(INDEX('Saisie Planning'!$B$4:$NJ$12,MATCH(J$3,'Saisie Planning'!$B$6:$B$12,0)+2,MATCH($C57,'Saisie Planning'!$D$4:$NJ$4,0)+2)="CP","Congé Payé",IF(INDEX('Saisie Planning'!$B$4:$NJ$12,MATCH(J$3,'Saisie Planning'!$B$6:$B$12,0)+2,MATCH($C57,'Saisie Planning'!$D$4:$NJ$4,0)+2)="RTT","RTT",IF(INDEX('Saisie Planning'!$B$4:$NJ$12,MATCH(J$3,'Saisie Planning'!$B$6:$B$12,0)+2,MATCH($C57,'Saisie Planning'!$D$4:$NJ$4,0)+2)="CHP","Chômage partiel",IF(INDEX('Saisie Planning'!$B$4:$NJ$12,MATCH(J$3,'Saisie Planning'!$B$6:$B$12,0)+2,MATCH($C57,'Saisie Planning'!$D$4:$NJ$4,0)+2)="ABS JUS","Absence Justifié",IF(INDEX('Saisie Planning'!$B$4:$NJ$12,MATCH(J$3,'Saisie Planning'!$B$6:$B$12,0)+2,MATCH($C57,'Saisie Planning'!$D$4:$NJ$4,0)+2)="ABS INJ","Absence Injustifié",IF(INDEX('Saisie Planning'!$B$4:$NJ$12,MATCH(J$3,'Saisie Planning'!$B$6:$B$12,0)+2,MATCH($C57,'Saisie Planning'!$D$4:$NJ$4,0)+2)="R","Repos",IF(INDEX('Saisie Planning'!$B$4:$NJ$12,MATCH(J$3,'Saisie Planning'!$B$6:$B$12,0)+2,MATCH($C57,'Saisie Planning'!$D$4:$NJ$4,0)+2)="RH","Récupération d'heures",IF(INDEX('Saisie Planning'!$B$4:$NJ$12,MATCH(J$3,'Saisie Planning'!$B$6:$B$12,0)+2,MATCH($C57,'Saisie Planning'!$D$4:$NJ$4,0)+2)="MAL","Maladie",IF(INDEX('Saisie Planning'!$B$4:$NJ$12,MATCH(J$3,'Saisie Planning'!$B$6:$B$12,0)+2,MATCH($C57,'Saisie Planning'!$D$4:$NJ$4,0)+2)="AT","Accident du travail","")))))))))))))</f>
        <v/>
      </c>
    </row>
    <row r="58" spans="2:10" x14ac:dyDescent="0.25">
      <c r="B58" s="56">
        <f t="shared" si="1"/>
        <v>8</v>
      </c>
      <c r="C58" s="33">
        <v>43153</v>
      </c>
      <c r="D58" s="12" t="str">
        <f>IF(INDEX('Saisie Planning'!$B$4:$NJ$12,MATCH(D$3,'Saisie Planning'!$B$6:$B$12,0)+2,MATCH($C58,'Saisie Planning'!$D$4:$NJ$4,0)+2)="J","Journée",IF(INDEX('Saisie Planning'!$B$4:$NJ$12,MATCH(D$3,'Saisie Planning'!$B$6:$B$12,0)+2,MATCH($C58,'Saisie Planning'!$D$4:$NJ$4,0)+2)="M","Matin",IF(INDEX('Saisie Planning'!$B$4:$NJ$12,MATCH(D$3,'Saisie Planning'!$B$6:$B$12,0)+2,MATCH($C58,'Saisie Planning'!$D$4:$NJ$4,0)+2)="A","Après-midi",IF(INDEX('Saisie Planning'!$B$4:$NJ$12,MATCH(D$3,'Saisie Planning'!$B$6:$B$12,0)+2,MATCH($C58,'Saisie Planning'!$D$4:$NJ$4,0)+2)="N","Nuit",IF(INDEX('Saisie Planning'!$B$4:$NJ$12,MATCH(D$3,'Saisie Planning'!$B$6:$B$12,0)+2,MATCH($C58,'Saisie Planning'!$D$4:$NJ$4,0)+2)="CP","Congé Payé",IF(INDEX('Saisie Planning'!$B$4:$NJ$12,MATCH(D$3,'Saisie Planning'!$B$6:$B$12,0)+2,MATCH($C58,'Saisie Planning'!$D$4:$NJ$4,0)+2)="RTT","RTT",IF(INDEX('Saisie Planning'!$B$4:$NJ$12,MATCH(D$3,'Saisie Planning'!$B$6:$B$12,0)+2,MATCH($C58,'Saisie Planning'!$D$4:$NJ$4,0)+2)="CHP","Chômage partiel",IF(INDEX('Saisie Planning'!$B$4:$NJ$12,MATCH(D$3,'Saisie Planning'!$B$6:$B$12,0)+2,MATCH($C58,'Saisie Planning'!$D$4:$NJ$4,0)+2)="ABS JUS","Absence Justifié",IF(INDEX('Saisie Planning'!$B$4:$NJ$12,MATCH(D$3,'Saisie Planning'!$B$6:$B$12,0)+2,MATCH($C58,'Saisie Planning'!$D$4:$NJ$4,0)+2)="ABS INJ","Absence Injustifié",IF(INDEX('Saisie Planning'!$B$4:$NJ$12,MATCH(D$3,'Saisie Planning'!$B$6:$B$12,0)+2,MATCH($C58,'Saisie Planning'!$D$4:$NJ$4,0)+2)="R","Repos",IF(INDEX('Saisie Planning'!$B$4:$NJ$12,MATCH(D$3,'Saisie Planning'!$B$6:$B$12,0)+2,MATCH($C58,'Saisie Planning'!$D$4:$NJ$4,0)+2)="RH","Récupération d'heures",IF(INDEX('Saisie Planning'!$B$4:$NJ$12,MATCH(D$3,'Saisie Planning'!$B$6:$B$12,0)+2,MATCH($C58,'Saisie Planning'!$D$4:$NJ$4,0)+2)="MAL","Maladie",IF(INDEX('Saisie Planning'!$B$4:$NJ$12,MATCH(D$3,'Saisie Planning'!$B$6:$B$12,0)+2,MATCH($C58,'Saisie Planning'!$D$4:$NJ$4,0)+2)="AT","Accident du travail","")))))))))))))</f>
        <v/>
      </c>
      <c r="E58" s="12" t="str">
        <f>IF(INDEX('Saisie Planning'!$B$4:$NJ$12,MATCH(E$3,'Saisie Planning'!$B$6:$B$12,0)+2,MATCH($C58,'Saisie Planning'!$D$4:$NJ$4,0)+2)="J","Journée",IF(INDEX('Saisie Planning'!$B$4:$NJ$12,MATCH(E$3,'Saisie Planning'!$B$6:$B$12,0)+2,MATCH($C58,'Saisie Planning'!$D$4:$NJ$4,0)+2)="M","Matin",IF(INDEX('Saisie Planning'!$B$4:$NJ$12,MATCH(E$3,'Saisie Planning'!$B$6:$B$12,0)+2,MATCH($C58,'Saisie Planning'!$D$4:$NJ$4,0)+2)="A","Après-midi",IF(INDEX('Saisie Planning'!$B$4:$NJ$12,MATCH(E$3,'Saisie Planning'!$B$6:$B$12,0)+2,MATCH($C58,'Saisie Planning'!$D$4:$NJ$4,0)+2)="N","Nuit",IF(INDEX('Saisie Planning'!$B$4:$NJ$12,MATCH(E$3,'Saisie Planning'!$B$6:$B$12,0)+2,MATCH($C58,'Saisie Planning'!$D$4:$NJ$4,0)+2)="CP","Congé Payé",IF(INDEX('Saisie Planning'!$B$4:$NJ$12,MATCH(E$3,'Saisie Planning'!$B$6:$B$12,0)+2,MATCH($C58,'Saisie Planning'!$D$4:$NJ$4,0)+2)="RTT","RTT",IF(INDEX('Saisie Planning'!$B$4:$NJ$12,MATCH(E$3,'Saisie Planning'!$B$6:$B$12,0)+2,MATCH($C58,'Saisie Planning'!$D$4:$NJ$4,0)+2)="CHP","Chômage partiel",IF(INDEX('Saisie Planning'!$B$4:$NJ$12,MATCH(E$3,'Saisie Planning'!$B$6:$B$12,0)+2,MATCH($C58,'Saisie Planning'!$D$4:$NJ$4,0)+2)="ABS JUS","Absence Justifié",IF(INDEX('Saisie Planning'!$B$4:$NJ$12,MATCH(E$3,'Saisie Planning'!$B$6:$B$12,0)+2,MATCH($C58,'Saisie Planning'!$D$4:$NJ$4,0)+2)="ABS INJ","Absence Injustifié",IF(INDEX('Saisie Planning'!$B$4:$NJ$12,MATCH(E$3,'Saisie Planning'!$B$6:$B$12,0)+2,MATCH($C58,'Saisie Planning'!$D$4:$NJ$4,0)+2)="R","Repos",IF(INDEX('Saisie Planning'!$B$4:$NJ$12,MATCH(E$3,'Saisie Planning'!$B$6:$B$12,0)+2,MATCH($C58,'Saisie Planning'!$D$4:$NJ$4,0)+2)="RH","Récupération d'heures",IF(INDEX('Saisie Planning'!$B$4:$NJ$12,MATCH(E$3,'Saisie Planning'!$B$6:$B$12,0)+2,MATCH($C58,'Saisie Planning'!$D$4:$NJ$4,0)+2)="MAL","Maladie",IF(INDEX('Saisie Planning'!$B$4:$NJ$12,MATCH(E$3,'Saisie Planning'!$B$6:$B$12,0)+2,MATCH($C58,'Saisie Planning'!$D$4:$NJ$4,0)+2)="AT","Accident du travail","")))))))))))))</f>
        <v/>
      </c>
      <c r="F58" s="12" t="str">
        <f>IF(INDEX('Saisie Planning'!$B$4:$NJ$12,MATCH(F$3,'Saisie Planning'!$B$6:$B$12,0)+2,MATCH($C58,'Saisie Planning'!$D$4:$NJ$4,0)+2)="J","Journée",IF(INDEX('Saisie Planning'!$B$4:$NJ$12,MATCH(F$3,'Saisie Planning'!$B$6:$B$12,0)+2,MATCH($C58,'Saisie Planning'!$D$4:$NJ$4,0)+2)="M","Matin",IF(INDEX('Saisie Planning'!$B$4:$NJ$12,MATCH(F$3,'Saisie Planning'!$B$6:$B$12,0)+2,MATCH($C58,'Saisie Planning'!$D$4:$NJ$4,0)+2)="A","Après-midi",IF(INDEX('Saisie Planning'!$B$4:$NJ$12,MATCH(F$3,'Saisie Planning'!$B$6:$B$12,0)+2,MATCH($C58,'Saisie Planning'!$D$4:$NJ$4,0)+2)="N","Nuit",IF(INDEX('Saisie Planning'!$B$4:$NJ$12,MATCH(F$3,'Saisie Planning'!$B$6:$B$12,0)+2,MATCH($C58,'Saisie Planning'!$D$4:$NJ$4,0)+2)="CP","Congé Payé",IF(INDEX('Saisie Planning'!$B$4:$NJ$12,MATCH(F$3,'Saisie Planning'!$B$6:$B$12,0)+2,MATCH($C58,'Saisie Planning'!$D$4:$NJ$4,0)+2)="RTT","RTT",IF(INDEX('Saisie Planning'!$B$4:$NJ$12,MATCH(F$3,'Saisie Planning'!$B$6:$B$12,0)+2,MATCH($C58,'Saisie Planning'!$D$4:$NJ$4,0)+2)="CHP","Chômage partiel",IF(INDEX('Saisie Planning'!$B$4:$NJ$12,MATCH(F$3,'Saisie Planning'!$B$6:$B$12,0)+2,MATCH($C58,'Saisie Planning'!$D$4:$NJ$4,0)+2)="ABS JUS","Absence Justifié",IF(INDEX('Saisie Planning'!$B$4:$NJ$12,MATCH(F$3,'Saisie Planning'!$B$6:$B$12,0)+2,MATCH($C58,'Saisie Planning'!$D$4:$NJ$4,0)+2)="ABS INJ","Absence Injustifié",IF(INDEX('Saisie Planning'!$B$4:$NJ$12,MATCH(F$3,'Saisie Planning'!$B$6:$B$12,0)+2,MATCH($C58,'Saisie Planning'!$D$4:$NJ$4,0)+2)="R","Repos",IF(INDEX('Saisie Planning'!$B$4:$NJ$12,MATCH(F$3,'Saisie Planning'!$B$6:$B$12,0)+2,MATCH($C58,'Saisie Planning'!$D$4:$NJ$4,0)+2)="RH","Récupération d'heures",IF(INDEX('Saisie Planning'!$B$4:$NJ$12,MATCH(F$3,'Saisie Planning'!$B$6:$B$12,0)+2,MATCH($C58,'Saisie Planning'!$D$4:$NJ$4,0)+2)="MAL","Maladie",IF(INDEX('Saisie Planning'!$B$4:$NJ$12,MATCH(F$3,'Saisie Planning'!$B$6:$B$12,0)+2,MATCH($C58,'Saisie Planning'!$D$4:$NJ$4,0)+2)="AT","Accident du travail","")))))))))))))</f>
        <v/>
      </c>
      <c r="G58" s="12" t="str">
        <f>IF(INDEX('Saisie Planning'!$B$4:$NJ$12,MATCH(G$3,'Saisie Planning'!$B$6:$B$12,0)+2,MATCH($C58,'Saisie Planning'!$D$4:$NJ$4,0)+2)="J","Journée",IF(INDEX('Saisie Planning'!$B$4:$NJ$12,MATCH(G$3,'Saisie Planning'!$B$6:$B$12,0)+2,MATCH($C58,'Saisie Planning'!$D$4:$NJ$4,0)+2)="M","Matin",IF(INDEX('Saisie Planning'!$B$4:$NJ$12,MATCH(G$3,'Saisie Planning'!$B$6:$B$12,0)+2,MATCH($C58,'Saisie Planning'!$D$4:$NJ$4,0)+2)="A","Après-midi",IF(INDEX('Saisie Planning'!$B$4:$NJ$12,MATCH(G$3,'Saisie Planning'!$B$6:$B$12,0)+2,MATCH($C58,'Saisie Planning'!$D$4:$NJ$4,0)+2)="N","Nuit",IF(INDEX('Saisie Planning'!$B$4:$NJ$12,MATCH(G$3,'Saisie Planning'!$B$6:$B$12,0)+2,MATCH($C58,'Saisie Planning'!$D$4:$NJ$4,0)+2)="CP","Congé Payé",IF(INDEX('Saisie Planning'!$B$4:$NJ$12,MATCH(G$3,'Saisie Planning'!$B$6:$B$12,0)+2,MATCH($C58,'Saisie Planning'!$D$4:$NJ$4,0)+2)="RTT","RTT",IF(INDEX('Saisie Planning'!$B$4:$NJ$12,MATCH(G$3,'Saisie Planning'!$B$6:$B$12,0)+2,MATCH($C58,'Saisie Planning'!$D$4:$NJ$4,0)+2)="CHP","Chômage partiel",IF(INDEX('Saisie Planning'!$B$4:$NJ$12,MATCH(G$3,'Saisie Planning'!$B$6:$B$12,0)+2,MATCH($C58,'Saisie Planning'!$D$4:$NJ$4,0)+2)="ABS JUS","Absence Justifié",IF(INDEX('Saisie Planning'!$B$4:$NJ$12,MATCH(G$3,'Saisie Planning'!$B$6:$B$12,0)+2,MATCH($C58,'Saisie Planning'!$D$4:$NJ$4,0)+2)="ABS INJ","Absence Injustifié",IF(INDEX('Saisie Planning'!$B$4:$NJ$12,MATCH(G$3,'Saisie Planning'!$B$6:$B$12,0)+2,MATCH($C58,'Saisie Planning'!$D$4:$NJ$4,0)+2)="R","Repos",IF(INDEX('Saisie Planning'!$B$4:$NJ$12,MATCH(G$3,'Saisie Planning'!$B$6:$B$12,0)+2,MATCH($C58,'Saisie Planning'!$D$4:$NJ$4,0)+2)="RH","Récupération d'heures",IF(INDEX('Saisie Planning'!$B$4:$NJ$12,MATCH(G$3,'Saisie Planning'!$B$6:$B$12,0)+2,MATCH($C58,'Saisie Planning'!$D$4:$NJ$4,0)+2)="MAL","Maladie",IF(INDEX('Saisie Planning'!$B$4:$NJ$12,MATCH(G$3,'Saisie Planning'!$B$6:$B$12,0)+2,MATCH($C58,'Saisie Planning'!$D$4:$NJ$4,0)+2)="AT","Accident du travail","")))))))))))))</f>
        <v/>
      </c>
      <c r="H58" s="12" t="str">
        <f>IF(INDEX('Saisie Planning'!$B$4:$NJ$12,MATCH(H$3,'Saisie Planning'!$B$6:$B$12,0)+2,MATCH($C58,'Saisie Planning'!$D$4:$NJ$4,0)+2)="J","Journée",IF(INDEX('Saisie Planning'!$B$4:$NJ$12,MATCH(H$3,'Saisie Planning'!$B$6:$B$12,0)+2,MATCH($C58,'Saisie Planning'!$D$4:$NJ$4,0)+2)="M","Matin",IF(INDEX('Saisie Planning'!$B$4:$NJ$12,MATCH(H$3,'Saisie Planning'!$B$6:$B$12,0)+2,MATCH($C58,'Saisie Planning'!$D$4:$NJ$4,0)+2)="A","Après-midi",IF(INDEX('Saisie Planning'!$B$4:$NJ$12,MATCH(H$3,'Saisie Planning'!$B$6:$B$12,0)+2,MATCH($C58,'Saisie Planning'!$D$4:$NJ$4,0)+2)="N","Nuit",IF(INDEX('Saisie Planning'!$B$4:$NJ$12,MATCH(H$3,'Saisie Planning'!$B$6:$B$12,0)+2,MATCH($C58,'Saisie Planning'!$D$4:$NJ$4,0)+2)="CP","Congé Payé",IF(INDEX('Saisie Planning'!$B$4:$NJ$12,MATCH(H$3,'Saisie Planning'!$B$6:$B$12,0)+2,MATCH($C58,'Saisie Planning'!$D$4:$NJ$4,0)+2)="RTT","RTT",IF(INDEX('Saisie Planning'!$B$4:$NJ$12,MATCH(H$3,'Saisie Planning'!$B$6:$B$12,0)+2,MATCH($C58,'Saisie Planning'!$D$4:$NJ$4,0)+2)="CHP","Chômage partiel",IF(INDEX('Saisie Planning'!$B$4:$NJ$12,MATCH(H$3,'Saisie Planning'!$B$6:$B$12,0)+2,MATCH($C58,'Saisie Planning'!$D$4:$NJ$4,0)+2)="ABS JUS","Absence Justifié",IF(INDEX('Saisie Planning'!$B$4:$NJ$12,MATCH(H$3,'Saisie Planning'!$B$6:$B$12,0)+2,MATCH($C58,'Saisie Planning'!$D$4:$NJ$4,0)+2)="ABS INJ","Absence Injustifié",IF(INDEX('Saisie Planning'!$B$4:$NJ$12,MATCH(H$3,'Saisie Planning'!$B$6:$B$12,0)+2,MATCH($C58,'Saisie Planning'!$D$4:$NJ$4,0)+2)="R","Repos",IF(INDEX('Saisie Planning'!$B$4:$NJ$12,MATCH(H$3,'Saisie Planning'!$B$6:$B$12,0)+2,MATCH($C58,'Saisie Planning'!$D$4:$NJ$4,0)+2)="RH","Récupération d'heures",IF(INDEX('Saisie Planning'!$B$4:$NJ$12,MATCH(H$3,'Saisie Planning'!$B$6:$B$12,0)+2,MATCH($C58,'Saisie Planning'!$D$4:$NJ$4,0)+2)="MAL","Maladie",IF(INDEX('Saisie Planning'!$B$4:$NJ$12,MATCH(H$3,'Saisie Planning'!$B$6:$B$12,0)+2,MATCH($C58,'Saisie Planning'!$D$4:$NJ$4,0)+2)="AT","Accident du travail","")))))))))))))</f>
        <v/>
      </c>
      <c r="I58" s="12" t="str">
        <f>IF(INDEX('Saisie Planning'!$B$4:$NJ$12,MATCH(I$3,'Saisie Planning'!$B$6:$B$12,0)+2,MATCH($C58,'Saisie Planning'!$D$4:$NJ$4,0)+2)="J","Journée",IF(INDEX('Saisie Planning'!$B$4:$NJ$12,MATCH(I$3,'Saisie Planning'!$B$6:$B$12,0)+2,MATCH($C58,'Saisie Planning'!$D$4:$NJ$4,0)+2)="M","Matin",IF(INDEX('Saisie Planning'!$B$4:$NJ$12,MATCH(I$3,'Saisie Planning'!$B$6:$B$12,0)+2,MATCH($C58,'Saisie Planning'!$D$4:$NJ$4,0)+2)="A","Après-midi",IF(INDEX('Saisie Planning'!$B$4:$NJ$12,MATCH(I$3,'Saisie Planning'!$B$6:$B$12,0)+2,MATCH($C58,'Saisie Planning'!$D$4:$NJ$4,0)+2)="N","Nuit",IF(INDEX('Saisie Planning'!$B$4:$NJ$12,MATCH(I$3,'Saisie Planning'!$B$6:$B$12,0)+2,MATCH($C58,'Saisie Planning'!$D$4:$NJ$4,0)+2)="CP","Congé Payé",IF(INDEX('Saisie Planning'!$B$4:$NJ$12,MATCH(I$3,'Saisie Planning'!$B$6:$B$12,0)+2,MATCH($C58,'Saisie Planning'!$D$4:$NJ$4,0)+2)="RTT","RTT",IF(INDEX('Saisie Planning'!$B$4:$NJ$12,MATCH(I$3,'Saisie Planning'!$B$6:$B$12,0)+2,MATCH($C58,'Saisie Planning'!$D$4:$NJ$4,0)+2)="CHP","Chômage partiel",IF(INDEX('Saisie Planning'!$B$4:$NJ$12,MATCH(I$3,'Saisie Planning'!$B$6:$B$12,0)+2,MATCH($C58,'Saisie Planning'!$D$4:$NJ$4,0)+2)="ABS JUS","Absence Justifié",IF(INDEX('Saisie Planning'!$B$4:$NJ$12,MATCH(I$3,'Saisie Planning'!$B$6:$B$12,0)+2,MATCH($C58,'Saisie Planning'!$D$4:$NJ$4,0)+2)="ABS INJ","Absence Injustifié",IF(INDEX('Saisie Planning'!$B$4:$NJ$12,MATCH(I$3,'Saisie Planning'!$B$6:$B$12,0)+2,MATCH($C58,'Saisie Planning'!$D$4:$NJ$4,0)+2)="R","Repos",IF(INDEX('Saisie Planning'!$B$4:$NJ$12,MATCH(I$3,'Saisie Planning'!$B$6:$B$12,0)+2,MATCH($C58,'Saisie Planning'!$D$4:$NJ$4,0)+2)="RH","Récupération d'heures",IF(INDEX('Saisie Planning'!$B$4:$NJ$12,MATCH(I$3,'Saisie Planning'!$B$6:$B$12,0)+2,MATCH($C58,'Saisie Planning'!$D$4:$NJ$4,0)+2)="MAL","Maladie",IF(INDEX('Saisie Planning'!$B$4:$NJ$12,MATCH(I$3,'Saisie Planning'!$B$6:$B$12,0)+2,MATCH($C58,'Saisie Planning'!$D$4:$NJ$4,0)+2)="AT","Accident du travail","")))))))))))))</f>
        <v/>
      </c>
      <c r="J58" s="12" t="str">
        <f>IF(INDEX('Saisie Planning'!$B$4:$NJ$12,MATCH(J$3,'Saisie Planning'!$B$6:$B$12,0)+2,MATCH($C58,'Saisie Planning'!$D$4:$NJ$4,0)+2)="J","Journée",IF(INDEX('Saisie Planning'!$B$4:$NJ$12,MATCH(J$3,'Saisie Planning'!$B$6:$B$12,0)+2,MATCH($C58,'Saisie Planning'!$D$4:$NJ$4,0)+2)="M","Matin",IF(INDEX('Saisie Planning'!$B$4:$NJ$12,MATCH(J$3,'Saisie Planning'!$B$6:$B$12,0)+2,MATCH($C58,'Saisie Planning'!$D$4:$NJ$4,0)+2)="A","Après-midi",IF(INDEX('Saisie Planning'!$B$4:$NJ$12,MATCH(J$3,'Saisie Planning'!$B$6:$B$12,0)+2,MATCH($C58,'Saisie Planning'!$D$4:$NJ$4,0)+2)="N","Nuit",IF(INDEX('Saisie Planning'!$B$4:$NJ$12,MATCH(J$3,'Saisie Planning'!$B$6:$B$12,0)+2,MATCH($C58,'Saisie Planning'!$D$4:$NJ$4,0)+2)="CP","Congé Payé",IF(INDEX('Saisie Planning'!$B$4:$NJ$12,MATCH(J$3,'Saisie Planning'!$B$6:$B$12,0)+2,MATCH($C58,'Saisie Planning'!$D$4:$NJ$4,0)+2)="RTT","RTT",IF(INDEX('Saisie Planning'!$B$4:$NJ$12,MATCH(J$3,'Saisie Planning'!$B$6:$B$12,0)+2,MATCH($C58,'Saisie Planning'!$D$4:$NJ$4,0)+2)="CHP","Chômage partiel",IF(INDEX('Saisie Planning'!$B$4:$NJ$12,MATCH(J$3,'Saisie Planning'!$B$6:$B$12,0)+2,MATCH($C58,'Saisie Planning'!$D$4:$NJ$4,0)+2)="ABS JUS","Absence Justifié",IF(INDEX('Saisie Planning'!$B$4:$NJ$12,MATCH(J$3,'Saisie Planning'!$B$6:$B$12,0)+2,MATCH($C58,'Saisie Planning'!$D$4:$NJ$4,0)+2)="ABS INJ","Absence Injustifié",IF(INDEX('Saisie Planning'!$B$4:$NJ$12,MATCH(J$3,'Saisie Planning'!$B$6:$B$12,0)+2,MATCH($C58,'Saisie Planning'!$D$4:$NJ$4,0)+2)="R","Repos",IF(INDEX('Saisie Planning'!$B$4:$NJ$12,MATCH(J$3,'Saisie Planning'!$B$6:$B$12,0)+2,MATCH($C58,'Saisie Planning'!$D$4:$NJ$4,0)+2)="RH","Récupération d'heures",IF(INDEX('Saisie Planning'!$B$4:$NJ$12,MATCH(J$3,'Saisie Planning'!$B$6:$B$12,0)+2,MATCH($C58,'Saisie Planning'!$D$4:$NJ$4,0)+2)="MAL","Maladie",IF(INDEX('Saisie Planning'!$B$4:$NJ$12,MATCH(J$3,'Saisie Planning'!$B$6:$B$12,0)+2,MATCH($C58,'Saisie Planning'!$D$4:$NJ$4,0)+2)="AT","Accident du travail","")))))))))))))</f>
        <v/>
      </c>
    </row>
    <row r="59" spans="2:10" x14ac:dyDescent="0.25">
      <c r="B59" s="56">
        <f t="shared" si="1"/>
        <v>8</v>
      </c>
      <c r="C59" s="33">
        <v>43154</v>
      </c>
      <c r="D59" s="12" t="str">
        <f>IF(INDEX('Saisie Planning'!$B$4:$NJ$12,MATCH(D$3,'Saisie Planning'!$B$6:$B$12,0)+2,MATCH($C59,'Saisie Planning'!$D$4:$NJ$4,0)+2)="J","Journée",IF(INDEX('Saisie Planning'!$B$4:$NJ$12,MATCH(D$3,'Saisie Planning'!$B$6:$B$12,0)+2,MATCH($C59,'Saisie Planning'!$D$4:$NJ$4,0)+2)="M","Matin",IF(INDEX('Saisie Planning'!$B$4:$NJ$12,MATCH(D$3,'Saisie Planning'!$B$6:$B$12,0)+2,MATCH($C59,'Saisie Planning'!$D$4:$NJ$4,0)+2)="A","Après-midi",IF(INDEX('Saisie Planning'!$B$4:$NJ$12,MATCH(D$3,'Saisie Planning'!$B$6:$B$12,0)+2,MATCH($C59,'Saisie Planning'!$D$4:$NJ$4,0)+2)="N","Nuit",IF(INDEX('Saisie Planning'!$B$4:$NJ$12,MATCH(D$3,'Saisie Planning'!$B$6:$B$12,0)+2,MATCH($C59,'Saisie Planning'!$D$4:$NJ$4,0)+2)="CP","Congé Payé",IF(INDEX('Saisie Planning'!$B$4:$NJ$12,MATCH(D$3,'Saisie Planning'!$B$6:$B$12,0)+2,MATCH($C59,'Saisie Planning'!$D$4:$NJ$4,0)+2)="RTT","RTT",IF(INDEX('Saisie Planning'!$B$4:$NJ$12,MATCH(D$3,'Saisie Planning'!$B$6:$B$12,0)+2,MATCH($C59,'Saisie Planning'!$D$4:$NJ$4,0)+2)="CHP","Chômage partiel",IF(INDEX('Saisie Planning'!$B$4:$NJ$12,MATCH(D$3,'Saisie Planning'!$B$6:$B$12,0)+2,MATCH($C59,'Saisie Planning'!$D$4:$NJ$4,0)+2)="ABS JUS","Absence Justifié",IF(INDEX('Saisie Planning'!$B$4:$NJ$12,MATCH(D$3,'Saisie Planning'!$B$6:$B$12,0)+2,MATCH($C59,'Saisie Planning'!$D$4:$NJ$4,0)+2)="ABS INJ","Absence Injustifié",IF(INDEX('Saisie Planning'!$B$4:$NJ$12,MATCH(D$3,'Saisie Planning'!$B$6:$B$12,0)+2,MATCH($C59,'Saisie Planning'!$D$4:$NJ$4,0)+2)="R","Repos",IF(INDEX('Saisie Planning'!$B$4:$NJ$12,MATCH(D$3,'Saisie Planning'!$B$6:$B$12,0)+2,MATCH($C59,'Saisie Planning'!$D$4:$NJ$4,0)+2)="RH","Récupération d'heures",IF(INDEX('Saisie Planning'!$B$4:$NJ$12,MATCH(D$3,'Saisie Planning'!$B$6:$B$12,0)+2,MATCH($C59,'Saisie Planning'!$D$4:$NJ$4,0)+2)="MAL","Maladie",IF(INDEX('Saisie Planning'!$B$4:$NJ$12,MATCH(D$3,'Saisie Planning'!$B$6:$B$12,0)+2,MATCH($C59,'Saisie Planning'!$D$4:$NJ$4,0)+2)="AT","Accident du travail","")))))))))))))</f>
        <v/>
      </c>
      <c r="E59" s="12" t="str">
        <f>IF(INDEX('Saisie Planning'!$B$4:$NJ$12,MATCH(E$3,'Saisie Planning'!$B$6:$B$12,0)+2,MATCH($C59,'Saisie Planning'!$D$4:$NJ$4,0)+2)="J","Journée",IF(INDEX('Saisie Planning'!$B$4:$NJ$12,MATCH(E$3,'Saisie Planning'!$B$6:$B$12,0)+2,MATCH($C59,'Saisie Planning'!$D$4:$NJ$4,0)+2)="M","Matin",IF(INDEX('Saisie Planning'!$B$4:$NJ$12,MATCH(E$3,'Saisie Planning'!$B$6:$B$12,0)+2,MATCH($C59,'Saisie Planning'!$D$4:$NJ$4,0)+2)="A","Après-midi",IF(INDEX('Saisie Planning'!$B$4:$NJ$12,MATCH(E$3,'Saisie Planning'!$B$6:$B$12,0)+2,MATCH($C59,'Saisie Planning'!$D$4:$NJ$4,0)+2)="N","Nuit",IF(INDEX('Saisie Planning'!$B$4:$NJ$12,MATCH(E$3,'Saisie Planning'!$B$6:$B$12,0)+2,MATCH($C59,'Saisie Planning'!$D$4:$NJ$4,0)+2)="CP","Congé Payé",IF(INDEX('Saisie Planning'!$B$4:$NJ$12,MATCH(E$3,'Saisie Planning'!$B$6:$B$12,0)+2,MATCH($C59,'Saisie Planning'!$D$4:$NJ$4,0)+2)="RTT","RTT",IF(INDEX('Saisie Planning'!$B$4:$NJ$12,MATCH(E$3,'Saisie Planning'!$B$6:$B$12,0)+2,MATCH($C59,'Saisie Planning'!$D$4:$NJ$4,0)+2)="CHP","Chômage partiel",IF(INDEX('Saisie Planning'!$B$4:$NJ$12,MATCH(E$3,'Saisie Planning'!$B$6:$B$12,0)+2,MATCH($C59,'Saisie Planning'!$D$4:$NJ$4,0)+2)="ABS JUS","Absence Justifié",IF(INDEX('Saisie Planning'!$B$4:$NJ$12,MATCH(E$3,'Saisie Planning'!$B$6:$B$12,0)+2,MATCH($C59,'Saisie Planning'!$D$4:$NJ$4,0)+2)="ABS INJ","Absence Injustifié",IF(INDEX('Saisie Planning'!$B$4:$NJ$12,MATCH(E$3,'Saisie Planning'!$B$6:$B$12,0)+2,MATCH($C59,'Saisie Planning'!$D$4:$NJ$4,0)+2)="R","Repos",IF(INDEX('Saisie Planning'!$B$4:$NJ$12,MATCH(E$3,'Saisie Planning'!$B$6:$B$12,0)+2,MATCH($C59,'Saisie Planning'!$D$4:$NJ$4,0)+2)="RH","Récupération d'heures",IF(INDEX('Saisie Planning'!$B$4:$NJ$12,MATCH(E$3,'Saisie Planning'!$B$6:$B$12,0)+2,MATCH($C59,'Saisie Planning'!$D$4:$NJ$4,0)+2)="MAL","Maladie",IF(INDEX('Saisie Planning'!$B$4:$NJ$12,MATCH(E$3,'Saisie Planning'!$B$6:$B$12,0)+2,MATCH($C59,'Saisie Planning'!$D$4:$NJ$4,0)+2)="AT","Accident du travail","")))))))))))))</f>
        <v/>
      </c>
      <c r="F59" s="12" t="str">
        <f>IF(INDEX('Saisie Planning'!$B$4:$NJ$12,MATCH(F$3,'Saisie Planning'!$B$6:$B$12,0)+2,MATCH($C59,'Saisie Planning'!$D$4:$NJ$4,0)+2)="J","Journée",IF(INDEX('Saisie Planning'!$B$4:$NJ$12,MATCH(F$3,'Saisie Planning'!$B$6:$B$12,0)+2,MATCH($C59,'Saisie Planning'!$D$4:$NJ$4,0)+2)="M","Matin",IF(INDEX('Saisie Planning'!$B$4:$NJ$12,MATCH(F$3,'Saisie Planning'!$B$6:$B$12,0)+2,MATCH($C59,'Saisie Planning'!$D$4:$NJ$4,0)+2)="A","Après-midi",IF(INDEX('Saisie Planning'!$B$4:$NJ$12,MATCH(F$3,'Saisie Planning'!$B$6:$B$12,0)+2,MATCH($C59,'Saisie Planning'!$D$4:$NJ$4,0)+2)="N","Nuit",IF(INDEX('Saisie Planning'!$B$4:$NJ$12,MATCH(F$3,'Saisie Planning'!$B$6:$B$12,0)+2,MATCH($C59,'Saisie Planning'!$D$4:$NJ$4,0)+2)="CP","Congé Payé",IF(INDEX('Saisie Planning'!$B$4:$NJ$12,MATCH(F$3,'Saisie Planning'!$B$6:$B$12,0)+2,MATCH($C59,'Saisie Planning'!$D$4:$NJ$4,0)+2)="RTT","RTT",IF(INDEX('Saisie Planning'!$B$4:$NJ$12,MATCH(F$3,'Saisie Planning'!$B$6:$B$12,0)+2,MATCH($C59,'Saisie Planning'!$D$4:$NJ$4,0)+2)="CHP","Chômage partiel",IF(INDEX('Saisie Planning'!$B$4:$NJ$12,MATCH(F$3,'Saisie Planning'!$B$6:$B$12,0)+2,MATCH($C59,'Saisie Planning'!$D$4:$NJ$4,0)+2)="ABS JUS","Absence Justifié",IF(INDEX('Saisie Planning'!$B$4:$NJ$12,MATCH(F$3,'Saisie Planning'!$B$6:$B$12,0)+2,MATCH($C59,'Saisie Planning'!$D$4:$NJ$4,0)+2)="ABS INJ","Absence Injustifié",IF(INDEX('Saisie Planning'!$B$4:$NJ$12,MATCH(F$3,'Saisie Planning'!$B$6:$B$12,0)+2,MATCH($C59,'Saisie Planning'!$D$4:$NJ$4,0)+2)="R","Repos",IF(INDEX('Saisie Planning'!$B$4:$NJ$12,MATCH(F$3,'Saisie Planning'!$B$6:$B$12,0)+2,MATCH($C59,'Saisie Planning'!$D$4:$NJ$4,0)+2)="RH","Récupération d'heures",IF(INDEX('Saisie Planning'!$B$4:$NJ$12,MATCH(F$3,'Saisie Planning'!$B$6:$B$12,0)+2,MATCH($C59,'Saisie Planning'!$D$4:$NJ$4,0)+2)="MAL","Maladie",IF(INDEX('Saisie Planning'!$B$4:$NJ$12,MATCH(F$3,'Saisie Planning'!$B$6:$B$12,0)+2,MATCH($C59,'Saisie Planning'!$D$4:$NJ$4,0)+2)="AT","Accident du travail","")))))))))))))</f>
        <v/>
      </c>
      <c r="G59" s="12" t="str">
        <f>IF(INDEX('Saisie Planning'!$B$4:$NJ$12,MATCH(G$3,'Saisie Planning'!$B$6:$B$12,0)+2,MATCH($C59,'Saisie Planning'!$D$4:$NJ$4,0)+2)="J","Journée",IF(INDEX('Saisie Planning'!$B$4:$NJ$12,MATCH(G$3,'Saisie Planning'!$B$6:$B$12,0)+2,MATCH($C59,'Saisie Planning'!$D$4:$NJ$4,0)+2)="M","Matin",IF(INDEX('Saisie Planning'!$B$4:$NJ$12,MATCH(G$3,'Saisie Planning'!$B$6:$B$12,0)+2,MATCH($C59,'Saisie Planning'!$D$4:$NJ$4,0)+2)="A","Après-midi",IF(INDEX('Saisie Planning'!$B$4:$NJ$12,MATCH(G$3,'Saisie Planning'!$B$6:$B$12,0)+2,MATCH($C59,'Saisie Planning'!$D$4:$NJ$4,0)+2)="N","Nuit",IF(INDEX('Saisie Planning'!$B$4:$NJ$12,MATCH(G$3,'Saisie Planning'!$B$6:$B$12,0)+2,MATCH($C59,'Saisie Planning'!$D$4:$NJ$4,0)+2)="CP","Congé Payé",IF(INDEX('Saisie Planning'!$B$4:$NJ$12,MATCH(G$3,'Saisie Planning'!$B$6:$B$12,0)+2,MATCH($C59,'Saisie Planning'!$D$4:$NJ$4,0)+2)="RTT","RTT",IF(INDEX('Saisie Planning'!$B$4:$NJ$12,MATCH(G$3,'Saisie Planning'!$B$6:$B$12,0)+2,MATCH($C59,'Saisie Planning'!$D$4:$NJ$4,0)+2)="CHP","Chômage partiel",IF(INDEX('Saisie Planning'!$B$4:$NJ$12,MATCH(G$3,'Saisie Planning'!$B$6:$B$12,0)+2,MATCH($C59,'Saisie Planning'!$D$4:$NJ$4,0)+2)="ABS JUS","Absence Justifié",IF(INDEX('Saisie Planning'!$B$4:$NJ$12,MATCH(G$3,'Saisie Planning'!$B$6:$B$12,0)+2,MATCH($C59,'Saisie Planning'!$D$4:$NJ$4,0)+2)="ABS INJ","Absence Injustifié",IF(INDEX('Saisie Planning'!$B$4:$NJ$12,MATCH(G$3,'Saisie Planning'!$B$6:$B$12,0)+2,MATCH($C59,'Saisie Planning'!$D$4:$NJ$4,0)+2)="R","Repos",IF(INDEX('Saisie Planning'!$B$4:$NJ$12,MATCH(G$3,'Saisie Planning'!$B$6:$B$12,0)+2,MATCH($C59,'Saisie Planning'!$D$4:$NJ$4,0)+2)="RH","Récupération d'heures",IF(INDEX('Saisie Planning'!$B$4:$NJ$12,MATCH(G$3,'Saisie Planning'!$B$6:$B$12,0)+2,MATCH($C59,'Saisie Planning'!$D$4:$NJ$4,0)+2)="MAL","Maladie",IF(INDEX('Saisie Planning'!$B$4:$NJ$12,MATCH(G$3,'Saisie Planning'!$B$6:$B$12,0)+2,MATCH($C59,'Saisie Planning'!$D$4:$NJ$4,0)+2)="AT","Accident du travail","")))))))))))))</f>
        <v/>
      </c>
      <c r="H59" s="12" t="str">
        <f>IF(INDEX('Saisie Planning'!$B$4:$NJ$12,MATCH(H$3,'Saisie Planning'!$B$6:$B$12,0)+2,MATCH($C59,'Saisie Planning'!$D$4:$NJ$4,0)+2)="J","Journée",IF(INDEX('Saisie Planning'!$B$4:$NJ$12,MATCH(H$3,'Saisie Planning'!$B$6:$B$12,0)+2,MATCH($C59,'Saisie Planning'!$D$4:$NJ$4,0)+2)="M","Matin",IF(INDEX('Saisie Planning'!$B$4:$NJ$12,MATCH(H$3,'Saisie Planning'!$B$6:$B$12,0)+2,MATCH($C59,'Saisie Planning'!$D$4:$NJ$4,0)+2)="A","Après-midi",IF(INDEX('Saisie Planning'!$B$4:$NJ$12,MATCH(H$3,'Saisie Planning'!$B$6:$B$12,0)+2,MATCH($C59,'Saisie Planning'!$D$4:$NJ$4,0)+2)="N","Nuit",IF(INDEX('Saisie Planning'!$B$4:$NJ$12,MATCH(H$3,'Saisie Planning'!$B$6:$B$12,0)+2,MATCH($C59,'Saisie Planning'!$D$4:$NJ$4,0)+2)="CP","Congé Payé",IF(INDEX('Saisie Planning'!$B$4:$NJ$12,MATCH(H$3,'Saisie Planning'!$B$6:$B$12,0)+2,MATCH($C59,'Saisie Planning'!$D$4:$NJ$4,0)+2)="RTT","RTT",IF(INDEX('Saisie Planning'!$B$4:$NJ$12,MATCH(H$3,'Saisie Planning'!$B$6:$B$12,0)+2,MATCH($C59,'Saisie Planning'!$D$4:$NJ$4,0)+2)="CHP","Chômage partiel",IF(INDEX('Saisie Planning'!$B$4:$NJ$12,MATCH(H$3,'Saisie Planning'!$B$6:$B$12,0)+2,MATCH($C59,'Saisie Planning'!$D$4:$NJ$4,0)+2)="ABS JUS","Absence Justifié",IF(INDEX('Saisie Planning'!$B$4:$NJ$12,MATCH(H$3,'Saisie Planning'!$B$6:$B$12,0)+2,MATCH($C59,'Saisie Planning'!$D$4:$NJ$4,0)+2)="ABS INJ","Absence Injustifié",IF(INDEX('Saisie Planning'!$B$4:$NJ$12,MATCH(H$3,'Saisie Planning'!$B$6:$B$12,0)+2,MATCH($C59,'Saisie Planning'!$D$4:$NJ$4,0)+2)="R","Repos",IF(INDEX('Saisie Planning'!$B$4:$NJ$12,MATCH(H$3,'Saisie Planning'!$B$6:$B$12,0)+2,MATCH($C59,'Saisie Planning'!$D$4:$NJ$4,0)+2)="RH","Récupération d'heures",IF(INDEX('Saisie Planning'!$B$4:$NJ$12,MATCH(H$3,'Saisie Planning'!$B$6:$B$12,0)+2,MATCH($C59,'Saisie Planning'!$D$4:$NJ$4,0)+2)="MAL","Maladie",IF(INDEX('Saisie Planning'!$B$4:$NJ$12,MATCH(H$3,'Saisie Planning'!$B$6:$B$12,0)+2,MATCH($C59,'Saisie Planning'!$D$4:$NJ$4,0)+2)="AT","Accident du travail","")))))))))))))</f>
        <v/>
      </c>
      <c r="I59" s="12" t="str">
        <f>IF(INDEX('Saisie Planning'!$B$4:$NJ$12,MATCH(I$3,'Saisie Planning'!$B$6:$B$12,0)+2,MATCH($C59,'Saisie Planning'!$D$4:$NJ$4,0)+2)="J","Journée",IF(INDEX('Saisie Planning'!$B$4:$NJ$12,MATCH(I$3,'Saisie Planning'!$B$6:$B$12,0)+2,MATCH($C59,'Saisie Planning'!$D$4:$NJ$4,0)+2)="M","Matin",IF(INDEX('Saisie Planning'!$B$4:$NJ$12,MATCH(I$3,'Saisie Planning'!$B$6:$B$12,0)+2,MATCH($C59,'Saisie Planning'!$D$4:$NJ$4,0)+2)="A","Après-midi",IF(INDEX('Saisie Planning'!$B$4:$NJ$12,MATCH(I$3,'Saisie Planning'!$B$6:$B$12,0)+2,MATCH($C59,'Saisie Planning'!$D$4:$NJ$4,0)+2)="N","Nuit",IF(INDEX('Saisie Planning'!$B$4:$NJ$12,MATCH(I$3,'Saisie Planning'!$B$6:$B$12,0)+2,MATCH($C59,'Saisie Planning'!$D$4:$NJ$4,0)+2)="CP","Congé Payé",IF(INDEX('Saisie Planning'!$B$4:$NJ$12,MATCH(I$3,'Saisie Planning'!$B$6:$B$12,0)+2,MATCH($C59,'Saisie Planning'!$D$4:$NJ$4,0)+2)="RTT","RTT",IF(INDEX('Saisie Planning'!$B$4:$NJ$12,MATCH(I$3,'Saisie Planning'!$B$6:$B$12,0)+2,MATCH($C59,'Saisie Planning'!$D$4:$NJ$4,0)+2)="CHP","Chômage partiel",IF(INDEX('Saisie Planning'!$B$4:$NJ$12,MATCH(I$3,'Saisie Planning'!$B$6:$B$12,0)+2,MATCH($C59,'Saisie Planning'!$D$4:$NJ$4,0)+2)="ABS JUS","Absence Justifié",IF(INDEX('Saisie Planning'!$B$4:$NJ$12,MATCH(I$3,'Saisie Planning'!$B$6:$B$12,0)+2,MATCH($C59,'Saisie Planning'!$D$4:$NJ$4,0)+2)="ABS INJ","Absence Injustifié",IF(INDEX('Saisie Planning'!$B$4:$NJ$12,MATCH(I$3,'Saisie Planning'!$B$6:$B$12,0)+2,MATCH($C59,'Saisie Planning'!$D$4:$NJ$4,0)+2)="R","Repos",IF(INDEX('Saisie Planning'!$B$4:$NJ$12,MATCH(I$3,'Saisie Planning'!$B$6:$B$12,0)+2,MATCH($C59,'Saisie Planning'!$D$4:$NJ$4,0)+2)="RH","Récupération d'heures",IF(INDEX('Saisie Planning'!$B$4:$NJ$12,MATCH(I$3,'Saisie Planning'!$B$6:$B$12,0)+2,MATCH($C59,'Saisie Planning'!$D$4:$NJ$4,0)+2)="MAL","Maladie",IF(INDEX('Saisie Planning'!$B$4:$NJ$12,MATCH(I$3,'Saisie Planning'!$B$6:$B$12,0)+2,MATCH($C59,'Saisie Planning'!$D$4:$NJ$4,0)+2)="AT","Accident du travail","")))))))))))))</f>
        <v/>
      </c>
      <c r="J59" s="12" t="str">
        <f>IF(INDEX('Saisie Planning'!$B$4:$NJ$12,MATCH(J$3,'Saisie Planning'!$B$6:$B$12,0)+2,MATCH($C59,'Saisie Planning'!$D$4:$NJ$4,0)+2)="J","Journée",IF(INDEX('Saisie Planning'!$B$4:$NJ$12,MATCH(J$3,'Saisie Planning'!$B$6:$B$12,0)+2,MATCH($C59,'Saisie Planning'!$D$4:$NJ$4,0)+2)="M","Matin",IF(INDEX('Saisie Planning'!$B$4:$NJ$12,MATCH(J$3,'Saisie Planning'!$B$6:$B$12,0)+2,MATCH($C59,'Saisie Planning'!$D$4:$NJ$4,0)+2)="A","Après-midi",IF(INDEX('Saisie Planning'!$B$4:$NJ$12,MATCH(J$3,'Saisie Planning'!$B$6:$B$12,0)+2,MATCH($C59,'Saisie Planning'!$D$4:$NJ$4,0)+2)="N","Nuit",IF(INDEX('Saisie Planning'!$B$4:$NJ$12,MATCH(J$3,'Saisie Planning'!$B$6:$B$12,0)+2,MATCH($C59,'Saisie Planning'!$D$4:$NJ$4,0)+2)="CP","Congé Payé",IF(INDEX('Saisie Planning'!$B$4:$NJ$12,MATCH(J$3,'Saisie Planning'!$B$6:$B$12,0)+2,MATCH($C59,'Saisie Planning'!$D$4:$NJ$4,0)+2)="RTT","RTT",IF(INDEX('Saisie Planning'!$B$4:$NJ$12,MATCH(J$3,'Saisie Planning'!$B$6:$B$12,0)+2,MATCH($C59,'Saisie Planning'!$D$4:$NJ$4,0)+2)="CHP","Chômage partiel",IF(INDEX('Saisie Planning'!$B$4:$NJ$12,MATCH(J$3,'Saisie Planning'!$B$6:$B$12,0)+2,MATCH($C59,'Saisie Planning'!$D$4:$NJ$4,0)+2)="ABS JUS","Absence Justifié",IF(INDEX('Saisie Planning'!$B$4:$NJ$12,MATCH(J$3,'Saisie Planning'!$B$6:$B$12,0)+2,MATCH($C59,'Saisie Planning'!$D$4:$NJ$4,0)+2)="ABS INJ","Absence Injustifié",IF(INDEX('Saisie Planning'!$B$4:$NJ$12,MATCH(J$3,'Saisie Planning'!$B$6:$B$12,0)+2,MATCH($C59,'Saisie Planning'!$D$4:$NJ$4,0)+2)="R","Repos",IF(INDEX('Saisie Planning'!$B$4:$NJ$12,MATCH(J$3,'Saisie Planning'!$B$6:$B$12,0)+2,MATCH($C59,'Saisie Planning'!$D$4:$NJ$4,0)+2)="RH","Récupération d'heures",IF(INDEX('Saisie Planning'!$B$4:$NJ$12,MATCH(J$3,'Saisie Planning'!$B$6:$B$12,0)+2,MATCH($C59,'Saisie Planning'!$D$4:$NJ$4,0)+2)="MAL","Maladie",IF(INDEX('Saisie Planning'!$B$4:$NJ$12,MATCH(J$3,'Saisie Planning'!$B$6:$B$12,0)+2,MATCH($C59,'Saisie Planning'!$D$4:$NJ$4,0)+2)="AT","Accident du travail","")))))))))))))</f>
        <v/>
      </c>
    </row>
    <row r="60" spans="2:10" x14ac:dyDescent="0.25">
      <c r="B60" s="56">
        <f t="shared" si="1"/>
        <v>8</v>
      </c>
      <c r="C60" s="33">
        <v>43155</v>
      </c>
      <c r="D60" s="12" t="str">
        <f>IF(INDEX('Saisie Planning'!$B$4:$NJ$12,MATCH(D$3,'Saisie Planning'!$B$6:$B$12,0)+2,MATCH($C60,'Saisie Planning'!$D$4:$NJ$4,0)+2)="J","Journée",IF(INDEX('Saisie Planning'!$B$4:$NJ$12,MATCH(D$3,'Saisie Planning'!$B$6:$B$12,0)+2,MATCH($C60,'Saisie Planning'!$D$4:$NJ$4,0)+2)="M","Matin",IF(INDEX('Saisie Planning'!$B$4:$NJ$12,MATCH(D$3,'Saisie Planning'!$B$6:$B$12,0)+2,MATCH($C60,'Saisie Planning'!$D$4:$NJ$4,0)+2)="A","Après-midi",IF(INDEX('Saisie Planning'!$B$4:$NJ$12,MATCH(D$3,'Saisie Planning'!$B$6:$B$12,0)+2,MATCH($C60,'Saisie Planning'!$D$4:$NJ$4,0)+2)="N","Nuit",IF(INDEX('Saisie Planning'!$B$4:$NJ$12,MATCH(D$3,'Saisie Planning'!$B$6:$B$12,0)+2,MATCH($C60,'Saisie Planning'!$D$4:$NJ$4,0)+2)="CP","Congé Payé",IF(INDEX('Saisie Planning'!$B$4:$NJ$12,MATCH(D$3,'Saisie Planning'!$B$6:$B$12,0)+2,MATCH($C60,'Saisie Planning'!$D$4:$NJ$4,0)+2)="RTT","RTT",IF(INDEX('Saisie Planning'!$B$4:$NJ$12,MATCH(D$3,'Saisie Planning'!$B$6:$B$12,0)+2,MATCH($C60,'Saisie Planning'!$D$4:$NJ$4,0)+2)="CHP","Chômage partiel",IF(INDEX('Saisie Planning'!$B$4:$NJ$12,MATCH(D$3,'Saisie Planning'!$B$6:$B$12,0)+2,MATCH($C60,'Saisie Planning'!$D$4:$NJ$4,0)+2)="ABS JUS","Absence Justifié",IF(INDEX('Saisie Planning'!$B$4:$NJ$12,MATCH(D$3,'Saisie Planning'!$B$6:$B$12,0)+2,MATCH($C60,'Saisie Planning'!$D$4:$NJ$4,0)+2)="ABS INJ","Absence Injustifié",IF(INDEX('Saisie Planning'!$B$4:$NJ$12,MATCH(D$3,'Saisie Planning'!$B$6:$B$12,0)+2,MATCH($C60,'Saisie Planning'!$D$4:$NJ$4,0)+2)="R","Repos",IF(INDEX('Saisie Planning'!$B$4:$NJ$12,MATCH(D$3,'Saisie Planning'!$B$6:$B$12,0)+2,MATCH($C60,'Saisie Planning'!$D$4:$NJ$4,0)+2)="RH","Récupération d'heures",IF(INDEX('Saisie Planning'!$B$4:$NJ$12,MATCH(D$3,'Saisie Planning'!$B$6:$B$12,0)+2,MATCH($C60,'Saisie Planning'!$D$4:$NJ$4,0)+2)="MAL","Maladie",IF(INDEX('Saisie Planning'!$B$4:$NJ$12,MATCH(D$3,'Saisie Planning'!$B$6:$B$12,0)+2,MATCH($C60,'Saisie Planning'!$D$4:$NJ$4,0)+2)="AT","Accident du travail","")))))))))))))</f>
        <v/>
      </c>
      <c r="E60" s="12" t="str">
        <f>IF(INDEX('Saisie Planning'!$B$4:$NJ$12,MATCH(E$3,'Saisie Planning'!$B$6:$B$12,0)+2,MATCH($C60,'Saisie Planning'!$D$4:$NJ$4,0)+2)="J","Journée",IF(INDEX('Saisie Planning'!$B$4:$NJ$12,MATCH(E$3,'Saisie Planning'!$B$6:$B$12,0)+2,MATCH($C60,'Saisie Planning'!$D$4:$NJ$4,0)+2)="M","Matin",IF(INDEX('Saisie Planning'!$B$4:$NJ$12,MATCH(E$3,'Saisie Planning'!$B$6:$B$12,0)+2,MATCH($C60,'Saisie Planning'!$D$4:$NJ$4,0)+2)="A","Après-midi",IF(INDEX('Saisie Planning'!$B$4:$NJ$12,MATCH(E$3,'Saisie Planning'!$B$6:$B$12,0)+2,MATCH($C60,'Saisie Planning'!$D$4:$NJ$4,0)+2)="N","Nuit",IF(INDEX('Saisie Planning'!$B$4:$NJ$12,MATCH(E$3,'Saisie Planning'!$B$6:$B$12,0)+2,MATCH($C60,'Saisie Planning'!$D$4:$NJ$4,0)+2)="CP","Congé Payé",IF(INDEX('Saisie Planning'!$B$4:$NJ$12,MATCH(E$3,'Saisie Planning'!$B$6:$B$12,0)+2,MATCH($C60,'Saisie Planning'!$D$4:$NJ$4,0)+2)="RTT","RTT",IF(INDEX('Saisie Planning'!$B$4:$NJ$12,MATCH(E$3,'Saisie Planning'!$B$6:$B$12,0)+2,MATCH($C60,'Saisie Planning'!$D$4:$NJ$4,0)+2)="CHP","Chômage partiel",IF(INDEX('Saisie Planning'!$B$4:$NJ$12,MATCH(E$3,'Saisie Planning'!$B$6:$B$12,0)+2,MATCH($C60,'Saisie Planning'!$D$4:$NJ$4,0)+2)="ABS JUS","Absence Justifié",IF(INDEX('Saisie Planning'!$B$4:$NJ$12,MATCH(E$3,'Saisie Planning'!$B$6:$B$12,0)+2,MATCH($C60,'Saisie Planning'!$D$4:$NJ$4,0)+2)="ABS INJ","Absence Injustifié",IF(INDEX('Saisie Planning'!$B$4:$NJ$12,MATCH(E$3,'Saisie Planning'!$B$6:$B$12,0)+2,MATCH($C60,'Saisie Planning'!$D$4:$NJ$4,0)+2)="R","Repos",IF(INDEX('Saisie Planning'!$B$4:$NJ$12,MATCH(E$3,'Saisie Planning'!$B$6:$B$12,0)+2,MATCH($C60,'Saisie Planning'!$D$4:$NJ$4,0)+2)="RH","Récupération d'heures",IF(INDEX('Saisie Planning'!$B$4:$NJ$12,MATCH(E$3,'Saisie Planning'!$B$6:$B$12,0)+2,MATCH($C60,'Saisie Planning'!$D$4:$NJ$4,0)+2)="MAL","Maladie",IF(INDEX('Saisie Planning'!$B$4:$NJ$12,MATCH(E$3,'Saisie Planning'!$B$6:$B$12,0)+2,MATCH($C60,'Saisie Planning'!$D$4:$NJ$4,0)+2)="AT","Accident du travail","")))))))))))))</f>
        <v/>
      </c>
      <c r="F60" s="12" t="str">
        <f>IF(INDEX('Saisie Planning'!$B$4:$NJ$12,MATCH(F$3,'Saisie Planning'!$B$6:$B$12,0)+2,MATCH($C60,'Saisie Planning'!$D$4:$NJ$4,0)+2)="J","Journée",IF(INDEX('Saisie Planning'!$B$4:$NJ$12,MATCH(F$3,'Saisie Planning'!$B$6:$B$12,0)+2,MATCH($C60,'Saisie Planning'!$D$4:$NJ$4,0)+2)="M","Matin",IF(INDEX('Saisie Planning'!$B$4:$NJ$12,MATCH(F$3,'Saisie Planning'!$B$6:$B$12,0)+2,MATCH($C60,'Saisie Planning'!$D$4:$NJ$4,0)+2)="A","Après-midi",IF(INDEX('Saisie Planning'!$B$4:$NJ$12,MATCH(F$3,'Saisie Planning'!$B$6:$B$12,0)+2,MATCH($C60,'Saisie Planning'!$D$4:$NJ$4,0)+2)="N","Nuit",IF(INDEX('Saisie Planning'!$B$4:$NJ$12,MATCH(F$3,'Saisie Planning'!$B$6:$B$12,0)+2,MATCH($C60,'Saisie Planning'!$D$4:$NJ$4,0)+2)="CP","Congé Payé",IF(INDEX('Saisie Planning'!$B$4:$NJ$12,MATCH(F$3,'Saisie Planning'!$B$6:$B$12,0)+2,MATCH($C60,'Saisie Planning'!$D$4:$NJ$4,0)+2)="RTT","RTT",IF(INDEX('Saisie Planning'!$B$4:$NJ$12,MATCH(F$3,'Saisie Planning'!$B$6:$B$12,0)+2,MATCH($C60,'Saisie Planning'!$D$4:$NJ$4,0)+2)="CHP","Chômage partiel",IF(INDEX('Saisie Planning'!$B$4:$NJ$12,MATCH(F$3,'Saisie Planning'!$B$6:$B$12,0)+2,MATCH($C60,'Saisie Planning'!$D$4:$NJ$4,0)+2)="ABS JUS","Absence Justifié",IF(INDEX('Saisie Planning'!$B$4:$NJ$12,MATCH(F$3,'Saisie Planning'!$B$6:$B$12,0)+2,MATCH($C60,'Saisie Planning'!$D$4:$NJ$4,0)+2)="ABS INJ","Absence Injustifié",IF(INDEX('Saisie Planning'!$B$4:$NJ$12,MATCH(F$3,'Saisie Planning'!$B$6:$B$12,0)+2,MATCH($C60,'Saisie Planning'!$D$4:$NJ$4,0)+2)="R","Repos",IF(INDEX('Saisie Planning'!$B$4:$NJ$12,MATCH(F$3,'Saisie Planning'!$B$6:$B$12,0)+2,MATCH($C60,'Saisie Planning'!$D$4:$NJ$4,0)+2)="RH","Récupération d'heures",IF(INDEX('Saisie Planning'!$B$4:$NJ$12,MATCH(F$3,'Saisie Planning'!$B$6:$B$12,0)+2,MATCH($C60,'Saisie Planning'!$D$4:$NJ$4,0)+2)="MAL","Maladie",IF(INDEX('Saisie Planning'!$B$4:$NJ$12,MATCH(F$3,'Saisie Planning'!$B$6:$B$12,0)+2,MATCH($C60,'Saisie Planning'!$D$4:$NJ$4,0)+2)="AT","Accident du travail","")))))))))))))</f>
        <v/>
      </c>
      <c r="G60" s="12" t="str">
        <f>IF(INDEX('Saisie Planning'!$B$4:$NJ$12,MATCH(G$3,'Saisie Planning'!$B$6:$B$12,0)+2,MATCH($C60,'Saisie Planning'!$D$4:$NJ$4,0)+2)="J","Journée",IF(INDEX('Saisie Planning'!$B$4:$NJ$12,MATCH(G$3,'Saisie Planning'!$B$6:$B$12,0)+2,MATCH($C60,'Saisie Planning'!$D$4:$NJ$4,0)+2)="M","Matin",IF(INDEX('Saisie Planning'!$B$4:$NJ$12,MATCH(G$3,'Saisie Planning'!$B$6:$B$12,0)+2,MATCH($C60,'Saisie Planning'!$D$4:$NJ$4,0)+2)="A","Après-midi",IF(INDEX('Saisie Planning'!$B$4:$NJ$12,MATCH(G$3,'Saisie Planning'!$B$6:$B$12,0)+2,MATCH($C60,'Saisie Planning'!$D$4:$NJ$4,0)+2)="N","Nuit",IF(INDEX('Saisie Planning'!$B$4:$NJ$12,MATCH(G$3,'Saisie Planning'!$B$6:$B$12,0)+2,MATCH($C60,'Saisie Planning'!$D$4:$NJ$4,0)+2)="CP","Congé Payé",IF(INDEX('Saisie Planning'!$B$4:$NJ$12,MATCH(G$3,'Saisie Planning'!$B$6:$B$12,0)+2,MATCH($C60,'Saisie Planning'!$D$4:$NJ$4,0)+2)="RTT","RTT",IF(INDEX('Saisie Planning'!$B$4:$NJ$12,MATCH(G$3,'Saisie Planning'!$B$6:$B$12,0)+2,MATCH($C60,'Saisie Planning'!$D$4:$NJ$4,0)+2)="CHP","Chômage partiel",IF(INDEX('Saisie Planning'!$B$4:$NJ$12,MATCH(G$3,'Saisie Planning'!$B$6:$B$12,0)+2,MATCH($C60,'Saisie Planning'!$D$4:$NJ$4,0)+2)="ABS JUS","Absence Justifié",IF(INDEX('Saisie Planning'!$B$4:$NJ$12,MATCH(G$3,'Saisie Planning'!$B$6:$B$12,0)+2,MATCH($C60,'Saisie Planning'!$D$4:$NJ$4,0)+2)="ABS INJ","Absence Injustifié",IF(INDEX('Saisie Planning'!$B$4:$NJ$12,MATCH(G$3,'Saisie Planning'!$B$6:$B$12,0)+2,MATCH($C60,'Saisie Planning'!$D$4:$NJ$4,0)+2)="R","Repos",IF(INDEX('Saisie Planning'!$B$4:$NJ$12,MATCH(G$3,'Saisie Planning'!$B$6:$B$12,0)+2,MATCH($C60,'Saisie Planning'!$D$4:$NJ$4,0)+2)="RH","Récupération d'heures",IF(INDEX('Saisie Planning'!$B$4:$NJ$12,MATCH(G$3,'Saisie Planning'!$B$6:$B$12,0)+2,MATCH($C60,'Saisie Planning'!$D$4:$NJ$4,0)+2)="MAL","Maladie",IF(INDEX('Saisie Planning'!$B$4:$NJ$12,MATCH(G$3,'Saisie Planning'!$B$6:$B$12,0)+2,MATCH($C60,'Saisie Planning'!$D$4:$NJ$4,0)+2)="AT","Accident du travail","")))))))))))))</f>
        <v/>
      </c>
      <c r="H60" s="12" t="str">
        <f>IF(INDEX('Saisie Planning'!$B$4:$NJ$12,MATCH(H$3,'Saisie Planning'!$B$6:$B$12,0)+2,MATCH($C60,'Saisie Planning'!$D$4:$NJ$4,0)+2)="J","Journée",IF(INDEX('Saisie Planning'!$B$4:$NJ$12,MATCH(H$3,'Saisie Planning'!$B$6:$B$12,0)+2,MATCH($C60,'Saisie Planning'!$D$4:$NJ$4,0)+2)="M","Matin",IF(INDEX('Saisie Planning'!$B$4:$NJ$12,MATCH(H$3,'Saisie Planning'!$B$6:$B$12,0)+2,MATCH($C60,'Saisie Planning'!$D$4:$NJ$4,0)+2)="A","Après-midi",IF(INDEX('Saisie Planning'!$B$4:$NJ$12,MATCH(H$3,'Saisie Planning'!$B$6:$B$12,0)+2,MATCH($C60,'Saisie Planning'!$D$4:$NJ$4,0)+2)="N","Nuit",IF(INDEX('Saisie Planning'!$B$4:$NJ$12,MATCH(H$3,'Saisie Planning'!$B$6:$B$12,0)+2,MATCH($C60,'Saisie Planning'!$D$4:$NJ$4,0)+2)="CP","Congé Payé",IF(INDEX('Saisie Planning'!$B$4:$NJ$12,MATCH(H$3,'Saisie Planning'!$B$6:$B$12,0)+2,MATCH($C60,'Saisie Planning'!$D$4:$NJ$4,0)+2)="RTT","RTT",IF(INDEX('Saisie Planning'!$B$4:$NJ$12,MATCH(H$3,'Saisie Planning'!$B$6:$B$12,0)+2,MATCH($C60,'Saisie Planning'!$D$4:$NJ$4,0)+2)="CHP","Chômage partiel",IF(INDEX('Saisie Planning'!$B$4:$NJ$12,MATCH(H$3,'Saisie Planning'!$B$6:$B$12,0)+2,MATCH($C60,'Saisie Planning'!$D$4:$NJ$4,0)+2)="ABS JUS","Absence Justifié",IF(INDEX('Saisie Planning'!$B$4:$NJ$12,MATCH(H$3,'Saisie Planning'!$B$6:$B$12,0)+2,MATCH($C60,'Saisie Planning'!$D$4:$NJ$4,0)+2)="ABS INJ","Absence Injustifié",IF(INDEX('Saisie Planning'!$B$4:$NJ$12,MATCH(H$3,'Saisie Planning'!$B$6:$B$12,0)+2,MATCH($C60,'Saisie Planning'!$D$4:$NJ$4,0)+2)="R","Repos",IF(INDEX('Saisie Planning'!$B$4:$NJ$12,MATCH(H$3,'Saisie Planning'!$B$6:$B$12,0)+2,MATCH($C60,'Saisie Planning'!$D$4:$NJ$4,0)+2)="RH","Récupération d'heures",IF(INDEX('Saisie Planning'!$B$4:$NJ$12,MATCH(H$3,'Saisie Planning'!$B$6:$B$12,0)+2,MATCH($C60,'Saisie Planning'!$D$4:$NJ$4,0)+2)="MAL","Maladie",IF(INDEX('Saisie Planning'!$B$4:$NJ$12,MATCH(H$3,'Saisie Planning'!$B$6:$B$12,0)+2,MATCH($C60,'Saisie Planning'!$D$4:$NJ$4,0)+2)="AT","Accident du travail","")))))))))))))</f>
        <v/>
      </c>
      <c r="I60" s="12" t="str">
        <f>IF(INDEX('Saisie Planning'!$B$4:$NJ$12,MATCH(I$3,'Saisie Planning'!$B$6:$B$12,0)+2,MATCH($C60,'Saisie Planning'!$D$4:$NJ$4,0)+2)="J","Journée",IF(INDEX('Saisie Planning'!$B$4:$NJ$12,MATCH(I$3,'Saisie Planning'!$B$6:$B$12,0)+2,MATCH($C60,'Saisie Planning'!$D$4:$NJ$4,0)+2)="M","Matin",IF(INDEX('Saisie Planning'!$B$4:$NJ$12,MATCH(I$3,'Saisie Planning'!$B$6:$B$12,0)+2,MATCH($C60,'Saisie Planning'!$D$4:$NJ$4,0)+2)="A","Après-midi",IF(INDEX('Saisie Planning'!$B$4:$NJ$12,MATCH(I$3,'Saisie Planning'!$B$6:$B$12,0)+2,MATCH($C60,'Saisie Planning'!$D$4:$NJ$4,0)+2)="N","Nuit",IF(INDEX('Saisie Planning'!$B$4:$NJ$12,MATCH(I$3,'Saisie Planning'!$B$6:$B$12,0)+2,MATCH($C60,'Saisie Planning'!$D$4:$NJ$4,0)+2)="CP","Congé Payé",IF(INDEX('Saisie Planning'!$B$4:$NJ$12,MATCH(I$3,'Saisie Planning'!$B$6:$B$12,0)+2,MATCH($C60,'Saisie Planning'!$D$4:$NJ$4,0)+2)="RTT","RTT",IF(INDEX('Saisie Planning'!$B$4:$NJ$12,MATCH(I$3,'Saisie Planning'!$B$6:$B$12,0)+2,MATCH($C60,'Saisie Planning'!$D$4:$NJ$4,0)+2)="CHP","Chômage partiel",IF(INDEX('Saisie Planning'!$B$4:$NJ$12,MATCH(I$3,'Saisie Planning'!$B$6:$B$12,0)+2,MATCH($C60,'Saisie Planning'!$D$4:$NJ$4,0)+2)="ABS JUS","Absence Justifié",IF(INDEX('Saisie Planning'!$B$4:$NJ$12,MATCH(I$3,'Saisie Planning'!$B$6:$B$12,0)+2,MATCH($C60,'Saisie Planning'!$D$4:$NJ$4,0)+2)="ABS INJ","Absence Injustifié",IF(INDEX('Saisie Planning'!$B$4:$NJ$12,MATCH(I$3,'Saisie Planning'!$B$6:$B$12,0)+2,MATCH($C60,'Saisie Planning'!$D$4:$NJ$4,0)+2)="R","Repos",IF(INDEX('Saisie Planning'!$B$4:$NJ$12,MATCH(I$3,'Saisie Planning'!$B$6:$B$12,0)+2,MATCH($C60,'Saisie Planning'!$D$4:$NJ$4,0)+2)="RH","Récupération d'heures",IF(INDEX('Saisie Planning'!$B$4:$NJ$12,MATCH(I$3,'Saisie Planning'!$B$6:$B$12,0)+2,MATCH($C60,'Saisie Planning'!$D$4:$NJ$4,0)+2)="MAL","Maladie",IF(INDEX('Saisie Planning'!$B$4:$NJ$12,MATCH(I$3,'Saisie Planning'!$B$6:$B$12,0)+2,MATCH($C60,'Saisie Planning'!$D$4:$NJ$4,0)+2)="AT","Accident du travail","")))))))))))))</f>
        <v/>
      </c>
      <c r="J60" s="12" t="str">
        <f>IF(INDEX('Saisie Planning'!$B$4:$NJ$12,MATCH(J$3,'Saisie Planning'!$B$6:$B$12,0)+2,MATCH($C60,'Saisie Planning'!$D$4:$NJ$4,0)+2)="J","Journée",IF(INDEX('Saisie Planning'!$B$4:$NJ$12,MATCH(J$3,'Saisie Planning'!$B$6:$B$12,0)+2,MATCH($C60,'Saisie Planning'!$D$4:$NJ$4,0)+2)="M","Matin",IF(INDEX('Saisie Planning'!$B$4:$NJ$12,MATCH(J$3,'Saisie Planning'!$B$6:$B$12,0)+2,MATCH($C60,'Saisie Planning'!$D$4:$NJ$4,0)+2)="A","Après-midi",IF(INDEX('Saisie Planning'!$B$4:$NJ$12,MATCH(J$3,'Saisie Planning'!$B$6:$B$12,0)+2,MATCH($C60,'Saisie Planning'!$D$4:$NJ$4,0)+2)="N","Nuit",IF(INDEX('Saisie Planning'!$B$4:$NJ$12,MATCH(J$3,'Saisie Planning'!$B$6:$B$12,0)+2,MATCH($C60,'Saisie Planning'!$D$4:$NJ$4,0)+2)="CP","Congé Payé",IF(INDEX('Saisie Planning'!$B$4:$NJ$12,MATCH(J$3,'Saisie Planning'!$B$6:$B$12,0)+2,MATCH($C60,'Saisie Planning'!$D$4:$NJ$4,0)+2)="RTT","RTT",IF(INDEX('Saisie Planning'!$B$4:$NJ$12,MATCH(J$3,'Saisie Planning'!$B$6:$B$12,0)+2,MATCH($C60,'Saisie Planning'!$D$4:$NJ$4,0)+2)="CHP","Chômage partiel",IF(INDEX('Saisie Planning'!$B$4:$NJ$12,MATCH(J$3,'Saisie Planning'!$B$6:$B$12,0)+2,MATCH($C60,'Saisie Planning'!$D$4:$NJ$4,0)+2)="ABS JUS","Absence Justifié",IF(INDEX('Saisie Planning'!$B$4:$NJ$12,MATCH(J$3,'Saisie Planning'!$B$6:$B$12,0)+2,MATCH($C60,'Saisie Planning'!$D$4:$NJ$4,0)+2)="ABS INJ","Absence Injustifié",IF(INDEX('Saisie Planning'!$B$4:$NJ$12,MATCH(J$3,'Saisie Planning'!$B$6:$B$12,0)+2,MATCH($C60,'Saisie Planning'!$D$4:$NJ$4,0)+2)="R","Repos",IF(INDEX('Saisie Planning'!$B$4:$NJ$12,MATCH(J$3,'Saisie Planning'!$B$6:$B$12,0)+2,MATCH($C60,'Saisie Planning'!$D$4:$NJ$4,0)+2)="RH","Récupération d'heures",IF(INDEX('Saisie Planning'!$B$4:$NJ$12,MATCH(J$3,'Saisie Planning'!$B$6:$B$12,0)+2,MATCH($C60,'Saisie Planning'!$D$4:$NJ$4,0)+2)="MAL","Maladie",IF(INDEX('Saisie Planning'!$B$4:$NJ$12,MATCH(J$3,'Saisie Planning'!$B$6:$B$12,0)+2,MATCH($C60,'Saisie Planning'!$D$4:$NJ$4,0)+2)="AT","Accident du travail","")))))))))))))</f>
        <v/>
      </c>
    </row>
    <row r="61" spans="2:10" x14ac:dyDescent="0.25">
      <c r="B61" s="56">
        <f t="shared" si="1"/>
        <v>9</v>
      </c>
      <c r="C61" s="34">
        <v>43156</v>
      </c>
      <c r="D61" s="35" t="str">
        <f>IF(INDEX('Saisie Planning'!$B$4:$NJ$12,MATCH(D$3,'Saisie Planning'!$B$6:$B$12,0)+2,MATCH($C61,'Saisie Planning'!$D$4:$NJ$4,0)+2)="J","Journée",IF(INDEX('Saisie Planning'!$B$4:$NJ$12,MATCH(D$3,'Saisie Planning'!$B$6:$B$12,0)+2,MATCH($C61,'Saisie Planning'!$D$4:$NJ$4,0)+2)="M","Matin",IF(INDEX('Saisie Planning'!$B$4:$NJ$12,MATCH(D$3,'Saisie Planning'!$B$6:$B$12,0)+2,MATCH($C61,'Saisie Planning'!$D$4:$NJ$4,0)+2)="A","Après-midi",IF(INDEX('Saisie Planning'!$B$4:$NJ$12,MATCH(D$3,'Saisie Planning'!$B$6:$B$12,0)+2,MATCH($C61,'Saisie Planning'!$D$4:$NJ$4,0)+2)="N","Nuit",IF(INDEX('Saisie Planning'!$B$4:$NJ$12,MATCH(D$3,'Saisie Planning'!$B$6:$B$12,0)+2,MATCH($C61,'Saisie Planning'!$D$4:$NJ$4,0)+2)="CP","Congé Payé",IF(INDEX('Saisie Planning'!$B$4:$NJ$12,MATCH(D$3,'Saisie Planning'!$B$6:$B$12,0)+2,MATCH($C61,'Saisie Planning'!$D$4:$NJ$4,0)+2)="RTT","RTT",IF(INDEX('Saisie Planning'!$B$4:$NJ$12,MATCH(D$3,'Saisie Planning'!$B$6:$B$12,0)+2,MATCH($C61,'Saisie Planning'!$D$4:$NJ$4,0)+2)="CHP","Chômage partiel",IF(INDEX('Saisie Planning'!$B$4:$NJ$12,MATCH(D$3,'Saisie Planning'!$B$6:$B$12,0)+2,MATCH($C61,'Saisie Planning'!$D$4:$NJ$4,0)+2)="ABS JUS","Absence Justifié",IF(INDEX('Saisie Planning'!$B$4:$NJ$12,MATCH(D$3,'Saisie Planning'!$B$6:$B$12,0)+2,MATCH($C61,'Saisie Planning'!$D$4:$NJ$4,0)+2)="ABS INJ","Absence Injustifié",IF(INDEX('Saisie Planning'!$B$4:$NJ$12,MATCH(D$3,'Saisie Planning'!$B$6:$B$12,0)+2,MATCH($C61,'Saisie Planning'!$D$4:$NJ$4,0)+2)="R","Repos",IF(INDEX('Saisie Planning'!$B$4:$NJ$12,MATCH(D$3,'Saisie Planning'!$B$6:$B$12,0)+2,MATCH($C61,'Saisie Planning'!$D$4:$NJ$4,0)+2)="RH","Récupération d'heures",IF(INDEX('Saisie Planning'!$B$4:$NJ$12,MATCH(D$3,'Saisie Planning'!$B$6:$B$12,0)+2,MATCH($C61,'Saisie Planning'!$D$4:$NJ$4,0)+2)="MAL","Maladie",IF(INDEX('Saisie Planning'!$B$4:$NJ$12,MATCH(D$3,'Saisie Planning'!$B$6:$B$12,0)+2,MATCH($C61,'Saisie Planning'!$D$4:$NJ$4,0)+2)="AT","Accident du travail","")))))))))))))</f>
        <v/>
      </c>
      <c r="E61" s="35" t="str">
        <f>IF(INDEX('Saisie Planning'!$B$4:$NJ$12,MATCH(E$3,'Saisie Planning'!$B$6:$B$12,0)+2,MATCH($C61,'Saisie Planning'!$D$4:$NJ$4,0)+2)="J","Journée",IF(INDEX('Saisie Planning'!$B$4:$NJ$12,MATCH(E$3,'Saisie Planning'!$B$6:$B$12,0)+2,MATCH($C61,'Saisie Planning'!$D$4:$NJ$4,0)+2)="M","Matin",IF(INDEX('Saisie Planning'!$B$4:$NJ$12,MATCH(E$3,'Saisie Planning'!$B$6:$B$12,0)+2,MATCH($C61,'Saisie Planning'!$D$4:$NJ$4,0)+2)="A","Après-midi",IF(INDEX('Saisie Planning'!$B$4:$NJ$12,MATCH(E$3,'Saisie Planning'!$B$6:$B$12,0)+2,MATCH($C61,'Saisie Planning'!$D$4:$NJ$4,0)+2)="N","Nuit",IF(INDEX('Saisie Planning'!$B$4:$NJ$12,MATCH(E$3,'Saisie Planning'!$B$6:$B$12,0)+2,MATCH($C61,'Saisie Planning'!$D$4:$NJ$4,0)+2)="CP","Congé Payé",IF(INDEX('Saisie Planning'!$B$4:$NJ$12,MATCH(E$3,'Saisie Planning'!$B$6:$B$12,0)+2,MATCH($C61,'Saisie Planning'!$D$4:$NJ$4,0)+2)="RTT","RTT",IF(INDEX('Saisie Planning'!$B$4:$NJ$12,MATCH(E$3,'Saisie Planning'!$B$6:$B$12,0)+2,MATCH($C61,'Saisie Planning'!$D$4:$NJ$4,0)+2)="CHP","Chômage partiel",IF(INDEX('Saisie Planning'!$B$4:$NJ$12,MATCH(E$3,'Saisie Planning'!$B$6:$B$12,0)+2,MATCH($C61,'Saisie Planning'!$D$4:$NJ$4,0)+2)="ABS JUS","Absence Justifié",IF(INDEX('Saisie Planning'!$B$4:$NJ$12,MATCH(E$3,'Saisie Planning'!$B$6:$B$12,0)+2,MATCH($C61,'Saisie Planning'!$D$4:$NJ$4,0)+2)="ABS INJ","Absence Injustifié",IF(INDEX('Saisie Planning'!$B$4:$NJ$12,MATCH(E$3,'Saisie Planning'!$B$6:$B$12,0)+2,MATCH($C61,'Saisie Planning'!$D$4:$NJ$4,0)+2)="R","Repos",IF(INDEX('Saisie Planning'!$B$4:$NJ$12,MATCH(E$3,'Saisie Planning'!$B$6:$B$12,0)+2,MATCH($C61,'Saisie Planning'!$D$4:$NJ$4,0)+2)="RH","Récupération d'heures",IF(INDEX('Saisie Planning'!$B$4:$NJ$12,MATCH(E$3,'Saisie Planning'!$B$6:$B$12,0)+2,MATCH($C61,'Saisie Planning'!$D$4:$NJ$4,0)+2)="MAL","Maladie",IF(INDEX('Saisie Planning'!$B$4:$NJ$12,MATCH(E$3,'Saisie Planning'!$B$6:$B$12,0)+2,MATCH($C61,'Saisie Planning'!$D$4:$NJ$4,0)+2)="AT","Accident du travail","")))))))))))))</f>
        <v/>
      </c>
      <c r="F61" s="35" t="str">
        <f>IF(INDEX('Saisie Planning'!$B$4:$NJ$12,MATCH(F$3,'Saisie Planning'!$B$6:$B$12,0)+2,MATCH($C61,'Saisie Planning'!$D$4:$NJ$4,0)+2)="J","Journée",IF(INDEX('Saisie Planning'!$B$4:$NJ$12,MATCH(F$3,'Saisie Planning'!$B$6:$B$12,0)+2,MATCH($C61,'Saisie Planning'!$D$4:$NJ$4,0)+2)="M","Matin",IF(INDEX('Saisie Planning'!$B$4:$NJ$12,MATCH(F$3,'Saisie Planning'!$B$6:$B$12,0)+2,MATCH($C61,'Saisie Planning'!$D$4:$NJ$4,0)+2)="A","Après-midi",IF(INDEX('Saisie Planning'!$B$4:$NJ$12,MATCH(F$3,'Saisie Planning'!$B$6:$B$12,0)+2,MATCH($C61,'Saisie Planning'!$D$4:$NJ$4,0)+2)="N","Nuit",IF(INDEX('Saisie Planning'!$B$4:$NJ$12,MATCH(F$3,'Saisie Planning'!$B$6:$B$12,0)+2,MATCH($C61,'Saisie Planning'!$D$4:$NJ$4,0)+2)="CP","Congé Payé",IF(INDEX('Saisie Planning'!$B$4:$NJ$12,MATCH(F$3,'Saisie Planning'!$B$6:$B$12,0)+2,MATCH($C61,'Saisie Planning'!$D$4:$NJ$4,0)+2)="RTT","RTT",IF(INDEX('Saisie Planning'!$B$4:$NJ$12,MATCH(F$3,'Saisie Planning'!$B$6:$B$12,0)+2,MATCH($C61,'Saisie Planning'!$D$4:$NJ$4,0)+2)="CHP","Chômage partiel",IF(INDEX('Saisie Planning'!$B$4:$NJ$12,MATCH(F$3,'Saisie Planning'!$B$6:$B$12,0)+2,MATCH($C61,'Saisie Planning'!$D$4:$NJ$4,0)+2)="ABS JUS","Absence Justifié",IF(INDEX('Saisie Planning'!$B$4:$NJ$12,MATCH(F$3,'Saisie Planning'!$B$6:$B$12,0)+2,MATCH($C61,'Saisie Planning'!$D$4:$NJ$4,0)+2)="ABS INJ","Absence Injustifié",IF(INDEX('Saisie Planning'!$B$4:$NJ$12,MATCH(F$3,'Saisie Planning'!$B$6:$B$12,0)+2,MATCH($C61,'Saisie Planning'!$D$4:$NJ$4,0)+2)="R","Repos",IF(INDEX('Saisie Planning'!$B$4:$NJ$12,MATCH(F$3,'Saisie Planning'!$B$6:$B$12,0)+2,MATCH($C61,'Saisie Planning'!$D$4:$NJ$4,0)+2)="RH","Récupération d'heures",IF(INDEX('Saisie Planning'!$B$4:$NJ$12,MATCH(F$3,'Saisie Planning'!$B$6:$B$12,0)+2,MATCH($C61,'Saisie Planning'!$D$4:$NJ$4,0)+2)="MAL","Maladie",IF(INDEX('Saisie Planning'!$B$4:$NJ$12,MATCH(F$3,'Saisie Planning'!$B$6:$B$12,0)+2,MATCH($C61,'Saisie Planning'!$D$4:$NJ$4,0)+2)="AT","Accident du travail","")))))))))))))</f>
        <v/>
      </c>
      <c r="G61" s="35" t="str">
        <f>IF(INDEX('Saisie Planning'!$B$4:$NJ$12,MATCH(G$3,'Saisie Planning'!$B$6:$B$12,0)+2,MATCH($C61,'Saisie Planning'!$D$4:$NJ$4,0)+2)="J","Journée",IF(INDEX('Saisie Planning'!$B$4:$NJ$12,MATCH(G$3,'Saisie Planning'!$B$6:$B$12,0)+2,MATCH($C61,'Saisie Planning'!$D$4:$NJ$4,0)+2)="M","Matin",IF(INDEX('Saisie Planning'!$B$4:$NJ$12,MATCH(G$3,'Saisie Planning'!$B$6:$B$12,0)+2,MATCH($C61,'Saisie Planning'!$D$4:$NJ$4,0)+2)="A","Après-midi",IF(INDEX('Saisie Planning'!$B$4:$NJ$12,MATCH(G$3,'Saisie Planning'!$B$6:$B$12,0)+2,MATCH($C61,'Saisie Planning'!$D$4:$NJ$4,0)+2)="N","Nuit",IF(INDEX('Saisie Planning'!$B$4:$NJ$12,MATCH(G$3,'Saisie Planning'!$B$6:$B$12,0)+2,MATCH($C61,'Saisie Planning'!$D$4:$NJ$4,0)+2)="CP","Congé Payé",IF(INDEX('Saisie Planning'!$B$4:$NJ$12,MATCH(G$3,'Saisie Planning'!$B$6:$B$12,0)+2,MATCH($C61,'Saisie Planning'!$D$4:$NJ$4,0)+2)="RTT","RTT",IF(INDEX('Saisie Planning'!$B$4:$NJ$12,MATCH(G$3,'Saisie Planning'!$B$6:$B$12,0)+2,MATCH($C61,'Saisie Planning'!$D$4:$NJ$4,0)+2)="CHP","Chômage partiel",IF(INDEX('Saisie Planning'!$B$4:$NJ$12,MATCH(G$3,'Saisie Planning'!$B$6:$B$12,0)+2,MATCH($C61,'Saisie Planning'!$D$4:$NJ$4,0)+2)="ABS JUS","Absence Justifié",IF(INDEX('Saisie Planning'!$B$4:$NJ$12,MATCH(G$3,'Saisie Planning'!$B$6:$B$12,0)+2,MATCH($C61,'Saisie Planning'!$D$4:$NJ$4,0)+2)="ABS INJ","Absence Injustifié",IF(INDEX('Saisie Planning'!$B$4:$NJ$12,MATCH(G$3,'Saisie Planning'!$B$6:$B$12,0)+2,MATCH($C61,'Saisie Planning'!$D$4:$NJ$4,0)+2)="R","Repos",IF(INDEX('Saisie Planning'!$B$4:$NJ$12,MATCH(G$3,'Saisie Planning'!$B$6:$B$12,0)+2,MATCH($C61,'Saisie Planning'!$D$4:$NJ$4,0)+2)="RH","Récupération d'heures",IF(INDEX('Saisie Planning'!$B$4:$NJ$12,MATCH(G$3,'Saisie Planning'!$B$6:$B$12,0)+2,MATCH($C61,'Saisie Planning'!$D$4:$NJ$4,0)+2)="MAL","Maladie",IF(INDEX('Saisie Planning'!$B$4:$NJ$12,MATCH(G$3,'Saisie Planning'!$B$6:$B$12,0)+2,MATCH($C61,'Saisie Planning'!$D$4:$NJ$4,0)+2)="AT","Accident du travail","")))))))))))))</f>
        <v/>
      </c>
      <c r="H61" s="35" t="str">
        <f>IF(INDEX('Saisie Planning'!$B$4:$NJ$12,MATCH(H$3,'Saisie Planning'!$B$6:$B$12,0)+2,MATCH($C61,'Saisie Planning'!$D$4:$NJ$4,0)+2)="J","Journée",IF(INDEX('Saisie Planning'!$B$4:$NJ$12,MATCH(H$3,'Saisie Planning'!$B$6:$B$12,0)+2,MATCH($C61,'Saisie Planning'!$D$4:$NJ$4,0)+2)="M","Matin",IF(INDEX('Saisie Planning'!$B$4:$NJ$12,MATCH(H$3,'Saisie Planning'!$B$6:$B$12,0)+2,MATCH($C61,'Saisie Planning'!$D$4:$NJ$4,0)+2)="A","Après-midi",IF(INDEX('Saisie Planning'!$B$4:$NJ$12,MATCH(H$3,'Saisie Planning'!$B$6:$B$12,0)+2,MATCH($C61,'Saisie Planning'!$D$4:$NJ$4,0)+2)="N","Nuit",IF(INDEX('Saisie Planning'!$B$4:$NJ$12,MATCH(H$3,'Saisie Planning'!$B$6:$B$12,0)+2,MATCH($C61,'Saisie Planning'!$D$4:$NJ$4,0)+2)="CP","Congé Payé",IF(INDEX('Saisie Planning'!$B$4:$NJ$12,MATCH(H$3,'Saisie Planning'!$B$6:$B$12,0)+2,MATCH($C61,'Saisie Planning'!$D$4:$NJ$4,0)+2)="RTT","RTT",IF(INDEX('Saisie Planning'!$B$4:$NJ$12,MATCH(H$3,'Saisie Planning'!$B$6:$B$12,0)+2,MATCH($C61,'Saisie Planning'!$D$4:$NJ$4,0)+2)="CHP","Chômage partiel",IF(INDEX('Saisie Planning'!$B$4:$NJ$12,MATCH(H$3,'Saisie Planning'!$B$6:$B$12,0)+2,MATCH($C61,'Saisie Planning'!$D$4:$NJ$4,0)+2)="ABS JUS","Absence Justifié",IF(INDEX('Saisie Planning'!$B$4:$NJ$12,MATCH(H$3,'Saisie Planning'!$B$6:$B$12,0)+2,MATCH($C61,'Saisie Planning'!$D$4:$NJ$4,0)+2)="ABS INJ","Absence Injustifié",IF(INDEX('Saisie Planning'!$B$4:$NJ$12,MATCH(H$3,'Saisie Planning'!$B$6:$B$12,0)+2,MATCH($C61,'Saisie Planning'!$D$4:$NJ$4,0)+2)="R","Repos",IF(INDEX('Saisie Planning'!$B$4:$NJ$12,MATCH(H$3,'Saisie Planning'!$B$6:$B$12,0)+2,MATCH($C61,'Saisie Planning'!$D$4:$NJ$4,0)+2)="RH","Récupération d'heures",IF(INDEX('Saisie Planning'!$B$4:$NJ$12,MATCH(H$3,'Saisie Planning'!$B$6:$B$12,0)+2,MATCH($C61,'Saisie Planning'!$D$4:$NJ$4,0)+2)="MAL","Maladie",IF(INDEX('Saisie Planning'!$B$4:$NJ$12,MATCH(H$3,'Saisie Planning'!$B$6:$B$12,0)+2,MATCH($C61,'Saisie Planning'!$D$4:$NJ$4,0)+2)="AT","Accident du travail","")))))))))))))</f>
        <v/>
      </c>
      <c r="I61" s="35" t="str">
        <f>IF(INDEX('Saisie Planning'!$B$4:$NJ$12,MATCH(I$3,'Saisie Planning'!$B$6:$B$12,0)+2,MATCH($C61,'Saisie Planning'!$D$4:$NJ$4,0)+2)="J","Journée",IF(INDEX('Saisie Planning'!$B$4:$NJ$12,MATCH(I$3,'Saisie Planning'!$B$6:$B$12,0)+2,MATCH($C61,'Saisie Planning'!$D$4:$NJ$4,0)+2)="M","Matin",IF(INDEX('Saisie Planning'!$B$4:$NJ$12,MATCH(I$3,'Saisie Planning'!$B$6:$B$12,0)+2,MATCH($C61,'Saisie Planning'!$D$4:$NJ$4,0)+2)="A","Après-midi",IF(INDEX('Saisie Planning'!$B$4:$NJ$12,MATCH(I$3,'Saisie Planning'!$B$6:$B$12,0)+2,MATCH($C61,'Saisie Planning'!$D$4:$NJ$4,0)+2)="N","Nuit",IF(INDEX('Saisie Planning'!$B$4:$NJ$12,MATCH(I$3,'Saisie Planning'!$B$6:$B$12,0)+2,MATCH($C61,'Saisie Planning'!$D$4:$NJ$4,0)+2)="CP","Congé Payé",IF(INDEX('Saisie Planning'!$B$4:$NJ$12,MATCH(I$3,'Saisie Planning'!$B$6:$B$12,0)+2,MATCH($C61,'Saisie Planning'!$D$4:$NJ$4,0)+2)="RTT","RTT",IF(INDEX('Saisie Planning'!$B$4:$NJ$12,MATCH(I$3,'Saisie Planning'!$B$6:$B$12,0)+2,MATCH($C61,'Saisie Planning'!$D$4:$NJ$4,0)+2)="CHP","Chômage partiel",IF(INDEX('Saisie Planning'!$B$4:$NJ$12,MATCH(I$3,'Saisie Planning'!$B$6:$B$12,0)+2,MATCH($C61,'Saisie Planning'!$D$4:$NJ$4,0)+2)="ABS JUS","Absence Justifié",IF(INDEX('Saisie Planning'!$B$4:$NJ$12,MATCH(I$3,'Saisie Planning'!$B$6:$B$12,0)+2,MATCH($C61,'Saisie Planning'!$D$4:$NJ$4,0)+2)="ABS INJ","Absence Injustifié",IF(INDEX('Saisie Planning'!$B$4:$NJ$12,MATCH(I$3,'Saisie Planning'!$B$6:$B$12,0)+2,MATCH($C61,'Saisie Planning'!$D$4:$NJ$4,0)+2)="R","Repos",IF(INDEX('Saisie Planning'!$B$4:$NJ$12,MATCH(I$3,'Saisie Planning'!$B$6:$B$12,0)+2,MATCH($C61,'Saisie Planning'!$D$4:$NJ$4,0)+2)="RH","Récupération d'heures",IF(INDEX('Saisie Planning'!$B$4:$NJ$12,MATCH(I$3,'Saisie Planning'!$B$6:$B$12,0)+2,MATCH($C61,'Saisie Planning'!$D$4:$NJ$4,0)+2)="MAL","Maladie",IF(INDEX('Saisie Planning'!$B$4:$NJ$12,MATCH(I$3,'Saisie Planning'!$B$6:$B$12,0)+2,MATCH($C61,'Saisie Planning'!$D$4:$NJ$4,0)+2)="AT","Accident du travail","")))))))))))))</f>
        <v/>
      </c>
      <c r="J61" s="35" t="str">
        <f>IF(INDEX('Saisie Planning'!$B$4:$NJ$12,MATCH(J$3,'Saisie Planning'!$B$6:$B$12,0)+2,MATCH($C61,'Saisie Planning'!$D$4:$NJ$4,0)+2)="J","Journée",IF(INDEX('Saisie Planning'!$B$4:$NJ$12,MATCH(J$3,'Saisie Planning'!$B$6:$B$12,0)+2,MATCH($C61,'Saisie Planning'!$D$4:$NJ$4,0)+2)="M","Matin",IF(INDEX('Saisie Planning'!$B$4:$NJ$12,MATCH(J$3,'Saisie Planning'!$B$6:$B$12,0)+2,MATCH($C61,'Saisie Planning'!$D$4:$NJ$4,0)+2)="A","Après-midi",IF(INDEX('Saisie Planning'!$B$4:$NJ$12,MATCH(J$3,'Saisie Planning'!$B$6:$B$12,0)+2,MATCH($C61,'Saisie Planning'!$D$4:$NJ$4,0)+2)="N","Nuit",IF(INDEX('Saisie Planning'!$B$4:$NJ$12,MATCH(J$3,'Saisie Planning'!$B$6:$B$12,0)+2,MATCH($C61,'Saisie Planning'!$D$4:$NJ$4,0)+2)="CP","Congé Payé",IF(INDEX('Saisie Planning'!$B$4:$NJ$12,MATCH(J$3,'Saisie Planning'!$B$6:$B$12,0)+2,MATCH($C61,'Saisie Planning'!$D$4:$NJ$4,0)+2)="RTT","RTT",IF(INDEX('Saisie Planning'!$B$4:$NJ$12,MATCH(J$3,'Saisie Planning'!$B$6:$B$12,0)+2,MATCH($C61,'Saisie Planning'!$D$4:$NJ$4,0)+2)="CHP","Chômage partiel",IF(INDEX('Saisie Planning'!$B$4:$NJ$12,MATCH(J$3,'Saisie Planning'!$B$6:$B$12,0)+2,MATCH($C61,'Saisie Planning'!$D$4:$NJ$4,0)+2)="ABS JUS","Absence Justifié",IF(INDEX('Saisie Planning'!$B$4:$NJ$12,MATCH(J$3,'Saisie Planning'!$B$6:$B$12,0)+2,MATCH($C61,'Saisie Planning'!$D$4:$NJ$4,0)+2)="ABS INJ","Absence Injustifié",IF(INDEX('Saisie Planning'!$B$4:$NJ$12,MATCH(J$3,'Saisie Planning'!$B$6:$B$12,0)+2,MATCH($C61,'Saisie Planning'!$D$4:$NJ$4,0)+2)="R","Repos",IF(INDEX('Saisie Planning'!$B$4:$NJ$12,MATCH(J$3,'Saisie Planning'!$B$6:$B$12,0)+2,MATCH($C61,'Saisie Planning'!$D$4:$NJ$4,0)+2)="RH","Récupération d'heures",IF(INDEX('Saisie Planning'!$B$4:$NJ$12,MATCH(J$3,'Saisie Planning'!$B$6:$B$12,0)+2,MATCH($C61,'Saisie Planning'!$D$4:$NJ$4,0)+2)="MAL","Maladie",IF(INDEX('Saisie Planning'!$B$4:$NJ$12,MATCH(J$3,'Saisie Planning'!$B$6:$B$12,0)+2,MATCH($C61,'Saisie Planning'!$D$4:$NJ$4,0)+2)="AT","Accident du travail","")))))))))))))</f>
        <v/>
      </c>
    </row>
    <row r="62" spans="2:10" x14ac:dyDescent="0.25">
      <c r="B62" s="56">
        <f t="shared" si="1"/>
        <v>9</v>
      </c>
      <c r="C62" s="34">
        <v>43157</v>
      </c>
      <c r="D62" s="35" t="str">
        <f>IF(INDEX('Saisie Planning'!$B$4:$NJ$12,MATCH(D$3,'Saisie Planning'!$B$6:$B$12,0)+2,MATCH($C62,'Saisie Planning'!$D$4:$NJ$4,0)+2)="J","Journée",IF(INDEX('Saisie Planning'!$B$4:$NJ$12,MATCH(D$3,'Saisie Planning'!$B$6:$B$12,0)+2,MATCH($C62,'Saisie Planning'!$D$4:$NJ$4,0)+2)="M","Matin",IF(INDEX('Saisie Planning'!$B$4:$NJ$12,MATCH(D$3,'Saisie Planning'!$B$6:$B$12,0)+2,MATCH($C62,'Saisie Planning'!$D$4:$NJ$4,0)+2)="A","Après-midi",IF(INDEX('Saisie Planning'!$B$4:$NJ$12,MATCH(D$3,'Saisie Planning'!$B$6:$B$12,0)+2,MATCH($C62,'Saisie Planning'!$D$4:$NJ$4,0)+2)="N","Nuit",IF(INDEX('Saisie Planning'!$B$4:$NJ$12,MATCH(D$3,'Saisie Planning'!$B$6:$B$12,0)+2,MATCH($C62,'Saisie Planning'!$D$4:$NJ$4,0)+2)="CP","Congé Payé",IF(INDEX('Saisie Planning'!$B$4:$NJ$12,MATCH(D$3,'Saisie Planning'!$B$6:$B$12,0)+2,MATCH($C62,'Saisie Planning'!$D$4:$NJ$4,0)+2)="RTT","RTT",IF(INDEX('Saisie Planning'!$B$4:$NJ$12,MATCH(D$3,'Saisie Planning'!$B$6:$B$12,0)+2,MATCH($C62,'Saisie Planning'!$D$4:$NJ$4,0)+2)="CHP","Chômage partiel",IF(INDEX('Saisie Planning'!$B$4:$NJ$12,MATCH(D$3,'Saisie Planning'!$B$6:$B$12,0)+2,MATCH($C62,'Saisie Planning'!$D$4:$NJ$4,0)+2)="ABS JUS","Absence Justifié",IF(INDEX('Saisie Planning'!$B$4:$NJ$12,MATCH(D$3,'Saisie Planning'!$B$6:$B$12,0)+2,MATCH($C62,'Saisie Planning'!$D$4:$NJ$4,0)+2)="ABS INJ","Absence Injustifié",IF(INDEX('Saisie Planning'!$B$4:$NJ$12,MATCH(D$3,'Saisie Planning'!$B$6:$B$12,0)+2,MATCH($C62,'Saisie Planning'!$D$4:$NJ$4,0)+2)="R","Repos",IF(INDEX('Saisie Planning'!$B$4:$NJ$12,MATCH(D$3,'Saisie Planning'!$B$6:$B$12,0)+2,MATCH($C62,'Saisie Planning'!$D$4:$NJ$4,0)+2)="RH","Récupération d'heures",IF(INDEX('Saisie Planning'!$B$4:$NJ$12,MATCH(D$3,'Saisie Planning'!$B$6:$B$12,0)+2,MATCH($C62,'Saisie Planning'!$D$4:$NJ$4,0)+2)="MAL","Maladie",IF(INDEX('Saisie Planning'!$B$4:$NJ$12,MATCH(D$3,'Saisie Planning'!$B$6:$B$12,0)+2,MATCH($C62,'Saisie Planning'!$D$4:$NJ$4,0)+2)="AT","Accident du travail","")))))))))))))</f>
        <v/>
      </c>
      <c r="E62" s="35" t="str">
        <f>IF(INDEX('Saisie Planning'!$B$4:$NJ$12,MATCH(E$3,'Saisie Planning'!$B$6:$B$12,0)+2,MATCH($C62,'Saisie Planning'!$D$4:$NJ$4,0)+2)="J","Journée",IF(INDEX('Saisie Planning'!$B$4:$NJ$12,MATCH(E$3,'Saisie Planning'!$B$6:$B$12,0)+2,MATCH($C62,'Saisie Planning'!$D$4:$NJ$4,0)+2)="M","Matin",IF(INDEX('Saisie Planning'!$B$4:$NJ$12,MATCH(E$3,'Saisie Planning'!$B$6:$B$12,0)+2,MATCH($C62,'Saisie Planning'!$D$4:$NJ$4,0)+2)="A","Après-midi",IF(INDEX('Saisie Planning'!$B$4:$NJ$12,MATCH(E$3,'Saisie Planning'!$B$6:$B$12,0)+2,MATCH($C62,'Saisie Planning'!$D$4:$NJ$4,0)+2)="N","Nuit",IF(INDEX('Saisie Planning'!$B$4:$NJ$12,MATCH(E$3,'Saisie Planning'!$B$6:$B$12,0)+2,MATCH($C62,'Saisie Planning'!$D$4:$NJ$4,0)+2)="CP","Congé Payé",IF(INDEX('Saisie Planning'!$B$4:$NJ$12,MATCH(E$3,'Saisie Planning'!$B$6:$B$12,0)+2,MATCH($C62,'Saisie Planning'!$D$4:$NJ$4,0)+2)="RTT","RTT",IF(INDEX('Saisie Planning'!$B$4:$NJ$12,MATCH(E$3,'Saisie Planning'!$B$6:$B$12,0)+2,MATCH($C62,'Saisie Planning'!$D$4:$NJ$4,0)+2)="CHP","Chômage partiel",IF(INDEX('Saisie Planning'!$B$4:$NJ$12,MATCH(E$3,'Saisie Planning'!$B$6:$B$12,0)+2,MATCH($C62,'Saisie Planning'!$D$4:$NJ$4,0)+2)="ABS JUS","Absence Justifié",IF(INDEX('Saisie Planning'!$B$4:$NJ$12,MATCH(E$3,'Saisie Planning'!$B$6:$B$12,0)+2,MATCH($C62,'Saisie Planning'!$D$4:$NJ$4,0)+2)="ABS INJ","Absence Injustifié",IF(INDEX('Saisie Planning'!$B$4:$NJ$12,MATCH(E$3,'Saisie Planning'!$B$6:$B$12,0)+2,MATCH($C62,'Saisie Planning'!$D$4:$NJ$4,0)+2)="R","Repos",IF(INDEX('Saisie Planning'!$B$4:$NJ$12,MATCH(E$3,'Saisie Planning'!$B$6:$B$12,0)+2,MATCH($C62,'Saisie Planning'!$D$4:$NJ$4,0)+2)="RH","Récupération d'heures",IF(INDEX('Saisie Planning'!$B$4:$NJ$12,MATCH(E$3,'Saisie Planning'!$B$6:$B$12,0)+2,MATCH($C62,'Saisie Planning'!$D$4:$NJ$4,0)+2)="MAL","Maladie",IF(INDEX('Saisie Planning'!$B$4:$NJ$12,MATCH(E$3,'Saisie Planning'!$B$6:$B$12,0)+2,MATCH($C62,'Saisie Planning'!$D$4:$NJ$4,0)+2)="AT","Accident du travail","")))))))))))))</f>
        <v/>
      </c>
      <c r="F62" s="35" t="str">
        <f>IF(INDEX('Saisie Planning'!$B$4:$NJ$12,MATCH(F$3,'Saisie Planning'!$B$6:$B$12,0)+2,MATCH($C62,'Saisie Planning'!$D$4:$NJ$4,0)+2)="J","Journée",IF(INDEX('Saisie Planning'!$B$4:$NJ$12,MATCH(F$3,'Saisie Planning'!$B$6:$B$12,0)+2,MATCH($C62,'Saisie Planning'!$D$4:$NJ$4,0)+2)="M","Matin",IF(INDEX('Saisie Planning'!$B$4:$NJ$12,MATCH(F$3,'Saisie Planning'!$B$6:$B$12,0)+2,MATCH($C62,'Saisie Planning'!$D$4:$NJ$4,0)+2)="A","Après-midi",IF(INDEX('Saisie Planning'!$B$4:$NJ$12,MATCH(F$3,'Saisie Planning'!$B$6:$B$12,0)+2,MATCH($C62,'Saisie Planning'!$D$4:$NJ$4,0)+2)="N","Nuit",IF(INDEX('Saisie Planning'!$B$4:$NJ$12,MATCH(F$3,'Saisie Planning'!$B$6:$B$12,0)+2,MATCH($C62,'Saisie Planning'!$D$4:$NJ$4,0)+2)="CP","Congé Payé",IF(INDEX('Saisie Planning'!$B$4:$NJ$12,MATCH(F$3,'Saisie Planning'!$B$6:$B$12,0)+2,MATCH($C62,'Saisie Planning'!$D$4:$NJ$4,0)+2)="RTT","RTT",IF(INDEX('Saisie Planning'!$B$4:$NJ$12,MATCH(F$3,'Saisie Planning'!$B$6:$B$12,0)+2,MATCH($C62,'Saisie Planning'!$D$4:$NJ$4,0)+2)="CHP","Chômage partiel",IF(INDEX('Saisie Planning'!$B$4:$NJ$12,MATCH(F$3,'Saisie Planning'!$B$6:$B$12,0)+2,MATCH($C62,'Saisie Planning'!$D$4:$NJ$4,0)+2)="ABS JUS","Absence Justifié",IF(INDEX('Saisie Planning'!$B$4:$NJ$12,MATCH(F$3,'Saisie Planning'!$B$6:$B$12,0)+2,MATCH($C62,'Saisie Planning'!$D$4:$NJ$4,0)+2)="ABS INJ","Absence Injustifié",IF(INDEX('Saisie Planning'!$B$4:$NJ$12,MATCH(F$3,'Saisie Planning'!$B$6:$B$12,0)+2,MATCH($C62,'Saisie Planning'!$D$4:$NJ$4,0)+2)="R","Repos",IF(INDEX('Saisie Planning'!$B$4:$NJ$12,MATCH(F$3,'Saisie Planning'!$B$6:$B$12,0)+2,MATCH($C62,'Saisie Planning'!$D$4:$NJ$4,0)+2)="RH","Récupération d'heures",IF(INDEX('Saisie Planning'!$B$4:$NJ$12,MATCH(F$3,'Saisie Planning'!$B$6:$B$12,0)+2,MATCH($C62,'Saisie Planning'!$D$4:$NJ$4,0)+2)="MAL","Maladie",IF(INDEX('Saisie Planning'!$B$4:$NJ$12,MATCH(F$3,'Saisie Planning'!$B$6:$B$12,0)+2,MATCH($C62,'Saisie Planning'!$D$4:$NJ$4,0)+2)="AT","Accident du travail","")))))))))))))</f>
        <v/>
      </c>
      <c r="G62" s="35" t="str">
        <f>IF(INDEX('Saisie Planning'!$B$4:$NJ$12,MATCH(G$3,'Saisie Planning'!$B$6:$B$12,0)+2,MATCH($C62,'Saisie Planning'!$D$4:$NJ$4,0)+2)="J","Journée",IF(INDEX('Saisie Planning'!$B$4:$NJ$12,MATCH(G$3,'Saisie Planning'!$B$6:$B$12,0)+2,MATCH($C62,'Saisie Planning'!$D$4:$NJ$4,0)+2)="M","Matin",IF(INDEX('Saisie Planning'!$B$4:$NJ$12,MATCH(G$3,'Saisie Planning'!$B$6:$B$12,0)+2,MATCH($C62,'Saisie Planning'!$D$4:$NJ$4,0)+2)="A","Après-midi",IF(INDEX('Saisie Planning'!$B$4:$NJ$12,MATCH(G$3,'Saisie Planning'!$B$6:$B$12,0)+2,MATCH($C62,'Saisie Planning'!$D$4:$NJ$4,0)+2)="N","Nuit",IF(INDEX('Saisie Planning'!$B$4:$NJ$12,MATCH(G$3,'Saisie Planning'!$B$6:$B$12,0)+2,MATCH($C62,'Saisie Planning'!$D$4:$NJ$4,0)+2)="CP","Congé Payé",IF(INDEX('Saisie Planning'!$B$4:$NJ$12,MATCH(G$3,'Saisie Planning'!$B$6:$B$12,0)+2,MATCH($C62,'Saisie Planning'!$D$4:$NJ$4,0)+2)="RTT","RTT",IF(INDEX('Saisie Planning'!$B$4:$NJ$12,MATCH(G$3,'Saisie Planning'!$B$6:$B$12,0)+2,MATCH($C62,'Saisie Planning'!$D$4:$NJ$4,0)+2)="CHP","Chômage partiel",IF(INDEX('Saisie Planning'!$B$4:$NJ$12,MATCH(G$3,'Saisie Planning'!$B$6:$B$12,0)+2,MATCH($C62,'Saisie Planning'!$D$4:$NJ$4,0)+2)="ABS JUS","Absence Justifié",IF(INDEX('Saisie Planning'!$B$4:$NJ$12,MATCH(G$3,'Saisie Planning'!$B$6:$B$12,0)+2,MATCH($C62,'Saisie Planning'!$D$4:$NJ$4,0)+2)="ABS INJ","Absence Injustifié",IF(INDEX('Saisie Planning'!$B$4:$NJ$12,MATCH(G$3,'Saisie Planning'!$B$6:$B$12,0)+2,MATCH($C62,'Saisie Planning'!$D$4:$NJ$4,0)+2)="R","Repos",IF(INDEX('Saisie Planning'!$B$4:$NJ$12,MATCH(G$3,'Saisie Planning'!$B$6:$B$12,0)+2,MATCH($C62,'Saisie Planning'!$D$4:$NJ$4,0)+2)="RH","Récupération d'heures",IF(INDEX('Saisie Planning'!$B$4:$NJ$12,MATCH(G$3,'Saisie Planning'!$B$6:$B$12,0)+2,MATCH($C62,'Saisie Planning'!$D$4:$NJ$4,0)+2)="MAL","Maladie",IF(INDEX('Saisie Planning'!$B$4:$NJ$12,MATCH(G$3,'Saisie Planning'!$B$6:$B$12,0)+2,MATCH($C62,'Saisie Planning'!$D$4:$NJ$4,0)+2)="AT","Accident du travail","")))))))))))))</f>
        <v/>
      </c>
      <c r="H62" s="35" t="str">
        <f>IF(INDEX('Saisie Planning'!$B$4:$NJ$12,MATCH(H$3,'Saisie Planning'!$B$6:$B$12,0)+2,MATCH($C62,'Saisie Planning'!$D$4:$NJ$4,0)+2)="J","Journée",IF(INDEX('Saisie Planning'!$B$4:$NJ$12,MATCH(H$3,'Saisie Planning'!$B$6:$B$12,0)+2,MATCH($C62,'Saisie Planning'!$D$4:$NJ$4,0)+2)="M","Matin",IF(INDEX('Saisie Planning'!$B$4:$NJ$12,MATCH(H$3,'Saisie Planning'!$B$6:$B$12,0)+2,MATCH($C62,'Saisie Planning'!$D$4:$NJ$4,0)+2)="A","Après-midi",IF(INDEX('Saisie Planning'!$B$4:$NJ$12,MATCH(H$3,'Saisie Planning'!$B$6:$B$12,0)+2,MATCH($C62,'Saisie Planning'!$D$4:$NJ$4,0)+2)="N","Nuit",IF(INDEX('Saisie Planning'!$B$4:$NJ$12,MATCH(H$3,'Saisie Planning'!$B$6:$B$12,0)+2,MATCH($C62,'Saisie Planning'!$D$4:$NJ$4,0)+2)="CP","Congé Payé",IF(INDEX('Saisie Planning'!$B$4:$NJ$12,MATCH(H$3,'Saisie Planning'!$B$6:$B$12,0)+2,MATCH($C62,'Saisie Planning'!$D$4:$NJ$4,0)+2)="RTT","RTT",IF(INDEX('Saisie Planning'!$B$4:$NJ$12,MATCH(H$3,'Saisie Planning'!$B$6:$B$12,0)+2,MATCH($C62,'Saisie Planning'!$D$4:$NJ$4,0)+2)="CHP","Chômage partiel",IF(INDEX('Saisie Planning'!$B$4:$NJ$12,MATCH(H$3,'Saisie Planning'!$B$6:$B$12,0)+2,MATCH($C62,'Saisie Planning'!$D$4:$NJ$4,0)+2)="ABS JUS","Absence Justifié",IF(INDEX('Saisie Planning'!$B$4:$NJ$12,MATCH(H$3,'Saisie Planning'!$B$6:$B$12,0)+2,MATCH($C62,'Saisie Planning'!$D$4:$NJ$4,0)+2)="ABS INJ","Absence Injustifié",IF(INDEX('Saisie Planning'!$B$4:$NJ$12,MATCH(H$3,'Saisie Planning'!$B$6:$B$12,0)+2,MATCH($C62,'Saisie Planning'!$D$4:$NJ$4,0)+2)="R","Repos",IF(INDEX('Saisie Planning'!$B$4:$NJ$12,MATCH(H$3,'Saisie Planning'!$B$6:$B$12,0)+2,MATCH($C62,'Saisie Planning'!$D$4:$NJ$4,0)+2)="RH","Récupération d'heures",IF(INDEX('Saisie Planning'!$B$4:$NJ$12,MATCH(H$3,'Saisie Planning'!$B$6:$B$12,0)+2,MATCH($C62,'Saisie Planning'!$D$4:$NJ$4,0)+2)="MAL","Maladie",IF(INDEX('Saisie Planning'!$B$4:$NJ$12,MATCH(H$3,'Saisie Planning'!$B$6:$B$12,0)+2,MATCH($C62,'Saisie Planning'!$D$4:$NJ$4,0)+2)="AT","Accident du travail","")))))))))))))</f>
        <v/>
      </c>
      <c r="I62" s="35" t="str">
        <f>IF(INDEX('Saisie Planning'!$B$4:$NJ$12,MATCH(I$3,'Saisie Planning'!$B$6:$B$12,0)+2,MATCH($C62,'Saisie Planning'!$D$4:$NJ$4,0)+2)="J","Journée",IF(INDEX('Saisie Planning'!$B$4:$NJ$12,MATCH(I$3,'Saisie Planning'!$B$6:$B$12,0)+2,MATCH($C62,'Saisie Planning'!$D$4:$NJ$4,0)+2)="M","Matin",IF(INDEX('Saisie Planning'!$B$4:$NJ$12,MATCH(I$3,'Saisie Planning'!$B$6:$B$12,0)+2,MATCH($C62,'Saisie Planning'!$D$4:$NJ$4,0)+2)="A","Après-midi",IF(INDEX('Saisie Planning'!$B$4:$NJ$12,MATCH(I$3,'Saisie Planning'!$B$6:$B$12,0)+2,MATCH($C62,'Saisie Planning'!$D$4:$NJ$4,0)+2)="N","Nuit",IF(INDEX('Saisie Planning'!$B$4:$NJ$12,MATCH(I$3,'Saisie Planning'!$B$6:$B$12,0)+2,MATCH($C62,'Saisie Planning'!$D$4:$NJ$4,0)+2)="CP","Congé Payé",IF(INDEX('Saisie Planning'!$B$4:$NJ$12,MATCH(I$3,'Saisie Planning'!$B$6:$B$12,0)+2,MATCH($C62,'Saisie Planning'!$D$4:$NJ$4,0)+2)="RTT","RTT",IF(INDEX('Saisie Planning'!$B$4:$NJ$12,MATCH(I$3,'Saisie Planning'!$B$6:$B$12,0)+2,MATCH($C62,'Saisie Planning'!$D$4:$NJ$4,0)+2)="CHP","Chômage partiel",IF(INDEX('Saisie Planning'!$B$4:$NJ$12,MATCH(I$3,'Saisie Planning'!$B$6:$B$12,0)+2,MATCH($C62,'Saisie Planning'!$D$4:$NJ$4,0)+2)="ABS JUS","Absence Justifié",IF(INDEX('Saisie Planning'!$B$4:$NJ$12,MATCH(I$3,'Saisie Planning'!$B$6:$B$12,0)+2,MATCH($C62,'Saisie Planning'!$D$4:$NJ$4,0)+2)="ABS INJ","Absence Injustifié",IF(INDEX('Saisie Planning'!$B$4:$NJ$12,MATCH(I$3,'Saisie Planning'!$B$6:$B$12,0)+2,MATCH($C62,'Saisie Planning'!$D$4:$NJ$4,0)+2)="R","Repos",IF(INDEX('Saisie Planning'!$B$4:$NJ$12,MATCH(I$3,'Saisie Planning'!$B$6:$B$12,0)+2,MATCH($C62,'Saisie Planning'!$D$4:$NJ$4,0)+2)="RH","Récupération d'heures",IF(INDEX('Saisie Planning'!$B$4:$NJ$12,MATCH(I$3,'Saisie Planning'!$B$6:$B$12,0)+2,MATCH($C62,'Saisie Planning'!$D$4:$NJ$4,0)+2)="MAL","Maladie",IF(INDEX('Saisie Planning'!$B$4:$NJ$12,MATCH(I$3,'Saisie Planning'!$B$6:$B$12,0)+2,MATCH($C62,'Saisie Planning'!$D$4:$NJ$4,0)+2)="AT","Accident du travail","")))))))))))))</f>
        <v/>
      </c>
      <c r="J62" s="35" t="str">
        <f>IF(INDEX('Saisie Planning'!$B$4:$NJ$12,MATCH(J$3,'Saisie Planning'!$B$6:$B$12,0)+2,MATCH($C62,'Saisie Planning'!$D$4:$NJ$4,0)+2)="J","Journée",IF(INDEX('Saisie Planning'!$B$4:$NJ$12,MATCH(J$3,'Saisie Planning'!$B$6:$B$12,0)+2,MATCH($C62,'Saisie Planning'!$D$4:$NJ$4,0)+2)="M","Matin",IF(INDEX('Saisie Planning'!$B$4:$NJ$12,MATCH(J$3,'Saisie Planning'!$B$6:$B$12,0)+2,MATCH($C62,'Saisie Planning'!$D$4:$NJ$4,0)+2)="A","Après-midi",IF(INDEX('Saisie Planning'!$B$4:$NJ$12,MATCH(J$3,'Saisie Planning'!$B$6:$B$12,0)+2,MATCH($C62,'Saisie Planning'!$D$4:$NJ$4,0)+2)="N","Nuit",IF(INDEX('Saisie Planning'!$B$4:$NJ$12,MATCH(J$3,'Saisie Planning'!$B$6:$B$12,0)+2,MATCH($C62,'Saisie Planning'!$D$4:$NJ$4,0)+2)="CP","Congé Payé",IF(INDEX('Saisie Planning'!$B$4:$NJ$12,MATCH(J$3,'Saisie Planning'!$B$6:$B$12,0)+2,MATCH($C62,'Saisie Planning'!$D$4:$NJ$4,0)+2)="RTT","RTT",IF(INDEX('Saisie Planning'!$B$4:$NJ$12,MATCH(J$3,'Saisie Planning'!$B$6:$B$12,0)+2,MATCH($C62,'Saisie Planning'!$D$4:$NJ$4,0)+2)="CHP","Chômage partiel",IF(INDEX('Saisie Planning'!$B$4:$NJ$12,MATCH(J$3,'Saisie Planning'!$B$6:$B$12,0)+2,MATCH($C62,'Saisie Planning'!$D$4:$NJ$4,0)+2)="ABS JUS","Absence Justifié",IF(INDEX('Saisie Planning'!$B$4:$NJ$12,MATCH(J$3,'Saisie Planning'!$B$6:$B$12,0)+2,MATCH($C62,'Saisie Planning'!$D$4:$NJ$4,0)+2)="ABS INJ","Absence Injustifié",IF(INDEX('Saisie Planning'!$B$4:$NJ$12,MATCH(J$3,'Saisie Planning'!$B$6:$B$12,0)+2,MATCH($C62,'Saisie Planning'!$D$4:$NJ$4,0)+2)="R","Repos",IF(INDEX('Saisie Planning'!$B$4:$NJ$12,MATCH(J$3,'Saisie Planning'!$B$6:$B$12,0)+2,MATCH($C62,'Saisie Planning'!$D$4:$NJ$4,0)+2)="RH","Récupération d'heures",IF(INDEX('Saisie Planning'!$B$4:$NJ$12,MATCH(J$3,'Saisie Planning'!$B$6:$B$12,0)+2,MATCH($C62,'Saisie Planning'!$D$4:$NJ$4,0)+2)="MAL","Maladie",IF(INDEX('Saisie Planning'!$B$4:$NJ$12,MATCH(J$3,'Saisie Planning'!$B$6:$B$12,0)+2,MATCH($C62,'Saisie Planning'!$D$4:$NJ$4,0)+2)="AT","Accident du travail","")))))))))))))</f>
        <v/>
      </c>
    </row>
    <row r="63" spans="2:10" x14ac:dyDescent="0.25">
      <c r="B63" s="56">
        <f t="shared" si="1"/>
        <v>9</v>
      </c>
      <c r="C63" s="33">
        <v>43158</v>
      </c>
      <c r="D63" s="12" t="str">
        <f>IF(INDEX('Saisie Planning'!$B$4:$NJ$12,MATCH(D$3,'Saisie Planning'!$B$6:$B$12,0)+2,MATCH($C63,'Saisie Planning'!$D$4:$NJ$4,0)+2)="J","Journée",IF(INDEX('Saisie Planning'!$B$4:$NJ$12,MATCH(D$3,'Saisie Planning'!$B$6:$B$12,0)+2,MATCH($C63,'Saisie Planning'!$D$4:$NJ$4,0)+2)="M","Matin",IF(INDEX('Saisie Planning'!$B$4:$NJ$12,MATCH(D$3,'Saisie Planning'!$B$6:$B$12,0)+2,MATCH($C63,'Saisie Planning'!$D$4:$NJ$4,0)+2)="A","Après-midi",IF(INDEX('Saisie Planning'!$B$4:$NJ$12,MATCH(D$3,'Saisie Planning'!$B$6:$B$12,0)+2,MATCH($C63,'Saisie Planning'!$D$4:$NJ$4,0)+2)="N","Nuit",IF(INDEX('Saisie Planning'!$B$4:$NJ$12,MATCH(D$3,'Saisie Planning'!$B$6:$B$12,0)+2,MATCH($C63,'Saisie Planning'!$D$4:$NJ$4,0)+2)="CP","Congé Payé",IF(INDEX('Saisie Planning'!$B$4:$NJ$12,MATCH(D$3,'Saisie Planning'!$B$6:$B$12,0)+2,MATCH($C63,'Saisie Planning'!$D$4:$NJ$4,0)+2)="RTT","RTT",IF(INDEX('Saisie Planning'!$B$4:$NJ$12,MATCH(D$3,'Saisie Planning'!$B$6:$B$12,0)+2,MATCH($C63,'Saisie Planning'!$D$4:$NJ$4,0)+2)="CHP","Chômage partiel",IF(INDEX('Saisie Planning'!$B$4:$NJ$12,MATCH(D$3,'Saisie Planning'!$B$6:$B$12,0)+2,MATCH($C63,'Saisie Planning'!$D$4:$NJ$4,0)+2)="ABS JUS","Absence Justifié",IF(INDEX('Saisie Planning'!$B$4:$NJ$12,MATCH(D$3,'Saisie Planning'!$B$6:$B$12,0)+2,MATCH($C63,'Saisie Planning'!$D$4:$NJ$4,0)+2)="ABS INJ","Absence Injustifié",IF(INDEX('Saisie Planning'!$B$4:$NJ$12,MATCH(D$3,'Saisie Planning'!$B$6:$B$12,0)+2,MATCH($C63,'Saisie Planning'!$D$4:$NJ$4,0)+2)="R","Repos",IF(INDEX('Saisie Planning'!$B$4:$NJ$12,MATCH(D$3,'Saisie Planning'!$B$6:$B$12,0)+2,MATCH($C63,'Saisie Planning'!$D$4:$NJ$4,0)+2)="RH","Récupération d'heures",IF(INDEX('Saisie Planning'!$B$4:$NJ$12,MATCH(D$3,'Saisie Planning'!$B$6:$B$12,0)+2,MATCH($C63,'Saisie Planning'!$D$4:$NJ$4,0)+2)="MAL","Maladie",IF(INDEX('Saisie Planning'!$B$4:$NJ$12,MATCH(D$3,'Saisie Planning'!$B$6:$B$12,0)+2,MATCH($C63,'Saisie Planning'!$D$4:$NJ$4,0)+2)="AT","Accident du travail","")))))))))))))</f>
        <v/>
      </c>
      <c r="E63" s="12" t="str">
        <f>IF(INDEX('Saisie Planning'!$B$4:$NJ$12,MATCH(E$3,'Saisie Planning'!$B$6:$B$12,0)+2,MATCH($C63,'Saisie Planning'!$D$4:$NJ$4,0)+2)="J","Journée",IF(INDEX('Saisie Planning'!$B$4:$NJ$12,MATCH(E$3,'Saisie Planning'!$B$6:$B$12,0)+2,MATCH($C63,'Saisie Planning'!$D$4:$NJ$4,0)+2)="M","Matin",IF(INDEX('Saisie Planning'!$B$4:$NJ$12,MATCH(E$3,'Saisie Planning'!$B$6:$B$12,0)+2,MATCH($C63,'Saisie Planning'!$D$4:$NJ$4,0)+2)="A","Après-midi",IF(INDEX('Saisie Planning'!$B$4:$NJ$12,MATCH(E$3,'Saisie Planning'!$B$6:$B$12,0)+2,MATCH($C63,'Saisie Planning'!$D$4:$NJ$4,0)+2)="N","Nuit",IF(INDEX('Saisie Planning'!$B$4:$NJ$12,MATCH(E$3,'Saisie Planning'!$B$6:$B$12,0)+2,MATCH($C63,'Saisie Planning'!$D$4:$NJ$4,0)+2)="CP","Congé Payé",IF(INDEX('Saisie Planning'!$B$4:$NJ$12,MATCH(E$3,'Saisie Planning'!$B$6:$B$12,0)+2,MATCH($C63,'Saisie Planning'!$D$4:$NJ$4,0)+2)="RTT","RTT",IF(INDEX('Saisie Planning'!$B$4:$NJ$12,MATCH(E$3,'Saisie Planning'!$B$6:$B$12,0)+2,MATCH($C63,'Saisie Planning'!$D$4:$NJ$4,0)+2)="CHP","Chômage partiel",IF(INDEX('Saisie Planning'!$B$4:$NJ$12,MATCH(E$3,'Saisie Planning'!$B$6:$B$12,0)+2,MATCH($C63,'Saisie Planning'!$D$4:$NJ$4,0)+2)="ABS JUS","Absence Justifié",IF(INDEX('Saisie Planning'!$B$4:$NJ$12,MATCH(E$3,'Saisie Planning'!$B$6:$B$12,0)+2,MATCH($C63,'Saisie Planning'!$D$4:$NJ$4,0)+2)="ABS INJ","Absence Injustifié",IF(INDEX('Saisie Planning'!$B$4:$NJ$12,MATCH(E$3,'Saisie Planning'!$B$6:$B$12,0)+2,MATCH($C63,'Saisie Planning'!$D$4:$NJ$4,0)+2)="R","Repos",IF(INDEX('Saisie Planning'!$B$4:$NJ$12,MATCH(E$3,'Saisie Planning'!$B$6:$B$12,0)+2,MATCH($C63,'Saisie Planning'!$D$4:$NJ$4,0)+2)="RH","Récupération d'heures",IF(INDEX('Saisie Planning'!$B$4:$NJ$12,MATCH(E$3,'Saisie Planning'!$B$6:$B$12,0)+2,MATCH($C63,'Saisie Planning'!$D$4:$NJ$4,0)+2)="MAL","Maladie",IF(INDEX('Saisie Planning'!$B$4:$NJ$12,MATCH(E$3,'Saisie Planning'!$B$6:$B$12,0)+2,MATCH($C63,'Saisie Planning'!$D$4:$NJ$4,0)+2)="AT","Accident du travail","")))))))))))))</f>
        <v/>
      </c>
      <c r="F63" s="12" t="str">
        <f>IF(INDEX('Saisie Planning'!$B$4:$NJ$12,MATCH(F$3,'Saisie Planning'!$B$6:$B$12,0)+2,MATCH($C63,'Saisie Planning'!$D$4:$NJ$4,0)+2)="J","Journée",IF(INDEX('Saisie Planning'!$B$4:$NJ$12,MATCH(F$3,'Saisie Planning'!$B$6:$B$12,0)+2,MATCH($C63,'Saisie Planning'!$D$4:$NJ$4,0)+2)="M","Matin",IF(INDEX('Saisie Planning'!$B$4:$NJ$12,MATCH(F$3,'Saisie Planning'!$B$6:$B$12,0)+2,MATCH($C63,'Saisie Planning'!$D$4:$NJ$4,0)+2)="A","Après-midi",IF(INDEX('Saisie Planning'!$B$4:$NJ$12,MATCH(F$3,'Saisie Planning'!$B$6:$B$12,0)+2,MATCH($C63,'Saisie Planning'!$D$4:$NJ$4,0)+2)="N","Nuit",IF(INDEX('Saisie Planning'!$B$4:$NJ$12,MATCH(F$3,'Saisie Planning'!$B$6:$B$12,0)+2,MATCH($C63,'Saisie Planning'!$D$4:$NJ$4,0)+2)="CP","Congé Payé",IF(INDEX('Saisie Planning'!$B$4:$NJ$12,MATCH(F$3,'Saisie Planning'!$B$6:$B$12,0)+2,MATCH($C63,'Saisie Planning'!$D$4:$NJ$4,0)+2)="RTT","RTT",IF(INDEX('Saisie Planning'!$B$4:$NJ$12,MATCH(F$3,'Saisie Planning'!$B$6:$B$12,0)+2,MATCH($C63,'Saisie Planning'!$D$4:$NJ$4,0)+2)="CHP","Chômage partiel",IF(INDEX('Saisie Planning'!$B$4:$NJ$12,MATCH(F$3,'Saisie Planning'!$B$6:$B$12,0)+2,MATCH($C63,'Saisie Planning'!$D$4:$NJ$4,0)+2)="ABS JUS","Absence Justifié",IF(INDEX('Saisie Planning'!$B$4:$NJ$12,MATCH(F$3,'Saisie Planning'!$B$6:$B$12,0)+2,MATCH($C63,'Saisie Planning'!$D$4:$NJ$4,0)+2)="ABS INJ","Absence Injustifié",IF(INDEX('Saisie Planning'!$B$4:$NJ$12,MATCH(F$3,'Saisie Planning'!$B$6:$B$12,0)+2,MATCH($C63,'Saisie Planning'!$D$4:$NJ$4,0)+2)="R","Repos",IF(INDEX('Saisie Planning'!$B$4:$NJ$12,MATCH(F$3,'Saisie Planning'!$B$6:$B$12,0)+2,MATCH($C63,'Saisie Planning'!$D$4:$NJ$4,0)+2)="RH","Récupération d'heures",IF(INDEX('Saisie Planning'!$B$4:$NJ$12,MATCH(F$3,'Saisie Planning'!$B$6:$B$12,0)+2,MATCH($C63,'Saisie Planning'!$D$4:$NJ$4,0)+2)="MAL","Maladie",IF(INDEX('Saisie Planning'!$B$4:$NJ$12,MATCH(F$3,'Saisie Planning'!$B$6:$B$12,0)+2,MATCH($C63,'Saisie Planning'!$D$4:$NJ$4,0)+2)="AT","Accident du travail","")))))))))))))</f>
        <v/>
      </c>
      <c r="G63" s="12" t="str">
        <f>IF(INDEX('Saisie Planning'!$B$4:$NJ$12,MATCH(G$3,'Saisie Planning'!$B$6:$B$12,0)+2,MATCH($C63,'Saisie Planning'!$D$4:$NJ$4,0)+2)="J","Journée",IF(INDEX('Saisie Planning'!$B$4:$NJ$12,MATCH(G$3,'Saisie Planning'!$B$6:$B$12,0)+2,MATCH($C63,'Saisie Planning'!$D$4:$NJ$4,0)+2)="M","Matin",IF(INDEX('Saisie Planning'!$B$4:$NJ$12,MATCH(G$3,'Saisie Planning'!$B$6:$B$12,0)+2,MATCH($C63,'Saisie Planning'!$D$4:$NJ$4,0)+2)="A","Après-midi",IF(INDEX('Saisie Planning'!$B$4:$NJ$12,MATCH(G$3,'Saisie Planning'!$B$6:$B$12,0)+2,MATCH($C63,'Saisie Planning'!$D$4:$NJ$4,0)+2)="N","Nuit",IF(INDEX('Saisie Planning'!$B$4:$NJ$12,MATCH(G$3,'Saisie Planning'!$B$6:$B$12,0)+2,MATCH($C63,'Saisie Planning'!$D$4:$NJ$4,0)+2)="CP","Congé Payé",IF(INDEX('Saisie Planning'!$B$4:$NJ$12,MATCH(G$3,'Saisie Planning'!$B$6:$B$12,0)+2,MATCH($C63,'Saisie Planning'!$D$4:$NJ$4,0)+2)="RTT","RTT",IF(INDEX('Saisie Planning'!$B$4:$NJ$12,MATCH(G$3,'Saisie Planning'!$B$6:$B$12,0)+2,MATCH($C63,'Saisie Planning'!$D$4:$NJ$4,0)+2)="CHP","Chômage partiel",IF(INDEX('Saisie Planning'!$B$4:$NJ$12,MATCH(G$3,'Saisie Planning'!$B$6:$B$12,0)+2,MATCH($C63,'Saisie Planning'!$D$4:$NJ$4,0)+2)="ABS JUS","Absence Justifié",IF(INDEX('Saisie Planning'!$B$4:$NJ$12,MATCH(G$3,'Saisie Planning'!$B$6:$B$12,0)+2,MATCH($C63,'Saisie Planning'!$D$4:$NJ$4,0)+2)="ABS INJ","Absence Injustifié",IF(INDEX('Saisie Planning'!$B$4:$NJ$12,MATCH(G$3,'Saisie Planning'!$B$6:$B$12,0)+2,MATCH($C63,'Saisie Planning'!$D$4:$NJ$4,0)+2)="R","Repos",IF(INDEX('Saisie Planning'!$B$4:$NJ$12,MATCH(G$3,'Saisie Planning'!$B$6:$B$12,0)+2,MATCH($C63,'Saisie Planning'!$D$4:$NJ$4,0)+2)="RH","Récupération d'heures",IF(INDEX('Saisie Planning'!$B$4:$NJ$12,MATCH(G$3,'Saisie Planning'!$B$6:$B$12,0)+2,MATCH($C63,'Saisie Planning'!$D$4:$NJ$4,0)+2)="MAL","Maladie",IF(INDEX('Saisie Planning'!$B$4:$NJ$12,MATCH(G$3,'Saisie Planning'!$B$6:$B$12,0)+2,MATCH($C63,'Saisie Planning'!$D$4:$NJ$4,0)+2)="AT","Accident du travail","")))))))))))))</f>
        <v/>
      </c>
      <c r="H63" s="12" t="str">
        <f>IF(INDEX('Saisie Planning'!$B$4:$NJ$12,MATCH(H$3,'Saisie Planning'!$B$6:$B$12,0)+2,MATCH($C63,'Saisie Planning'!$D$4:$NJ$4,0)+2)="J","Journée",IF(INDEX('Saisie Planning'!$B$4:$NJ$12,MATCH(H$3,'Saisie Planning'!$B$6:$B$12,0)+2,MATCH($C63,'Saisie Planning'!$D$4:$NJ$4,0)+2)="M","Matin",IF(INDEX('Saisie Planning'!$B$4:$NJ$12,MATCH(H$3,'Saisie Planning'!$B$6:$B$12,0)+2,MATCH($C63,'Saisie Planning'!$D$4:$NJ$4,0)+2)="A","Après-midi",IF(INDEX('Saisie Planning'!$B$4:$NJ$12,MATCH(H$3,'Saisie Planning'!$B$6:$B$12,0)+2,MATCH($C63,'Saisie Planning'!$D$4:$NJ$4,0)+2)="N","Nuit",IF(INDEX('Saisie Planning'!$B$4:$NJ$12,MATCH(H$3,'Saisie Planning'!$B$6:$B$12,0)+2,MATCH($C63,'Saisie Planning'!$D$4:$NJ$4,0)+2)="CP","Congé Payé",IF(INDEX('Saisie Planning'!$B$4:$NJ$12,MATCH(H$3,'Saisie Planning'!$B$6:$B$12,0)+2,MATCH($C63,'Saisie Planning'!$D$4:$NJ$4,0)+2)="RTT","RTT",IF(INDEX('Saisie Planning'!$B$4:$NJ$12,MATCH(H$3,'Saisie Planning'!$B$6:$B$12,0)+2,MATCH($C63,'Saisie Planning'!$D$4:$NJ$4,0)+2)="CHP","Chômage partiel",IF(INDEX('Saisie Planning'!$B$4:$NJ$12,MATCH(H$3,'Saisie Planning'!$B$6:$B$12,0)+2,MATCH($C63,'Saisie Planning'!$D$4:$NJ$4,0)+2)="ABS JUS","Absence Justifié",IF(INDEX('Saisie Planning'!$B$4:$NJ$12,MATCH(H$3,'Saisie Planning'!$B$6:$B$12,0)+2,MATCH($C63,'Saisie Planning'!$D$4:$NJ$4,0)+2)="ABS INJ","Absence Injustifié",IF(INDEX('Saisie Planning'!$B$4:$NJ$12,MATCH(H$3,'Saisie Planning'!$B$6:$B$12,0)+2,MATCH($C63,'Saisie Planning'!$D$4:$NJ$4,0)+2)="R","Repos",IF(INDEX('Saisie Planning'!$B$4:$NJ$12,MATCH(H$3,'Saisie Planning'!$B$6:$B$12,0)+2,MATCH($C63,'Saisie Planning'!$D$4:$NJ$4,0)+2)="RH","Récupération d'heures",IF(INDEX('Saisie Planning'!$B$4:$NJ$12,MATCH(H$3,'Saisie Planning'!$B$6:$B$12,0)+2,MATCH($C63,'Saisie Planning'!$D$4:$NJ$4,0)+2)="MAL","Maladie",IF(INDEX('Saisie Planning'!$B$4:$NJ$12,MATCH(H$3,'Saisie Planning'!$B$6:$B$12,0)+2,MATCH($C63,'Saisie Planning'!$D$4:$NJ$4,0)+2)="AT","Accident du travail","")))))))))))))</f>
        <v/>
      </c>
      <c r="I63" s="12" t="str">
        <f>IF(INDEX('Saisie Planning'!$B$4:$NJ$12,MATCH(I$3,'Saisie Planning'!$B$6:$B$12,0)+2,MATCH($C63,'Saisie Planning'!$D$4:$NJ$4,0)+2)="J","Journée",IF(INDEX('Saisie Planning'!$B$4:$NJ$12,MATCH(I$3,'Saisie Planning'!$B$6:$B$12,0)+2,MATCH($C63,'Saisie Planning'!$D$4:$NJ$4,0)+2)="M","Matin",IF(INDEX('Saisie Planning'!$B$4:$NJ$12,MATCH(I$3,'Saisie Planning'!$B$6:$B$12,0)+2,MATCH($C63,'Saisie Planning'!$D$4:$NJ$4,0)+2)="A","Après-midi",IF(INDEX('Saisie Planning'!$B$4:$NJ$12,MATCH(I$3,'Saisie Planning'!$B$6:$B$12,0)+2,MATCH($C63,'Saisie Planning'!$D$4:$NJ$4,0)+2)="N","Nuit",IF(INDEX('Saisie Planning'!$B$4:$NJ$12,MATCH(I$3,'Saisie Planning'!$B$6:$B$12,0)+2,MATCH($C63,'Saisie Planning'!$D$4:$NJ$4,0)+2)="CP","Congé Payé",IF(INDEX('Saisie Planning'!$B$4:$NJ$12,MATCH(I$3,'Saisie Planning'!$B$6:$B$12,0)+2,MATCH($C63,'Saisie Planning'!$D$4:$NJ$4,0)+2)="RTT","RTT",IF(INDEX('Saisie Planning'!$B$4:$NJ$12,MATCH(I$3,'Saisie Planning'!$B$6:$B$12,0)+2,MATCH($C63,'Saisie Planning'!$D$4:$NJ$4,0)+2)="CHP","Chômage partiel",IF(INDEX('Saisie Planning'!$B$4:$NJ$12,MATCH(I$3,'Saisie Planning'!$B$6:$B$12,0)+2,MATCH($C63,'Saisie Planning'!$D$4:$NJ$4,0)+2)="ABS JUS","Absence Justifié",IF(INDEX('Saisie Planning'!$B$4:$NJ$12,MATCH(I$3,'Saisie Planning'!$B$6:$B$12,0)+2,MATCH($C63,'Saisie Planning'!$D$4:$NJ$4,0)+2)="ABS INJ","Absence Injustifié",IF(INDEX('Saisie Planning'!$B$4:$NJ$12,MATCH(I$3,'Saisie Planning'!$B$6:$B$12,0)+2,MATCH($C63,'Saisie Planning'!$D$4:$NJ$4,0)+2)="R","Repos",IF(INDEX('Saisie Planning'!$B$4:$NJ$12,MATCH(I$3,'Saisie Planning'!$B$6:$B$12,0)+2,MATCH($C63,'Saisie Planning'!$D$4:$NJ$4,0)+2)="RH","Récupération d'heures",IF(INDEX('Saisie Planning'!$B$4:$NJ$12,MATCH(I$3,'Saisie Planning'!$B$6:$B$12,0)+2,MATCH($C63,'Saisie Planning'!$D$4:$NJ$4,0)+2)="MAL","Maladie",IF(INDEX('Saisie Planning'!$B$4:$NJ$12,MATCH(I$3,'Saisie Planning'!$B$6:$B$12,0)+2,MATCH($C63,'Saisie Planning'!$D$4:$NJ$4,0)+2)="AT","Accident du travail","")))))))))))))</f>
        <v/>
      </c>
      <c r="J63" s="12" t="str">
        <f>IF(INDEX('Saisie Planning'!$B$4:$NJ$12,MATCH(J$3,'Saisie Planning'!$B$6:$B$12,0)+2,MATCH($C63,'Saisie Planning'!$D$4:$NJ$4,0)+2)="J","Journée",IF(INDEX('Saisie Planning'!$B$4:$NJ$12,MATCH(J$3,'Saisie Planning'!$B$6:$B$12,0)+2,MATCH($C63,'Saisie Planning'!$D$4:$NJ$4,0)+2)="M","Matin",IF(INDEX('Saisie Planning'!$B$4:$NJ$12,MATCH(J$3,'Saisie Planning'!$B$6:$B$12,0)+2,MATCH($C63,'Saisie Planning'!$D$4:$NJ$4,0)+2)="A","Après-midi",IF(INDEX('Saisie Planning'!$B$4:$NJ$12,MATCH(J$3,'Saisie Planning'!$B$6:$B$12,0)+2,MATCH($C63,'Saisie Planning'!$D$4:$NJ$4,0)+2)="N","Nuit",IF(INDEX('Saisie Planning'!$B$4:$NJ$12,MATCH(J$3,'Saisie Planning'!$B$6:$B$12,0)+2,MATCH($C63,'Saisie Planning'!$D$4:$NJ$4,0)+2)="CP","Congé Payé",IF(INDEX('Saisie Planning'!$B$4:$NJ$12,MATCH(J$3,'Saisie Planning'!$B$6:$B$12,0)+2,MATCH($C63,'Saisie Planning'!$D$4:$NJ$4,0)+2)="RTT","RTT",IF(INDEX('Saisie Planning'!$B$4:$NJ$12,MATCH(J$3,'Saisie Planning'!$B$6:$B$12,0)+2,MATCH($C63,'Saisie Planning'!$D$4:$NJ$4,0)+2)="CHP","Chômage partiel",IF(INDEX('Saisie Planning'!$B$4:$NJ$12,MATCH(J$3,'Saisie Planning'!$B$6:$B$12,0)+2,MATCH($C63,'Saisie Planning'!$D$4:$NJ$4,0)+2)="ABS JUS","Absence Justifié",IF(INDEX('Saisie Planning'!$B$4:$NJ$12,MATCH(J$3,'Saisie Planning'!$B$6:$B$12,0)+2,MATCH($C63,'Saisie Planning'!$D$4:$NJ$4,0)+2)="ABS INJ","Absence Injustifié",IF(INDEX('Saisie Planning'!$B$4:$NJ$12,MATCH(J$3,'Saisie Planning'!$B$6:$B$12,0)+2,MATCH($C63,'Saisie Planning'!$D$4:$NJ$4,0)+2)="R","Repos",IF(INDEX('Saisie Planning'!$B$4:$NJ$12,MATCH(J$3,'Saisie Planning'!$B$6:$B$12,0)+2,MATCH($C63,'Saisie Planning'!$D$4:$NJ$4,0)+2)="RH","Récupération d'heures",IF(INDEX('Saisie Planning'!$B$4:$NJ$12,MATCH(J$3,'Saisie Planning'!$B$6:$B$12,0)+2,MATCH($C63,'Saisie Planning'!$D$4:$NJ$4,0)+2)="MAL","Maladie",IF(INDEX('Saisie Planning'!$B$4:$NJ$12,MATCH(J$3,'Saisie Planning'!$B$6:$B$12,0)+2,MATCH($C63,'Saisie Planning'!$D$4:$NJ$4,0)+2)="AT","Accident du travail","")))))))))))))</f>
        <v/>
      </c>
    </row>
    <row r="64" spans="2:10" x14ac:dyDescent="0.25">
      <c r="B64" s="56">
        <f t="shared" si="1"/>
        <v>9</v>
      </c>
      <c r="C64" s="33">
        <v>43159</v>
      </c>
      <c r="D64" s="12" t="str">
        <f>IF(INDEX('Saisie Planning'!$B$4:$NJ$12,MATCH(D$3,'Saisie Planning'!$B$6:$B$12,0)+2,MATCH($C64,'Saisie Planning'!$D$4:$NJ$4,0)+2)="J","Journée",IF(INDEX('Saisie Planning'!$B$4:$NJ$12,MATCH(D$3,'Saisie Planning'!$B$6:$B$12,0)+2,MATCH($C64,'Saisie Planning'!$D$4:$NJ$4,0)+2)="M","Matin",IF(INDEX('Saisie Planning'!$B$4:$NJ$12,MATCH(D$3,'Saisie Planning'!$B$6:$B$12,0)+2,MATCH($C64,'Saisie Planning'!$D$4:$NJ$4,0)+2)="A","Après-midi",IF(INDEX('Saisie Planning'!$B$4:$NJ$12,MATCH(D$3,'Saisie Planning'!$B$6:$B$12,0)+2,MATCH($C64,'Saisie Planning'!$D$4:$NJ$4,0)+2)="N","Nuit",IF(INDEX('Saisie Planning'!$B$4:$NJ$12,MATCH(D$3,'Saisie Planning'!$B$6:$B$12,0)+2,MATCH($C64,'Saisie Planning'!$D$4:$NJ$4,0)+2)="CP","Congé Payé",IF(INDEX('Saisie Planning'!$B$4:$NJ$12,MATCH(D$3,'Saisie Planning'!$B$6:$B$12,0)+2,MATCH($C64,'Saisie Planning'!$D$4:$NJ$4,0)+2)="RTT","RTT",IF(INDEX('Saisie Planning'!$B$4:$NJ$12,MATCH(D$3,'Saisie Planning'!$B$6:$B$12,0)+2,MATCH($C64,'Saisie Planning'!$D$4:$NJ$4,0)+2)="CHP","Chômage partiel",IF(INDEX('Saisie Planning'!$B$4:$NJ$12,MATCH(D$3,'Saisie Planning'!$B$6:$B$12,0)+2,MATCH($C64,'Saisie Planning'!$D$4:$NJ$4,0)+2)="ABS JUS","Absence Justifié",IF(INDEX('Saisie Planning'!$B$4:$NJ$12,MATCH(D$3,'Saisie Planning'!$B$6:$B$12,0)+2,MATCH($C64,'Saisie Planning'!$D$4:$NJ$4,0)+2)="ABS INJ","Absence Injustifié",IF(INDEX('Saisie Planning'!$B$4:$NJ$12,MATCH(D$3,'Saisie Planning'!$B$6:$B$12,0)+2,MATCH($C64,'Saisie Planning'!$D$4:$NJ$4,0)+2)="R","Repos",IF(INDEX('Saisie Planning'!$B$4:$NJ$12,MATCH(D$3,'Saisie Planning'!$B$6:$B$12,0)+2,MATCH($C64,'Saisie Planning'!$D$4:$NJ$4,0)+2)="RH","Récupération d'heures",IF(INDEX('Saisie Planning'!$B$4:$NJ$12,MATCH(D$3,'Saisie Planning'!$B$6:$B$12,0)+2,MATCH($C64,'Saisie Planning'!$D$4:$NJ$4,0)+2)="MAL","Maladie",IF(INDEX('Saisie Planning'!$B$4:$NJ$12,MATCH(D$3,'Saisie Planning'!$B$6:$B$12,0)+2,MATCH($C64,'Saisie Planning'!$D$4:$NJ$4,0)+2)="AT","Accident du travail","")))))))))))))</f>
        <v/>
      </c>
      <c r="E64" s="12" t="str">
        <f>IF(INDEX('Saisie Planning'!$B$4:$NJ$12,MATCH(E$3,'Saisie Planning'!$B$6:$B$12,0)+2,MATCH($C64,'Saisie Planning'!$D$4:$NJ$4,0)+2)="J","Journée",IF(INDEX('Saisie Planning'!$B$4:$NJ$12,MATCH(E$3,'Saisie Planning'!$B$6:$B$12,0)+2,MATCH($C64,'Saisie Planning'!$D$4:$NJ$4,0)+2)="M","Matin",IF(INDEX('Saisie Planning'!$B$4:$NJ$12,MATCH(E$3,'Saisie Planning'!$B$6:$B$12,0)+2,MATCH($C64,'Saisie Planning'!$D$4:$NJ$4,0)+2)="A","Après-midi",IF(INDEX('Saisie Planning'!$B$4:$NJ$12,MATCH(E$3,'Saisie Planning'!$B$6:$B$12,0)+2,MATCH($C64,'Saisie Planning'!$D$4:$NJ$4,0)+2)="N","Nuit",IF(INDEX('Saisie Planning'!$B$4:$NJ$12,MATCH(E$3,'Saisie Planning'!$B$6:$B$12,0)+2,MATCH($C64,'Saisie Planning'!$D$4:$NJ$4,0)+2)="CP","Congé Payé",IF(INDEX('Saisie Planning'!$B$4:$NJ$12,MATCH(E$3,'Saisie Planning'!$B$6:$B$12,0)+2,MATCH($C64,'Saisie Planning'!$D$4:$NJ$4,0)+2)="RTT","RTT",IF(INDEX('Saisie Planning'!$B$4:$NJ$12,MATCH(E$3,'Saisie Planning'!$B$6:$B$12,0)+2,MATCH($C64,'Saisie Planning'!$D$4:$NJ$4,0)+2)="CHP","Chômage partiel",IF(INDEX('Saisie Planning'!$B$4:$NJ$12,MATCH(E$3,'Saisie Planning'!$B$6:$B$12,0)+2,MATCH($C64,'Saisie Planning'!$D$4:$NJ$4,0)+2)="ABS JUS","Absence Justifié",IF(INDEX('Saisie Planning'!$B$4:$NJ$12,MATCH(E$3,'Saisie Planning'!$B$6:$B$12,0)+2,MATCH($C64,'Saisie Planning'!$D$4:$NJ$4,0)+2)="ABS INJ","Absence Injustifié",IF(INDEX('Saisie Planning'!$B$4:$NJ$12,MATCH(E$3,'Saisie Planning'!$B$6:$B$12,0)+2,MATCH($C64,'Saisie Planning'!$D$4:$NJ$4,0)+2)="R","Repos",IF(INDEX('Saisie Planning'!$B$4:$NJ$12,MATCH(E$3,'Saisie Planning'!$B$6:$B$12,0)+2,MATCH($C64,'Saisie Planning'!$D$4:$NJ$4,0)+2)="RH","Récupération d'heures",IF(INDEX('Saisie Planning'!$B$4:$NJ$12,MATCH(E$3,'Saisie Planning'!$B$6:$B$12,0)+2,MATCH($C64,'Saisie Planning'!$D$4:$NJ$4,0)+2)="MAL","Maladie",IF(INDEX('Saisie Planning'!$B$4:$NJ$12,MATCH(E$3,'Saisie Planning'!$B$6:$B$12,0)+2,MATCH($C64,'Saisie Planning'!$D$4:$NJ$4,0)+2)="AT","Accident du travail","")))))))))))))</f>
        <v/>
      </c>
      <c r="F64" s="12" t="str">
        <f>IF(INDEX('Saisie Planning'!$B$4:$NJ$12,MATCH(F$3,'Saisie Planning'!$B$6:$B$12,0)+2,MATCH($C64,'Saisie Planning'!$D$4:$NJ$4,0)+2)="J","Journée",IF(INDEX('Saisie Planning'!$B$4:$NJ$12,MATCH(F$3,'Saisie Planning'!$B$6:$B$12,0)+2,MATCH($C64,'Saisie Planning'!$D$4:$NJ$4,0)+2)="M","Matin",IF(INDEX('Saisie Planning'!$B$4:$NJ$12,MATCH(F$3,'Saisie Planning'!$B$6:$B$12,0)+2,MATCH($C64,'Saisie Planning'!$D$4:$NJ$4,0)+2)="A","Après-midi",IF(INDEX('Saisie Planning'!$B$4:$NJ$12,MATCH(F$3,'Saisie Planning'!$B$6:$B$12,0)+2,MATCH($C64,'Saisie Planning'!$D$4:$NJ$4,0)+2)="N","Nuit",IF(INDEX('Saisie Planning'!$B$4:$NJ$12,MATCH(F$3,'Saisie Planning'!$B$6:$B$12,0)+2,MATCH($C64,'Saisie Planning'!$D$4:$NJ$4,0)+2)="CP","Congé Payé",IF(INDEX('Saisie Planning'!$B$4:$NJ$12,MATCH(F$3,'Saisie Planning'!$B$6:$B$12,0)+2,MATCH($C64,'Saisie Planning'!$D$4:$NJ$4,0)+2)="RTT","RTT",IF(INDEX('Saisie Planning'!$B$4:$NJ$12,MATCH(F$3,'Saisie Planning'!$B$6:$B$12,0)+2,MATCH($C64,'Saisie Planning'!$D$4:$NJ$4,0)+2)="CHP","Chômage partiel",IF(INDEX('Saisie Planning'!$B$4:$NJ$12,MATCH(F$3,'Saisie Planning'!$B$6:$B$12,0)+2,MATCH($C64,'Saisie Planning'!$D$4:$NJ$4,0)+2)="ABS JUS","Absence Justifié",IF(INDEX('Saisie Planning'!$B$4:$NJ$12,MATCH(F$3,'Saisie Planning'!$B$6:$B$12,0)+2,MATCH($C64,'Saisie Planning'!$D$4:$NJ$4,0)+2)="ABS INJ","Absence Injustifié",IF(INDEX('Saisie Planning'!$B$4:$NJ$12,MATCH(F$3,'Saisie Planning'!$B$6:$B$12,0)+2,MATCH($C64,'Saisie Planning'!$D$4:$NJ$4,0)+2)="R","Repos",IF(INDEX('Saisie Planning'!$B$4:$NJ$12,MATCH(F$3,'Saisie Planning'!$B$6:$B$12,0)+2,MATCH($C64,'Saisie Planning'!$D$4:$NJ$4,0)+2)="RH","Récupération d'heures",IF(INDEX('Saisie Planning'!$B$4:$NJ$12,MATCH(F$3,'Saisie Planning'!$B$6:$B$12,0)+2,MATCH($C64,'Saisie Planning'!$D$4:$NJ$4,0)+2)="MAL","Maladie",IF(INDEX('Saisie Planning'!$B$4:$NJ$12,MATCH(F$3,'Saisie Planning'!$B$6:$B$12,0)+2,MATCH($C64,'Saisie Planning'!$D$4:$NJ$4,0)+2)="AT","Accident du travail","")))))))))))))</f>
        <v/>
      </c>
      <c r="G64" s="12" t="str">
        <f>IF(INDEX('Saisie Planning'!$B$4:$NJ$12,MATCH(G$3,'Saisie Planning'!$B$6:$B$12,0)+2,MATCH($C64,'Saisie Planning'!$D$4:$NJ$4,0)+2)="J","Journée",IF(INDEX('Saisie Planning'!$B$4:$NJ$12,MATCH(G$3,'Saisie Planning'!$B$6:$B$12,0)+2,MATCH($C64,'Saisie Planning'!$D$4:$NJ$4,0)+2)="M","Matin",IF(INDEX('Saisie Planning'!$B$4:$NJ$12,MATCH(G$3,'Saisie Planning'!$B$6:$B$12,0)+2,MATCH($C64,'Saisie Planning'!$D$4:$NJ$4,0)+2)="A","Après-midi",IF(INDEX('Saisie Planning'!$B$4:$NJ$12,MATCH(G$3,'Saisie Planning'!$B$6:$B$12,0)+2,MATCH($C64,'Saisie Planning'!$D$4:$NJ$4,0)+2)="N","Nuit",IF(INDEX('Saisie Planning'!$B$4:$NJ$12,MATCH(G$3,'Saisie Planning'!$B$6:$B$12,0)+2,MATCH($C64,'Saisie Planning'!$D$4:$NJ$4,0)+2)="CP","Congé Payé",IF(INDEX('Saisie Planning'!$B$4:$NJ$12,MATCH(G$3,'Saisie Planning'!$B$6:$B$12,0)+2,MATCH($C64,'Saisie Planning'!$D$4:$NJ$4,0)+2)="RTT","RTT",IF(INDEX('Saisie Planning'!$B$4:$NJ$12,MATCH(G$3,'Saisie Planning'!$B$6:$B$12,0)+2,MATCH($C64,'Saisie Planning'!$D$4:$NJ$4,0)+2)="CHP","Chômage partiel",IF(INDEX('Saisie Planning'!$B$4:$NJ$12,MATCH(G$3,'Saisie Planning'!$B$6:$B$12,0)+2,MATCH($C64,'Saisie Planning'!$D$4:$NJ$4,0)+2)="ABS JUS","Absence Justifié",IF(INDEX('Saisie Planning'!$B$4:$NJ$12,MATCH(G$3,'Saisie Planning'!$B$6:$B$12,0)+2,MATCH($C64,'Saisie Planning'!$D$4:$NJ$4,0)+2)="ABS INJ","Absence Injustifié",IF(INDEX('Saisie Planning'!$B$4:$NJ$12,MATCH(G$3,'Saisie Planning'!$B$6:$B$12,0)+2,MATCH($C64,'Saisie Planning'!$D$4:$NJ$4,0)+2)="R","Repos",IF(INDEX('Saisie Planning'!$B$4:$NJ$12,MATCH(G$3,'Saisie Planning'!$B$6:$B$12,0)+2,MATCH($C64,'Saisie Planning'!$D$4:$NJ$4,0)+2)="RH","Récupération d'heures",IF(INDEX('Saisie Planning'!$B$4:$NJ$12,MATCH(G$3,'Saisie Planning'!$B$6:$B$12,0)+2,MATCH($C64,'Saisie Planning'!$D$4:$NJ$4,0)+2)="MAL","Maladie",IF(INDEX('Saisie Planning'!$B$4:$NJ$12,MATCH(G$3,'Saisie Planning'!$B$6:$B$12,0)+2,MATCH($C64,'Saisie Planning'!$D$4:$NJ$4,0)+2)="AT","Accident du travail","")))))))))))))</f>
        <v/>
      </c>
      <c r="H64" s="12" t="str">
        <f>IF(INDEX('Saisie Planning'!$B$4:$NJ$12,MATCH(H$3,'Saisie Planning'!$B$6:$B$12,0)+2,MATCH($C64,'Saisie Planning'!$D$4:$NJ$4,0)+2)="J","Journée",IF(INDEX('Saisie Planning'!$B$4:$NJ$12,MATCH(H$3,'Saisie Planning'!$B$6:$B$12,0)+2,MATCH($C64,'Saisie Planning'!$D$4:$NJ$4,0)+2)="M","Matin",IF(INDEX('Saisie Planning'!$B$4:$NJ$12,MATCH(H$3,'Saisie Planning'!$B$6:$B$12,0)+2,MATCH($C64,'Saisie Planning'!$D$4:$NJ$4,0)+2)="A","Après-midi",IF(INDEX('Saisie Planning'!$B$4:$NJ$12,MATCH(H$3,'Saisie Planning'!$B$6:$B$12,0)+2,MATCH($C64,'Saisie Planning'!$D$4:$NJ$4,0)+2)="N","Nuit",IF(INDEX('Saisie Planning'!$B$4:$NJ$12,MATCH(H$3,'Saisie Planning'!$B$6:$B$12,0)+2,MATCH($C64,'Saisie Planning'!$D$4:$NJ$4,0)+2)="CP","Congé Payé",IF(INDEX('Saisie Planning'!$B$4:$NJ$12,MATCH(H$3,'Saisie Planning'!$B$6:$B$12,0)+2,MATCH($C64,'Saisie Planning'!$D$4:$NJ$4,0)+2)="RTT","RTT",IF(INDEX('Saisie Planning'!$B$4:$NJ$12,MATCH(H$3,'Saisie Planning'!$B$6:$B$12,0)+2,MATCH($C64,'Saisie Planning'!$D$4:$NJ$4,0)+2)="CHP","Chômage partiel",IF(INDEX('Saisie Planning'!$B$4:$NJ$12,MATCH(H$3,'Saisie Planning'!$B$6:$B$12,0)+2,MATCH($C64,'Saisie Planning'!$D$4:$NJ$4,0)+2)="ABS JUS","Absence Justifié",IF(INDEX('Saisie Planning'!$B$4:$NJ$12,MATCH(H$3,'Saisie Planning'!$B$6:$B$12,0)+2,MATCH($C64,'Saisie Planning'!$D$4:$NJ$4,0)+2)="ABS INJ","Absence Injustifié",IF(INDEX('Saisie Planning'!$B$4:$NJ$12,MATCH(H$3,'Saisie Planning'!$B$6:$B$12,0)+2,MATCH($C64,'Saisie Planning'!$D$4:$NJ$4,0)+2)="R","Repos",IF(INDEX('Saisie Planning'!$B$4:$NJ$12,MATCH(H$3,'Saisie Planning'!$B$6:$B$12,0)+2,MATCH($C64,'Saisie Planning'!$D$4:$NJ$4,0)+2)="RH","Récupération d'heures",IF(INDEX('Saisie Planning'!$B$4:$NJ$12,MATCH(H$3,'Saisie Planning'!$B$6:$B$12,0)+2,MATCH($C64,'Saisie Planning'!$D$4:$NJ$4,0)+2)="MAL","Maladie",IF(INDEX('Saisie Planning'!$B$4:$NJ$12,MATCH(H$3,'Saisie Planning'!$B$6:$B$12,0)+2,MATCH($C64,'Saisie Planning'!$D$4:$NJ$4,0)+2)="AT","Accident du travail","")))))))))))))</f>
        <v/>
      </c>
      <c r="I64" s="12" t="str">
        <f>IF(INDEX('Saisie Planning'!$B$4:$NJ$12,MATCH(I$3,'Saisie Planning'!$B$6:$B$12,0)+2,MATCH($C64,'Saisie Planning'!$D$4:$NJ$4,0)+2)="J","Journée",IF(INDEX('Saisie Planning'!$B$4:$NJ$12,MATCH(I$3,'Saisie Planning'!$B$6:$B$12,0)+2,MATCH($C64,'Saisie Planning'!$D$4:$NJ$4,0)+2)="M","Matin",IF(INDEX('Saisie Planning'!$B$4:$NJ$12,MATCH(I$3,'Saisie Planning'!$B$6:$B$12,0)+2,MATCH($C64,'Saisie Planning'!$D$4:$NJ$4,0)+2)="A","Après-midi",IF(INDEX('Saisie Planning'!$B$4:$NJ$12,MATCH(I$3,'Saisie Planning'!$B$6:$B$12,0)+2,MATCH($C64,'Saisie Planning'!$D$4:$NJ$4,0)+2)="N","Nuit",IF(INDEX('Saisie Planning'!$B$4:$NJ$12,MATCH(I$3,'Saisie Planning'!$B$6:$B$12,0)+2,MATCH($C64,'Saisie Planning'!$D$4:$NJ$4,0)+2)="CP","Congé Payé",IF(INDEX('Saisie Planning'!$B$4:$NJ$12,MATCH(I$3,'Saisie Planning'!$B$6:$B$12,0)+2,MATCH($C64,'Saisie Planning'!$D$4:$NJ$4,0)+2)="RTT","RTT",IF(INDEX('Saisie Planning'!$B$4:$NJ$12,MATCH(I$3,'Saisie Planning'!$B$6:$B$12,0)+2,MATCH($C64,'Saisie Planning'!$D$4:$NJ$4,0)+2)="CHP","Chômage partiel",IF(INDEX('Saisie Planning'!$B$4:$NJ$12,MATCH(I$3,'Saisie Planning'!$B$6:$B$12,0)+2,MATCH($C64,'Saisie Planning'!$D$4:$NJ$4,0)+2)="ABS JUS","Absence Justifié",IF(INDEX('Saisie Planning'!$B$4:$NJ$12,MATCH(I$3,'Saisie Planning'!$B$6:$B$12,0)+2,MATCH($C64,'Saisie Planning'!$D$4:$NJ$4,0)+2)="ABS INJ","Absence Injustifié",IF(INDEX('Saisie Planning'!$B$4:$NJ$12,MATCH(I$3,'Saisie Planning'!$B$6:$B$12,0)+2,MATCH($C64,'Saisie Planning'!$D$4:$NJ$4,0)+2)="R","Repos",IF(INDEX('Saisie Planning'!$B$4:$NJ$12,MATCH(I$3,'Saisie Planning'!$B$6:$B$12,0)+2,MATCH($C64,'Saisie Planning'!$D$4:$NJ$4,0)+2)="RH","Récupération d'heures",IF(INDEX('Saisie Planning'!$B$4:$NJ$12,MATCH(I$3,'Saisie Planning'!$B$6:$B$12,0)+2,MATCH($C64,'Saisie Planning'!$D$4:$NJ$4,0)+2)="MAL","Maladie",IF(INDEX('Saisie Planning'!$B$4:$NJ$12,MATCH(I$3,'Saisie Planning'!$B$6:$B$12,0)+2,MATCH($C64,'Saisie Planning'!$D$4:$NJ$4,0)+2)="AT","Accident du travail","")))))))))))))</f>
        <v/>
      </c>
      <c r="J64" s="12" t="str">
        <f>IF(INDEX('Saisie Planning'!$B$4:$NJ$12,MATCH(J$3,'Saisie Planning'!$B$6:$B$12,0)+2,MATCH($C64,'Saisie Planning'!$D$4:$NJ$4,0)+2)="J","Journée",IF(INDEX('Saisie Planning'!$B$4:$NJ$12,MATCH(J$3,'Saisie Planning'!$B$6:$B$12,0)+2,MATCH($C64,'Saisie Planning'!$D$4:$NJ$4,0)+2)="M","Matin",IF(INDEX('Saisie Planning'!$B$4:$NJ$12,MATCH(J$3,'Saisie Planning'!$B$6:$B$12,0)+2,MATCH($C64,'Saisie Planning'!$D$4:$NJ$4,0)+2)="A","Après-midi",IF(INDEX('Saisie Planning'!$B$4:$NJ$12,MATCH(J$3,'Saisie Planning'!$B$6:$B$12,0)+2,MATCH($C64,'Saisie Planning'!$D$4:$NJ$4,0)+2)="N","Nuit",IF(INDEX('Saisie Planning'!$B$4:$NJ$12,MATCH(J$3,'Saisie Planning'!$B$6:$B$12,0)+2,MATCH($C64,'Saisie Planning'!$D$4:$NJ$4,0)+2)="CP","Congé Payé",IF(INDEX('Saisie Planning'!$B$4:$NJ$12,MATCH(J$3,'Saisie Planning'!$B$6:$B$12,0)+2,MATCH($C64,'Saisie Planning'!$D$4:$NJ$4,0)+2)="RTT","RTT",IF(INDEX('Saisie Planning'!$B$4:$NJ$12,MATCH(J$3,'Saisie Planning'!$B$6:$B$12,0)+2,MATCH($C64,'Saisie Planning'!$D$4:$NJ$4,0)+2)="CHP","Chômage partiel",IF(INDEX('Saisie Planning'!$B$4:$NJ$12,MATCH(J$3,'Saisie Planning'!$B$6:$B$12,0)+2,MATCH($C64,'Saisie Planning'!$D$4:$NJ$4,0)+2)="ABS JUS","Absence Justifié",IF(INDEX('Saisie Planning'!$B$4:$NJ$12,MATCH(J$3,'Saisie Planning'!$B$6:$B$12,0)+2,MATCH($C64,'Saisie Planning'!$D$4:$NJ$4,0)+2)="ABS INJ","Absence Injustifié",IF(INDEX('Saisie Planning'!$B$4:$NJ$12,MATCH(J$3,'Saisie Planning'!$B$6:$B$12,0)+2,MATCH($C64,'Saisie Planning'!$D$4:$NJ$4,0)+2)="R","Repos",IF(INDEX('Saisie Planning'!$B$4:$NJ$12,MATCH(J$3,'Saisie Planning'!$B$6:$B$12,0)+2,MATCH($C64,'Saisie Planning'!$D$4:$NJ$4,0)+2)="RH","Récupération d'heures",IF(INDEX('Saisie Planning'!$B$4:$NJ$12,MATCH(J$3,'Saisie Planning'!$B$6:$B$12,0)+2,MATCH($C64,'Saisie Planning'!$D$4:$NJ$4,0)+2)="MAL","Maladie",IF(INDEX('Saisie Planning'!$B$4:$NJ$12,MATCH(J$3,'Saisie Planning'!$B$6:$B$12,0)+2,MATCH($C64,'Saisie Planning'!$D$4:$NJ$4,0)+2)="AT","Accident du travail","")))))))))))))</f>
        <v/>
      </c>
    </row>
    <row r="65" spans="2:10" x14ac:dyDescent="0.25">
      <c r="B65" s="56">
        <f t="shared" si="1"/>
        <v>9</v>
      </c>
      <c r="C65" s="33">
        <v>43160</v>
      </c>
      <c r="D65" s="12" t="str">
        <f>IF(INDEX('Saisie Planning'!$B$4:$NJ$12,MATCH(D$3,'Saisie Planning'!$B$6:$B$12,0)+2,MATCH($C65,'Saisie Planning'!$D$4:$NJ$4,0)+2)="J","Journée",IF(INDEX('Saisie Planning'!$B$4:$NJ$12,MATCH(D$3,'Saisie Planning'!$B$6:$B$12,0)+2,MATCH($C65,'Saisie Planning'!$D$4:$NJ$4,0)+2)="M","Matin",IF(INDEX('Saisie Planning'!$B$4:$NJ$12,MATCH(D$3,'Saisie Planning'!$B$6:$B$12,0)+2,MATCH($C65,'Saisie Planning'!$D$4:$NJ$4,0)+2)="A","Après-midi",IF(INDEX('Saisie Planning'!$B$4:$NJ$12,MATCH(D$3,'Saisie Planning'!$B$6:$B$12,0)+2,MATCH($C65,'Saisie Planning'!$D$4:$NJ$4,0)+2)="N","Nuit",IF(INDEX('Saisie Planning'!$B$4:$NJ$12,MATCH(D$3,'Saisie Planning'!$B$6:$B$12,0)+2,MATCH($C65,'Saisie Planning'!$D$4:$NJ$4,0)+2)="CP","Congé Payé",IF(INDEX('Saisie Planning'!$B$4:$NJ$12,MATCH(D$3,'Saisie Planning'!$B$6:$B$12,0)+2,MATCH($C65,'Saisie Planning'!$D$4:$NJ$4,0)+2)="RTT","RTT",IF(INDEX('Saisie Planning'!$B$4:$NJ$12,MATCH(D$3,'Saisie Planning'!$B$6:$B$12,0)+2,MATCH($C65,'Saisie Planning'!$D$4:$NJ$4,0)+2)="CHP","Chômage partiel",IF(INDEX('Saisie Planning'!$B$4:$NJ$12,MATCH(D$3,'Saisie Planning'!$B$6:$B$12,0)+2,MATCH($C65,'Saisie Planning'!$D$4:$NJ$4,0)+2)="ABS JUS","Absence Justifié",IF(INDEX('Saisie Planning'!$B$4:$NJ$12,MATCH(D$3,'Saisie Planning'!$B$6:$B$12,0)+2,MATCH($C65,'Saisie Planning'!$D$4:$NJ$4,0)+2)="ABS INJ","Absence Injustifié",IF(INDEX('Saisie Planning'!$B$4:$NJ$12,MATCH(D$3,'Saisie Planning'!$B$6:$B$12,0)+2,MATCH($C65,'Saisie Planning'!$D$4:$NJ$4,0)+2)="R","Repos",IF(INDEX('Saisie Planning'!$B$4:$NJ$12,MATCH(D$3,'Saisie Planning'!$B$6:$B$12,0)+2,MATCH($C65,'Saisie Planning'!$D$4:$NJ$4,0)+2)="RH","Récupération d'heures",IF(INDEX('Saisie Planning'!$B$4:$NJ$12,MATCH(D$3,'Saisie Planning'!$B$6:$B$12,0)+2,MATCH($C65,'Saisie Planning'!$D$4:$NJ$4,0)+2)="MAL","Maladie",IF(INDEX('Saisie Planning'!$B$4:$NJ$12,MATCH(D$3,'Saisie Planning'!$B$6:$B$12,0)+2,MATCH($C65,'Saisie Planning'!$D$4:$NJ$4,0)+2)="AT","Accident du travail","")))))))))))))</f>
        <v/>
      </c>
      <c r="E65" s="12" t="str">
        <f>IF(INDEX('Saisie Planning'!$B$4:$NJ$12,MATCH(E$3,'Saisie Planning'!$B$6:$B$12,0)+2,MATCH($C65,'Saisie Planning'!$D$4:$NJ$4,0)+2)="J","Journée",IF(INDEX('Saisie Planning'!$B$4:$NJ$12,MATCH(E$3,'Saisie Planning'!$B$6:$B$12,0)+2,MATCH($C65,'Saisie Planning'!$D$4:$NJ$4,0)+2)="M","Matin",IF(INDEX('Saisie Planning'!$B$4:$NJ$12,MATCH(E$3,'Saisie Planning'!$B$6:$B$12,0)+2,MATCH($C65,'Saisie Planning'!$D$4:$NJ$4,0)+2)="A","Après-midi",IF(INDEX('Saisie Planning'!$B$4:$NJ$12,MATCH(E$3,'Saisie Planning'!$B$6:$B$12,0)+2,MATCH($C65,'Saisie Planning'!$D$4:$NJ$4,0)+2)="N","Nuit",IF(INDEX('Saisie Planning'!$B$4:$NJ$12,MATCH(E$3,'Saisie Planning'!$B$6:$B$12,0)+2,MATCH($C65,'Saisie Planning'!$D$4:$NJ$4,0)+2)="CP","Congé Payé",IF(INDEX('Saisie Planning'!$B$4:$NJ$12,MATCH(E$3,'Saisie Planning'!$B$6:$B$12,0)+2,MATCH($C65,'Saisie Planning'!$D$4:$NJ$4,0)+2)="RTT","RTT",IF(INDEX('Saisie Planning'!$B$4:$NJ$12,MATCH(E$3,'Saisie Planning'!$B$6:$B$12,0)+2,MATCH($C65,'Saisie Planning'!$D$4:$NJ$4,0)+2)="CHP","Chômage partiel",IF(INDEX('Saisie Planning'!$B$4:$NJ$12,MATCH(E$3,'Saisie Planning'!$B$6:$B$12,0)+2,MATCH($C65,'Saisie Planning'!$D$4:$NJ$4,0)+2)="ABS JUS","Absence Justifié",IF(INDEX('Saisie Planning'!$B$4:$NJ$12,MATCH(E$3,'Saisie Planning'!$B$6:$B$12,0)+2,MATCH($C65,'Saisie Planning'!$D$4:$NJ$4,0)+2)="ABS INJ","Absence Injustifié",IF(INDEX('Saisie Planning'!$B$4:$NJ$12,MATCH(E$3,'Saisie Planning'!$B$6:$B$12,0)+2,MATCH($C65,'Saisie Planning'!$D$4:$NJ$4,0)+2)="R","Repos",IF(INDEX('Saisie Planning'!$B$4:$NJ$12,MATCH(E$3,'Saisie Planning'!$B$6:$B$12,0)+2,MATCH($C65,'Saisie Planning'!$D$4:$NJ$4,0)+2)="RH","Récupération d'heures",IF(INDEX('Saisie Planning'!$B$4:$NJ$12,MATCH(E$3,'Saisie Planning'!$B$6:$B$12,0)+2,MATCH($C65,'Saisie Planning'!$D$4:$NJ$4,0)+2)="MAL","Maladie",IF(INDEX('Saisie Planning'!$B$4:$NJ$12,MATCH(E$3,'Saisie Planning'!$B$6:$B$12,0)+2,MATCH($C65,'Saisie Planning'!$D$4:$NJ$4,0)+2)="AT","Accident du travail","")))))))))))))</f>
        <v/>
      </c>
      <c r="F65" s="12" t="str">
        <f>IF(INDEX('Saisie Planning'!$B$4:$NJ$12,MATCH(F$3,'Saisie Planning'!$B$6:$B$12,0)+2,MATCH($C65,'Saisie Planning'!$D$4:$NJ$4,0)+2)="J","Journée",IF(INDEX('Saisie Planning'!$B$4:$NJ$12,MATCH(F$3,'Saisie Planning'!$B$6:$B$12,0)+2,MATCH($C65,'Saisie Planning'!$D$4:$NJ$4,0)+2)="M","Matin",IF(INDEX('Saisie Planning'!$B$4:$NJ$12,MATCH(F$3,'Saisie Planning'!$B$6:$B$12,0)+2,MATCH($C65,'Saisie Planning'!$D$4:$NJ$4,0)+2)="A","Après-midi",IF(INDEX('Saisie Planning'!$B$4:$NJ$12,MATCH(F$3,'Saisie Planning'!$B$6:$B$12,0)+2,MATCH($C65,'Saisie Planning'!$D$4:$NJ$4,0)+2)="N","Nuit",IF(INDEX('Saisie Planning'!$B$4:$NJ$12,MATCH(F$3,'Saisie Planning'!$B$6:$B$12,0)+2,MATCH($C65,'Saisie Planning'!$D$4:$NJ$4,0)+2)="CP","Congé Payé",IF(INDEX('Saisie Planning'!$B$4:$NJ$12,MATCH(F$3,'Saisie Planning'!$B$6:$B$12,0)+2,MATCH($C65,'Saisie Planning'!$D$4:$NJ$4,0)+2)="RTT","RTT",IF(INDEX('Saisie Planning'!$B$4:$NJ$12,MATCH(F$3,'Saisie Planning'!$B$6:$B$12,0)+2,MATCH($C65,'Saisie Planning'!$D$4:$NJ$4,0)+2)="CHP","Chômage partiel",IF(INDEX('Saisie Planning'!$B$4:$NJ$12,MATCH(F$3,'Saisie Planning'!$B$6:$B$12,0)+2,MATCH($C65,'Saisie Planning'!$D$4:$NJ$4,0)+2)="ABS JUS","Absence Justifié",IF(INDEX('Saisie Planning'!$B$4:$NJ$12,MATCH(F$3,'Saisie Planning'!$B$6:$B$12,0)+2,MATCH($C65,'Saisie Planning'!$D$4:$NJ$4,0)+2)="ABS INJ","Absence Injustifié",IF(INDEX('Saisie Planning'!$B$4:$NJ$12,MATCH(F$3,'Saisie Planning'!$B$6:$B$12,0)+2,MATCH($C65,'Saisie Planning'!$D$4:$NJ$4,0)+2)="R","Repos",IF(INDEX('Saisie Planning'!$B$4:$NJ$12,MATCH(F$3,'Saisie Planning'!$B$6:$B$12,0)+2,MATCH($C65,'Saisie Planning'!$D$4:$NJ$4,0)+2)="RH","Récupération d'heures",IF(INDEX('Saisie Planning'!$B$4:$NJ$12,MATCH(F$3,'Saisie Planning'!$B$6:$B$12,0)+2,MATCH($C65,'Saisie Planning'!$D$4:$NJ$4,0)+2)="MAL","Maladie",IF(INDEX('Saisie Planning'!$B$4:$NJ$12,MATCH(F$3,'Saisie Planning'!$B$6:$B$12,0)+2,MATCH($C65,'Saisie Planning'!$D$4:$NJ$4,0)+2)="AT","Accident du travail","")))))))))))))</f>
        <v/>
      </c>
      <c r="G65" s="12" t="str">
        <f>IF(INDEX('Saisie Planning'!$B$4:$NJ$12,MATCH(G$3,'Saisie Planning'!$B$6:$B$12,0)+2,MATCH($C65,'Saisie Planning'!$D$4:$NJ$4,0)+2)="J","Journée",IF(INDEX('Saisie Planning'!$B$4:$NJ$12,MATCH(G$3,'Saisie Planning'!$B$6:$B$12,0)+2,MATCH($C65,'Saisie Planning'!$D$4:$NJ$4,0)+2)="M","Matin",IF(INDEX('Saisie Planning'!$B$4:$NJ$12,MATCH(G$3,'Saisie Planning'!$B$6:$B$12,0)+2,MATCH($C65,'Saisie Planning'!$D$4:$NJ$4,0)+2)="A","Après-midi",IF(INDEX('Saisie Planning'!$B$4:$NJ$12,MATCH(G$3,'Saisie Planning'!$B$6:$B$12,0)+2,MATCH($C65,'Saisie Planning'!$D$4:$NJ$4,0)+2)="N","Nuit",IF(INDEX('Saisie Planning'!$B$4:$NJ$12,MATCH(G$3,'Saisie Planning'!$B$6:$B$12,0)+2,MATCH($C65,'Saisie Planning'!$D$4:$NJ$4,0)+2)="CP","Congé Payé",IF(INDEX('Saisie Planning'!$B$4:$NJ$12,MATCH(G$3,'Saisie Planning'!$B$6:$B$12,0)+2,MATCH($C65,'Saisie Planning'!$D$4:$NJ$4,0)+2)="RTT","RTT",IF(INDEX('Saisie Planning'!$B$4:$NJ$12,MATCH(G$3,'Saisie Planning'!$B$6:$B$12,0)+2,MATCH($C65,'Saisie Planning'!$D$4:$NJ$4,0)+2)="CHP","Chômage partiel",IF(INDEX('Saisie Planning'!$B$4:$NJ$12,MATCH(G$3,'Saisie Planning'!$B$6:$B$12,0)+2,MATCH($C65,'Saisie Planning'!$D$4:$NJ$4,0)+2)="ABS JUS","Absence Justifié",IF(INDEX('Saisie Planning'!$B$4:$NJ$12,MATCH(G$3,'Saisie Planning'!$B$6:$B$12,0)+2,MATCH($C65,'Saisie Planning'!$D$4:$NJ$4,0)+2)="ABS INJ","Absence Injustifié",IF(INDEX('Saisie Planning'!$B$4:$NJ$12,MATCH(G$3,'Saisie Planning'!$B$6:$B$12,0)+2,MATCH($C65,'Saisie Planning'!$D$4:$NJ$4,0)+2)="R","Repos",IF(INDEX('Saisie Planning'!$B$4:$NJ$12,MATCH(G$3,'Saisie Planning'!$B$6:$B$12,0)+2,MATCH($C65,'Saisie Planning'!$D$4:$NJ$4,0)+2)="RH","Récupération d'heures",IF(INDEX('Saisie Planning'!$B$4:$NJ$12,MATCH(G$3,'Saisie Planning'!$B$6:$B$12,0)+2,MATCH($C65,'Saisie Planning'!$D$4:$NJ$4,0)+2)="MAL","Maladie",IF(INDEX('Saisie Planning'!$B$4:$NJ$12,MATCH(G$3,'Saisie Planning'!$B$6:$B$12,0)+2,MATCH($C65,'Saisie Planning'!$D$4:$NJ$4,0)+2)="AT","Accident du travail","")))))))))))))</f>
        <v/>
      </c>
      <c r="H65" s="12" t="str">
        <f>IF(INDEX('Saisie Planning'!$B$4:$NJ$12,MATCH(H$3,'Saisie Planning'!$B$6:$B$12,0)+2,MATCH($C65,'Saisie Planning'!$D$4:$NJ$4,0)+2)="J","Journée",IF(INDEX('Saisie Planning'!$B$4:$NJ$12,MATCH(H$3,'Saisie Planning'!$B$6:$B$12,0)+2,MATCH($C65,'Saisie Planning'!$D$4:$NJ$4,0)+2)="M","Matin",IF(INDEX('Saisie Planning'!$B$4:$NJ$12,MATCH(H$3,'Saisie Planning'!$B$6:$B$12,0)+2,MATCH($C65,'Saisie Planning'!$D$4:$NJ$4,0)+2)="A","Après-midi",IF(INDEX('Saisie Planning'!$B$4:$NJ$12,MATCH(H$3,'Saisie Planning'!$B$6:$B$12,0)+2,MATCH($C65,'Saisie Planning'!$D$4:$NJ$4,0)+2)="N","Nuit",IF(INDEX('Saisie Planning'!$B$4:$NJ$12,MATCH(H$3,'Saisie Planning'!$B$6:$B$12,0)+2,MATCH($C65,'Saisie Planning'!$D$4:$NJ$4,0)+2)="CP","Congé Payé",IF(INDEX('Saisie Planning'!$B$4:$NJ$12,MATCH(H$3,'Saisie Planning'!$B$6:$B$12,0)+2,MATCH($C65,'Saisie Planning'!$D$4:$NJ$4,0)+2)="RTT","RTT",IF(INDEX('Saisie Planning'!$B$4:$NJ$12,MATCH(H$3,'Saisie Planning'!$B$6:$B$12,0)+2,MATCH($C65,'Saisie Planning'!$D$4:$NJ$4,0)+2)="CHP","Chômage partiel",IF(INDEX('Saisie Planning'!$B$4:$NJ$12,MATCH(H$3,'Saisie Planning'!$B$6:$B$12,0)+2,MATCH($C65,'Saisie Planning'!$D$4:$NJ$4,0)+2)="ABS JUS","Absence Justifié",IF(INDEX('Saisie Planning'!$B$4:$NJ$12,MATCH(H$3,'Saisie Planning'!$B$6:$B$12,0)+2,MATCH($C65,'Saisie Planning'!$D$4:$NJ$4,0)+2)="ABS INJ","Absence Injustifié",IF(INDEX('Saisie Planning'!$B$4:$NJ$12,MATCH(H$3,'Saisie Planning'!$B$6:$B$12,0)+2,MATCH($C65,'Saisie Planning'!$D$4:$NJ$4,0)+2)="R","Repos",IF(INDEX('Saisie Planning'!$B$4:$NJ$12,MATCH(H$3,'Saisie Planning'!$B$6:$B$12,0)+2,MATCH($C65,'Saisie Planning'!$D$4:$NJ$4,0)+2)="RH","Récupération d'heures",IF(INDEX('Saisie Planning'!$B$4:$NJ$12,MATCH(H$3,'Saisie Planning'!$B$6:$B$12,0)+2,MATCH($C65,'Saisie Planning'!$D$4:$NJ$4,0)+2)="MAL","Maladie",IF(INDEX('Saisie Planning'!$B$4:$NJ$12,MATCH(H$3,'Saisie Planning'!$B$6:$B$12,0)+2,MATCH($C65,'Saisie Planning'!$D$4:$NJ$4,0)+2)="AT","Accident du travail","")))))))))))))</f>
        <v/>
      </c>
      <c r="I65" s="12" t="str">
        <f>IF(INDEX('Saisie Planning'!$B$4:$NJ$12,MATCH(I$3,'Saisie Planning'!$B$6:$B$12,0)+2,MATCH($C65,'Saisie Planning'!$D$4:$NJ$4,0)+2)="J","Journée",IF(INDEX('Saisie Planning'!$B$4:$NJ$12,MATCH(I$3,'Saisie Planning'!$B$6:$B$12,0)+2,MATCH($C65,'Saisie Planning'!$D$4:$NJ$4,0)+2)="M","Matin",IF(INDEX('Saisie Planning'!$B$4:$NJ$12,MATCH(I$3,'Saisie Planning'!$B$6:$B$12,0)+2,MATCH($C65,'Saisie Planning'!$D$4:$NJ$4,0)+2)="A","Après-midi",IF(INDEX('Saisie Planning'!$B$4:$NJ$12,MATCH(I$3,'Saisie Planning'!$B$6:$B$12,0)+2,MATCH($C65,'Saisie Planning'!$D$4:$NJ$4,0)+2)="N","Nuit",IF(INDEX('Saisie Planning'!$B$4:$NJ$12,MATCH(I$3,'Saisie Planning'!$B$6:$B$12,0)+2,MATCH($C65,'Saisie Planning'!$D$4:$NJ$4,0)+2)="CP","Congé Payé",IF(INDEX('Saisie Planning'!$B$4:$NJ$12,MATCH(I$3,'Saisie Planning'!$B$6:$B$12,0)+2,MATCH($C65,'Saisie Planning'!$D$4:$NJ$4,0)+2)="RTT","RTT",IF(INDEX('Saisie Planning'!$B$4:$NJ$12,MATCH(I$3,'Saisie Planning'!$B$6:$B$12,0)+2,MATCH($C65,'Saisie Planning'!$D$4:$NJ$4,0)+2)="CHP","Chômage partiel",IF(INDEX('Saisie Planning'!$B$4:$NJ$12,MATCH(I$3,'Saisie Planning'!$B$6:$B$12,0)+2,MATCH($C65,'Saisie Planning'!$D$4:$NJ$4,0)+2)="ABS JUS","Absence Justifié",IF(INDEX('Saisie Planning'!$B$4:$NJ$12,MATCH(I$3,'Saisie Planning'!$B$6:$B$12,0)+2,MATCH($C65,'Saisie Planning'!$D$4:$NJ$4,0)+2)="ABS INJ","Absence Injustifié",IF(INDEX('Saisie Planning'!$B$4:$NJ$12,MATCH(I$3,'Saisie Planning'!$B$6:$B$12,0)+2,MATCH($C65,'Saisie Planning'!$D$4:$NJ$4,0)+2)="R","Repos",IF(INDEX('Saisie Planning'!$B$4:$NJ$12,MATCH(I$3,'Saisie Planning'!$B$6:$B$12,0)+2,MATCH($C65,'Saisie Planning'!$D$4:$NJ$4,0)+2)="RH","Récupération d'heures",IF(INDEX('Saisie Planning'!$B$4:$NJ$12,MATCH(I$3,'Saisie Planning'!$B$6:$B$12,0)+2,MATCH($C65,'Saisie Planning'!$D$4:$NJ$4,0)+2)="MAL","Maladie",IF(INDEX('Saisie Planning'!$B$4:$NJ$12,MATCH(I$3,'Saisie Planning'!$B$6:$B$12,0)+2,MATCH($C65,'Saisie Planning'!$D$4:$NJ$4,0)+2)="AT","Accident du travail","")))))))))))))</f>
        <v/>
      </c>
      <c r="J65" s="12" t="str">
        <f>IF(INDEX('Saisie Planning'!$B$4:$NJ$12,MATCH(J$3,'Saisie Planning'!$B$6:$B$12,0)+2,MATCH($C65,'Saisie Planning'!$D$4:$NJ$4,0)+2)="J","Journée",IF(INDEX('Saisie Planning'!$B$4:$NJ$12,MATCH(J$3,'Saisie Planning'!$B$6:$B$12,0)+2,MATCH($C65,'Saisie Planning'!$D$4:$NJ$4,0)+2)="M","Matin",IF(INDEX('Saisie Planning'!$B$4:$NJ$12,MATCH(J$3,'Saisie Planning'!$B$6:$B$12,0)+2,MATCH($C65,'Saisie Planning'!$D$4:$NJ$4,0)+2)="A","Après-midi",IF(INDEX('Saisie Planning'!$B$4:$NJ$12,MATCH(J$3,'Saisie Planning'!$B$6:$B$12,0)+2,MATCH($C65,'Saisie Planning'!$D$4:$NJ$4,0)+2)="N","Nuit",IF(INDEX('Saisie Planning'!$B$4:$NJ$12,MATCH(J$3,'Saisie Planning'!$B$6:$B$12,0)+2,MATCH($C65,'Saisie Planning'!$D$4:$NJ$4,0)+2)="CP","Congé Payé",IF(INDEX('Saisie Planning'!$B$4:$NJ$12,MATCH(J$3,'Saisie Planning'!$B$6:$B$12,0)+2,MATCH($C65,'Saisie Planning'!$D$4:$NJ$4,0)+2)="RTT","RTT",IF(INDEX('Saisie Planning'!$B$4:$NJ$12,MATCH(J$3,'Saisie Planning'!$B$6:$B$12,0)+2,MATCH($C65,'Saisie Planning'!$D$4:$NJ$4,0)+2)="CHP","Chômage partiel",IF(INDEX('Saisie Planning'!$B$4:$NJ$12,MATCH(J$3,'Saisie Planning'!$B$6:$B$12,0)+2,MATCH($C65,'Saisie Planning'!$D$4:$NJ$4,0)+2)="ABS JUS","Absence Justifié",IF(INDEX('Saisie Planning'!$B$4:$NJ$12,MATCH(J$3,'Saisie Planning'!$B$6:$B$12,0)+2,MATCH($C65,'Saisie Planning'!$D$4:$NJ$4,0)+2)="ABS INJ","Absence Injustifié",IF(INDEX('Saisie Planning'!$B$4:$NJ$12,MATCH(J$3,'Saisie Planning'!$B$6:$B$12,0)+2,MATCH($C65,'Saisie Planning'!$D$4:$NJ$4,0)+2)="R","Repos",IF(INDEX('Saisie Planning'!$B$4:$NJ$12,MATCH(J$3,'Saisie Planning'!$B$6:$B$12,0)+2,MATCH($C65,'Saisie Planning'!$D$4:$NJ$4,0)+2)="RH","Récupération d'heures",IF(INDEX('Saisie Planning'!$B$4:$NJ$12,MATCH(J$3,'Saisie Planning'!$B$6:$B$12,0)+2,MATCH($C65,'Saisie Planning'!$D$4:$NJ$4,0)+2)="MAL","Maladie",IF(INDEX('Saisie Planning'!$B$4:$NJ$12,MATCH(J$3,'Saisie Planning'!$B$6:$B$12,0)+2,MATCH($C65,'Saisie Planning'!$D$4:$NJ$4,0)+2)="AT","Accident du travail","")))))))))))))</f>
        <v/>
      </c>
    </row>
    <row r="66" spans="2:10" x14ac:dyDescent="0.25">
      <c r="B66" s="56">
        <f t="shared" si="1"/>
        <v>9</v>
      </c>
      <c r="C66" s="33">
        <v>43161</v>
      </c>
      <c r="D66" s="12" t="str">
        <f>IF(INDEX('Saisie Planning'!$B$4:$NJ$12,MATCH(D$3,'Saisie Planning'!$B$6:$B$12,0)+2,MATCH($C66,'Saisie Planning'!$D$4:$NJ$4,0)+2)="J","Journée",IF(INDEX('Saisie Planning'!$B$4:$NJ$12,MATCH(D$3,'Saisie Planning'!$B$6:$B$12,0)+2,MATCH($C66,'Saisie Planning'!$D$4:$NJ$4,0)+2)="M","Matin",IF(INDEX('Saisie Planning'!$B$4:$NJ$12,MATCH(D$3,'Saisie Planning'!$B$6:$B$12,0)+2,MATCH($C66,'Saisie Planning'!$D$4:$NJ$4,0)+2)="A","Après-midi",IF(INDEX('Saisie Planning'!$B$4:$NJ$12,MATCH(D$3,'Saisie Planning'!$B$6:$B$12,0)+2,MATCH($C66,'Saisie Planning'!$D$4:$NJ$4,0)+2)="N","Nuit",IF(INDEX('Saisie Planning'!$B$4:$NJ$12,MATCH(D$3,'Saisie Planning'!$B$6:$B$12,0)+2,MATCH($C66,'Saisie Planning'!$D$4:$NJ$4,0)+2)="CP","Congé Payé",IF(INDEX('Saisie Planning'!$B$4:$NJ$12,MATCH(D$3,'Saisie Planning'!$B$6:$B$12,0)+2,MATCH($C66,'Saisie Planning'!$D$4:$NJ$4,0)+2)="RTT","RTT",IF(INDEX('Saisie Planning'!$B$4:$NJ$12,MATCH(D$3,'Saisie Planning'!$B$6:$B$12,0)+2,MATCH($C66,'Saisie Planning'!$D$4:$NJ$4,0)+2)="CHP","Chômage partiel",IF(INDEX('Saisie Planning'!$B$4:$NJ$12,MATCH(D$3,'Saisie Planning'!$B$6:$B$12,0)+2,MATCH($C66,'Saisie Planning'!$D$4:$NJ$4,0)+2)="ABS JUS","Absence Justifié",IF(INDEX('Saisie Planning'!$B$4:$NJ$12,MATCH(D$3,'Saisie Planning'!$B$6:$B$12,0)+2,MATCH($C66,'Saisie Planning'!$D$4:$NJ$4,0)+2)="ABS INJ","Absence Injustifié",IF(INDEX('Saisie Planning'!$B$4:$NJ$12,MATCH(D$3,'Saisie Planning'!$B$6:$B$12,0)+2,MATCH($C66,'Saisie Planning'!$D$4:$NJ$4,0)+2)="R","Repos",IF(INDEX('Saisie Planning'!$B$4:$NJ$12,MATCH(D$3,'Saisie Planning'!$B$6:$B$12,0)+2,MATCH($C66,'Saisie Planning'!$D$4:$NJ$4,0)+2)="RH","Récupération d'heures",IF(INDEX('Saisie Planning'!$B$4:$NJ$12,MATCH(D$3,'Saisie Planning'!$B$6:$B$12,0)+2,MATCH($C66,'Saisie Planning'!$D$4:$NJ$4,0)+2)="MAL","Maladie",IF(INDEX('Saisie Planning'!$B$4:$NJ$12,MATCH(D$3,'Saisie Planning'!$B$6:$B$12,0)+2,MATCH($C66,'Saisie Planning'!$D$4:$NJ$4,0)+2)="AT","Accident du travail","")))))))))))))</f>
        <v/>
      </c>
      <c r="E66" s="12" t="str">
        <f>IF(INDEX('Saisie Planning'!$B$4:$NJ$12,MATCH(E$3,'Saisie Planning'!$B$6:$B$12,0)+2,MATCH($C66,'Saisie Planning'!$D$4:$NJ$4,0)+2)="J","Journée",IF(INDEX('Saisie Planning'!$B$4:$NJ$12,MATCH(E$3,'Saisie Planning'!$B$6:$B$12,0)+2,MATCH($C66,'Saisie Planning'!$D$4:$NJ$4,0)+2)="M","Matin",IF(INDEX('Saisie Planning'!$B$4:$NJ$12,MATCH(E$3,'Saisie Planning'!$B$6:$B$12,0)+2,MATCH($C66,'Saisie Planning'!$D$4:$NJ$4,0)+2)="A","Après-midi",IF(INDEX('Saisie Planning'!$B$4:$NJ$12,MATCH(E$3,'Saisie Planning'!$B$6:$B$12,0)+2,MATCH($C66,'Saisie Planning'!$D$4:$NJ$4,0)+2)="N","Nuit",IF(INDEX('Saisie Planning'!$B$4:$NJ$12,MATCH(E$3,'Saisie Planning'!$B$6:$B$12,0)+2,MATCH($C66,'Saisie Planning'!$D$4:$NJ$4,0)+2)="CP","Congé Payé",IF(INDEX('Saisie Planning'!$B$4:$NJ$12,MATCH(E$3,'Saisie Planning'!$B$6:$B$12,0)+2,MATCH($C66,'Saisie Planning'!$D$4:$NJ$4,0)+2)="RTT","RTT",IF(INDEX('Saisie Planning'!$B$4:$NJ$12,MATCH(E$3,'Saisie Planning'!$B$6:$B$12,0)+2,MATCH($C66,'Saisie Planning'!$D$4:$NJ$4,0)+2)="CHP","Chômage partiel",IF(INDEX('Saisie Planning'!$B$4:$NJ$12,MATCH(E$3,'Saisie Planning'!$B$6:$B$12,0)+2,MATCH($C66,'Saisie Planning'!$D$4:$NJ$4,0)+2)="ABS JUS","Absence Justifié",IF(INDEX('Saisie Planning'!$B$4:$NJ$12,MATCH(E$3,'Saisie Planning'!$B$6:$B$12,0)+2,MATCH($C66,'Saisie Planning'!$D$4:$NJ$4,0)+2)="ABS INJ","Absence Injustifié",IF(INDEX('Saisie Planning'!$B$4:$NJ$12,MATCH(E$3,'Saisie Planning'!$B$6:$B$12,0)+2,MATCH($C66,'Saisie Planning'!$D$4:$NJ$4,0)+2)="R","Repos",IF(INDEX('Saisie Planning'!$B$4:$NJ$12,MATCH(E$3,'Saisie Planning'!$B$6:$B$12,0)+2,MATCH($C66,'Saisie Planning'!$D$4:$NJ$4,0)+2)="RH","Récupération d'heures",IF(INDEX('Saisie Planning'!$B$4:$NJ$12,MATCH(E$3,'Saisie Planning'!$B$6:$B$12,0)+2,MATCH($C66,'Saisie Planning'!$D$4:$NJ$4,0)+2)="MAL","Maladie",IF(INDEX('Saisie Planning'!$B$4:$NJ$12,MATCH(E$3,'Saisie Planning'!$B$6:$B$12,0)+2,MATCH($C66,'Saisie Planning'!$D$4:$NJ$4,0)+2)="AT","Accident du travail","")))))))))))))</f>
        <v/>
      </c>
      <c r="F66" s="12" t="str">
        <f>IF(INDEX('Saisie Planning'!$B$4:$NJ$12,MATCH(F$3,'Saisie Planning'!$B$6:$B$12,0)+2,MATCH($C66,'Saisie Planning'!$D$4:$NJ$4,0)+2)="J","Journée",IF(INDEX('Saisie Planning'!$B$4:$NJ$12,MATCH(F$3,'Saisie Planning'!$B$6:$B$12,0)+2,MATCH($C66,'Saisie Planning'!$D$4:$NJ$4,0)+2)="M","Matin",IF(INDEX('Saisie Planning'!$B$4:$NJ$12,MATCH(F$3,'Saisie Planning'!$B$6:$B$12,0)+2,MATCH($C66,'Saisie Planning'!$D$4:$NJ$4,0)+2)="A","Après-midi",IF(INDEX('Saisie Planning'!$B$4:$NJ$12,MATCH(F$3,'Saisie Planning'!$B$6:$B$12,0)+2,MATCH($C66,'Saisie Planning'!$D$4:$NJ$4,0)+2)="N","Nuit",IF(INDEX('Saisie Planning'!$B$4:$NJ$12,MATCH(F$3,'Saisie Planning'!$B$6:$B$12,0)+2,MATCH($C66,'Saisie Planning'!$D$4:$NJ$4,0)+2)="CP","Congé Payé",IF(INDEX('Saisie Planning'!$B$4:$NJ$12,MATCH(F$3,'Saisie Planning'!$B$6:$B$12,0)+2,MATCH($C66,'Saisie Planning'!$D$4:$NJ$4,0)+2)="RTT","RTT",IF(INDEX('Saisie Planning'!$B$4:$NJ$12,MATCH(F$3,'Saisie Planning'!$B$6:$B$12,0)+2,MATCH($C66,'Saisie Planning'!$D$4:$NJ$4,0)+2)="CHP","Chômage partiel",IF(INDEX('Saisie Planning'!$B$4:$NJ$12,MATCH(F$3,'Saisie Planning'!$B$6:$B$12,0)+2,MATCH($C66,'Saisie Planning'!$D$4:$NJ$4,0)+2)="ABS JUS","Absence Justifié",IF(INDEX('Saisie Planning'!$B$4:$NJ$12,MATCH(F$3,'Saisie Planning'!$B$6:$B$12,0)+2,MATCH($C66,'Saisie Planning'!$D$4:$NJ$4,0)+2)="ABS INJ","Absence Injustifié",IF(INDEX('Saisie Planning'!$B$4:$NJ$12,MATCH(F$3,'Saisie Planning'!$B$6:$B$12,0)+2,MATCH($C66,'Saisie Planning'!$D$4:$NJ$4,0)+2)="R","Repos",IF(INDEX('Saisie Planning'!$B$4:$NJ$12,MATCH(F$3,'Saisie Planning'!$B$6:$B$12,0)+2,MATCH($C66,'Saisie Planning'!$D$4:$NJ$4,0)+2)="RH","Récupération d'heures",IF(INDEX('Saisie Planning'!$B$4:$NJ$12,MATCH(F$3,'Saisie Planning'!$B$6:$B$12,0)+2,MATCH($C66,'Saisie Planning'!$D$4:$NJ$4,0)+2)="MAL","Maladie",IF(INDEX('Saisie Planning'!$B$4:$NJ$12,MATCH(F$3,'Saisie Planning'!$B$6:$B$12,0)+2,MATCH($C66,'Saisie Planning'!$D$4:$NJ$4,0)+2)="AT","Accident du travail","")))))))))))))</f>
        <v/>
      </c>
      <c r="G66" s="12" t="str">
        <f>IF(INDEX('Saisie Planning'!$B$4:$NJ$12,MATCH(G$3,'Saisie Planning'!$B$6:$B$12,0)+2,MATCH($C66,'Saisie Planning'!$D$4:$NJ$4,0)+2)="J","Journée",IF(INDEX('Saisie Planning'!$B$4:$NJ$12,MATCH(G$3,'Saisie Planning'!$B$6:$B$12,0)+2,MATCH($C66,'Saisie Planning'!$D$4:$NJ$4,0)+2)="M","Matin",IF(INDEX('Saisie Planning'!$B$4:$NJ$12,MATCH(G$3,'Saisie Planning'!$B$6:$B$12,0)+2,MATCH($C66,'Saisie Planning'!$D$4:$NJ$4,0)+2)="A","Après-midi",IF(INDEX('Saisie Planning'!$B$4:$NJ$12,MATCH(G$3,'Saisie Planning'!$B$6:$B$12,0)+2,MATCH($C66,'Saisie Planning'!$D$4:$NJ$4,0)+2)="N","Nuit",IF(INDEX('Saisie Planning'!$B$4:$NJ$12,MATCH(G$3,'Saisie Planning'!$B$6:$B$12,0)+2,MATCH($C66,'Saisie Planning'!$D$4:$NJ$4,0)+2)="CP","Congé Payé",IF(INDEX('Saisie Planning'!$B$4:$NJ$12,MATCH(G$3,'Saisie Planning'!$B$6:$B$12,0)+2,MATCH($C66,'Saisie Planning'!$D$4:$NJ$4,0)+2)="RTT","RTT",IF(INDEX('Saisie Planning'!$B$4:$NJ$12,MATCH(G$3,'Saisie Planning'!$B$6:$B$12,0)+2,MATCH($C66,'Saisie Planning'!$D$4:$NJ$4,0)+2)="CHP","Chômage partiel",IF(INDEX('Saisie Planning'!$B$4:$NJ$12,MATCH(G$3,'Saisie Planning'!$B$6:$B$12,0)+2,MATCH($C66,'Saisie Planning'!$D$4:$NJ$4,0)+2)="ABS JUS","Absence Justifié",IF(INDEX('Saisie Planning'!$B$4:$NJ$12,MATCH(G$3,'Saisie Planning'!$B$6:$B$12,0)+2,MATCH($C66,'Saisie Planning'!$D$4:$NJ$4,0)+2)="ABS INJ","Absence Injustifié",IF(INDEX('Saisie Planning'!$B$4:$NJ$12,MATCH(G$3,'Saisie Planning'!$B$6:$B$12,0)+2,MATCH($C66,'Saisie Planning'!$D$4:$NJ$4,0)+2)="R","Repos",IF(INDEX('Saisie Planning'!$B$4:$NJ$12,MATCH(G$3,'Saisie Planning'!$B$6:$B$12,0)+2,MATCH($C66,'Saisie Planning'!$D$4:$NJ$4,0)+2)="RH","Récupération d'heures",IF(INDEX('Saisie Planning'!$B$4:$NJ$12,MATCH(G$3,'Saisie Planning'!$B$6:$B$12,0)+2,MATCH($C66,'Saisie Planning'!$D$4:$NJ$4,0)+2)="MAL","Maladie",IF(INDEX('Saisie Planning'!$B$4:$NJ$12,MATCH(G$3,'Saisie Planning'!$B$6:$B$12,0)+2,MATCH($C66,'Saisie Planning'!$D$4:$NJ$4,0)+2)="AT","Accident du travail","")))))))))))))</f>
        <v/>
      </c>
      <c r="H66" s="12" t="str">
        <f>IF(INDEX('Saisie Planning'!$B$4:$NJ$12,MATCH(H$3,'Saisie Planning'!$B$6:$B$12,0)+2,MATCH($C66,'Saisie Planning'!$D$4:$NJ$4,0)+2)="J","Journée",IF(INDEX('Saisie Planning'!$B$4:$NJ$12,MATCH(H$3,'Saisie Planning'!$B$6:$B$12,0)+2,MATCH($C66,'Saisie Planning'!$D$4:$NJ$4,0)+2)="M","Matin",IF(INDEX('Saisie Planning'!$B$4:$NJ$12,MATCH(H$3,'Saisie Planning'!$B$6:$B$12,0)+2,MATCH($C66,'Saisie Planning'!$D$4:$NJ$4,0)+2)="A","Après-midi",IF(INDEX('Saisie Planning'!$B$4:$NJ$12,MATCH(H$3,'Saisie Planning'!$B$6:$B$12,0)+2,MATCH($C66,'Saisie Planning'!$D$4:$NJ$4,0)+2)="N","Nuit",IF(INDEX('Saisie Planning'!$B$4:$NJ$12,MATCH(H$3,'Saisie Planning'!$B$6:$B$12,0)+2,MATCH($C66,'Saisie Planning'!$D$4:$NJ$4,0)+2)="CP","Congé Payé",IF(INDEX('Saisie Planning'!$B$4:$NJ$12,MATCH(H$3,'Saisie Planning'!$B$6:$B$12,0)+2,MATCH($C66,'Saisie Planning'!$D$4:$NJ$4,0)+2)="RTT","RTT",IF(INDEX('Saisie Planning'!$B$4:$NJ$12,MATCH(H$3,'Saisie Planning'!$B$6:$B$12,0)+2,MATCH($C66,'Saisie Planning'!$D$4:$NJ$4,0)+2)="CHP","Chômage partiel",IF(INDEX('Saisie Planning'!$B$4:$NJ$12,MATCH(H$3,'Saisie Planning'!$B$6:$B$12,0)+2,MATCH($C66,'Saisie Planning'!$D$4:$NJ$4,0)+2)="ABS JUS","Absence Justifié",IF(INDEX('Saisie Planning'!$B$4:$NJ$12,MATCH(H$3,'Saisie Planning'!$B$6:$B$12,0)+2,MATCH($C66,'Saisie Planning'!$D$4:$NJ$4,0)+2)="ABS INJ","Absence Injustifié",IF(INDEX('Saisie Planning'!$B$4:$NJ$12,MATCH(H$3,'Saisie Planning'!$B$6:$B$12,0)+2,MATCH($C66,'Saisie Planning'!$D$4:$NJ$4,0)+2)="R","Repos",IF(INDEX('Saisie Planning'!$B$4:$NJ$12,MATCH(H$3,'Saisie Planning'!$B$6:$B$12,0)+2,MATCH($C66,'Saisie Planning'!$D$4:$NJ$4,0)+2)="RH","Récupération d'heures",IF(INDEX('Saisie Planning'!$B$4:$NJ$12,MATCH(H$3,'Saisie Planning'!$B$6:$B$12,0)+2,MATCH($C66,'Saisie Planning'!$D$4:$NJ$4,0)+2)="MAL","Maladie",IF(INDEX('Saisie Planning'!$B$4:$NJ$12,MATCH(H$3,'Saisie Planning'!$B$6:$B$12,0)+2,MATCH($C66,'Saisie Planning'!$D$4:$NJ$4,0)+2)="AT","Accident du travail","")))))))))))))</f>
        <v/>
      </c>
      <c r="I66" s="12" t="str">
        <f>IF(INDEX('Saisie Planning'!$B$4:$NJ$12,MATCH(I$3,'Saisie Planning'!$B$6:$B$12,0)+2,MATCH($C66,'Saisie Planning'!$D$4:$NJ$4,0)+2)="J","Journée",IF(INDEX('Saisie Planning'!$B$4:$NJ$12,MATCH(I$3,'Saisie Planning'!$B$6:$B$12,0)+2,MATCH($C66,'Saisie Planning'!$D$4:$NJ$4,0)+2)="M","Matin",IF(INDEX('Saisie Planning'!$B$4:$NJ$12,MATCH(I$3,'Saisie Planning'!$B$6:$B$12,0)+2,MATCH($C66,'Saisie Planning'!$D$4:$NJ$4,0)+2)="A","Après-midi",IF(INDEX('Saisie Planning'!$B$4:$NJ$12,MATCH(I$3,'Saisie Planning'!$B$6:$B$12,0)+2,MATCH($C66,'Saisie Planning'!$D$4:$NJ$4,0)+2)="N","Nuit",IF(INDEX('Saisie Planning'!$B$4:$NJ$12,MATCH(I$3,'Saisie Planning'!$B$6:$B$12,0)+2,MATCH($C66,'Saisie Planning'!$D$4:$NJ$4,0)+2)="CP","Congé Payé",IF(INDEX('Saisie Planning'!$B$4:$NJ$12,MATCH(I$3,'Saisie Planning'!$B$6:$B$12,0)+2,MATCH($C66,'Saisie Planning'!$D$4:$NJ$4,0)+2)="RTT","RTT",IF(INDEX('Saisie Planning'!$B$4:$NJ$12,MATCH(I$3,'Saisie Planning'!$B$6:$B$12,0)+2,MATCH($C66,'Saisie Planning'!$D$4:$NJ$4,0)+2)="CHP","Chômage partiel",IF(INDEX('Saisie Planning'!$B$4:$NJ$12,MATCH(I$3,'Saisie Planning'!$B$6:$B$12,0)+2,MATCH($C66,'Saisie Planning'!$D$4:$NJ$4,0)+2)="ABS JUS","Absence Justifié",IF(INDEX('Saisie Planning'!$B$4:$NJ$12,MATCH(I$3,'Saisie Planning'!$B$6:$B$12,0)+2,MATCH($C66,'Saisie Planning'!$D$4:$NJ$4,0)+2)="ABS INJ","Absence Injustifié",IF(INDEX('Saisie Planning'!$B$4:$NJ$12,MATCH(I$3,'Saisie Planning'!$B$6:$B$12,0)+2,MATCH($C66,'Saisie Planning'!$D$4:$NJ$4,0)+2)="R","Repos",IF(INDEX('Saisie Planning'!$B$4:$NJ$12,MATCH(I$3,'Saisie Planning'!$B$6:$B$12,0)+2,MATCH($C66,'Saisie Planning'!$D$4:$NJ$4,0)+2)="RH","Récupération d'heures",IF(INDEX('Saisie Planning'!$B$4:$NJ$12,MATCH(I$3,'Saisie Planning'!$B$6:$B$12,0)+2,MATCH($C66,'Saisie Planning'!$D$4:$NJ$4,0)+2)="MAL","Maladie",IF(INDEX('Saisie Planning'!$B$4:$NJ$12,MATCH(I$3,'Saisie Planning'!$B$6:$B$12,0)+2,MATCH($C66,'Saisie Planning'!$D$4:$NJ$4,0)+2)="AT","Accident du travail","")))))))))))))</f>
        <v/>
      </c>
      <c r="J66" s="12" t="str">
        <f>IF(INDEX('Saisie Planning'!$B$4:$NJ$12,MATCH(J$3,'Saisie Planning'!$B$6:$B$12,0)+2,MATCH($C66,'Saisie Planning'!$D$4:$NJ$4,0)+2)="J","Journée",IF(INDEX('Saisie Planning'!$B$4:$NJ$12,MATCH(J$3,'Saisie Planning'!$B$6:$B$12,0)+2,MATCH($C66,'Saisie Planning'!$D$4:$NJ$4,0)+2)="M","Matin",IF(INDEX('Saisie Planning'!$B$4:$NJ$12,MATCH(J$3,'Saisie Planning'!$B$6:$B$12,0)+2,MATCH($C66,'Saisie Planning'!$D$4:$NJ$4,0)+2)="A","Après-midi",IF(INDEX('Saisie Planning'!$B$4:$NJ$12,MATCH(J$3,'Saisie Planning'!$B$6:$B$12,0)+2,MATCH($C66,'Saisie Planning'!$D$4:$NJ$4,0)+2)="N","Nuit",IF(INDEX('Saisie Planning'!$B$4:$NJ$12,MATCH(J$3,'Saisie Planning'!$B$6:$B$12,0)+2,MATCH($C66,'Saisie Planning'!$D$4:$NJ$4,0)+2)="CP","Congé Payé",IF(INDEX('Saisie Planning'!$B$4:$NJ$12,MATCH(J$3,'Saisie Planning'!$B$6:$B$12,0)+2,MATCH($C66,'Saisie Planning'!$D$4:$NJ$4,0)+2)="RTT","RTT",IF(INDEX('Saisie Planning'!$B$4:$NJ$12,MATCH(J$3,'Saisie Planning'!$B$6:$B$12,0)+2,MATCH($C66,'Saisie Planning'!$D$4:$NJ$4,0)+2)="CHP","Chômage partiel",IF(INDEX('Saisie Planning'!$B$4:$NJ$12,MATCH(J$3,'Saisie Planning'!$B$6:$B$12,0)+2,MATCH($C66,'Saisie Planning'!$D$4:$NJ$4,0)+2)="ABS JUS","Absence Justifié",IF(INDEX('Saisie Planning'!$B$4:$NJ$12,MATCH(J$3,'Saisie Planning'!$B$6:$B$12,0)+2,MATCH($C66,'Saisie Planning'!$D$4:$NJ$4,0)+2)="ABS INJ","Absence Injustifié",IF(INDEX('Saisie Planning'!$B$4:$NJ$12,MATCH(J$3,'Saisie Planning'!$B$6:$B$12,0)+2,MATCH($C66,'Saisie Planning'!$D$4:$NJ$4,0)+2)="R","Repos",IF(INDEX('Saisie Planning'!$B$4:$NJ$12,MATCH(J$3,'Saisie Planning'!$B$6:$B$12,0)+2,MATCH($C66,'Saisie Planning'!$D$4:$NJ$4,0)+2)="RH","Récupération d'heures",IF(INDEX('Saisie Planning'!$B$4:$NJ$12,MATCH(J$3,'Saisie Planning'!$B$6:$B$12,0)+2,MATCH($C66,'Saisie Planning'!$D$4:$NJ$4,0)+2)="MAL","Maladie",IF(INDEX('Saisie Planning'!$B$4:$NJ$12,MATCH(J$3,'Saisie Planning'!$B$6:$B$12,0)+2,MATCH($C66,'Saisie Planning'!$D$4:$NJ$4,0)+2)="AT","Accident du travail","")))))))))))))</f>
        <v/>
      </c>
    </row>
    <row r="67" spans="2:10" x14ac:dyDescent="0.25">
      <c r="B67" s="56">
        <f t="shared" si="1"/>
        <v>9</v>
      </c>
      <c r="C67" s="33">
        <v>43162</v>
      </c>
      <c r="D67" s="12" t="str">
        <f>IF(INDEX('Saisie Planning'!$B$4:$NJ$12,MATCH(D$3,'Saisie Planning'!$B$6:$B$12,0)+2,MATCH($C67,'Saisie Planning'!$D$4:$NJ$4,0)+2)="J","Journée",IF(INDEX('Saisie Planning'!$B$4:$NJ$12,MATCH(D$3,'Saisie Planning'!$B$6:$B$12,0)+2,MATCH($C67,'Saisie Planning'!$D$4:$NJ$4,0)+2)="M","Matin",IF(INDEX('Saisie Planning'!$B$4:$NJ$12,MATCH(D$3,'Saisie Planning'!$B$6:$B$12,0)+2,MATCH($C67,'Saisie Planning'!$D$4:$NJ$4,0)+2)="A","Après-midi",IF(INDEX('Saisie Planning'!$B$4:$NJ$12,MATCH(D$3,'Saisie Planning'!$B$6:$B$12,0)+2,MATCH($C67,'Saisie Planning'!$D$4:$NJ$4,0)+2)="N","Nuit",IF(INDEX('Saisie Planning'!$B$4:$NJ$12,MATCH(D$3,'Saisie Planning'!$B$6:$B$12,0)+2,MATCH($C67,'Saisie Planning'!$D$4:$NJ$4,0)+2)="CP","Congé Payé",IF(INDEX('Saisie Planning'!$B$4:$NJ$12,MATCH(D$3,'Saisie Planning'!$B$6:$B$12,0)+2,MATCH($C67,'Saisie Planning'!$D$4:$NJ$4,0)+2)="RTT","RTT",IF(INDEX('Saisie Planning'!$B$4:$NJ$12,MATCH(D$3,'Saisie Planning'!$B$6:$B$12,0)+2,MATCH($C67,'Saisie Planning'!$D$4:$NJ$4,0)+2)="CHP","Chômage partiel",IF(INDEX('Saisie Planning'!$B$4:$NJ$12,MATCH(D$3,'Saisie Planning'!$B$6:$B$12,0)+2,MATCH($C67,'Saisie Planning'!$D$4:$NJ$4,0)+2)="ABS JUS","Absence Justifié",IF(INDEX('Saisie Planning'!$B$4:$NJ$12,MATCH(D$3,'Saisie Planning'!$B$6:$B$12,0)+2,MATCH($C67,'Saisie Planning'!$D$4:$NJ$4,0)+2)="ABS INJ","Absence Injustifié",IF(INDEX('Saisie Planning'!$B$4:$NJ$12,MATCH(D$3,'Saisie Planning'!$B$6:$B$12,0)+2,MATCH($C67,'Saisie Planning'!$D$4:$NJ$4,0)+2)="R","Repos",IF(INDEX('Saisie Planning'!$B$4:$NJ$12,MATCH(D$3,'Saisie Planning'!$B$6:$B$12,0)+2,MATCH($C67,'Saisie Planning'!$D$4:$NJ$4,0)+2)="RH","Récupération d'heures",IF(INDEX('Saisie Planning'!$B$4:$NJ$12,MATCH(D$3,'Saisie Planning'!$B$6:$B$12,0)+2,MATCH($C67,'Saisie Planning'!$D$4:$NJ$4,0)+2)="MAL","Maladie",IF(INDEX('Saisie Planning'!$B$4:$NJ$12,MATCH(D$3,'Saisie Planning'!$B$6:$B$12,0)+2,MATCH($C67,'Saisie Planning'!$D$4:$NJ$4,0)+2)="AT","Accident du travail","")))))))))))))</f>
        <v/>
      </c>
      <c r="E67" s="12" t="str">
        <f>IF(INDEX('Saisie Planning'!$B$4:$NJ$12,MATCH(E$3,'Saisie Planning'!$B$6:$B$12,0)+2,MATCH($C67,'Saisie Planning'!$D$4:$NJ$4,0)+2)="J","Journée",IF(INDEX('Saisie Planning'!$B$4:$NJ$12,MATCH(E$3,'Saisie Planning'!$B$6:$B$12,0)+2,MATCH($C67,'Saisie Planning'!$D$4:$NJ$4,0)+2)="M","Matin",IF(INDEX('Saisie Planning'!$B$4:$NJ$12,MATCH(E$3,'Saisie Planning'!$B$6:$B$12,0)+2,MATCH($C67,'Saisie Planning'!$D$4:$NJ$4,0)+2)="A","Après-midi",IF(INDEX('Saisie Planning'!$B$4:$NJ$12,MATCH(E$3,'Saisie Planning'!$B$6:$B$12,0)+2,MATCH($C67,'Saisie Planning'!$D$4:$NJ$4,0)+2)="N","Nuit",IF(INDEX('Saisie Planning'!$B$4:$NJ$12,MATCH(E$3,'Saisie Planning'!$B$6:$B$12,0)+2,MATCH($C67,'Saisie Planning'!$D$4:$NJ$4,0)+2)="CP","Congé Payé",IF(INDEX('Saisie Planning'!$B$4:$NJ$12,MATCH(E$3,'Saisie Planning'!$B$6:$B$12,0)+2,MATCH($C67,'Saisie Planning'!$D$4:$NJ$4,0)+2)="RTT","RTT",IF(INDEX('Saisie Planning'!$B$4:$NJ$12,MATCH(E$3,'Saisie Planning'!$B$6:$B$12,0)+2,MATCH($C67,'Saisie Planning'!$D$4:$NJ$4,0)+2)="CHP","Chômage partiel",IF(INDEX('Saisie Planning'!$B$4:$NJ$12,MATCH(E$3,'Saisie Planning'!$B$6:$B$12,0)+2,MATCH($C67,'Saisie Planning'!$D$4:$NJ$4,0)+2)="ABS JUS","Absence Justifié",IF(INDEX('Saisie Planning'!$B$4:$NJ$12,MATCH(E$3,'Saisie Planning'!$B$6:$B$12,0)+2,MATCH($C67,'Saisie Planning'!$D$4:$NJ$4,0)+2)="ABS INJ","Absence Injustifié",IF(INDEX('Saisie Planning'!$B$4:$NJ$12,MATCH(E$3,'Saisie Planning'!$B$6:$B$12,0)+2,MATCH($C67,'Saisie Planning'!$D$4:$NJ$4,0)+2)="R","Repos",IF(INDEX('Saisie Planning'!$B$4:$NJ$12,MATCH(E$3,'Saisie Planning'!$B$6:$B$12,0)+2,MATCH($C67,'Saisie Planning'!$D$4:$NJ$4,0)+2)="RH","Récupération d'heures",IF(INDEX('Saisie Planning'!$B$4:$NJ$12,MATCH(E$3,'Saisie Planning'!$B$6:$B$12,0)+2,MATCH($C67,'Saisie Planning'!$D$4:$NJ$4,0)+2)="MAL","Maladie",IF(INDEX('Saisie Planning'!$B$4:$NJ$12,MATCH(E$3,'Saisie Planning'!$B$6:$B$12,0)+2,MATCH($C67,'Saisie Planning'!$D$4:$NJ$4,0)+2)="AT","Accident du travail","")))))))))))))</f>
        <v/>
      </c>
      <c r="F67" s="12" t="str">
        <f>IF(INDEX('Saisie Planning'!$B$4:$NJ$12,MATCH(F$3,'Saisie Planning'!$B$6:$B$12,0)+2,MATCH($C67,'Saisie Planning'!$D$4:$NJ$4,0)+2)="J","Journée",IF(INDEX('Saisie Planning'!$B$4:$NJ$12,MATCH(F$3,'Saisie Planning'!$B$6:$B$12,0)+2,MATCH($C67,'Saisie Planning'!$D$4:$NJ$4,0)+2)="M","Matin",IF(INDEX('Saisie Planning'!$B$4:$NJ$12,MATCH(F$3,'Saisie Planning'!$B$6:$B$12,0)+2,MATCH($C67,'Saisie Planning'!$D$4:$NJ$4,0)+2)="A","Après-midi",IF(INDEX('Saisie Planning'!$B$4:$NJ$12,MATCH(F$3,'Saisie Planning'!$B$6:$B$12,0)+2,MATCH($C67,'Saisie Planning'!$D$4:$NJ$4,0)+2)="N","Nuit",IF(INDEX('Saisie Planning'!$B$4:$NJ$12,MATCH(F$3,'Saisie Planning'!$B$6:$B$12,0)+2,MATCH($C67,'Saisie Planning'!$D$4:$NJ$4,0)+2)="CP","Congé Payé",IF(INDEX('Saisie Planning'!$B$4:$NJ$12,MATCH(F$3,'Saisie Planning'!$B$6:$B$12,0)+2,MATCH($C67,'Saisie Planning'!$D$4:$NJ$4,0)+2)="RTT","RTT",IF(INDEX('Saisie Planning'!$B$4:$NJ$12,MATCH(F$3,'Saisie Planning'!$B$6:$B$12,0)+2,MATCH($C67,'Saisie Planning'!$D$4:$NJ$4,0)+2)="CHP","Chômage partiel",IF(INDEX('Saisie Planning'!$B$4:$NJ$12,MATCH(F$3,'Saisie Planning'!$B$6:$B$12,0)+2,MATCH($C67,'Saisie Planning'!$D$4:$NJ$4,0)+2)="ABS JUS","Absence Justifié",IF(INDEX('Saisie Planning'!$B$4:$NJ$12,MATCH(F$3,'Saisie Planning'!$B$6:$B$12,0)+2,MATCH($C67,'Saisie Planning'!$D$4:$NJ$4,0)+2)="ABS INJ","Absence Injustifié",IF(INDEX('Saisie Planning'!$B$4:$NJ$12,MATCH(F$3,'Saisie Planning'!$B$6:$B$12,0)+2,MATCH($C67,'Saisie Planning'!$D$4:$NJ$4,0)+2)="R","Repos",IF(INDEX('Saisie Planning'!$B$4:$NJ$12,MATCH(F$3,'Saisie Planning'!$B$6:$B$12,0)+2,MATCH($C67,'Saisie Planning'!$D$4:$NJ$4,0)+2)="RH","Récupération d'heures",IF(INDEX('Saisie Planning'!$B$4:$NJ$12,MATCH(F$3,'Saisie Planning'!$B$6:$B$12,0)+2,MATCH($C67,'Saisie Planning'!$D$4:$NJ$4,0)+2)="MAL","Maladie",IF(INDEX('Saisie Planning'!$B$4:$NJ$12,MATCH(F$3,'Saisie Planning'!$B$6:$B$12,0)+2,MATCH($C67,'Saisie Planning'!$D$4:$NJ$4,0)+2)="AT","Accident du travail","")))))))))))))</f>
        <v/>
      </c>
      <c r="G67" s="12" t="str">
        <f>IF(INDEX('Saisie Planning'!$B$4:$NJ$12,MATCH(G$3,'Saisie Planning'!$B$6:$B$12,0)+2,MATCH($C67,'Saisie Planning'!$D$4:$NJ$4,0)+2)="J","Journée",IF(INDEX('Saisie Planning'!$B$4:$NJ$12,MATCH(G$3,'Saisie Planning'!$B$6:$B$12,0)+2,MATCH($C67,'Saisie Planning'!$D$4:$NJ$4,0)+2)="M","Matin",IF(INDEX('Saisie Planning'!$B$4:$NJ$12,MATCH(G$3,'Saisie Planning'!$B$6:$B$12,0)+2,MATCH($C67,'Saisie Planning'!$D$4:$NJ$4,0)+2)="A","Après-midi",IF(INDEX('Saisie Planning'!$B$4:$NJ$12,MATCH(G$3,'Saisie Planning'!$B$6:$B$12,0)+2,MATCH($C67,'Saisie Planning'!$D$4:$NJ$4,0)+2)="N","Nuit",IF(INDEX('Saisie Planning'!$B$4:$NJ$12,MATCH(G$3,'Saisie Planning'!$B$6:$B$12,0)+2,MATCH($C67,'Saisie Planning'!$D$4:$NJ$4,0)+2)="CP","Congé Payé",IF(INDEX('Saisie Planning'!$B$4:$NJ$12,MATCH(G$3,'Saisie Planning'!$B$6:$B$12,0)+2,MATCH($C67,'Saisie Planning'!$D$4:$NJ$4,0)+2)="RTT","RTT",IF(INDEX('Saisie Planning'!$B$4:$NJ$12,MATCH(G$3,'Saisie Planning'!$B$6:$B$12,0)+2,MATCH($C67,'Saisie Planning'!$D$4:$NJ$4,0)+2)="CHP","Chômage partiel",IF(INDEX('Saisie Planning'!$B$4:$NJ$12,MATCH(G$3,'Saisie Planning'!$B$6:$B$12,0)+2,MATCH($C67,'Saisie Planning'!$D$4:$NJ$4,0)+2)="ABS JUS","Absence Justifié",IF(INDEX('Saisie Planning'!$B$4:$NJ$12,MATCH(G$3,'Saisie Planning'!$B$6:$B$12,0)+2,MATCH($C67,'Saisie Planning'!$D$4:$NJ$4,0)+2)="ABS INJ","Absence Injustifié",IF(INDEX('Saisie Planning'!$B$4:$NJ$12,MATCH(G$3,'Saisie Planning'!$B$6:$B$12,0)+2,MATCH($C67,'Saisie Planning'!$D$4:$NJ$4,0)+2)="R","Repos",IF(INDEX('Saisie Planning'!$B$4:$NJ$12,MATCH(G$3,'Saisie Planning'!$B$6:$B$12,0)+2,MATCH($C67,'Saisie Planning'!$D$4:$NJ$4,0)+2)="RH","Récupération d'heures",IF(INDEX('Saisie Planning'!$B$4:$NJ$12,MATCH(G$3,'Saisie Planning'!$B$6:$B$12,0)+2,MATCH($C67,'Saisie Planning'!$D$4:$NJ$4,0)+2)="MAL","Maladie",IF(INDEX('Saisie Planning'!$B$4:$NJ$12,MATCH(G$3,'Saisie Planning'!$B$6:$B$12,0)+2,MATCH($C67,'Saisie Planning'!$D$4:$NJ$4,0)+2)="AT","Accident du travail","")))))))))))))</f>
        <v/>
      </c>
      <c r="H67" s="12" t="str">
        <f>IF(INDEX('Saisie Planning'!$B$4:$NJ$12,MATCH(H$3,'Saisie Planning'!$B$6:$B$12,0)+2,MATCH($C67,'Saisie Planning'!$D$4:$NJ$4,0)+2)="J","Journée",IF(INDEX('Saisie Planning'!$B$4:$NJ$12,MATCH(H$3,'Saisie Planning'!$B$6:$B$12,0)+2,MATCH($C67,'Saisie Planning'!$D$4:$NJ$4,0)+2)="M","Matin",IF(INDEX('Saisie Planning'!$B$4:$NJ$12,MATCH(H$3,'Saisie Planning'!$B$6:$B$12,0)+2,MATCH($C67,'Saisie Planning'!$D$4:$NJ$4,0)+2)="A","Après-midi",IF(INDEX('Saisie Planning'!$B$4:$NJ$12,MATCH(H$3,'Saisie Planning'!$B$6:$B$12,0)+2,MATCH($C67,'Saisie Planning'!$D$4:$NJ$4,0)+2)="N","Nuit",IF(INDEX('Saisie Planning'!$B$4:$NJ$12,MATCH(H$3,'Saisie Planning'!$B$6:$B$12,0)+2,MATCH($C67,'Saisie Planning'!$D$4:$NJ$4,0)+2)="CP","Congé Payé",IF(INDEX('Saisie Planning'!$B$4:$NJ$12,MATCH(H$3,'Saisie Planning'!$B$6:$B$12,0)+2,MATCH($C67,'Saisie Planning'!$D$4:$NJ$4,0)+2)="RTT","RTT",IF(INDEX('Saisie Planning'!$B$4:$NJ$12,MATCH(H$3,'Saisie Planning'!$B$6:$B$12,0)+2,MATCH($C67,'Saisie Planning'!$D$4:$NJ$4,0)+2)="CHP","Chômage partiel",IF(INDEX('Saisie Planning'!$B$4:$NJ$12,MATCH(H$3,'Saisie Planning'!$B$6:$B$12,0)+2,MATCH($C67,'Saisie Planning'!$D$4:$NJ$4,0)+2)="ABS JUS","Absence Justifié",IF(INDEX('Saisie Planning'!$B$4:$NJ$12,MATCH(H$3,'Saisie Planning'!$B$6:$B$12,0)+2,MATCH($C67,'Saisie Planning'!$D$4:$NJ$4,0)+2)="ABS INJ","Absence Injustifié",IF(INDEX('Saisie Planning'!$B$4:$NJ$12,MATCH(H$3,'Saisie Planning'!$B$6:$B$12,0)+2,MATCH($C67,'Saisie Planning'!$D$4:$NJ$4,0)+2)="R","Repos",IF(INDEX('Saisie Planning'!$B$4:$NJ$12,MATCH(H$3,'Saisie Planning'!$B$6:$B$12,0)+2,MATCH($C67,'Saisie Planning'!$D$4:$NJ$4,0)+2)="RH","Récupération d'heures",IF(INDEX('Saisie Planning'!$B$4:$NJ$12,MATCH(H$3,'Saisie Planning'!$B$6:$B$12,0)+2,MATCH($C67,'Saisie Planning'!$D$4:$NJ$4,0)+2)="MAL","Maladie",IF(INDEX('Saisie Planning'!$B$4:$NJ$12,MATCH(H$3,'Saisie Planning'!$B$6:$B$12,0)+2,MATCH($C67,'Saisie Planning'!$D$4:$NJ$4,0)+2)="AT","Accident du travail","")))))))))))))</f>
        <v/>
      </c>
      <c r="I67" s="12" t="str">
        <f>IF(INDEX('Saisie Planning'!$B$4:$NJ$12,MATCH(I$3,'Saisie Planning'!$B$6:$B$12,0)+2,MATCH($C67,'Saisie Planning'!$D$4:$NJ$4,0)+2)="J","Journée",IF(INDEX('Saisie Planning'!$B$4:$NJ$12,MATCH(I$3,'Saisie Planning'!$B$6:$B$12,0)+2,MATCH($C67,'Saisie Planning'!$D$4:$NJ$4,0)+2)="M","Matin",IF(INDEX('Saisie Planning'!$B$4:$NJ$12,MATCH(I$3,'Saisie Planning'!$B$6:$B$12,0)+2,MATCH($C67,'Saisie Planning'!$D$4:$NJ$4,0)+2)="A","Après-midi",IF(INDEX('Saisie Planning'!$B$4:$NJ$12,MATCH(I$3,'Saisie Planning'!$B$6:$B$12,0)+2,MATCH($C67,'Saisie Planning'!$D$4:$NJ$4,0)+2)="N","Nuit",IF(INDEX('Saisie Planning'!$B$4:$NJ$12,MATCH(I$3,'Saisie Planning'!$B$6:$B$12,0)+2,MATCH($C67,'Saisie Planning'!$D$4:$NJ$4,0)+2)="CP","Congé Payé",IF(INDEX('Saisie Planning'!$B$4:$NJ$12,MATCH(I$3,'Saisie Planning'!$B$6:$B$12,0)+2,MATCH($C67,'Saisie Planning'!$D$4:$NJ$4,0)+2)="RTT","RTT",IF(INDEX('Saisie Planning'!$B$4:$NJ$12,MATCH(I$3,'Saisie Planning'!$B$6:$B$12,0)+2,MATCH($C67,'Saisie Planning'!$D$4:$NJ$4,0)+2)="CHP","Chômage partiel",IF(INDEX('Saisie Planning'!$B$4:$NJ$12,MATCH(I$3,'Saisie Planning'!$B$6:$B$12,0)+2,MATCH($C67,'Saisie Planning'!$D$4:$NJ$4,0)+2)="ABS JUS","Absence Justifié",IF(INDEX('Saisie Planning'!$B$4:$NJ$12,MATCH(I$3,'Saisie Planning'!$B$6:$B$12,0)+2,MATCH($C67,'Saisie Planning'!$D$4:$NJ$4,0)+2)="ABS INJ","Absence Injustifié",IF(INDEX('Saisie Planning'!$B$4:$NJ$12,MATCH(I$3,'Saisie Planning'!$B$6:$B$12,0)+2,MATCH($C67,'Saisie Planning'!$D$4:$NJ$4,0)+2)="R","Repos",IF(INDEX('Saisie Planning'!$B$4:$NJ$12,MATCH(I$3,'Saisie Planning'!$B$6:$B$12,0)+2,MATCH($C67,'Saisie Planning'!$D$4:$NJ$4,0)+2)="RH","Récupération d'heures",IF(INDEX('Saisie Planning'!$B$4:$NJ$12,MATCH(I$3,'Saisie Planning'!$B$6:$B$12,0)+2,MATCH($C67,'Saisie Planning'!$D$4:$NJ$4,0)+2)="MAL","Maladie",IF(INDEX('Saisie Planning'!$B$4:$NJ$12,MATCH(I$3,'Saisie Planning'!$B$6:$B$12,0)+2,MATCH($C67,'Saisie Planning'!$D$4:$NJ$4,0)+2)="AT","Accident du travail","")))))))))))))</f>
        <v/>
      </c>
      <c r="J67" s="12" t="str">
        <f>IF(INDEX('Saisie Planning'!$B$4:$NJ$12,MATCH(J$3,'Saisie Planning'!$B$6:$B$12,0)+2,MATCH($C67,'Saisie Planning'!$D$4:$NJ$4,0)+2)="J","Journée",IF(INDEX('Saisie Planning'!$B$4:$NJ$12,MATCH(J$3,'Saisie Planning'!$B$6:$B$12,0)+2,MATCH($C67,'Saisie Planning'!$D$4:$NJ$4,0)+2)="M","Matin",IF(INDEX('Saisie Planning'!$B$4:$NJ$12,MATCH(J$3,'Saisie Planning'!$B$6:$B$12,0)+2,MATCH($C67,'Saisie Planning'!$D$4:$NJ$4,0)+2)="A","Après-midi",IF(INDEX('Saisie Planning'!$B$4:$NJ$12,MATCH(J$3,'Saisie Planning'!$B$6:$B$12,0)+2,MATCH($C67,'Saisie Planning'!$D$4:$NJ$4,0)+2)="N","Nuit",IF(INDEX('Saisie Planning'!$B$4:$NJ$12,MATCH(J$3,'Saisie Planning'!$B$6:$B$12,0)+2,MATCH($C67,'Saisie Planning'!$D$4:$NJ$4,0)+2)="CP","Congé Payé",IF(INDEX('Saisie Planning'!$B$4:$NJ$12,MATCH(J$3,'Saisie Planning'!$B$6:$B$12,0)+2,MATCH($C67,'Saisie Planning'!$D$4:$NJ$4,0)+2)="RTT","RTT",IF(INDEX('Saisie Planning'!$B$4:$NJ$12,MATCH(J$3,'Saisie Planning'!$B$6:$B$12,0)+2,MATCH($C67,'Saisie Planning'!$D$4:$NJ$4,0)+2)="CHP","Chômage partiel",IF(INDEX('Saisie Planning'!$B$4:$NJ$12,MATCH(J$3,'Saisie Planning'!$B$6:$B$12,0)+2,MATCH($C67,'Saisie Planning'!$D$4:$NJ$4,0)+2)="ABS JUS","Absence Justifié",IF(INDEX('Saisie Planning'!$B$4:$NJ$12,MATCH(J$3,'Saisie Planning'!$B$6:$B$12,0)+2,MATCH($C67,'Saisie Planning'!$D$4:$NJ$4,0)+2)="ABS INJ","Absence Injustifié",IF(INDEX('Saisie Planning'!$B$4:$NJ$12,MATCH(J$3,'Saisie Planning'!$B$6:$B$12,0)+2,MATCH($C67,'Saisie Planning'!$D$4:$NJ$4,0)+2)="R","Repos",IF(INDEX('Saisie Planning'!$B$4:$NJ$12,MATCH(J$3,'Saisie Planning'!$B$6:$B$12,0)+2,MATCH($C67,'Saisie Planning'!$D$4:$NJ$4,0)+2)="RH","Récupération d'heures",IF(INDEX('Saisie Planning'!$B$4:$NJ$12,MATCH(J$3,'Saisie Planning'!$B$6:$B$12,0)+2,MATCH($C67,'Saisie Planning'!$D$4:$NJ$4,0)+2)="MAL","Maladie",IF(INDEX('Saisie Planning'!$B$4:$NJ$12,MATCH(J$3,'Saisie Planning'!$B$6:$B$12,0)+2,MATCH($C67,'Saisie Planning'!$D$4:$NJ$4,0)+2)="AT","Accident du travail","")))))))))))))</f>
        <v/>
      </c>
    </row>
    <row r="68" spans="2:10" x14ac:dyDescent="0.25">
      <c r="B68" s="56">
        <f t="shared" si="1"/>
        <v>10</v>
      </c>
      <c r="C68" s="34">
        <v>43163</v>
      </c>
      <c r="D68" s="35" t="str">
        <f>IF(INDEX('Saisie Planning'!$B$4:$NJ$12,MATCH(D$3,'Saisie Planning'!$B$6:$B$12,0)+2,MATCH($C68,'Saisie Planning'!$D$4:$NJ$4,0)+2)="J","Journée",IF(INDEX('Saisie Planning'!$B$4:$NJ$12,MATCH(D$3,'Saisie Planning'!$B$6:$B$12,0)+2,MATCH($C68,'Saisie Planning'!$D$4:$NJ$4,0)+2)="M","Matin",IF(INDEX('Saisie Planning'!$B$4:$NJ$12,MATCH(D$3,'Saisie Planning'!$B$6:$B$12,0)+2,MATCH($C68,'Saisie Planning'!$D$4:$NJ$4,0)+2)="A","Après-midi",IF(INDEX('Saisie Planning'!$B$4:$NJ$12,MATCH(D$3,'Saisie Planning'!$B$6:$B$12,0)+2,MATCH($C68,'Saisie Planning'!$D$4:$NJ$4,0)+2)="N","Nuit",IF(INDEX('Saisie Planning'!$B$4:$NJ$12,MATCH(D$3,'Saisie Planning'!$B$6:$B$12,0)+2,MATCH($C68,'Saisie Planning'!$D$4:$NJ$4,0)+2)="CP","Congé Payé",IF(INDEX('Saisie Planning'!$B$4:$NJ$12,MATCH(D$3,'Saisie Planning'!$B$6:$B$12,0)+2,MATCH($C68,'Saisie Planning'!$D$4:$NJ$4,0)+2)="RTT","RTT",IF(INDEX('Saisie Planning'!$B$4:$NJ$12,MATCH(D$3,'Saisie Planning'!$B$6:$B$12,0)+2,MATCH($C68,'Saisie Planning'!$D$4:$NJ$4,0)+2)="CHP","Chômage partiel",IF(INDEX('Saisie Planning'!$B$4:$NJ$12,MATCH(D$3,'Saisie Planning'!$B$6:$B$12,0)+2,MATCH($C68,'Saisie Planning'!$D$4:$NJ$4,0)+2)="ABS JUS","Absence Justifié",IF(INDEX('Saisie Planning'!$B$4:$NJ$12,MATCH(D$3,'Saisie Planning'!$B$6:$B$12,0)+2,MATCH($C68,'Saisie Planning'!$D$4:$NJ$4,0)+2)="ABS INJ","Absence Injustifié",IF(INDEX('Saisie Planning'!$B$4:$NJ$12,MATCH(D$3,'Saisie Planning'!$B$6:$B$12,0)+2,MATCH($C68,'Saisie Planning'!$D$4:$NJ$4,0)+2)="R","Repos",IF(INDEX('Saisie Planning'!$B$4:$NJ$12,MATCH(D$3,'Saisie Planning'!$B$6:$B$12,0)+2,MATCH($C68,'Saisie Planning'!$D$4:$NJ$4,0)+2)="RH","Récupération d'heures",IF(INDEX('Saisie Planning'!$B$4:$NJ$12,MATCH(D$3,'Saisie Planning'!$B$6:$B$12,0)+2,MATCH($C68,'Saisie Planning'!$D$4:$NJ$4,0)+2)="MAL","Maladie",IF(INDEX('Saisie Planning'!$B$4:$NJ$12,MATCH(D$3,'Saisie Planning'!$B$6:$B$12,0)+2,MATCH($C68,'Saisie Planning'!$D$4:$NJ$4,0)+2)="AT","Accident du travail","")))))))))))))</f>
        <v/>
      </c>
      <c r="E68" s="35" t="str">
        <f>IF(INDEX('Saisie Planning'!$B$4:$NJ$12,MATCH(E$3,'Saisie Planning'!$B$6:$B$12,0)+2,MATCH($C68,'Saisie Planning'!$D$4:$NJ$4,0)+2)="J","Journée",IF(INDEX('Saisie Planning'!$B$4:$NJ$12,MATCH(E$3,'Saisie Planning'!$B$6:$B$12,0)+2,MATCH($C68,'Saisie Planning'!$D$4:$NJ$4,0)+2)="M","Matin",IF(INDEX('Saisie Planning'!$B$4:$NJ$12,MATCH(E$3,'Saisie Planning'!$B$6:$B$12,0)+2,MATCH($C68,'Saisie Planning'!$D$4:$NJ$4,0)+2)="A","Après-midi",IF(INDEX('Saisie Planning'!$B$4:$NJ$12,MATCH(E$3,'Saisie Planning'!$B$6:$B$12,0)+2,MATCH($C68,'Saisie Planning'!$D$4:$NJ$4,0)+2)="N","Nuit",IF(INDEX('Saisie Planning'!$B$4:$NJ$12,MATCH(E$3,'Saisie Planning'!$B$6:$B$12,0)+2,MATCH($C68,'Saisie Planning'!$D$4:$NJ$4,0)+2)="CP","Congé Payé",IF(INDEX('Saisie Planning'!$B$4:$NJ$12,MATCH(E$3,'Saisie Planning'!$B$6:$B$12,0)+2,MATCH($C68,'Saisie Planning'!$D$4:$NJ$4,0)+2)="RTT","RTT",IF(INDEX('Saisie Planning'!$B$4:$NJ$12,MATCH(E$3,'Saisie Planning'!$B$6:$B$12,0)+2,MATCH($C68,'Saisie Planning'!$D$4:$NJ$4,0)+2)="CHP","Chômage partiel",IF(INDEX('Saisie Planning'!$B$4:$NJ$12,MATCH(E$3,'Saisie Planning'!$B$6:$B$12,0)+2,MATCH($C68,'Saisie Planning'!$D$4:$NJ$4,0)+2)="ABS JUS","Absence Justifié",IF(INDEX('Saisie Planning'!$B$4:$NJ$12,MATCH(E$3,'Saisie Planning'!$B$6:$B$12,0)+2,MATCH($C68,'Saisie Planning'!$D$4:$NJ$4,0)+2)="ABS INJ","Absence Injustifié",IF(INDEX('Saisie Planning'!$B$4:$NJ$12,MATCH(E$3,'Saisie Planning'!$B$6:$B$12,0)+2,MATCH($C68,'Saisie Planning'!$D$4:$NJ$4,0)+2)="R","Repos",IF(INDEX('Saisie Planning'!$B$4:$NJ$12,MATCH(E$3,'Saisie Planning'!$B$6:$B$12,0)+2,MATCH($C68,'Saisie Planning'!$D$4:$NJ$4,0)+2)="RH","Récupération d'heures",IF(INDEX('Saisie Planning'!$B$4:$NJ$12,MATCH(E$3,'Saisie Planning'!$B$6:$B$12,0)+2,MATCH($C68,'Saisie Planning'!$D$4:$NJ$4,0)+2)="MAL","Maladie",IF(INDEX('Saisie Planning'!$B$4:$NJ$12,MATCH(E$3,'Saisie Planning'!$B$6:$B$12,0)+2,MATCH($C68,'Saisie Planning'!$D$4:$NJ$4,0)+2)="AT","Accident du travail","")))))))))))))</f>
        <v/>
      </c>
      <c r="F68" s="35" t="str">
        <f>IF(INDEX('Saisie Planning'!$B$4:$NJ$12,MATCH(F$3,'Saisie Planning'!$B$6:$B$12,0)+2,MATCH($C68,'Saisie Planning'!$D$4:$NJ$4,0)+2)="J","Journée",IF(INDEX('Saisie Planning'!$B$4:$NJ$12,MATCH(F$3,'Saisie Planning'!$B$6:$B$12,0)+2,MATCH($C68,'Saisie Planning'!$D$4:$NJ$4,0)+2)="M","Matin",IF(INDEX('Saisie Planning'!$B$4:$NJ$12,MATCH(F$3,'Saisie Planning'!$B$6:$B$12,0)+2,MATCH($C68,'Saisie Planning'!$D$4:$NJ$4,0)+2)="A","Après-midi",IF(INDEX('Saisie Planning'!$B$4:$NJ$12,MATCH(F$3,'Saisie Planning'!$B$6:$B$12,0)+2,MATCH($C68,'Saisie Planning'!$D$4:$NJ$4,0)+2)="N","Nuit",IF(INDEX('Saisie Planning'!$B$4:$NJ$12,MATCH(F$3,'Saisie Planning'!$B$6:$B$12,0)+2,MATCH($C68,'Saisie Planning'!$D$4:$NJ$4,0)+2)="CP","Congé Payé",IF(INDEX('Saisie Planning'!$B$4:$NJ$12,MATCH(F$3,'Saisie Planning'!$B$6:$B$12,0)+2,MATCH($C68,'Saisie Planning'!$D$4:$NJ$4,0)+2)="RTT","RTT",IF(INDEX('Saisie Planning'!$B$4:$NJ$12,MATCH(F$3,'Saisie Planning'!$B$6:$B$12,0)+2,MATCH($C68,'Saisie Planning'!$D$4:$NJ$4,0)+2)="CHP","Chômage partiel",IF(INDEX('Saisie Planning'!$B$4:$NJ$12,MATCH(F$3,'Saisie Planning'!$B$6:$B$12,0)+2,MATCH($C68,'Saisie Planning'!$D$4:$NJ$4,0)+2)="ABS JUS","Absence Justifié",IF(INDEX('Saisie Planning'!$B$4:$NJ$12,MATCH(F$3,'Saisie Planning'!$B$6:$B$12,0)+2,MATCH($C68,'Saisie Planning'!$D$4:$NJ$4,0)+2)="ABS INJ","Absence Injustifié",IF(INDEX('Saisie Planning'!$B$4:$NJ$12,MATCH(F$3,'Saisie Planning'!$B$6:$B$12,0)+2,MATCH($C68,'Saisie Planning'!$D$4:$NJ$4,0)+2)="R","Repos",IF(INDEX('Saisie Planning'!$B$4:$NJ$12,MATCH(F$3,'Saisie Planning'!$B$6:$B$12,0)+2,MATCH($C68,'Saisie Planning'!$D$4:$NJ$4,0)+2)="RH","Récupération d'heures",IF(INDEX('Saisie Planning'!$B$4:$NJ$12,MATCH(F$3,'Saisie Planning'!$B$6:$B$12,0)+2,MATCH($C68,'Saisie Planning'!$D$4:$NJ$4,0)+2)="MAL","Maladie",IF(INDEX('Saisie Planning'!$B$4:$NJ$12,MATCH(F$3,'Saisie Planning'!$B$6:$B$12,0)+2,MATCH($C68,'Saisie Planning'!$D$4:$NJ$4,0)+2)="AT","Accident du travail","")))))))))))))</f>
        <v/>
      </c>
      <c r="G68" s="35" t="str">
        <f>IF(INDEX('Saisie Planning'!$B$4:$NJ$12,MATCH(G$3,'Saisie Planning'!$B$6:$B$12,0)+2,MATCH($C68,'Saisie Planning'!$D$4:$NJ$4,0)+2)="J","Journée",IF(INDEX('Saisie Planning'!$B$4:$NJ$12,MATCH(G$3,'Saisie Planning'!$B$6:$B$12,0)+2,MATCH($C68,'Saisie Planning'!$D$4:$NJ$4,0)+2)="M","Matin",IF(INDEX('Saisie Planning'!$B$4:$NJ$12,MATCH(G$3,'Saisie Planning'!$B$6:$B$12,0)+2,MATCH($C68,'Saisie Planning'!$D$4:$NJ$4,0)+2)="A","Après-midi",IF(INDEX('Saisie Planning'!$B$4:$NJ$12,MATCH(G$3,'Saisie Planning'!$B$6:$B$12,0)+2,MATCH($C68,'Saisie Planning'!$D$4:$NJ$4,0)+2)="N","Nuit",IF(INDEX('Saisie Planning'!$B$4:$NJ$12,MATCH(G$3,'Saisie Planning'!$B$6:$B$12,0)+2,MATCH($C68,'Saisie Planning'!$D$4:$NJ$4,0)+2)="CP","Congé Payé",IF(INDEX('Saisie Planning'!$B$4:$NJ$12,MATCH(G$3,'Saisie Planning'!$B$6:$B$12,0)+2,MATCH($C68,'Saisie Planning'!$D$4:$NJ$4,0)+2)="RTT","RTT",IF(INDEX('Saisie Planning'!$B$4:$NJ$12,MATCH(G$3,'Saisie Planning'!$B$6:$B$12,0)+2,MATCH($C68,'Saisie Planning'!$D$4:$NJ$4,0)+2)="CHP","Chômage partiel",IF(INDEX('Saisie Planning'!$B$4:$NJ$12,MATCH(G$3,'Saisie Planning'!$B$6:$B$12,0)+2,MATCH($C68,'Saisie Planning'!$D$4:$NJ$4,0)+2)="ABS JUS","Absence Justifié",IF(INDEX('Saisie Planning'!$B$4:$NJ$12,MATCH(G$3,'Saisie Planning'!$B$6:$B$12,0)+2,MATCH($C68,'Saisie Planning'!$D$4:$NJ$4,0)+2)="ABS INJ","Absence Injustifié",IF(INDEX('Saisie Planning'!$B$4:$NJ$12,MATCH(G$3,'Saisie Planning'!$B$6:$B$12,0)+2,MATCH($C68,'Saisie Planning'!$D$4:$NJ$4,0)+2)="R","Repos",IF(INDEX('Saisie Planning'!$B$4:$NJ$12,MATCH(G$3,'Saisie Planning'!$B$6:$B$12,0)+2,MATCH($C68,'Saisie Planning'!$D$4:$NJ$4,0)+2)="RH","Récupération d'heures",IF(INDEX('Saisie Planning'!$B$4:$NJ$12,MATCH(G$3,'Saisie Planning'!$B$6:$B$12,0)+2,MATCH($C68,'Saisie Planning'!$D$4:$NJ$4,0)+2)="MAL","Maladie",IF(INDEX('Saisie Planning'!$B$4:$NJ$12,MATCH(G$3,'Saisie Planning'!$B$6:$B$12,0)+2,MATCH($C68,'Saisie Planning'!$D$4:$NJ$4,0)+2)="AT","Accident du travail","")))))))))))))</f>
        <v/>
      </c>
      <c r="H68" s="35" t="str">
        <f>IF(INDEX('Saisie Planning'!$B$4:$NJ$12,MATCH(H$3,'Saisie Planning'!$B$6:$B$12,0)+2,MATCH($C68,'Saisie Planning'!$D$4:$NJ$4,0)+2)="J","Journée",IF(INDEX('Saisie Planning'!$B$4:$NJ$12,MATCH(H$3,'Saisie Planning'!$B$6:$B$12,0)+2,MATCH($C68,'Saisie Planning'!$D$4:$NJ$4,0)+2)="M","Matin",IF(INDEX('Saisie Planning'!$B$4:$NJ$12,MATCH(H$3,'Saisie Planning'!$B$6:$B$12,0)+2,MATCH($C68,'Saisie Planning'!$D$4:$NJ$4,0)+2)="A","Après-midi",IF(INDEX('Saisie Planning'!$B$4:$NJ$12,MATCH(H$3,'Saisie Planning'!$B$6:$B$12,0)+2,MATCH($C68,'Saisie Planning'!$D$4:$NJ$4,0)+2)="N","Nuit",IF(INDEX('Saisie Planning'!$B$4:$NJ$12,MATCH(H$3,'Saisie Planning'!$B$6:$B$12,0)+2,MATCH($C68,'Saisie Planning'!$D$4:$NJ$4,0)+2)="CP","Congé Payé",IF(INDEX('Saisie Planning'!$B$4:$NJ$12,MATCH(H$3,'Saisie Planning'!$B$6:$B$12,0)+2,MATCH($C68,'Saisie Planning'!$D$4:$NJ$4,0)+2)="RTT","RTT",IF(INDEX('Saisie Planning'!$B$4:$NJ$12,MATCH(H$3,'Saisie Planning'!$B$6:$B$12,0)+2,MATCH($C68,'Saisie Planning'!$D$4:$NJ$4,0)+2)="CHP","Chômage partiel",IF(INDEX('Saisie Planning'!$B$4:$NJ$12,MATCH(H$3,'Saisie Planning'!$B$6:$B$12,0)+2,MATCH($C68,'Saisie Planning'!$D$4:$NJ$4,0)+2)="ABS JUS","Absence Justifié",IF(INDEX('Saisie Planning'!$B$4:$NJ$12,MATCH(H$3,'Saisie Planning'!$B$6:$B$12,0)+2,MATCH($C68,'Saisie Planning'!$D$4:$NJ$4,0)+2)="ABS INJ","Absence Injustifié",IF(INDEX('Saisie Planning'!$B$4:$NJ$12,MATCH(H$3,'Saisie Planning'!$B$6:$B$12,0)+2,MATCH($C68,'Saisie Planning'!$D$4:$NJ$4,0)+2)="R","Repos",IF(INDEX('Saisie Planning'!$B$4:$NJ$12,MATCH(H$3,'Saisie Planning'!$B$6:$B$12,0)+2,MATCH($C68,'Saisie Planning'!$D$4:$NJ$4,0)+2)="RH","Récupération d'heures",IF(INDEX('Saisie Planning'!$B$4:$NJ$12,MATCH(H$3,'Saisie Planning'!$B$6:$B$12,0)+2,MATCH($C68,'Saisie Planning'!$D$4:$NJ$4,0)+2)="MAL","Maladie",IF(INDEX('Saisie Planning'!$B$4:$NJ$12,MATCH(H$3,'Saisie Planning'!$B$6:$B$12,0)+2,MATCH($C68,'Saisie Planning'!$D$4:$NJ$4,0)+2)="AT","Accident du travail","")))))))))))))</f>
        <v/>
      </c>
      <c r="I68" s="35" t="str">
        <f>IF(INDEX('Saisie Planning'!$B$4:$NJ$12,MATCH(I$3,'Saisie Planning'!$B$6:$B$12,0)+2,MATCH($C68,'Saisie Planning'!$D$4:$NJ$4,0)+2)="J","Journée",IF(INDEX('Saisie Planning'!$B$4:$NJ$12,MATCH(I$3,'Saisie Planning'!$B$6:$B$12,0)+2,MATCH($C68,'Saisie Planning'!$D$4:$NJ$4,0)+2)="M","Matin",IF(INDEX('Saisie Planning'!$B$4:$NJ$12,MATCH(I$3,'Saisie Planning'!$B$6:$B$12,0)+2,MATCH($C68,'Saisie Planning'!$D$4:$NJ$4,0)+2)="A","Après-midi",IF(INDEX('Saisie Planning'!$B$4:$NJ$12,MATCH(I$3,'Saisie Planning'!$B$6:$B$12,0)+2,MATCH($C68,'Saisie Planning'!$D$4:$NJ$4,0)+2)="N","Nuit",IF(INDEX('Saisie Planning'!$B$4:$NJ$12,MATCH(I$3,'Saisie Planning'!$B$6:$B$12,0)+2,MATCH($C68,'Saisie Planning'!$D$4:$NJ$4,0)+2)="CP","Congé Payé",IF(INDEX('Saisie Planning'!$B$4:$NJ$12,MATCH(I$3,'Saisie Planning'!$B$6:$B$12,0)+2,MATCH($C68,'Saisie Planning'!$D$4:$NJ$4,0)+2)="RTT","RTT",IF(INDEX('Saisie Planning'!$B$4:$NJ$12,MATCH(I$3,'Saisie Planning'!$B$6:$B$12,0)+2,MATCH($C68,'Saisie Planning'!$D$4:$NJ$4,0)+2)="CHP","Chômage partiel",IF(INDEX('Saisie Planning'!$B$4:$NJ$12,MATCH(I$3,'Saisie Planning'!$B$6:$B$12,0)+2,MATCH($C68,'Saisie Planning'!$D$4:$NJ$4,0)+2)="ABS JUS","Absence Justifié",IF(INDEX('Saisie Planning'!$B$4:$NJ$12,MATCH(I$3,'Saisie Planning'!$B$6:$B$12,0)+2,MATCH($C68,'Saisie Planning'!$D$4:$NJ$4,0)+2)="ABS INJ","Absence Injustifié",IF(INDEX('Saisie Planning'!$B$4:$NJ$12,MATCH(I$3,'Saisie Planning'!$B$6:$B$12,0)+2,MATCH($C68,'Saisie Planning'!$D$4:$NJ$4,0)+2)="R","Repos",IF(INDEX('Saisie Planning'!$B$4:$NJ$12,MATCH(I$3,'Saisie Planning'!$B$6:$B$12,0)+2,MATCH($C68,'Saisie Planning'!$D$4:$NJ$4,0)+2)="RH","Récupération d'heures",IF(INDEX('Saisie Planning'!$B$4:$NJ$12,MATCH(I$3,'Saisie Planning'!$B$6:$B$12,0)+2,MATCH($C68,'Saisie Planning'!$D$4:$NJ$4,0)+2)="MAL","Maladie",IF(INDEX('Saisie Planning'!$B$4:$NJ$12,MATCH(I$3,'Saisie Planning'!$B$6:$B$12,0)+2,MATCH($C68,'Saisie Planning'!$D$4:$NJ$4,0)+2)="AT","Accident du travail","")))))))))))))</f>
        <v/>
      </c>
      <c r="J68" s="35" t="str">
        <f>IF(INDEX('Saisie Planning'!$B$4:$NJ$12,MATCH(J$3,'Saisie Planning'!$B$6:$B$12,0)+2,MATCH($C68,'Saisie Planning'!$D$4:$NJ$4,0)+2)="J","Journée",IF(INDEX('Saisie Planning'!$B$4:$NJ$12,MATCH(J$3,'Saisie Planning'!$B$6:$B$12,0)+2,MATCH($C68,'Saisie Planning'!$D$4:$NJ$4,0)+2)="M","Matin",IF(INDEX('Saisie Planning'!$B$4:$NJ$12,MATCH(J$3,'Saisie Planning'!$B$6:$B$12,0)+2,MATCH($C68,'Saisie Planning'!$D$4:$NJ$4,0)+2)="A","Après-midi",IF(INDEX('Saisie Planning'!$B$4:$NJ$12,MATCH(J$3,'Saisie Planning'!$B$6:$B$12,0)+2,MATCH($C68,'Saisie Planning'!$D$4:$NJ$4,0)+2)="N","Nuit",IF(INDEX('Saisie Planning'!$B$4:$NJ$12,MATCH(J$3,'Saisie Planning'!$B$6:$B$12,0)+2,MATCH($C68,'Saisie Planning'!$D$4:$NJ$4,0)+2)="CP","Congé Payé",IF(INDEX('Saisie Planning'!$B$4:$NJ$12,MATCH(J$3,'Saisie Planning'!$B$6:$B$12,0)+2,MATCH($C68,'Saisie Planning'!$D$4:$NJ$4,0)+2)="RTT","RTT",IF(INDEX('Saisie Planning'!$B$4:$NJ$12,MATCH(J$3,'Saisie Planning'!$B$6:$B$12,0)+2,MATCH($C68,'Saisie Planning'!$D$4:$NJ$4,0)+2)="CHP","Chômage partiel",IF(INDEX('Saisie Planning'!$B$4:$NJ$12,MATCH(J$3,'Saisie Planning'!$B$6:$B$12,0)+2,MATCH($C68,'Saisie Planning'!$D$4:$NJ$4,0)+2)="ABS JUS","Absence Justifié",IF(INDEX('Saisie Planning'!$B$4:$NJ$12,MATCH(J$3,'Saisie Planning'!$B$6:$B$12,0)+2,MATCH($C68,'Saisie Planning'!$D$4:$NJ$4,0)+2)="ABS INJ","Absence Injustifié",IF(INDEX('Saisie Planning'!$B$4:$NJ$12,MATCH(J$3,'Saisie Planning'!$B$6:$B$12,0)+2,MATCH($C68,'Saisie Planning'!$D$4:$NJ$4,0)+2)="R","Repos",IF(INDEX('Saisie Planning'!$B$4:$NJ$12,MATCH(J$3,'Saisie Planning'!$B$6:$B$12,0)+2,MATCH($C68,'Saisie Planning'!$D$4:$NJ$4,0)+2)="RH","Récupération d'heures",IF(INDEX('Saisie Planning'!$B$4:$NJ$12,MATCH(J$3,'Saisie Planning'!$B$6:$B$12,0)+2,MATCH($C68,'Saisie Planning'!$D$4:$NJ$4,0)+2)="MAL","Maladie",IF(INDEX('Saisie Planning'!$B$4:$NJ$12,MATCH(J$3,'Saisie Planning'!$B$6:$B$12,0)+2,MATCH($C68,'Saisie Planning'!$D$4:$NJ$4,0)+2)="AT","Accident du travail","")))))))))))))</f>
        <v/>
      </c>
    </row>
    <row r="69" spans="2:10" x14ac:dyDescent="0.25">
      <c r="B69" s="56">
        <f t="shared" si="1"/>
        <v>10</v>
      </c>
      <c r="C69" s="34">
        <v>43164</v>
      </c>
      <c r="D69" s="35" t="str">
        <f>IF(INDEX('Saisie Planning'!$B$4:$NJ$12,MATCH(D$3,'Saisie Planning'!$B$6:$B$12,0)+2,MATCH($C69,'Saisie Planning'!$D$4:$NJ$4,0)+2)="J","Journée",IF(INDEX('Saisie Planning'!$B$4:$NJ$12,MATCH(D$3,'Saisie Planning'!$B$6:$B$12,0)+2,MATCH($C69,'Saisie Planning'!$D$4:$NJ$4,0)+2)="M","Matin",IF(INDEX('Saisie Planning'!$B$4:$NJ$12,MATCH(D$3,'Saisie Planning'!$B$6:$B$12,0)+2,MATCH($C69,'Saisie Planning'!$D$4:$NJ$4,0)+2)="A","Après-midi",IF(INDEX('Saisie Planning'!$B$4:$NJ$12,MATCH(D$3,'Saisie Planning'!$B$6:$B$12,0)+2,MATCH($C69,'Saisie Planning'!$D$4:$NJ$4,0)+2)="N","Nuit",IF(INDEX('Saisie Planning'!$B$4:$NJ$12,MATCH(D$3,'Saisie Planning'!$B$6:$B$12,0)+2,MATCH($C69,'Saisie Planning'!$D$4:$NJ$4,0)+2)="CP","Congé Payé",IF(INDEX('Saisie Planning'!$B$4:$NJ$12,MATCH(D$3,'Saisie Planning'!$B$6:$B$12,0)+2,MATCH($C69,'Saisie Planning'!$D$4:$NJ$4,0)+2)="RTT","RTT",IF(INDEX('Saisie Planning'!$B$4:$NJ$12,MATCH(D$3,'Saisie Planning'!$B$6:$B$12,0)+2,MATCH($C69,'Saisie Planning'!$D$4:$NJ$4,0)+2)="CHP","Chômage partiel",IF(INDEX('Saisie Planning'!$B$4:$NJ$12,MATCH(D$3,'Saisie Planning'!$B$6:$B$12,0)+2,MATCH($C69,'Saisie Planning'!$D$4:$NJ$4,0)+2)="ABS JUS","Absence Justifié",IF(INDEX('Saisie Planning'!$B$4:$NJ$12,MATCH(D$3,'Saisie Planning'!$B$6:$B$12,0)+2,MATCH($C69,'Saisie Planning'!$D$4:$NJ$4,0)+2)="ABS INJ","Absence Injustifié",IF(INDEX('Saisie Planning'!$B$4:$NJ$12,MATCH(D$3,'Saisie Planning'!$B$6:$B$12,0)+2,MATCH($C69,'Saisie Planning'!$D$4:$NJ$4,0)+2)="R","Repos",IF(INDEX('Saisie Planning'!$B$4:$NJ$12,MATCH(D$3,'Saisie Planning'!$B$6:$B$12,0)+2,MATCH($C69,'Saisie Planning'!$D$4:$NJ$4,0)+2)="RH","Récupération d'heures",IF(INDEX('Saisie Planning'!$B$4:$NJ$12,MATCH(D$3,'Saisie Planning'!$B$6:$B$12,0)+2,MATCH($C69,'Saisie Planning'!$D$4:$NJ$4,0)+2)="MAL","Maladie",IF(INDEX('Saisie Planning'!$B$4:$NJ$12,MATCH(D$3,'Saisie Planning'!$B$6:$B$12,0)+2,MATCH($C69,'Saisie Planning'!$D$4:$NJ$4,0)+2)="AT","Accident du travail","")))))))))))))</f>
        <v/>
      </c>
      <c r="E69" s="35" t="str">
        <f>IF(INDEX('Saisie Planning'!$B$4:$NJ$12,MATCH(E$3,'Saisie Planning'!$B$6:$B$12,0)+2,MATCH($C69,'Saisie Planning'!$D$4:$NJ$4,0)+2)="J","Journée",IF(INDEX('Saisie Planning'!$B$4:$NJ$12,MATCH(E$3,'Saisie Planning'!$B$6:$B$12,0)+2,MATCH($C69,'Saisie Planning'!$D$4:$NJ$4,0)+2)="M","Matin",IF(INDEX('Saisie Planning'!$B$4:$NJ$12,MATCH(E$3,'Saisie Planning'!$B$6:$B$12,0)+2,MATCH($C69,'Saisie Planning'!$D$4:$NJ$4,0)+2)="A","Après-midi",IF(INDEX('Saisie Planning'!$B$4:$NJ$12,MATCH(E$3,'Saisie Planning'!$B$6:$B$12,0)+2,MATCH($C69,'Saisie Planning'!$D$4:$NJ$4,0)+2)="N","Nuit",IF(INDEX('Saisie Planning'!$B$4:$NJ$12,MATCH(E$3,'Saisie Planning'!$B$6:$B$12,0)+2,MATCH($C69,'Saisie Planning'!$D$4:$NJ$4,0)+2)="CP","Congé Payé",IF(INDEX('Saisie Planning'!$B$4:$NJ$12,MATCH(E$3,'Saisie Planning'!$B$6:$B$12,0)+2,MATCH($C69,'Saisie Planning'!$D$4:$NJ$4,0)+2)="RTT","RTT",IF(INDEX('Saisie Planning'!$B$4:$NJ$12,MATCH(E$3,'Saisie Planning'!$B$6:$B$12,0)+2,MATCH($C69,'Saisie Planning'!$D$4:$NJ$4,0)+2)="CHP","Chômage partiel",IF(INDEX('Saisie Planning'!$B$4:$NJ$12,MATCH(E$3,'Saisie Planning'!$B$6:$B$12,0)+2,MATCH($C69,'Saisie Planning'!$D$4:$NJ$4,0)+2)="ABS JUS","Absence Justifié",IF(INDEX('Saisie Planning'!$B$4:$NJ$12,MATCH(E$3,'Saisie Planning'!$B$6:$B$12,0)+2,MATCH($C69,'Saisie Planning'!$D$4:$NJ$4,0)+2)="ABS INJ","Absence Injustifié",IF(INDEX('Saisie Planning'!$B$4:$NJ$12,MATCH(E$3,'Saisie Planning'!$B$6:$B$12,0)+2,MATCH($C69,'Saisie Planning'!$D$4:$NJ$4,0)+2)="R","Repos",IF(INDEX('Saisie Planning'!$B$4:$NJ$12,MATCH(E$3,'Saisie Planning'!$B$6:$B$12,0)+2,MATCH($C69,'Saisie Planning'!$D$4:$NJ$4,0)+2)="RH","Récupération d'heures",IF(INDEX('Saisie Planning'!$B$4:$NJ$12,MATCH(E$3,'Saisie Planning'!$B$6:$B$12,0)+2,MATCH($C69,'Saisie Planning'!$D$4:$NJ$4,0)+2)="MAL","Maladie",IF(INDEX('Saisie Planning'!$B$4:$NJ$12,MATCH(E$3,'Saisie Planning'!$B$6:$B$12,0)+2,MATCH($C69,'Saisie Planning'!$D$4:$NJ$4,0)+2)="AT","Accident du travail","")))))))))))))</f>
        <v/>
      </c>
      <c r="F69" s="35" t="str">
        <f>IF(INDEX('Saisie Planning'!$B$4:$NJ$12,MATCH(F$3,'Saisie Planning'!$B$6:$B$12,0)+2,MATCH($C69,'Saisie Planning'!$D$4:$NJ$4,0)+2)="J","Journée",IF(INDEX('Saisie Planning'!$B$4:$NJ$12,MATCH(F$3,'Saisie Planning'!$B$6:$B$12,0)+2,MATCH($C69,'Saisie Planning'!$D$4:$NJ$4,0)+2)="M","Matin",IF(INDEX('Saisie Planning'!$B$4:$NJ$12,MATCH(F$3,'Saisie Planning'!$B$6:$B$12,0)+2,MATCH($C69,'Saisie Planning'!$D$4:$NJ$4,0)+2)="A","Après-midi",IF(INDEX('Saisie Planning'!$B$4:$NJ$12,MATCH(F$3,'Saisie Planning'!$B$6:$B$12,0)+2,MATCH($C69,'Saisie Planning'!$D$4:$NJ$4,0)+2)="N","Nuit",IF(INDEX('Saisie Planning'!$B$4:$NJ$12,MATCH(F$3,'Saisie Planning'!$B$6:$B$12,0)+2,MATCH($C69,'Saisie Planning'!$D$4:$NJ$4,0)+2)="CP","Congé Payé",IF(INDEX('Saisie Planning'!$B$4:$NJ$12,MATCH(F$3,'Saisie Planning'!$B$6:$B$12,0)+2,MATCH($C69,'Saisie Planning'!$D$4:$NJ$4,0)+2)="RTT","RTT",IF(INDEX('Saisie Planning'!$B$4:$NJ$12,MATCH(F$3,'Saisie Planning'!$B$6:$B$12,0)+2,MATCH($C69,'Saisie Planning'!$D$4:$NJ$4,0)+2)="CHP","Chômage partiel",IF(INDEX('Saisie Planning'!$B$4:$NJ$12,MATCH(F$3,'Saisie Planning'!$B$6:$B$12,0)+2,MATCH($C69,'Saisie Planning'!$D$4:$NJ$4,0)+2)="ABS JUS","Absence Justifié",IF(INDEX('Saisie Planning'!$B$4:$NJ$12,MATCH(F$3,'Saisie Planning'!$B$6:$B$12,0)+2,MATCH($C69,'Saisie Planning'!$D$4:$NJ$4,0)+2)="ABS INJ","Absence Injustifié",IF(INDEX('Saisie Planning'!$B$4:$NJ$12,MATCH(F$3,'Saisie Planning'!$B$6:$B$12,0)+2,MATCH($C69,'Saisie Planning'!$D$4:$NJ$4,0)+2)="R","Repos",IF(INDEX('Saisie Planning'!$B$4:$NJ$12,MATCH(F$3,'Saisie Planning'!$B$6:$B$12,0)+2,MATCH($C69,'Saisie Planning'!$D$4:$NJ$4,0)+2)="RH","Récupération d'heures",IF(INDEX('Saisie Planning'!$B$4:$NJ$12,MATCH(F$3,'Saisie Planning'!$B$6:$B$12,0)+2,MATCH($C69,'Saisie Planning'!$D$4:$NJ$4,0)+2)="MAL","Maladie",IF(INDEX('Saisie Planning'!$B$4:$NJ$12,MATCH(F$3,'Saisie Planning'!$B$6:$B$12,0)+2,MATCH($C69,'Saisie Planning'!$D$4:$NJ$4,0)+2)="AT","Accident du travail","")))))))))))))</f>
        <v/>
      </c>
      <c r="G69" s="35" t="str">
        <f>IF(INDEX('Saisie Planning'!$B$4:$NJ$12,MATCH(G$3,'Saisie Planning'!$B$6:$B$12,0)+2,MATCH($C69,'Saisie Planning'!$D$4:$NJ$4,0)+2)="J","Journée",IF(INDEX('Saisie Planning'!$B$4:$NJ$12,MATCH(G$3,'Saisie Planning'!$B$6:$B$12,0)+2,MATCH($C69,'Saisie Planning'!$D$4:$NJ$4,0)+2)="M","Matin",IF(INDEX('Saisie Planning'!$B$4:$NJ$12,MATCH(G$3,'Saisie Planning'!$B$6:$B$12,0)+2,MATCH($C69,'Saisie Planning'!$D$4:$NJ$4,0)+2)="A","Après-midi",IF(INDEX('Saisie Planning'!$B$4:$NJ$12,MATCH(G$3,'Saisie Planning'!$B$6:$B$12,0)+2,MATCH($C69,'Saisie Planning'!$D$4:$NJ$4,0)+2)="N","Nuit",IF(INDEX('Saisie Planning'!$B$4:$NJ$12,MATCH(G$3,'Saisie Planning'!$B$6:$B$12,0)+2,MATCH($C69,'Saisie Planning'!$D$4:$NJ$4,0)+2)="CP","Congé Payé",IF(INDEX('Saisie Planning'!$B$4:$NJ$12,MATCH(G$3,'Saisie Planning'!$B$6:$B$12,0)+2,MATCH($C69,'Saisie Planning'!$D$4:$NJ$4,0)+2)="RTT","RTT",IF(INDEX('Saisie Planning'!$B$4:$NJ$12,MATCH(G$3,'Saisie Planning'!$B$6:$B$12,0)+2,MATCH($C69,'Saisie Planning'!$D$4:$NJ$4,0)+2)="CHP","Chômage partiel",IF(INDEX('Saisie Planning'!$B$4:$NJ$12,MATCH(G$3,'Saisie Planning'!$B$6:$B$12,0)+2,MATCH($C69,'Saisie Planning'!$D$4:$NJ$4,0)+2)="ABS JUS","Absence Justifié",IF(INDEX('Saisie Planning'!$B$4:$NJ$12,MATCH(G$3,'Saisie Planning'!$B$6:$B$12,0)+2,MATCH($C69,'Saisie Planning'!$D$4:$NJ$4,0)+2)="ABS INJ","Absence Injustifié",IF(INDEX('Saisie Planning'!$B$4:$NJ$12,MATCH(G$3,'Saisie Planning'!$B$6:$B$12,0)+2,MATCH($C69,'Saisie Planning'!$D$4:$NJ$4,0)+2)="R","Repos",IF(INDEX('Saisie Planning'!$B$4:$NJ$12,MATCH(G$3,'Saisie Planning'!$B$6:$B$12,0)+2,MATCH($C69,'Saisie Planning'!$D$4:$NJ$4,0)+2)="RH","Récupération d'heures",IF(INDEX('Saisie Planning'!$B$4:$NJ$12,MATCH(G$3,'Saisie Planning'!$B$6:$B$12,0)+2,MATCH($C69,'Saisie Planning'!$D$4:$NJ$4,0)+2)="MAL","Maladie",IF(INDEX('Saisie Planning'!$B$4:$NJ$12,MATCH(G$3,'Saisie Planning'!$B$6:$B$12,0)+2,MATCH($C69,'Saisie Planning'!$D$4:$NJ$4,0)+2)="AT","Accident du travail","")))))))))))))</f>
        <v/>
      </c>
      <c r="H69" s="35" t="str">
        <f>IF(INDEX('Saisie Planning'!$B$4:$NJ$12,MATCH(H$3,'Saisie Planning'!$B$6:$B$12,0)+2,MATCH($C69,'Saisie Planning'!$D$4:$NJ$4,0)+2)="J","Journée",IF(INDEX('Saisie Planning'!$B$4:$NJ$12,MATCH(H$3,'Saisie Planning'!$B$6:$B$12,0)+2,MATCH($C69,'Saisie Planning'!$D$4:$NJ$4,0)+2)="M","Matin",IF(INDEX('Saisie Planning'!$B$4:$NJ$12,MATCH(H$3,'Saisie Planning'!$B$6:$B$12,0)+2,MATCH($C69,'Saisie Planning'!$D$4:$NJ$4,0)+2)="A","Après-midi",IF(INDEX('Saisie Planning'!$B$4:$NJ$12,MATCH(H$3,'Saisie Planning'!$B$6:$B$12,0)+2,MATCH($C69,'Saisie Planning'!$D$4:$NJ$4,0)+2)="N","Nuit",IF(INDEX('Saisie Planning'!$B$4:$NJ$12,MATCH(H$3,'Saisie Planning'!$B$6:$B$12,0)+2,MATCH($C69,'Saisie Planning'!$D$4:$NJ$4,0)+2)="CP","Congé Payé",IF(INDEX('Saisie Planning'!$B$4:$NJ$12,MATCH(H$3,'Saisie Planning'!$B$6:$B$12,0)+2,MATCH($C69,'Saisie Planning'!$D$4:$NJ$4,0)+2)="RTT","RTT",IF(INDEX('Saisie Planning'!$B$4:$NJ$12,MATCH(H$3,'Saisie Planning'!$B$6:$B$12,0)+2,MATCH($C69,'Saisie Planning'!$D$4:$NJ$4,0)+2)="CHP","Chômage partiel",IF(INDEX('Saisie Planning'!$B$4:$NJ$12,MATCH(H$3,'Saisie Planning'!$B$6:$B$12,0)+2,MATCH($C69,'Saisie Planning'!$D$4:$NJ$4,0)+2)="ABS JUS","Absence Justifié",IF(INDEX('Saisie Planning'!$B$4:$NJ$12,MATCH(H$3,'Saisie Planning'!$B$6:$B$12,0)+2,MATCH($C69,'Saisie Planning'!$D$4:$NJ$4,0)+2)="ABS INJ","Absence Injustifié",IF(INDEX('Saisie Planning'!$B$4:$NJ$12,MATCH(H$3,'Saisie Planning'!$B$6:$B$12,0)+2,MATCH($C69,'Saisie Planning'!$D$4:$NJ$4,0)+2)="R","Repos",IF(INDEX('Saisie Planning'!$B$4:$NJ$12,MATCH(H$3,'Saisie Planning'!$B$6:$B$12,0)+2,MATCH($C69,'Saisie Planning'!$D$4:$NJ$4,0)+2)="RH","Récupération d'heures",IF(INDEX('Saisie Planning'!$B$4:$NJ$12,MATCH(H$3,'Saisie Planning'!$B$6:$B$12,0)+2,MATCH($C69,'Saisie Planning'!$D$4:$NJ$4,0)+2)="MAL","Maladie",IF(INDEX('Saisie Planning'!$B$4:$NJ$12,MATCH(H$3,'Saisie Planning'!$B$6:$B$12,0)+2,MATCH($C69,'Saisie Planning'!$D$4:$NJ$4,0)+2)="AT","Accident du travail","")))))))))))))</f>
        <v/>
      </c>
      <c r="I69" s="35" t="str">
        <f>IF(INDEX('Saisie Planning'!$B$4:$NJ$12,MATCH(I$3,'Saisie Planning'!$B$6:$B$12,0)+2,MATCH($C69,'Saisie Planning'!$D$4:$NJ$4,0)+2)="J","Journée",IF(INDEX('Saisie Planning'!$B$4:$NJ$12,MATCH(I$3,'Saisie Planning'!$B$6:$B$12,0)+2,MATCH($C69,'Saisie Planning'!$D$4:$NJ$4,0)+2)="M","Matin",IF(INDEX('Saisie Planning'!$B$4:$NJ$12,MATCH(I$3,'Saisie Planning'!$B$6:$B$12,0)+2,MATCH($C69,'Saisie Planning'!$D$4:$NJ$4,0)+2)="A","Après-midi",IF(INDEX('Saisie Planning'!$B$4:$NJ$12,MATCH(I$3,'Saisie Planning'!$B$6:$B$12,0)+2,MATCH($C69,'Saisie Planning'!$D$4:$NJ$4,0)+2)="N","Nuit",IF(INDEX('Saisie Planning'!$B$4:$NJ$12,MATCH(I$3,'Saisie Planning'!$B$6:$B$12,0)+2,MATCH($C69,'Saisie Planning'!$D$4:$NJ$4,0)+2)="CP","Congé Payé",IF(INDEX('Saisie Planning'!$B$4:$NJ$12,MATCH(I$3,'Saisie Planning'!$B$6:$B$12,0)+2,MATCH($C69,'Saisie Planning'!$D$4:$NJ$4,0)+2)="RTT","RTT",IF(INDEX('Saisie Planning'!$B$4:$NJ$12,MATCH(I$3,'Saisie Planning'!$B$6:$B$12,0)+2,MATCH($C69,'Saisie Planning'!$D$4:$NJ$4,0)+2)="CHP","Chômage partiel",IF(INDEX('Saisie Planning'!$B$4:$NJ$12,MATCH(I$3,'Saisie Planning'!$B$6:$B$12,0)+2,MATCH($C69,'Saisie Planning'!$D$4:$NJ$4,0)+2)="ABS JUS","Absence Justifié",IF(INDEX('Saisie Planning'!$B$4:$NJ$12,MATCH(I$3,'Saisie Planning'!$B$6:$B$12,0)+2,MATCH($C69,'Saisie Planning'!$D$4:$NJ$4,0)+2)="ABS INJ","Absence Injustifié",IF(INDEX('Saisie Planning'!$B$4:$NJ$12,MATCH(I$3,'Saisie Planning'!$B$6:$B$12,0)+2,MATCH($C69,'Saisie Planning'!$D$4:$NJ$4,0)+2)="R","Repos",IF(INDEX('Saisie Planning'!$B$4:$NJ$12,MATCH(I$3,'Saisie Planning'!$B$6:$B$12,0)+2,MATCH($C69,'Saisie Planning'!$D$4:$NJ$4,0)+2)="RH","Récupération d'heures",IF(INDEX('Saisie Planning'!$B$4:$NJ$12,MATCH(I$3,'Saisie Planning'!$B$6:$B$12,0)+2,MATCH($C69,'Saisie Planning'!$D$4:$NJ$4,0)+2)="MAL","Maladie",IF(INDEX('Saisie Planning'!$B$4:$NJ$12,MATCH(I$3,'Saisie Planning'!$B$6:$B$12,0)+2,MATCH($C69,'Saisie Planning'!$D$4:$NJ$4,0)+2)="AT","Accident du travail","")))))))))))))</f>
        <v/>
      </c>
      <c r="J69" s="35" t="str">
        <f>IF(INDEX('Saisie Planning'!$B$4:$NJ$12,MATCH(J$3,'Saisie Planning'!$B$6:$B$12,0)+2,MATCH($C69,'Saisie Planning'!$D$4:$NJ$4,0)+2)="J","Journée",IF(INDEX('Saisie Planning'!$B$4:$NJ$12,MATCH(J$3,'Saisie Planning'!$B$6:$B$12,0)+2,MATCH($C69,'Saisie Planning'!$D$4:$NJ$4,0)+2)="M","Matin",IF(INDEX('Saisie Planning'!$B$4:$NJ$12,MATCH(J$3,'Saisie Planning'!$B$6:$B$12,0)+2,MATCH($C69,'Saisie Planning'!$D$4:$NJ$4,0)+2)="A","Après-midi",IF(INDEX('Saisie Planning'!$B$4:$NJ$12,MATCH(J$3,'Saisie Planning'!$B$6:$B$12,0)+2,MATCH($C69,'Saisie Planning'!$D$4:$NJ$4,0)+2)="N","Nuit",IF(INDEX('Saisie Planning'!$B$4:$NJ$12,MATCH(J$3,'Saisie Planning'!$B$6:$B$12,0)+2,MATCH($C69,'Saisie Planning'!$D$4:$NJ$4,0)+2)="CP","Congé Payé",IF(INDEX('Saisie Planning'!$B$4:$NJ$12,MATCH(J$3,'Saisie Planning'!$B$6:$B$12,0)+2,MATCH($C69,'Saisie Planning'!$D$4:$NJ$4,0)+2)="RTT","RTT",IF(INDEX('Saisie Planning'!$B$4:$NJ$12,MATCH(J$3,'Saisie Planning'!$B$6:$B$12,0)+2,MATCH($C69,'Saisie Planning'!$D$4:$NJ$4,0)+2)="CHP","Chômage partiel",IF(INDEX('Saisie Planning'!$B$4:$NJ$12,MATCH(J$3,'Saisie Planning'!$B$6:$B$12,0)+2,MATCH($C69,'Saisie Planning'!$D$4:$NJ$4,0)+2)="ABS JUS","Absence Justifié",IF(INDEX('Saisie Planning'!$B$4:$NJ$12,MATCH(J$3,'Saisie Planning'!$B$6:$B$12,0)+2,MATCH($C69,'Saisie Planning'!$D$4:$NJ$4,0)+2)="ABS INJ","Absence Injustifié",IF(INDEX('Saisie Planning'!$B$4:$NJ$12,MATCH(J$3,'Saisie Planning'!$B$6:$B$12,0)+2,MATCH($C69,'Saisie Planning'!$D$4:$NJ$4,0)+2)="R","Repos",IF(INDEX('Saisie Planning'!$B$4:$NJ$12,MATCH(J$3,'Saisie Planning'!$B$6:$B$12,0)+2,MATCH($C69,'Saisie Planning'!$D$4:$NJ$4,0)+2)="RH","Récupération d'heures",IF(INDEX('Saisie Planning'!$B$4:$NJ$12,MATCH(J$3,'Saisie Planning'!$B$6:$B$12,0)+2,MATCH($C69,'Saisie Planning'!$D$4:$NJ$4,0)+2)="MAL","Maladie",IF(INDEX('Saisie Planning'!$B$4:$NJ$12,MATCH(J$3,'Saisie Planning'!$B$6:$B$12,0)+2,MATCH($C69,'Saisie Planning'!$D$4:$NJ$4,0)+2)="AT","Accident du travail","")))))))))))))</f>
        <v/>
      </c>
    </row>
    <row r="70" spans="2:10" x14ac:dyDescent="0.25">
      <c r="B70" s="56">
        <f t="shared" si="1"/>
        <v>10</v>
      </c>
      <c r="C70" s="33">
        <v>43165</v>
      </c>
      <c r="D70" s="12" t="str">
        <f>IF(INDEX('Saisie Planning'!$B$4:$NJ$12,MATCH(D$3,'Saisie Planning'!$B$6:$B$12,0)+2,MATCH($C70,'Saisie Planning'!$D$4:$NJ$4,0)+2)="J","Journée",IF(INDEX('Saisie Planning'!$B$4:$NJ$12,MATCH(D$3,'Saisie Planning'!$B$6:$B$12,0)+2,MATCH($C70,'Saisie Planning'!$D$4:$NJ$4,0)+2)="M","Matin",IF(INDEX('Saisie Planning'!$B$4:$NJ$12,MATCH(D$3,'Saisie Planning'!$B$6:$B$12,0)+2,MATCH($C70,'Saisie Planning'!$D$4:$NJ$4,0)+2)="A","Après-midi",IF(INDEX('Saisie Planning'!$B$4:$NJ$12,MATCH(D$3,'Saisie Planning'!$B$6:$B$12,0)+2,MATCH($C70,'Saisie Planning'!$D$4:$NJ$4,0)+2)="N","Nuit",IF(INDEX('Saisie Planning'!$B$4:$NJ$12,MATCH(D$3,'Saisie Planning'!$B$6:$B$12,0)+2,MATCH($C70,'Saisie Planning'!$D$4:$NJ$4,0)+2)="CP","Congé Payé",IF(INDEX('Saisie Planning'!$B$4:$NJ$12,MATCH(D$3,'Saisie Planning'!$B$6:$B$12,0)+2,MATCH($C70,'Saisie Planning'!$D$4:$NJ$4,0)+2)="RTT","RTT",IF(INDEX('Saisie Planning'!$B$4:$NJ$12,MATCH(D$3,'Saisie Planning'!$B$6:$B$12,0)+2,MATCH($C70,'Saisie Planning'!$D$4:$NJ$4,0)+2)="CHP","Chômage partiel",IF(INDEX('Saisie Planning'!$B$4:$NJ$12,MATCH(D$3,'Saisie Planning'!$B$6:$B$12,0)+2,MATCH($C70,'Saisie Planning'!$D$4:$NJ$4,0)+2)="ABS JUS","Absence Justifié",IF(INDEX('Saisie Planning'!$B$4:$NJ$12,MATCH(D$3,'Saisie Planning'!$B$6:$B$12,0)+2,MATCH($C70,'Saisie Planning'!$D$4:$NJ$4,0)+2)="ABS INJ","Absence Injustifié",IF(INDEX('Saisie Planning'!$B$4:$NJ$12,MATCH(D$3,'Saisie Planning'!$B$6:$B$12,0)+2,MATCH($C70,'Saisie Planning'!$D$4:$NJ$4,0)+2)="R","Repos",IF(INDEX('Saisie Planning'!$B$4:$NJ$12,MATCH(D$3,'Saisie Planning'!$B$6:$B$12,0)+2,MATCH($C70,'Saisie Planning'!$D$4:$NJ$4,0)+2)="RH","Récupération d'heures",IF(INDEX('Saisie Planning'!$B$4:$NJ$12,MATCH(D$3,'Saisie Planning'!$B$6:$B$12,0)+2,MATCH($C70,'Saisie Planning'!$D$4:$NJ$4,0)+2)="MAL","Maladie",IF(INDEX('Saisie Planning'!$B$4:$NJ$12,MATCH(D$3,'Saisie Planning'!$B$6:$B$12,0)+2,MATCH($C70,'Saisie Planning'!$D$4:$NJ$4,0)+2)="AT","Accident du travail","")))))))))))))</f>
        <v/>
      </c>
      <c r="E70" s="12" t="str">
        <f>IF(INDEX('Saisie Planning'!$B$4:$NJ$12,MATCH(E$3,'Saisie Planning'!$B$6:$B$12,0)+2,MATCH($C70,'Saisie Planning'!$D$4:$NJ$4,0)+2)="J","Journée",IF(INDEX('Saisie Planning'!$B$4:$NJ$12,MATCH(E$3,'Saisie Planning'!$B$6:$B$12,0)+2,MATCH($C70,'Saisie Planning'!$D$4:$NJ$4,0)+2)="M","Matin",IF(INDEX('Saisie Planning'!$B$4:$NJ$12,MATCH(E$3,'Saisie Planning'!$B$6:$B$12,0)+2,MATCH($C70,'Saisie Planning'!$D$4:$NJ$4,0)+2)="A","Après-midi",IF(INDEX('Saisie Planning'!$B$4:$NJ$12,MATCH(E$3,'Saisie Planning'!$B$6:$B$12,0)+2,MATCH($C70,'Saisie Planning'!$D$4:$NJ$4,0)+2)="N","Nuit",IF(INDEX('Saisie Planning'!$B$4:$NJ$12,MATCH(E$3,'Saisie Planning'!$B$6:$B$12,0)+2,MATCH($C70,'Saisie Planning'!$D$4:$NJ$4,0)+2)="CP","Congé Payé",IF(INDEX('Saisie Planning'!$B$4:$NJ$12,MATCH(E$3,'Saisie Planning'!$B$6:$B$12,0)+2,MATCH($C70,'Saisie Planning'!$D$4:$NJ$4,0)+2)="RTT","RTT",IF(INDEX('Saisie Planning'!$B$4:$NJ$12,MATCH(E$3,'Saisie Planning'!$B$6:$B$12,0)+2,MATCH($C70,'Saisie Planning'!$D$4:$NJ$4,0)+2)="CHP","Chômage partiel",IF(INDEX('Saisie Planning'!$B$4:$NJ$12,MATCH(E$3,'Saisie Planning'!$B$6:$B$12,0)+2,MATCH($C70,'Saisie Planning'!$D$4:$NJ$4,0)+2)="ABS JUS","Absence Justifié",IF(INDEX('Saisie Planning'!$B$4:$NJ$12,MATCH(E$3,'Saisie Planning'!$B$6:$B$12,0)+2,MATCH($C70,'Saisie Planning'!$D$4:$NJ$4,0)+2)="ABS INJ","Absence Injustifié",IF(INDEX('Saisie Planning'!$B$4:$NJ$12,MATCH(E$3,'Saisie Planning'!$B$6:$B$12,0)+2,MATCH($C70,'Saisie Planning'!$D$4:$NJ$4,0)+2)="R","Repos",IF(INDEX('Saisie Planning'!$B$4:$NJ$12,MATCH(E$3,'Saisie Planning'!$B$6:$B$12,0)+2,MATCH($C70,'Saisie Planning'!$D$4:$NJ$4,0)+2)="RH","Récupération d'heures",IF(INDEX('Saisie Planning'!$B$4:$NJ$12,MATCH(E$3,'Saisie Planning'!$B$6:$B$12,0)+2,MATCH($C70,'Saisie Planning'!$D$4:$NJ$4,0)+2)="MAL","Maladie",IF(INDEX('Saisie Planning'!$B$4:$NJ$12,MATCH(E$3,'Saisie Planning'!$B$6:$B$12,0)+2,MATCH($C70,'Saisie Planning'!$D$4:$NJ$4,0)+2)="AT","Accident du travail","")))))))))))))</f>
        <v/>
      </c>
      <c r="F70" s="12" t="str">
        <f>IF(INDEX('Saisie Planning'!$B$4:$NJ$12,MATCH(F$3,'Saisie Planning'!$B$6:$B$12,0)+2,MATCH($C70,'Saisie Planning'!$D$4:$NJ$4,0)+2)="J","Journée",IF(INDEX('Saisie Planning'!$B$4:$NJ$12,MATCH(F$3,'Saisie Planning'!$B$6:$B$12,0)+2,MATCH($C70,'Saisie Planning'!$D$4:$NJ$4,0)+2)="M","Matin",IF(INDEX('Saisie Planning'!$B$4:$NJ$12,MATCH(F$3,'Saisie Planning'!$B$6:$B$12,0)+2,MATCH($C70,'Saisie Planning'!$D$4:$NJ$4,0)+2)="A","Après-midi",IF(INDEX('Saisie Planning'!$B$4:$NJ$12,MATCH(F$3,'Saisie Planning'!$B$6:$B$12,0)+2,MATCH($C70,'Saisie Planning'!$D$4:$NJ$4,0)+2)="N","Nuit",IF(INDEX('Saisie Planning'!$B$4:$NJ$12,MATCH(F$3,'Saisie Planning'!$B$6:$B$12,0)+2,MATCH($C70,'Saisie Planning'!$D$4:$NJ$4,0)+2)="CP","Congé Payé",IF(INDEX('Saisie Planning'!$B$4:$NJ$12,MATCH(F$3,'Saisie Planning'!$B$6:$B$12,0)+2,MATCH($C70,'Saisie Planning'!$D$4:$NJ$4,0)+2)="RTT","RTT",IF(INDEX('Saisie Planning'!$B$4:$NJ$12,MATCH(F$3,'Saisie Planning'!$B$6:$B$12,0)+2,MATCH($C70,'Saisie Planning'!$D$4:$NJ$4,0)+2)="CHP","Chômage partiel",IF(INDEX('Saisie Planning'!$B$4:$NJ$12,MATCH(F$3,'Saisie Planning'!$B$6:$B$12,0)+2,MATCH($C70,'Saisie Planning'!$D$4:$NJ$4,0)+2)="ABS JUS","Absence Justifié",IF(INDEX('Saisie Planning'!$B$4:$NJ$12,MATCH(F$3,'Saisie Planning'!$B$6:$B$12,0)+2,MATCH($C70,'Saisie Planning'!$D$4:$NJ$4,0)+2)="ABS INJ","Absence Injustifié",IF(INDEX('Saisie Planning'!$B$4:$NJ$12,MATCH(F$3,'Saisie Planning'!$B$6:$B$12,0)+2,MATCH($C70,'Saisie Planning'!$D$4:$NJ$4,0)+2)="R","Repos",IF(INDEX('Saisie Planning'!$B$4:$NJ$12,MATCH(F$3,'Saisie Planning'!$B$6:$B$12,0)+2,MATCH($C70,'Saisie Planning'!$D$4:$NJ$4,0)+2)="RH","Récupération d'heures",IF(INDEX('Saisie Planning'!$B$4:$NJ$12,MATCH(F$3,'Saisie Planning'!$B$6:$B$12,0)+2,MATCH($C70,'Saisie Planning'!$D$4:$NJ$4,0)+2)="MAL","Maladie",IF(INDEX('Saisie Planning'!$B$4:$NJ$12,MATCH(F$3,'Saisie Planning'!$B$6:$B$12,0)+2,MATCH($C70,'Saisie Planning'!$D$4:$NJ$4,0)+2)="AT","Accident du travail","")))))))))))))</f>
        <v/>
      </c>
      <c r="G70" s="12" t="str">
        <f>IF(INDEX('Saisie Planning'!$B$4:$NJ$12,MATCH(G$3,'Saisie Planning'!$B$6:$B$12,0)+2,MATCH($C70,'Saisie Planning'!$D$4:$NJ$4,0)+2)="J","Journée",IF(INDEX('Saisie Planning'!$B$4:$NJ$12,MATCH(G$3,'Saisie Planning'!$B$6:$B$12,0)+2,MATCH($C70,'Saisie Planning'!$D$4:$NJ$4,0)+2)="M","Matin",IF(INDEX('Saisie Planning'!$B$4:$NJ$12,MATCH(G$3,'Saisie Planning'!$B$6:$B$12,0)+2,MATCH($C70,'Saisie Planning'!$D$4:$NJ$4,0)+2)="A","Après-midi",IF(INDEX('Saisie Planning'!$B$4:$NJ$12,MATCH(G$3,'Saisie Planning'!$B$6:$B$12,0)+2,MATCH($C70,'Saisie Planning'!$D$4:$NJ$4,0)+2)="N","Nuit",IF(INDEX('Saisie Planning'!$B$4:$NJ$12,MATCH(G$3,'Saisie Planning'!$B$6:$B$12,0)+2,MATCH($C70,'Saisie Planning'!$D$4:$NJ$4,0)+2)="CP","Congé Payé",IF(INDEX('Saisie Planning'!$B$4:$NJ$12,MATCH(G$3,'Saisie Planning'!$B$6:$B$12,0)+2,MATCH($C70,'Saisie Planning'!$D$4:$NJ$4,0)+2)="RTT","RTT",IF(INDEX('Saisie Planning'!$B$4:$NJ$12,MATCH(G$3,'Saisie Planning'!$B$6:$B$12,0)+2,MATCH($C70,'Saisie Planning'!$D$4:$NJ$4,0)+2)="CHP","Chômage partiel",IF(INDEX('Saisie Planning'!$B$4:$NJ$12,MATCH(G$3,'Saisie Planning'!$B$6:$B$12,0)+2,MATCH($C70,'Saisie Planning'!$D$4:$NJ$4,0)+2)="ABS JUS","Absence Justifié",IF(INDEX('Saisie Planning'!$B$4:$NJ$12,MATCH(G$3,'Saisie Planning'!$B$6:$B$12,0)+2,MATCH($C70,'Saisie Planning'!$D$4:$NJ$4,0)+2)="ABS INJ","Absence Injustifié",IF(INDEX('Saisie Planning'!$B$4:$NJ$12,MATCH(G$3,'Saisie Planning'!$B$6:$B$12,0)+2,MATCH($C70,'Saisie Planning'!$D$4:$NJ$4,0)+2)="R","Repos",IF(INDEX('Saisie Planning'!$B$4:$NJ$12,MATCH(G$3,'Saisie Planning'!$B$6:$B$12,0)+2,MATCH($C70,'Saisie Planning'!$D$4:$NJ$4,0)+2)="RH","Récupération d'heures",IF(INDEX('Saisie Planning'!$B$4:$NJ$12,MATCH(G$3,'Saisie Planning'!$B$6:$B$12,0)+2,MATCH($C70,'Saisie Planning'!$D$4:$NJ$4,0)+2)="MAL","Maladie",IF(INDEX('Saisie Planning'!$B$4:$NJ$12,MATCH(G$3,'Saisie Planning'!$B$6:$B$12,0)+2,MATCH($C70,'Saisie Planning'!$D$4:$NJ$4,0)+2)="AT","Accident du travail","")))))))))))))</f>
        <v/>
      </c>
      <c r="H70" s="12" t="str">
        <f>IF(INDEX('Saisie Planning'!$B$4:$NJ$12,MATCH(H$3,'Saisie Planning'!$B$6:$B$12,0)+2,MATCH($C70,'Saisie Planning'!$D$4:$NJ$4,0)+2)="J","Journée",IF(INDEX('Saisie Planning'!$B$4:$NJ$12,MATCH(H$3,'Saisie Planning'!$B$6:$B$12,0)+2,MATCH($C70,'Saisie Planning'!$D$4:$NJ$4,0)+2)="M","Matin",IF(INDEX('Saisie Planning'!$B$4:$NJ$12,MATCH(H$3,'Saisie Planning'!$B$6:$B$12,0)+2,MATCH($C70,'Saisie Planning'!$D$4:$NJ$4,0)+2)="A","Après-midi",IF(INDEX('Saisie Planning'!$B$4:$NJ$12,MATCH(H$3,'Saisie Planning'!$B$6:$B$12,0)+2,MATCH($C70,'Saisie Planning'!$D$4:$NJ$4,0)+2)="N","Nuit",IF(INDEX('Saisie Planning'!$B$4:$NJ$12,MATCH(H$3,'Saisie Planning'!$B$6:$B$12,0)+2,MATCH($C70,'Saisie Planning'!$D$4:$NJ$4,0)+2)="CP","Congé Payé",IF(INDEX('Saisie Planning'!$B$4:$NJ$12,MATCH(H$3,'Saisie Planning'!$B$6:$B$12,0)+2,MATCH($C70,'Saisie Planning'!$D$4:$NJ$4,0)+2)="RTT","RTT",IF(INDEX('Saisie Planning'!$B$4:$NJ$12,MATCH(H$3,'Saisie Planning'!$B$6:$B$12,0)+2,MATCH($C70,'Saisie Planning'!$D$4:$NJ$4,0)+2)="CHP","Chômage partiel",IF(INDEX('Saisie Planning'!$B$4:$NJ$12,MATCH(H$3,'Saisie Planning'!$B$6:$B$12,0)+2,MATCH($C70,'Saisie Planning'!$D$4:$NJ$4,0)+2)="ABS JUS","Absence Justifié",IF(INDEX('Saisie Planning'!$B$4:$NJ$12,MATCH(H$3,'Saisie Planning'!$B$6:$B$12,0)+2,MATCH($C70,'Saisie Planning'!$D$4:$NJ$4,0)+2)="ABS INJ","Absence Injustifié",IF(INDEX('Saisie Planning'!$B$4:$NJ$12,MATCH(H$3,'Saisie Planning'!$B$6:$B$12,0)+2,MATCH($C70,'Saisie Planning'!$D$4:$NJ$4,0)+2)="R","Repos",IF(INDEX('Saisie Planning'!$B$4:$NJ$12,MATCH(H$3,'Saisie Planning'!$B$6:$B$12,0)+2,MATCH($C70,'Saisie Planning'!$D$4:$NJ$4,0)+2)="RH","Récupération d'heures",IF(INDEX('Saisie Planning'!$B$4:$NJ$12,MATCH(H$3,'Saisie Planning'!$B$6:$B$12,0)+2,MATCH($C70,'Saisie Planning'!$D$4:$NJ$4,0)+2)="MAL","Maladie",IF(INDEX('Saisie Planning'!$B$4:$NJ$12,MATCH(H$3,'Saisie Planning'!$B$6:$B$12,0)+2,MATCH($C70,'Saisie Planning'!$D$4:$NJ$4,0)+2)="AT","Accident du travail","")))))))))))))</f>
        <v/>
      </c>
      <c r="I70" s="12" t="str">
        <f>IF(INDEX('Saisie Planning'!$B$4:$NJ$12,MATCH(I$3,'Saisie Planning'!$B$6:$B$12,0)+2,MATCH($C70,'Saisie Planning'!$D$4:$NJ$4,0)+2)="J","Journée",IF(INDEX('Saisie Planning'!$B$4:$NJ$12,MATCH(I$3,'Saisie Planning'!$B$6:$B$12,0)+2,MATCH($C70,'Saisie Planning'!$D$4:$NJ$4,0)+2)="M","Matin",IF(INDEX('Saisie Planning'!$B$4:$NJ$12,MATCH(I$3,'Saisie Planning'!$B$6:$B$12,0)+2,MATCH($C70,'Saisie Planning'!$D$4:$NJ$4,0)+2)="A","Après-midi",IF(INDEX('Saisie Planning'!$B$4:$NJ$12,MATCH(I$3,'Saisie Planning'!$B$6:$B$12,0)+2,MATCH($C70,'Saisie Planning'!$D$4:$NJ$4,0)+2)="N","Nuit",IF(INDEX('Saisie Planning'!$B$4:$NJ$12,MATCH(I$3,'Saisie Planning'!$B$6:$B$12,0)+2,MATCH($C70,'Saisie Planning'!$D$4:$NJ$4,0)+2)="CP","Congé Payé",IF(INDEX('Saisie Planning'!$B$4:$NJ$12,MATCH(I$3,'Saisie Planning'!$B$6:$B$12,0)+2,MATCH($C70,'Saisie Planning'!$D$4:$NJ$4,0)+2)="RTT","RTT",IF(INDEX('Saisie Planning'!$B$4:$NJ$12,MATCH(I$3,'Saisie Planning'!$B$6:$B$12,0)+2,MATCH($C70,'Saisie Planning'!$D$4:$NJ$4,0)+2)="CHP","Chômage partiel",IF(INDEX('Saisie Planning'!$B$4:$NJ$12,MATCH(I$3,'Saisie Planning'!$B$6:$B$12,0)+2,MATCH($C70,'Saisie Planning'!$D$4:$NJ$4,0)+2)="ABS JUS","Absence Justifié",IF(INDEX('Saisie Planning'!$B$4:$NJ$12,MATCH(I$3,'Saisie Planning'!$B$6:$B$12,0)+2,MATCH($C70,'Saisie Planning'!$D$4:$NJ$4,0)+2)="ABS INJ","Absence Injustifié",IF(INDEX('Saisie Planning'!$B$4:$NJ$12,MATCH(I$3,'Saisie Planning'!$B$6:$B$12,0)+2,MATCH($C70,'Saisie Planning'!$D$4:$NJ$4,0)+2)="R","Repos",IF(INDEX('Saisie Planning'!$B$4:$NJ$12,MATCH(I$3,'Saisie Planning'!$B$6:$B$12,0)+2,MATCH($C70,'Saisie Planning'!$D$4:$NJ$4,0)+2)="RH","Récupération d'heures",IF(INDEX('Saisie Planning'!$B$4:$NJ$12,MATCH(I$3,'Saisie Planning'!$B$6:$B$12,0)+2,MATCH($C70,'Saisie Planning'!$D$4:$NJ$4,0)+2)="MAL","Maladie",IF(INDEX('Saisie Planning'!$B$4:$NJ$12,MATCH(I$3,'Saisie Planning'!$B$6:$B$12,0)+2,MATCH($C70,'Saisie Planning'!$D$4:$NJ$4,0)+2)="AT","Accident du travail","")))))))))))))</f>
        <v/>
      </c>
      <c r="J70" s="12" t="str">
        <f>IF(INDEX('Saisie Planning'!$B$4:$NJ$12,MATCH(J$3,'Saisie Planning'!$B$6:$B$12,0)+2,MATCH($C70,'Saisie Planning'!$D$4:$NJ$4,0)+2)="J","Journée",IF(INDEX('Saisie Planning'!$B$4:$NJ$12,MATCH(J$3,'Saisie Planning'!$B$6:$B$12,0)+2,MATCH($C70,'Saisie Planning'!$D$4:$NJ$4,0)+2)="M","Matin",IF(INDEX('Saisie Planning'!$B$4:$NJ$12,MATCH(J$3,'Saisie Planning'!$B$6:$B$12,0)+2,MATCH($C70,'Saisie Planning'!$D$4:$NJ$4,0)+2)="A","Après-midi",IF(INDEX('Saisie Planning'!$B$4:$NJ$12,MATCH(J$3,'Saisie Planning'!$B$6:$B$12,0)+2,MATCH($C70,'Saisie Planning'!$D$4:$NJ$4,0)+2)="N","Nuit",IF(INDEX('Saisie Planning'!$B$4:$NJ$12,MATCH(J$3,'Saisie Planning'!$B$6:$B$12,0)+2,MATCH($C70,'Saisie Planning'!$D$4:$NJ$4,0)+2)="CP","Congé Payé",IF(INDEX('Saisie Planning'!$B$4:$NJ$12,MATCH(J$3,'Saisie Planning'!$B$6:$B$12,0)+2,MATCH($C70,'Saisie Planning'!$D$4:$NJ$4,0)+2)="RTT","RTT",IF(INDEX('Saisie Planning'!$B$4:$NJ$12,MATCH(J$3,'Saisie Planning'!$B$6:$B$12,0)+2,MATCH($C70,'Saisie Planning'!$D$4:$NJ$4,0)+2)="CHP","Chômage partiel",IF(INDEX('Saisie Planning'!$B$4:$NJ$12,MATCH(J$3,'Saisie Planning'!$B$6:$B$12,0)+2,MATCH($C70,'Saisie Planning'!$D$4:$NJ$4,0)+2)="ABS JUS","Absence Justifié",IF(INDEX('Saisie Planning'!$B$4:$NJ$12,MATCH(J$3,'Saisie Planning'!$B$6:$B$12,0)+2,MATCH($C70,'Saisie Planning'!$D$4:$NJ$4,0)+2)="ABS INJ","Absence Injustifié",IF(INDEX('Saisie Planning'!$B$4:$NJ$12,MATCH(J$3,'Saisie Planning'!$B$6:$B$12,0)+2,MATCH($C70,'Saisie Planning'!$D$4:$NJ$4,0)+2)="R","Repos",IF(INDEX('Saisie Planning'!$B$4:$NJ$12,MATCH(J$3,'Saisie Planning'!$B$6:$B$12,0)+2,MATCH($C70,'Saisie Planning'!$D$4:$NJ$4,0)+2)="RH","Récupération d'heures",IF(INDEX('Saisie Planning'!$B$4:$NJ$12,MATCH(J$3,'Saisie Planning'!$B$6:$B$12,0)+2,MATCH($C70,'Saisie Planning'!$D$4:$NJ$4,0)+2)="MAL","Maladie",IF(INDEX('Saisie Planning'!$B$4:$NJ$12,MATCH(J$3,'Saisie Planning'!$B$6:$B$12,0)+2,MATCH($C70,'Saisie Planning'!$D$4:$NJ$4,0)+2)="AT","Accident du travail","")))))))))))))</f>
        <v/>
      </c>
    </row>
    <row r="71" spans="2:10" x14ac:dyDescent="0.25">
      <c r="B71" s="56">
        <f t="shared" si="1"/>
        <v>10</v>
      </c>
      <c r="C71" s="33">
        <v>43166</v>
      </c>
      <c r="D71" s="12" t="str">
        <f>IF(INDEX('Saisie Planning'!$B$4:$NJ$12,MATCH(D$3,'Saisie Planning'!$B$6:$B$12,0)+2,MATCH($C71,'Saisie Planning'!$D$4:$NJ$4,0)+2)="J","Journée",IF(INDEX('Saisie Planning'!$B$4:$NJ$12,MATCH(D$3,'Saisie Planning'!$B$6:$B$12,0)+2,MATCH($C71,'Saisie Planning'!$D$4:$NJ$4,0)+2)="M","Matin",IF(INDEX('Saisie Planning'!$B$4:$NJ$12,MATCH(D$3,'Saisie Planning'!$B$6:$B$12,0)+2,MATCH($C71,'Saisie Planning'!$D$4:$NJ$4,0)+2)="A","Après-midi",IF(INDEX('Saisie Planning'!$B$4:$NJ$12,MATCH(D$3,'Saisie Planning'!$B$6:$B$12,0)+2,MATCH($C71,'Saisie Planning'!$D$4:$NJ$4,0)+2)="N","Nuit",IF(INDEX('Saisie Planning'!$B$4:$NJ$12,MATCH(D$3,'Saisie Planning'!$B$6:$B$12,0)+2,MATCH($C71,'Saisie Planning'!$D$4:$NJ$4,0)+2)="CP","Congé Payé",IF(INDEX('Saisie Planning'!$B$4:$NJ$12,MATCH(D$3,'Saisie Planning'!$B$6:$B$12,0)+2,MATCH($C71,'Saisie Planning'!$D$4:$NJ$4,0)+2)="RTT","RTT",IF(INDEX('Saisie Planning'!$B$4:$NJ$12,MATCH(D$3,'Saisie Planning'!$B$6:$B$12,0)+2,MATCH($C71,'Saisie Planning'!$D$4:$NJ$4,0)+2)="CHP","Chômage partiel",IF(INDEX('Saisie Planning'!$B$4:$NJ$12,MATCH(D$3,'Saisie Planning'!$B$6:$B$12,0)+2,MATCH($C71,'Saisie Planning'!$D$4:$NJ$4,0)+2)="ABS JUS","Absence Justifié",IF(INDEX('Saisie Planning'!$B$4:$NJ$12,MATCH(D$3,'Saisie Planning'!$B$6:$B$12,0)+2,MATCH($C71,'Saisie Planning'!$D$4:$NJ$4,0)+2)="ABS INJ","Absence Injustifié",IF(INDEX('Saisie Planning'!$B$4:$NJ$12,MATCH(D$3,'Saisie Planning'!$B$6:$B$12,0)+2,MATCH($C71,'Saisie Planning'!$D$4:$NJ$4,0)+2)="R","Repos",IF(INDEX('Saisie Planning'!$B$4:$NJ$12,MATCH(D$3,'Saisie Planning'!$B$6:$B$12,0)+2,MATCH($C71,'Saisie Planning'!$D$4:$NJ$4,0)+2)="RH","Récupération d'heures",IF(INDEX('Saisie Planning'!$B$4:$NJ$12,MATCH(D$3,'Saisie Planning'!$B$6:$B$12,0)+2,MATCH($C71,'Saisie Planning'!$D$4:$NJ$4,0)+2)="MAL","Maladie",IF(INDEX('Saisie Planning'!$B$4:$NJ$12,MATCH(D$3,'Saisie Planning'!$B$6:$B$12,0)+2,MATCH($C71,'Saisie Planning'!$D$4:$NJ$4,0)+2)="AT","Accident du travail","")))))))))))))</f>
        <v/>
      </c>
      <c r="E71" s="12" t="str">
        <f>IF(INDEX('Saisie Planning'!$B$4:$NJ$12,MATCH(E$3,'Saisie Planning'!$B$6:$B$12,0)+2,MATCH($C71,'Saisie Planning'!$D$4:$NJ$4,0)+2)="J","Journée",IF(INDEX('Saisie Planning'!$B$4:$NJ$12,MATCH(E$3,'Saisie Planning'!$B$6:$B$12,0)+2,MATCH($C71,'Saisie Planning'!$D$4:$NJ$4,0)+2)="M","Matin",IF(INDEX('Saisie Planning'!$B$4:$NJ$12,MATCH(E$3,'Saisie Planning'!$B$6:$B$12,0)+2,MATCH($C71,'Saisie Planning'!$D$4:$NJ$4,0)+2)="A","Après-midi",IF(INDEX('Saisie Planning'!$B$4:$NJ$12,MATCH(E$3,'Saisie Planning'!$B$6:$B$12,0)+2,MATCH($C71,'Saisie Planning'!$D$4:$NJ$4,0)+2)="N","Nuit",IF(INDEX('Saisie Planning'!$B$4:$NJ$12,MATCH(E$3,'Saisie Planning'!$B$6:$B$12,0)+2,MATCH($C71,'Saisie Planning'!$D$4:$NJ$4,0)+2)="CP","Congé Payé",IF(INDEX('Saisie Planning'!$B$4:$NJ$12,MATCH(E$3,'Saisie Planning'!$B$6:$B$12,0)+2,MATCH($C71,'Saisie Planning'!$D$4:$NJ$4,0)+2)="RTT","RTT",IF(INDEX('Saisie Planning'!$B$4:$NJ$12,MATCH(E$3,'Saisie Planning'!$B$6:$B$12,0)+2,MATCH($C71,'Saisie Planning'!$D$4:$NJ$4,0)+2)="CHP","Chômage partiel",IF(INDEX('Saisie Planning'!$B$4:$NJ$12,MATCH(E$3,'Saisie Planning'!$B$6:$B$12,0)+2,MATCH($C71,'Saisie Planning'!$D$4:$NJ$4,0)+2)="ABS JUS","Absence Justifié",IF(INDEX('Saisie Planning'!$B$4:$NJ$12,MATCH(E$3,'Saisie Planning'!$B$6:$B$12,0)+2,MATCH($C71,'Saisie Planning'!$D$4:$NJ$4,0)+2)="ABS INJ","Absence Injustifié",IF(INDEX('Saisie Planning'!$B$4:$NJ$12,MATCH(E$3,'Saisie Planning'!$B$6:$B$12,0)+2,MATCH($C71,'Saisie Planning'!$D$4:$NJ$4,0)+2)="R","Repos",IF(INDEX('Saisie Planning'!$B$4:$NJ$12,MATCH(E$3,'Saisie Planning'!$B$6:$B$12,0)+2,MATCH($C71,'Saisie Planning'!$D$4:$NJ$4,0)+2)="RH","Récupération d'heures",IF(INDEX('Saisie Planning'!$B$4:$NJ$12,MATCH(E$3,'Saisie Planning'!$B$6:$B$12,0)+2,MATCH($C71,'Saisie Planning'!$D$4:$NJ$4,0)+2)="MAL","Maladie",IF(INDEX('Saisie Planning'!$B$4:$NJ$12,MATCH(E$3,'Saisie Planning'!$B$6:$B$12,0)+2,MATCH($C71,'Saisie Planning'!$D$4:$NJ$4,0)+2)="AT","Accident du travail","")))))))))))))</f>
        <v/>
      </c>
      <c r="F71" s="12" t="str">
        <f>IF(INDEX('Saisie Planning'!$B$4:$NJ$12,MATCH(F$3,'Saisie Planning'!$B$6:$B$12,0)+2,MATCH($C71,'Saisie Planning'!$D$4:$NJ$4,0)+2)="J","Journée",IF(INDEX('Saisie Planning'!$B$4:$NJ$12,MATCH(F$3,'Saisie Planning'!$B$6:$B$12,0)+2,MATCH($C71,'Saisie Planning'!$D$4:$NJ$4,0)+2)="M","Matin",IF(INDEX('Saisie Planning'!$B$4:$NJ$12,MATCH(F$3,'Saisie Planning'!$B$6:$B$12,0)+2,MATCH($C71,'Saisie Planning'!$D$4:$NJ$4,0)+2)="A","Après-midi",IF(INDEX('Saisie Planning'!$B$4:$NJ$12,MATCH(F$3,'Saisie Planning'!$B$6:$B$12,0)+2,MATCH($C71,'Saisie Planning'!$D$4:$NJ$4,0)+2)="N","Nuit",IF(INDEX('Saisie Planning'!$B$4:$NJ$12,MATCH(F$3,'Saisie Planning'!$B$6:$B$12,0)+2,MATCH($C71,'Saisie Planning'!$D$4:$NJ$4,0)+2)="CP","Congé Payé",IF(INDEX('Saisie Planning'!$B$4:$NJ$12,MATCH(F$3,'Saisie Planning'!$B$6:$B$12,0)+2,MATCH($C71,'Saisie Planning'!$D$4:$NJ$4,0)+2)="RTT","RTT",IF(INDEX('Saisie Planning'!$B$4:$NJ$12,MATCH(F$3,'Saisie Planning'!$B$6:$B$12,0)+2,MATCH($C71,'Saisie Planning'!$D$4:$NJ$4,0)+2)="CHP","Chômage partiel",IF(INDEX('Saisie Planning'!$B$4:$NJ$12,MATCH(F$3,'Saisie Planning'!$B$6:$B$12,0)+2,MATCH($C71,'Saisie Planning'!$D$4:$NJ$4,0)+2)="ABS JUS","Absence Justifié",IF(INDEX('Saisie Planning'!$B$4:$NJ$12,MATCH(F$3,'Saisie Planning'!$B$6:$B$12,0)+2,MATCH($C71,'Saisie Planning'!$D$4:$NJ$4,0)+2)="ABS INJ","Absence Injustifié",IF(INDEX('Saisie Planning'!$B$4:$NJ$12,MATCH(F$3,'Saisie Planning'!$B$6:$B$12,0)+2,MATCH($C71,'Saisie Planning'!$D$4:$NJ$4,0)+2)="R","Repos",IF(INDEX('Saisie Planning'!$B$4:$NJ$12,MATCH(F$3,'Saisie Planning'!$B$6:$B$12,0)+2,MATCH($C71,'Saisie Planning'!$D$4:$NJ$4,0)+2)="RH","Récupération d'heures",IF(INDEX('Saisie Planning'!$B$4:$NJ$12,MATCH(F$3,'Saisie Planning'!$B$6:$B$12,0)+2,MATCH($C71,'Saisie Planning'!$D$4:$NJ$4,0)+2)="MAL","Maladie",IF(INDEX('Saisie Planning'!$B$4:$NJ$12,MATCH(F$3,'Saisie Planning'!$B$6:$B$12,0)+2,MATCH($C71,'Saisie Planning'!$D$4:$NJ$4,0)+2)="AT","Accident du travail","")))))))))))))</f>
        <v/>
      </c>
      <c r="G71" s="12" t="str">
        <f>IF(INDEX('Saisie Planning'!$B$4:$NJ$12,MATCH(G$3,'Saisie Planning'!$B$6:$B$12,0)+2,MATCH($C71,'Saisie Planning'!$D$4:$NJ$4,0)+2)="J","Journée",IF(INDEX('Saisie Planning'!$B$4:$NJ$12,MATCH(G$3,'Saisie Planning'!$B$6:$B$12,0)+2,MATCH($C71,'Saisie Planning'!$D$4:$NJ$4,0)+2)="M","Matin",IF(INDEX('Saisie Planning'!$B$4:$NJ$12,MATCH(G$3,'Saisie Planning'!$B$6:$B$12,0)+2,MATCH($C71,'Saisie Planning'!$D$4:$NJ$4,0)+2)="A","Après-midi",IF(INDEX('Saisie Planning'!$B$4:$NJ$12,MATCH(G$3,'Saisie Planning'!$B$6:$B$12,0)+2,MATCH($C71,'Saisie Planning'!$D$4:$NJ$4,0)+2)="N","Nuit",IF(INDEX('Saisie Planning'!$B$4:$NJ$12,MATCH(G$3,'Saisie Planning'!$B$6:$B$12,0)+2,MATCH($C71,'Saisie Planning'!$D$4:$NJ$4,0)+2)="CP","Congé Payé",IF(INDEX('Saisie Planning'!$B$4:$NJ$12,MATCH(G$3,'Saisie Planning'!$B$6:$B$12,0)+2,MATCH($C71,'Saisie Planning'!$D$4:$NJ$4,0)+2)="RTT","RTT",IF(INDEX('Saisie Planning'!$B$4:$NJ$12,MATCH(G$3,'Saisie Planning'!$B$6:$B$12,0)+2,MATCH($C71,'Saisie Planning'!$D$4:$NJ$4,0)+2)="CHP","Chômage partiel",IF(INDEX('Saisie Planning'!$B$4:$NJ$12,MATCH(G$3,'Saisie Planning'!$B$6:$B$12,0)+2,MATCH($C71,'Saisie Planning'!$D$4:$NJ$4,0)+2)="ABS JUS","Absence Justifié",IF(INDEX('Saisie Planning'!$B$4:$NJ$12,MATCH(G$3,'Saisie Planning'!$B$6:$B$12,0)+2,MATCH($C71,'Saisie Planning'!$D$4:$NJ$4,0)+2)="ABS INJ","Absence Injustifié",IF(INDEX('Saisie Planning'!$B$4:$NJ$12,MATCH(G$3,'Saisie Planning'!$B$6:$B$12,0)+2,MATCH($C71,'Saisie Planning'!$D$4:$NJ$4,0)+2)="R","Repos",IF(INDEX('Saisie Planning'!$B$4:$NJ$12,MATCH(G$3,'Saisie Planning'!$B$6:$B$12,0)+2,MATCH($C71,'Saisie Planning'!$D$4:$NJ$4,0)+2)="RH","Récupération d'heures",IF(INDEX('Saisie Planning'!$B$4:$NJ$12,MATCH(G$3,'Saisie Planning'!$B$6:$B$12,0)+2,MATCH($C71,'Saisie Planning'!$D$4:$NJ$4,0)+2)="MAL","Maladie",IF(INDEX('Saisie Planning'!$B$4:$NJ$12,MATCH(G$3,'Saisie Planning'!$B$6:$B$12,0)+2,MATCH($C71,'Saisie Planning'!$D$4:$NJ$4,0)+2)="AT","Accident du travail","")))))))))))))</f>
        <v/>
      </c>
      <c r="H71" s="12" t="str">
        <f>IF(INDEX('Saisie Planning'!$B$4:$NJ$12,MATCH(H$3,'Saisie Planning'!$B$6:$B$12,0)+2,MATCH($C71,'Saisie Planning'!$D$4:$NJ$4,0)+2)="J","Journée",IF(INDEX('Saisie Planning'!$B$4:$NJ$12,MATCH(H$3,'Saisie Planning'!$B$6:$B$12,0)+2,MATCH($C71,'Saisie Planning'!$D$4:$NJ$4,0)+2)="M","Matin",IF(INDEX('Saisie Planning'!$B$4:$NJ$12,MATCH(H$3,'Saisie Planning'!$B$6:$B$12,0)+2,MATCH($C71,'Saisie Planning'!$D$4:$NJ$4,0)+2)="A","Après-midi",IF(INDEX('Saisie Planning'!$B$4:$NJ$12,MATCH(H$3,'Saisie Planning'!$B$6:$B$12,0)+2,MATCH($C71,'Saisie Planning'!$D$4:$NJ$4,0)+2)="N","Nuit",IF(INDEX('Saisie Planning'!$B$4:$NJ$12,MATCH(H$3,'Saisie Planning'!$B$6:$B$12,0)+2,MATCH($C71,'Saisie Planning'!$D$4:$NJ$4,0)+2)="CP","Congé Payé",IF(INDEX('Saisie Planning'!$B$4:$NJ$12,MATCH(H$3,'Saisie Planning'!$B$6:$B$12,0)+2,MATCH($C71,'Saisie Planning'!$D$4:$NJ$4,0)+2)="RTT","RTT",IF(INDEX('Saisie Planning'!$B$4:$NJ$12,MATCH(H$3,'Saisie Planning'!$B$6:$B$12,0)+2,MATCH($C71,'Saisie Planning'!$D$4:$NJ$4,0)+2)="CHP","Chômage partiel",IF(INDEX('Saisie Planning'!$B$4:$NJ$12,MATCH(H$3,'Saisie Planning'!$B$6:$B$12,0)+2,MATCH($C71,'Saisie Planning'!$D$4:$NJ$4,0)+2)="ABS JUS","Absence Justifié",IF(INDEX('Saisie Planning'!$B$4:$NJ$12,MATCH(H$3,'Saisie Planning'!$B$6:$B$12,0)+2,MATCH($C71,'Saisie Planning'!$D$4:$NJ$4,0)+2)="ABS INJ","Absence Injustifié",IF(INDEX('Saisie Planning'!$B$4:$NJ$12,MATCH(H$3,'Saisie Planning'!$B$6:$B$12,0)+2,MATCH($C71,'Saisie Planning'!$D$4:$NJ$4,0)+2)="R","Repos",IF(INDEX('Saisie Planning'!$B$4:$NJ$12,MATCH(H$3,'Saisie Planning'!$B$6:$B$12,0)+2,MATCH($C71,'Saisie Planning'!$D$4:$NJ$4,0)+2)="RH","Récupération d'heures",IF(INDEX('Saisie Planning'!$B$4:$NJ$12,MATCH(H$3,'Saisie Planning'!$B$6:$B$12,0)+2,MATCH($C71,'Saisie Planning'!$D$4:$NJ$4,0)+2)="MAL","Maladie",IF(INDEX('Saisie Planning'!$B$4:$NJ$12,MATCH(H$3,'Saisie Planning'!$B$6:$B$12,0)+2,MATCH($C71,'Saisie Planning'!$D$4:$NJ$4,0)+2)="AT","Accident du travail","")))))))))))))</f>
        <v/>
      </c>
      <c r="I71" s="12" t="str">
        <f>IF(INDEX('Saisie Planning'!$B$4:$NJ$12,MATCH(I$3,'Saisie Planning'!$B$6:$B$12,0)+2,MATCH($C71,'Saisie Planning'!$D$4:$NJ$4,0)+2)="J","Journée",IF(INDEX('Saisie Planning'!$B$4:$NJ$12,MATCH(I$3,'Saisie Planning'!$B$6:$B$12,0)+2,MATCH($C71,'Saisie Planning'!$D$4:$NJ$4,0)+2)="M","Matin",IF(INDEX('Saisie Planning'!$B$4:$NJ$12,MATCH(I$3,'Saisie Planning'!$B$6:$B$12,0)+2,MATCH($C71,'Saisie Planning'!$D$4:$NJ$4,0)+2)="A","Après-midi",IF(INDEX('Saisie Planning'!$B$4:$NJ$12,MATCH(I$3,'Saisie Planning'!$B$6:$B$12,0)+2,MATCH($C71,'Saisie Planning'!$D$4:$NJ$4,0)+2)="N","Nuit",IF(INDEX('Saisie Planning'!$B$4:$NJ$12,MATCH(I$3,'Saisie Planning'!$B$6:$B$12,0)+2,MATCH($C71,'Saisie Planning'!$D$4:$NJ$4,0)+2)="CP","Congé Payé",IF(INDEX('Saisie Planning'!$B$4:$NJ$12,MATCH(I$3,'Saisie Planning'!$B$6:$B$12,0)+2,MATCH($C71,'Saisie Planning'!$D$4:$NJ$4,0)+2)="RTT","RTT",IF(INDEX('Saisie Planning'!$B$4:$NJ$12,MATCH(I$3,'Saisie Planning'!$B$6:$B$12,0)+2,MATCH($C71,'Saisie Planning'!$D$4:$NJ$4,0)+2)="CHP","Chômage partiel",IF(INDEX('Saisie Planning'!$B$4:$NJ$12,MATCH(I$3,'Saisie Planning'!$B$6:$B$12,0)+2,MATCH($C71,'Saisie Planning'!$D$4:$NJ$4,0)+2)="ABS JUS","Absence Justifié",IF(INDEX('Saisie Planning'!$B$4:$NJ$12,MATCH(I$3,'Saisie Planning'!$B$6:$B$12,0)+2,MATCH($C71,'Saisie Planning'!$D$4:$NJ$4,0)+2)="ABS INJ","Absence Injustifié",IF(INDEX('Saisie Planning'!$B$4:$NJ$12,MATCH(I$3,'Saisie Planning'!$B$6:$B$12,0)+2,MATCH($C71,'Saisie Planning'!$D$4:$NJ$4,0)+2)="R","Repos",IF(INDEX('Saisie Planning'!$B$4:$NJ$12,MATCH(I$3,'Saisie Planning'!$B$6:$B$12,0)+2,MATCH($C71,'Saisie Planning'!$D$4:$NJ$4,0)+2)="RH","Récupération d'heures",IF(INDEX('Saisie Planning'!$B$4:$NJ$12,MATCH(I$3,'Saisie Planning'!$B$6:$B$12,0)+2,MATCH($C71,'Saisie Planning'!$D$4:$NJ$4,0)+2)="MAL","Maladie",IF(INDEX('Saisie Planning'!$B$4:$NJ$12,MATCH(I$3,'Saisie Planning'!$B$6:$B$12,0)+2,MATCH($C71,'Saisie Planning'!$D$4:$NJ$4,0)+2)="AT","Accident du travail","")))))))))))))</f>
        <v/>
      </c>
      <c r="J71" s="12" t="str">
        <f>IF(INDEX('Saisie Planning'!$B$4:$NJ$12,MATCH(J$3,'Saisie Planning'!$B$6:$B$12,0)+2,MATCH($C71,'Saisie Planning'!$D$4:$NJ$4,0)+2)="J","Journée",IF(INDEX('Saisie Planning'!$B$4:$NJ$12,MATCH(J$3,'Saisie Planning'!$B$6:$B$12,0)+2,MATCH($C71,'Saisie Planning'!$D$4:$NJ$4,0)+2)="M","Matin",IF(INDEX('Saisie Planning'!$B$4:$NJ$12,MATCH(J$3,'Saisie Planning'!$B$6:$B$12,0)+2,MATCH($C71,'Saisie Planning'!$D$4:$NJ$4,0)+2)="A","Après-midi",IF(INDEX('Saisie Planning'!$B$4:$NJ$12,MATCH(J$3,'Saisie Planning'!$B$6:$B$12,0)+2,MATCH($C71,'Saisie Planning'!$D$4:$NJ$4,0)+2)="N","Nuit",IF(INDEX('Saisie Planning'!$B$4:$NJ$12,MATCH(J$3,'Saisie Planning'!$B$6:$B$12,0)+2,MATCH($C71,'Saisie Planning'!$D$4:$NJ$4,0)+2)="CP","Congé Payé",IF(INDEX('Saisie Planning'!$B$4:$NJ$12,MATCH(J$3,'Saisie Planning'!$B$6:$B$12,0)+2,MATCH($C71,'Saisie Planning'!$D$4:$NJ$4,0)+2)="RTT","RTT",IF(INDEX('Saisie Planning'!$B$4:$NJ$12,MATCH(J$3,'Saisie Planning'!$B$6:$B$12,0)+2,MATCH($C71,'Saisie Planning'!$D$4:$NJ$4,0)+2)="CHP","Chômage partiel",IF(INDEX('Saisie Planning'!$B$4:$NJ$12,MATCH(J$3,'Saisie Planning'!$B$6:$B$12,0)+2,MATCH($C71,'Saisie Planning'!$D$4:$NJ$4,0)+2)="ABS JUS","Absence Justifié",IF(INDEX('Saisie Planning'!$B$4:$NJ$12,MATCH(J$3,'Saisie Planning'!$B$6:$B$12,0)+2,MATCH($C71,'Saisie Planning'!$D$4:$NJ$4,0)+2)="ABS INJ","Absence Injustifié",IF(INDEX('Saisie Planning'!$B$4:$NJ$12,MATCH(J$3,'Saisie Planning'!$B$6:$B$12,0)+2,MATCH($C71,'Saisie Planning'!$D$4:$NJ$4,0)+2)="R","Repos",IF(INDEX('Saisie Planning'!$B$4:$NJ$12,MATCH(J$3,'Saisie Planning'!$B$6:$B$12,0)+2,MATCH($C71,'Saisie Planning'!$D$4:$NJ$4,0)+2)="RH","Récupération d'heures",IF(INDEX('Saisie Planning'!$B$4:$NJ$12,MATCH(J$3,'Saisie Planning'!$B$6:$B$12,0)+2,MATCH($C71,'Saisie Planning'!$D$4:$NJ$4,0)+2)="MAL","Maladie",IF(INDEX('Saisie Planning'!$B$4:$NJ$12,MATCH(J$3,'Saisie Planning'!$B$6:$B$12,0)+2,MATCH($C71,'Saisie Planning'!$D$4:$NJ$4,0)+2)="AT","Accident du travail","")))))))))))))</f>
        <v/>
      </c>
    </row>
    <row r="72" spans="2:10" x14ac:dyDescent="0.25">
      <c r="B72" s="56">
        <f t="shared" si="1"/>
        <v>10</v>
      </c>
      <c r="C72" s="33">
        <v>43167</v>
      </c>
      <c r="D72" s="12" t="str">
        <f>IF(INDEX('Saisie Planning'!$B$4:$NJ$12,MATCH(D$3,'Saisie Planning'!$B$6:$B$12,0)+2,MATCH($C72,'Saisie Planning'!$D$4:$NJ$4,0)+2)="J","Journée",IF(INDEX('Saisie Planning'!$B$4:$NJ$12,MATCH(D$3,'Saisie Planning'!$B$6:$B$12,0)+2,MATCH($C72,'Saisie Planning'!$D$4:$NJ$4,0)+2)="M","Matin",IF(INDEX('Saisie Planning'!$B$4:$NJ$12,MATCH(D$3,'Saisie Planning'!$B$6:$B$12,0)+2,MATCH($C72,'Saisie Planning'!$D$4:$NJ$4,0)+2)="A","Après-midi",IF(INDEX('Saisie Planning'!$B$4:$NJ$12,MATCH(D$3,'Saisie Planning'!$B$6:$B$12,0)+2,MATCH($C72,'Saisie Planning'!$D$4:$NJ$4,0)+2)="N","Nuit",IF(INDEX('Saisie Planning'!$B$4:$NJ$12,MATCH(D$3,'Saisie Planning'!$B$6:$B$12,0)+2,MATCH($C72,'Saisie Planning'!$D$4:$NJ$4,0)+2)="CP","Congé Payé",IF(INDEX('Saisie Planning'!$B$4:$NJ$12,MATCH(D$3,'Saisie Planning'!$B$6:$B$12,0)+2,MATCH($C72,'Saisie Planning'!$D$4:$NJ$4,0)+2)="RTT","RTT",IF(INDEX('Saisie Planning'!$B$4:$NJ$12,MATCH(D$3,'Saisie Planning'!$B$6:$B$12,0)+2,MATCH($C72,'Saisie Planning'!$D$4:$NJ$4,0)+2)="CHP","Chômage partiel",IF(INDEX('Saisie Planning'!$B$4:$NJ$12,MATCH(D$3,'Saisie Planning'!$B$6:$B$12,0)+2,MATCH($C72,'Saisie Planning'!$D$4:$NJ$4,0)+2)="ABS JUS","Absence Justifié",IF(INDEX('Saisie Planning'!$B$4:$NJ$12,MATCH(D$3,'Saisie Planning'!$B$6:$B$12,0)+2,MATCH($C72,'Saisie Planning'!$D$4:$NJ$4,0)+2)="ABS INJ","Absence Injustifié",IF(INDEX('Saisie Planning'!$B$4:$NJ$12,MATCH(D$3,'Saisie Planning'!$B$6:$B$12,0)+2,MATCH($C72,'Saisie Planning'!$D$4:$NJ$4,0)+2)="R","Repos",IF(INDEX('Saisie Planning'!$B$4:$NJ$12,MATCH(D$3,'Saisie Planning'!$B$6:$B$12,0)+2,MATCH($C72,'Saisie Planning'!$D$4:$NJ$4,0)+2)="RH","Récupération d'heures",IF(INDEX('Saisie Planning'!$B$4:$NJ$12,MATCH(D$3,'Saisie Planning'!$B$6:$B$12,0)+2,MATCH($C72,'Saisie Planning'!$D$4:$NJ$4,0)+2)="MAL","Maladie",IF(INDEX('Saisie Planning'!$B$4:$NJ$12,MATCH(D$3,'Saisie Planning'!$B$6:$B$12,0)+2,MATCH($C72,'Saisie Planning'!$D$4:$NJ$4,0)+2)="AT","Accident du travail","")))))))))))))</f>
        <v/>
      </c>
      <c r="E72" s="12" t="str">
        <f>IF(INDEX('Saisie Planning'!$B$4:$NJ$12,MATCH(E$3,'Saisie Planning'!$B$6:$B$12,0)+2,MATCH($C72,'Saisie Planning'!$D$4:$NJ$4,0)+2)="J","Journée",IF(INDEX('Saisie Planning'!$B$4:$NJ$12,MATCH(E$3,'Saisie Planning'!$B$6:$B$12,0)+2,MATCH($C72,'Saisie Planning'!$D$4:$NJ$4,0)+2)="M","Matin",IF(INDEX('Saisie Planning'!$B$4:$NJ$12,MATCH(E$3,'Saisie Planning'!$B$6:$B$12,0)+2,MATCH($C72,'Saisie Planning'!$D$4:$NJ$4,0)+2)="A","Après-midi",IF(INDEX('Saisie Planning'!$B$4:$NJ$12,MATCH(E$3,'Saisie Planning'!$B$6:$B$12,0)+2,MATCH($C72,'Saisie Planning'!$D$4:$NJ$4,0)+2)="N","Nuit",IF(INDEX('Saisie Planning'!$B$4:$NJ$12,MATCH(E$3,'Saisie Planning'!$B$6:$B$12,0)+2,MATCH($C72,'Saisie Planning'!$D$4:$NJ$4,0)+2)="CP","Congé Payé",IF(INDEX('Saisie Planning'!$B$4:$NJ$12,MATCH(E$3,'Saisie Planning'!$B$6:$B$12,0)+2,MATCH($C72,'Saisie Planning'!$D$4:$NJ$4,0)+2)="RTT","RTT",IF(INDEX('Saisie Planning'!$B$4:$NJ$12,MATCH(E$3,'Saisie Planning'!$B$6:$B$12,0)+2,MATCH($C72,'Saisie Planning'!$D$4:$NJ$4,0)+2)="CHP","Chômage partiel",IF(INDEX('Saisie Planning'!$B$4:$NJ$12,MATCH(E$3,'Saisie Planning'!$B$6:$B$12,0)+2,MATCH($C72,'Saisie Planning'!$D$4:$NJ$4,0)+2)="ABS JUS","Absence Justifié",IF(INDEX('Saisie Planning'!$B$4:$NJ$12,MATCH(E$3,'Saisie Planning'!$B$6:$B$12,0)+2,MATCH($C72,'Saisie Planning'!$D$4:$NJ$4,0)+2)="ABS INJ","Absence Injustifié",IF(INDEX('Saisie Planning'!$B$4:$NJ$12,MATCH(E$3,'Saisie Planning'!$B$6:$B$12,0)+2,MATCH($C72,'Saisie Planning'!$D$4:$NJ$4,0)+2)="R","Repos",IF(INDEX('Saisie Planning'!$B$4:$NJ$12,MATCH(E$3,'Saisie Planning'!$B$6:$B$12,0)+2,MATCH($C72,'Saisie Planning'!$D$4:$NJ$4,0)+2)="RH","Récupération d'heures",IF(INDEX('Saisie Planning'!$B$4:$NJ$12,MATCH(E$3,'Saisie Planning'!$B$6:$B$12,0)+2,MATCH($C72,'Saisie Planning'!$D$4:$NJ$4,0)+2)="MAL","Maladie",IF(INDEX('Saisie Planning'!$B$4:$NJ$12,MATCH(E$3,'Saisie Planning'!$B$6:$B$12,0)+2,MATCH($C72,'Saisie Planning'!$D$4:$NJ$4,0)+2)="AT","Accident du travail","")))))))))))))</f>
        <v/>
      </c>
      <c r="F72" s="12" t="str">
        <f>IF(INDEX('Saisie Planning'!$B$4:$NJ$12,MATCH(F$3,'Saisie Planning'!$B$6:$B$12,0)+2,MATCH($C72,'Saisie Planning'!$D$4:$NJ$4,0)+2)="J","Journée",IF(INDEX('Saisie Planning'!$B$4:$NJ$12,MATCH(F$3,'Saisie Planning'!$B$6:$B$12,0)+2,MATCH($C72,'Saisie Planning'!$D$4:$NJ$4,0)+2)="M","Matin",IF(INDEX('Saisie Planning'!$B$4:$NJ$12,MATCH(F$3,'Saisie Planning'!$B$6:$B$12,0)+2,MATCH($C72,'Saisie Planning'!$D$4:$NJ$4,0)+2)="A","Après-midi",IF(INDEX('Saisie Planning'!$B$4:$NJ$12,MATCH(F$3,'Saisie Planning'!$B$6:$B$12,0)+2,MATCH($C72,'Saisie Planning'!$D$4:$NJ$4,0)+2)="N","Nuit",IF(INDEX('Saisie Planning'!$B$4:$NJ$12,MATCH(F$3,'Saisie Planning'!$B$6:$B$12,0)+2,MATCH($C72,'Saisie Planning'!$D$4:$NJ$4,0)+2)="CP","Congé Payé",IF(INDEX('Saisie Planning'!$B$4:$NJ$12,MATCH(F$3,'Saisie Planning'!$B$6:$B$12,0)+2,MATCH($C72,'Saisie Planning'!$D$4:$NJ$4,0)+2)="RTT","RTT",IF(INDEX('Saisie Planning'!$B$4:$NJ$12,MATCH(F$3,'Saisie Planning'!$B$6:$B$12,0)+2,MATCH($C72,'Saisie Planning'!$D$4:$NJ$4,0)+2)="CHP","Chômage partiel",IF(INDEX('Saisie Planning'!$B$4:$NJ$12,MATCH(F$3,'Saisie Planning'!$B$6:$B$12,0)+2,MATCH($C72,'Saisie Planning'!$D$4:$NJ$4,0)+2)="ABS JUS","Absence Justifié",IF(INDEX('Saisie Planning'!$B$4:$NJ$12,MATCH(F$3,'Saisie Planning'!$B$6:$B$12,0)+2,MATCH($C72,'Saisie Planning'!$D$4:$NJ$4,0)+2)="ABS INJ","Absence Injustifié",IF(INDEX('Saisie Planning'!$B$4:$NJ$12,MATCH(F$3,'Saisie Planning'!$B$6:$B$12,0)+2,MATCH($C72,'Saisie Planning'!$D$4:$NJ$4,0)+2)="R","Repos",IF(INDEX('Saisie Planning'!$B$4:$NJ$12,MATCH(F$3,'Saisie Planning'!$B$6:$B$12,0)+2,MATCH($C72,'Saisie Planning'!$D$4:$NJ$4,0)+2)="RH","Récupération d'heures",IF(INDEX('Saisie Planning'!$B$4:$NJ$12,MATCH(F$3,'Saisie Planning'!$B$6:$B$12,0)+2,MATCH($C72,'Saisie Planning'!$D$4:$NJ$4,0)+2)="MAL","Maladie",IF(INDEX('Saisie Planning'!$B$4:$NJ$12,MATCH(F$3,'Saisie Planning'!$B$6:$B$12,0)+2,MATCH($C72,'Saisie Planning'!$D$4:$NJ$4,0)+2)="AT","Accident du travail","")))))))))))))</f>
        <v/>
      </c>
      <c r="G72" s="12" t="str">
        <f>IF(INDEX('Saisie Planning'!$B$4:$NJ$12,MATCH(G$3,'Saisie Planning'!$B$6:$B$12,0)+2,MATCH($C72,'Saisie Planning'!$D$4:$NJ$4,0)+2)="J","Journée",IF(INDEX('Saisie Planning'!$B$4:$NJ$12,MATCH(G$3,'Saisie Planning'!$B$6:$B$12,0)+2,MATCH($C72,'Saisie Planning'!$D$4:$NJ$4,0)+2)="M","Matin",IF(INDEX('Saisie Planning'!$B$4:$NJ$12,MATCH(G$3,'Saisie Planning'!$B$6:$B$12,0)+2,MATCH($C72,'Saisie Planning'!$D$4:$NJ$4,0)+2)="A","Après-midi",IF(INDEX('Saisie Planning'!$B$4:$NJ$12,MATCH(G$3,'Saisie Planning'!$B$6:$B$12,0)+2,MATCH($C72,'Saisie Planning'!$D$4:$NJ$4,0)+2)="N","Nuit",IF(INDEX('Saisie Planning'!$B$4:$NJ$12,MATCH(G$3,'Saisie Planning'!$B$6:$B$12,0)+2,MATCH($C72,'Saisie Planning'!$D$4:$NJ$4,0)+2)="CP","Congé Payé",IF(INDEX('Saisie Planning'!$B$4:$NJ$12,MATCH(G$3,'Saisie Planning'!$B$6:$B$12,0)+2,MATCH($C72,'Saisie Planning'!$D$4:$NJ$4,0)+2)="RTT","RTT",IF(INDEX('Saisie Planning'!$B$4:$NJ$12,MATCH(G$3,'Saisie Planning'!$B$6:$B$12,0)+2,MATCH($C72,'Saisie Planning'!$D$4:$NJ$4,0)+2)="CHP","Chômage partiel",IF(INDEX('Saisie Planning'!$B$4:$NJ$12,MATCH(G$3,'Saisie Planning'!$B$6:$B$12,0)+2,MATCH($C72,'Saisie Planning'!$D$4:$NJ$4,0)+2)="ABS JUS","Absence Justifié",IF(INDEX('Saisie Planning'!$B$4:$NJ$12,MATCH(G$3,'Saisie Planning'!$B$6:$B$12,0)+2,MATCH($C72,'Saisie Planning'!$D$4:$NJ$4,0)+2)="ABS INJ","Absence Injustifié",IF(INDEX('Saisie Planning'!$B$4:$NJ$12,MATCH(G$3,'Saisie Planning'!$B$6:$B$12,0)+2,MATCH($C72,'Saisie Planning'!$D$4:$NJ$4,0)+2)="R","Repos",IF(INDEX('Saisie Planning'!$B$4:$NJ$12,MATCH(G$3,'Saisie Planning'!$B$6:$B$12,0)+2,MATCH($C72,'Saisie Planning'!$D$4:$NJ$4,0)+2)="RH","Récupération d'heures",IF(INDEX('Saisie Planning'!$B$4:$NJ$12,MATCH(G$3,'Saisie Planning'!$B$6:$B$12,0)+2,MATCH($C72,'Saisie Planning'!$D$4:$NJ$4,0)+2)="MAL","Maladie",IF(INDEX('Saisie Planning'!$B$4:$NJ$12,MATCH(G$3,'Saisie Planning'!$B$6:$B$12,0)+2,MATCH($C72,'Saisie Planning'!$D$4:$NJ$4,0)+2)="AT","Accident du travail","")))))))))))))</f>
        <v/>
      </c>
      <c r="H72" s="12" t="str">
        <f>IF(INDEX('Saisie Planning'!$B$4:$NJ$12,MATCH(H$3,'Saisie Planning'!$B$6:$B$12,0)+2,MATCH($C72,'Saisie Planning'!$D$4:$NJ$4,0)+2)="J","Journée",IF(INDEX('Saisie Planning'!$B$4:$NJ$12,MATCH(H$3,'Saisie Planning'!$B$6:$B$12,0)+2,MATCH($C72,'Saisie Planning'!$D$4:$NJ$4,0)+2)="M","Matin",IF(INDEX('Saisie Planning'!$B$4:$NJ$12,MATCH(H$3,'Saisie Planning'!$B$6:$B$12,0)+2,MATCH($C72,'Saisie Planning'!$D$4:$NJ$4,0)+2)="A","Après-midi",IF(INDEX('Saisie Planning'!$B$4:$NJ$12,MATCH(H$3,'Saisie Planning'!$B$6:$B$12,0)+2,MATCH($C72,'Saisie Planning'!$D$4:$NJ$4,0)+2)="N","Nuit",IF(INDEX('Saisie Planning'!$B$4:$NJ$12,MATCH(H$3,'Saisie Planning'!$B$6:$B$12,0)+2,MATCH($C72,'Saisie Planning'!$D$4:$NJ$4,0)+2)="CP","Congé Payé",IF(INDEX('Saisie Planning'!$B$4:$NJ$12,MATCH(H$3,'Saisie Planning'!$B$6:$B$12,0)+2,MATCH($C72,'Saisie Planning'!$D$4:$NJ$4,0)+2)="RTT","RTT",IF(INDEX('Saisie Planning'!$B$4:$NJ$12,MATCH(H$3,'Saisie Planning'!$B$6:$B$12,0)+2,MATCH($C72,'Saisie Planning'!$D$4:$NJ$4,0)+2)="CHP","Chômage partiel",IF(INDEX('Saisie Planning'!$B$4:$NJ$12,MATCH(H$3,'Saisie Planning'!$B$6:$B$12,0)+2,MATCH($C72,'Saisie Planning'!$D$4:$NJ$4,0)+2)="ABS JUS","Absence Justifié",IF(INDEX('Saisie Planning'!$B$4:$NJ$12,MATCH(H$3,'Saisie Planning'!$B$6:$B$12,0)+2,MATCH($C72,'Saisie Planning'!$D$4:$NJ$4,0)+2)="ABS INJ","Absence Injustifié",IF(INDEX('Saisie Planning'!$B$4:$NJ$12,MATCH(H$3,'Saisie Planning'!$B$6:$B$12,0)+2,MATCH($C72,'Saisie Planning'!$D$4:$NJ$4,0)+2)="R","Repos",IF(INDEX('Saisie Planning'!$B$4:$NJ$12,MATCH(H$3,'Saisie Planning'!$B$6:$B$12,0)+2,MATCH($C72,'Saisie Planning'!$D$4:$NJ$4,0)+2)="RH","Récupération d'heures",IF(INDEX('Saisie Planning'!$B$4:$NJ$12,MATCH(H$3,'Saisie Planning'!$B$6:$B$12,0)+2,MATCH($C72,'Saisie Planning'!$D$4:$NJ$4,0)+2)="MAL","Maladie",IF(INDEX('Saisie Planning'!$B$4:$NJ$12,MATCH(H$3,'Saisie Planning'!$B$6:$B$12,0)+2,MATCH($C72,'Saisie Planning'!$D$4:$NJ$4,0)+2)="AT","Accident du travail","")))))))))))))</f>
        <v/>
      </c>
      <c r="I72" s="12" t="str">
        <f>IF(INDEX('Saisie Planning'!$B$4:$NJ$12,MATCH(I$3,'Saisie Planning'!$B$6:$B$12,0)+2,MATCH($C72,'Saisie Planning'!$D$4:$NJ$4,0)+2)="J","Journée",IF(INDEX('Saisie Planning'!$B$4:$NJ$12,MATCH(I$3,'Saisie Planning'!$B$6:$B$12,0)+2,MATCH($C72,'Saisie Planning'!$D$4:$NJ$4,0)+2)="M","Matin",IF(INDEX('Saisie Planning'!$B$4:$NJ$12,MATCH(I$3,'Saisie Planning'!$B$6:$B$12,0)+2,MATCH($C72,'Saisie Planning'!$D$4:$NJ$4,0)+2)="A","Après-midi",IF(INDEX('Saisie Planning'!$B$4:$NJ$12,MATCH(I$3,'Saisie Planning'!$B$6:$B$12,0)+2,MATCH($C72,'Saisie Planning'!$D$4:$NJ$4,0)+2)="N","Nuit",IF(INDEX('Saisie Planning'!$B$4:$NJ$12,MATCH(I$3,'Saisie Planning'!$B$6:$B$12,0)+2,MATCH($C72,'Saisie Planning'!$D$4:$NJ$4,0)+2)="CP","Congé Payé",IF(INDEX('Saisie Planning'!$B$4:$NJ$12,MATCH(I$3,'Saisie Planning'!$B$6:$B$12,0)+2,MATCH($C72,'Saisie Planning'!$D$4:$NJ$4,0)+2)="RTT","RTT",IF(INDEX('Saisie Planning'!$B$4:$NJ$12,MATCH(I$3,'Saisie Planning'!$B$6:$B$12,0)+2,MATCH($C72,'Saisie Planning'!$D$4:$NJ$4,0)+2)="CHP","Chômage partiel",IF(INDEX('Saisie Planning'!$B$4:$NJ$12,MATCH(I$3,'Saisie Planning'!$B$6:$B$12,0)+2,MATCH($C72,'Saisie Planning'!$D$4:$NJ$4,0)+2)="ABS JUS","Absence Justifié",IF(INDEX('Saisie Planning'!$B$4:$NJ$12,MATCH(I$3,'Saisie Planning'!$B$6:$B$12,0)+2,MATCH($C72,'Saisie Planning'!$D$4:$NJ$4,0)+2)="ABS INJ","Absence Injustifié",IF(INDEX('Saisie Planning'!$B$4:$NJ$12,MATCH(I$3,'Saisie Planning'!$B$6:$B$12,0)+2,MATCH($C72,'Saisie Planning'!$D$4:$NJ$4,0)+2)="R","Repos",IF(INDEX('Saisie Planning'!$B$4:$NJ$12,MATCH(I$3,'Saisie Planning'!$B$6:$B$12,0)+2,MATCH($C72,'Saisie Planning'!$D$4:$NJ$4,0)+2)="RH","Récupération d'heures",IF(INDEX('Saisie Planning'!$B$4:$NJ$12,MATCH(I$3,'Saisie Planning'!$B$6:$B$12,0)+2,MATCH($C72,'Saisie Planning'!$D$4:$NJ$4,0)+2)="MAL","Maladie",IF(INDEX('Saisie Planning'!$B$4:$NJ$12,MATCH(I$3,'Saisie Planning'!$B$6:$B$12,0)+2,MATCH($C72,'Saisie Planning'!$D$4:$NJ$4,0)+2)="AT","Accident du travail","")))))))))))))</f>
        <v/>
      </c>
      <c r="J72" s="12" t="str">
        <f>IF(INDEX('Saisie Planning'!$B$4:$NJ$12,MATCH(J$3,'Saisie Planning'!$B$6:$B$12,0)+2,MATCH($C72,'Saisie Planning'!$D$4:$NJ$4,0)+2)="J","Journée",IF(INDEX('Saisie Planning'!$B$4:$NJ$12,MATCH(J$3,'Saisie Planning'!$B$6:$B$12,0)+2,MATCH($C72,'Saisie Planning'!$D$4:$NJ$4,0)+2)="M","Matin",IF(INDEX('Saisie Planning'!$B$4:$NJ$12,MATCH(J$3,'Saisie Planning'!$B$6:$B$12,0)+2,MATCH($C72,'Saisie Planning'!$D$4:$NJ$4,0)+2)="A","Après-midi",IF(INDEX('Saisie Planning'!$B$4:$NJ$12,MATCH(J$3,'Saisie Planning'!$B$6:$B$12,0)+2,MATCH($C72,'Saisie Planning'!$D$4:$NJ$4,0)+2)="N","Nuit",IF(INDEX('Saisie Planning'!$B$4:$NJ$12,MATCH(J$3,'Saisie Planning'!$B$6:$B$12,0)+2,MATCH($C72,'Saisie Planning'!$D$4:$NJ$4,0)+2)="CP","Congé Payé",IF(INDEX('Saisie Planning'!$B$4:$NJ$12,MATCH(J$3,'Saisie Planning'!$B$6:$B$12,0)+2,MATCH($C72,'Saisie Planning'!$D$4:$NJ$4,0)+2)="RTT","RTT",IF(INDEX('Saisie Planning'!$B$4:$NJ$12,MATCH(J$3,'Saisie Planning'!$B$6:$B$12,0)+2,MATCH($C72,'Saisie Planning'!$D$4:$NJ$4,0)+2)="CHP","Chômage partiel",IF(INDEX('Saisie Planning'!$B$4:$NJ$12,MATCH(J$3,'Saisie Planning'!$B$6:$B$12,0)+2,MATCH($C72,'Saisie Planning'!$D$4:$NJ$4,0)+2)="ABS JUS","Absence Justifié",IF(INDEX('Saisie Planning'!$B$4:$NJ$12,MATCH(J$3,'Saisie Planning'!$B$6:$B$12,0)+2,MATCH($C72,'Saisie Planning'!$D$4:$NJ$4,0)+2)="ABS INJ","Absence Injustifié",IF(INDEX('Saisie Planning'!$B$4:$NJ$12,MATCH(J$3,'Saisie Planning'!$B$6:$B$12,0)+2,MATCH($C72,'Saisie Planning'!$D$4:$NJ$4,0)+2)="R","Repos",IF(INDEX('Saisie Planning'!$B$4:$NJ$12,MATCH(J$3,'Saisie Planning'!$B$6:$B$12,0)+2,MATCH($C72,'Saisie Planning'!$D$4:$NJ$4,0)+2)="RH","Récupération d'heures",IF(INDEX('Saisie Planning'!$B$4:$NJ$12,MATCH(J$3,'Saisie Planning'!$B$6:$B$12,0)+2,MATCH($C72,'Saisie Planning'!$D$4:$NJ$4,0)+2)="MAL","Maladie",IF(INDEX('Saisie Planning'!$B$4:$NJ$12,MATCH(J$3,'Saisie Planning'!$B$6:$B$12,0)+2,MATCH($C72,'Saisie Planning'!$D$4:$NJ$4,0)+2)="AT","Accident du travail","")))))))))))))</f>
        <v/>
      </c>
    </row>
    <row r="73" spans="2:10" x14ac:dyDescent="0.25">
      <c r="B73" s="56">
        <f t="shared" si="1"/>
        <v>10</v>
      </c>
      <c r="C73" s="33">
        <v>43168</v>
      </c>
      <c r="D73" s="12" t="str">
        <f>IF(INDEX('Saisie Planning'!$B$4:$NJ$12,MATCH(D$3,'Saisie Planning'!$B$6:$B$12,0)+2,MATCH($C73,'Saisie Planning'!$D$4:$NJ$4,0)+2)="J","Journée",IF(INDEX('Saisie Planning'!$B$4:$NJ$12,MATCH(D$3,'Saisie Planning'!$B$6:$B$12,0)+2,MATCH($C73,'Saisie Planning'!$D$4:$NJ$4,0)+2)="M","Matin",IF(INDEX('Saisie Planning'!$B$4:$NJ$12,MATCH(D$3,'Saisie Planning'!$B$6:$B$12,0)+2,MATCH($C73,'Saisie Planning'!$D$4:$NJ$4,0)+2)="A","Après-midi",IF(INDEX('Saisie Planning'!$B$4:$NJ$12,MATCH(D$3,'Saisie Planning'!$B$6:$B$12,0)+2,MATCH($C73,'Saisie Planning'!$D$4:$NJ$4,0)+2)="N","Nuit",IF(INDEX('Saisie Planning'!$B$4:$NJ$12,MATCH(D$3,'Saisie Planning'!$B$6:$B$12,0)+2,MATCH($C73,'Saisie Planning'!$D$4:$NJ$4,0)+2)="CP","Congé Payé",IF(INDEX('Saisie Planning'!$B$4:$NJ$12,MATCH(D$3,'Saisie Planning'!$B$6:$B$12,0)+2,MATCH($C73,'Saisie Planning'!$D$4:$NJ$4,0)+2)="RTT","RTT",IF(INDEX('Saisie Planning'!$B$4:$NJ$12,MATCH(D$3,'Saisie Planning'!$B$6:$B$12,0)+2,MATCH($C73,'Saisie Planning'!$D$4:$NJ$4,0)+2)="CHP","Chômage partiel",IF(INDEX('Saisie Planning'!$B$4:$NJ$12,MATCH(D$3,'Saisie Planning'!$B$6:$B$12,0)+2,MATCH($C73,'Saisie Planning'!$D$4:$NJ$4,0)+2)="ABS JUS","Absence Justifié",IF(INDEX('Saisie Planning'!$B$4:$NJ$12,MATCH(D$3,'Saisie Planning'!$B$6:$B$12,0)+2,MATCH($C73,'Saisie Planning'!$D$4:$NJ$4,0)+2)="ABS INJ","Absence Injustifié",IF(INDEX('Saisie Planning'!$B$4:$NJ$12,MATCH(D$3,'Saisie Planning'!$B$6:$B$12,0)+2,MATCH($C73,'Saisie Planning'!$D$4:$NJ$4,0)+2)="R","Repos",IF(INDEX('Saisie Planning'!$B$4:$NJ$12,MATCH(D$3,'Saisie Planning'!$B$6:$B$12,0)+2,MATCH($C73,'Saisie Planning'!$D$4:$NJ$4,0)+2)="RH","Récupération d'heures",IF(INDEX('Saisie Planning'!$B$4:$NJ$12,MATCH(D$3,'Saisie Planning'!$B$6:$B$12,0)+2,MATCH($C73,'Saisie Planning'!$D$4:$NJ$4,0)+2)="MAL","Maladie",IF(INDEX('Saisie Planning'!$B$4:$NJ$12,MATCH(D$3,'Saisie Planning'!$B$6:$B$12,0)+2,MATCH($C73,'Saisie Planning'!$D$4:$NJ$4,0)+2)="AT","Accident du travail","")))))))))))))</f>
        <v/>
      </c>
      <c r="E73" s="12" t="str">
        <f>IF(INDEX('Saisie Planning'!$B$4:$NJ$12,MATCH(E$3,'Saisie Planning'!$B$6:$B$12,0)+2,MATCH($C73,'Saisie Planning'!$D$4:$NJ$4,0)+2)="J","Journée",IF(INDEX('Saisie Planning'!$B$4:$NJ$12,MATCH(E$3,'Saisie Planning'!$B$6:$B$12,0)+2,MATCH($C73,'Saisie Planning'!$D$4:$NJ$4,0)+2)="M","Matin",IF(INDEX('Saisie Planning'!$B$4:$NJ$12,MATCH(E$3,'Saisie Planning'!$B$6:$B$12,0)+2,MATCH($C73,'Saisie Planning'!$D$4:$NJ$4,0)+2)="A","Après-midi",IF(INDEX('Saisie Planning'!$B$4:$NJ$12,MATCH(E$3,'Saisie Planning'!$B$6:$B$12,0)+2,MATCH($C73,'Saisie Planning'!$D$4:$NJ$4,0)+2)="N","Nuit",IF(INDEX('Saisie Planning'!$B$4:$NJ$12,MATCH(E$3,'Saisie Planning'!$B$6:$B$12,0)+2,MATCH($C73,'Saisie Planning'!$D$4:$NJ$4,0)+2)="CP","Congé Payé",IF(INDEX('Saisie Planning'!$B$4:$NJ$12,MATCH(E$3,'Saisie Planning'!$B$6:$B$12,0)+2,MATCH($C73,'Saisie Planning'!$D$4:$NJ$4,0)+2)="RTT","RTT",IF(INDEX('Saisie Planning'!$B$4:$NJ$12,MATCH(E$3,'Saisie Planning'!$B$6:$B$12,0)+2,MATCH($C73,'Saisie Planning'!$D$4:$NJ$4,0)+2)="CHP","Chômage partiel",IF(INDEX('Saisie Planning'!$B$4:$NJ$12,MATCH(E$3,'Saisie Planning'!$B$6:$B$12,0)+2,MATCH($C73,'Saisie Planning'!$D$4:$NJ$4,0)+2)="ABS JUS","Absence Justifié",IF(INDEX('Saisie Planning'!$B$4:$NJ$12,MATCH(E$3,'Saisie Planning'!$B$6:$B$12,0)+2,MATCH($C73,'Saisie Planning'!$D$4:$NJ$4,0)+2)="ABS INJ","Absence Injustifié",IF(INDEX('Saisie Planning'!$B$4:$NJ$12,MATCH(E$3,'Saisie Planning'!$B$6:$B$12,0)+2,MATCH($C73,'Saisie Planning'!$D$4:$NJ$4,0)+2)="R","Repos",IF(INDEX('Saisie Planning'!$B$4:$NJ$12,MATCH(E$3,'Saisie Planning'!$B$6:$B$12,0)+2,MATCH($C73,'Saisie Planning'!$D$4:$NJ$4,0)+2)="RH","Récupération d'heures",IF(INDEX('Saisie Planning'!$B$4:$NJ$12,MATCH(E$3,'Saisie Planning'!$B$6:$B$12,0)+2,MATCH($C73,'Saisie Planning'!$D$4:$NJ$4,0)+2)="MAL","Maladie",IF(INDEX('Saisie Planning'!$B$4:$NJ$12,MATCH(E$3,'Saisie Planning'!$B$6:$B$12,0)+2,MATCH($C73,'Saisie Planning'!$D$4:$NJ$4,0)+2)="AT","Accident du travail","")))))))))))))</f>
        <v/>
      </c>
      <c r="F73" s="12" t="str">
        <f>IF(INDEX('Saisie Planning'!$B$4:$NJ$12,MATCH(F$3,'Saisie Planning'!$B$6:$B$12,0)+2,MATCH($C73,'Saisie Planning'!$D$4:$NJ$4,0)+2)="J","Journée",IF(INDEX('Saisie Planning'!$B$4:$NJ$12,MATCH(F$3,'Saisie Planning'!$B$6:$B$12,0)+2,MATCH($C73,'Saisie Planning'!$D$4:$NJ$4,0)+2)="M","Matin",IF(INDEX('Saisie Planning'!$B$4:$NJ$12,MATCH(F$3,'Saisie Planning'!$B$6:$B$12,0)+2,MATCH($C73,'Saisie Planning'!$D$4:$NJ$4,0)+2)="A","Après-midi",IF(INDEX('Saisie Planning'!$B$4:$NJ$12,MATCH(F$3,'Saisie Planning'!$B$6:$B$12,0)+2,MATCH($C73,'Saisie Planning'!$D$4:$NJ$4,0)+2)="N","Nuit",IF(INDEX('Saisie Planning'!$B$4:$NJ$12,MATCH(F$3,'Saisie Planning'!$B$6:$B$12,0)+2,MATCH($C73,'Saisie Planning'!$D$4:$NJ$4,0)+2)="CP","Congé Payé",IF(INDEX('Saisie Planning'!$B$4:$NJ$12,MATCH(F$3,'Saisie Planning'!$B$6:$B$12,0)+2,MATCH($C73,'Saisie Planning'!$D$4:$NJ$4,0)+2)="RTT","RTT",IF(INDEX('Saisie Planning'!$B$4:$NJ$12,MATCH(F$3,'Saisie Planning'!$B$6:$B$12,0)+2,MATCH($C73,'Saisie Planning'!$D$4:$NJ$4,0)+2)="CHP","Chômage partiel",IF(INDEX('Saisie Planning'!$B$4:$NJ$12,MATCH(F$3,'Saisie Planning'!$B$6:$B$12,0)+2,MATCH($C73,'Saisie Planning'!$D$4:$NJ$4,0)+2)="ABS JUS","Absence Justifié",IF(INDEX('Saisie Planning'!$B$4:$NJ$12,MATCH(F$3,'Saisie Planning'!$B$6:$B$12,0)+2,MATCH($C73,'Saisie Planning'!$D$4:$NJ$4,0)+2)="ABS INJ","Absence Injustifié",IF(INDEX('Saisie Planning'!$B$4:$NJ$12,MATCH(F$3,'Saisie Planning'!$B$6:$B$12,0)+2,MATCH($C73,'Saisie Planning'!$D$4:$NJ$4,0)+2)="R","Repos",IF(INDEX('Saisie Planning'!$B$4:$NJ$12,MATCH(F$3,'Saisie Planning'!$B$6:$B$12,0)+2,MATCH($C73,'Saisie Planning'!$D$4:$NJ$4,0)+2)="RH","Récupération d'heures",IF(INDEX('Saisie Planning'!$B$4:$NJ$12,MATCH(F$3,'Saisie Planning'!$B$6:$B$12,0)+2,MATCH($C73,'Saisie Planning'!$D$4:$NJ$4,0)+2)="MAL","Maladie",IF(INDEX('Saisie Planning'!$B$4:$NJ$12,MATCH(F$3,'Saisie Planning'!$B$6:$B$12,0)+2,MATCH($C73,'Saisie Planning'!$D$4:$NJ$4,0)+2)="AT","Accident du travail","")))))))))))))</f>
        <v/>
      </c>
      <c r="G73" s="12" t="str">
        <f>IF(INDEX('Saisie Planning'!$B$4:$NJ$12,MATCH(G$3,'Saisie Planning'!$B$6:$B$12,0)+2,MATCH($C73,'Saisie Planning'!$D$4:$NJ$4,0)+2)="J","Journée",IF(INDEX('Saisie Planning'!$B$4:$NJ$12,MATCH(G$3,'Saisie Planning'!$B$6:$B$12,0)+2,MATCH($C73,'Saisie Planning'!$D$4:$NJ$4,0)+2)="M","Matin",IF(INDEX('Saisie Planning'!$B$4:$NJ$12,MATCH(G$3,'Saisie Planning'!$B$6:$B$12,0)+2,MATCH($C73,'Saisie Planning'!$D$4:$NJ$4,0)+2)="A","Après-midi",IF(INDEX('Saisie Planning'!$B$4:$NJ$12,MATCH(G$3,'Saisie Planning'!$B$6:$B$12,0)+2,MATCH($C73,'Saisie Planning'!$D$4:$NJ$4,0)+2)="N","Nuit",IF(INDEX('Saisie Planning'!$B$4:$NJ$12,MATCH(G$3,'Saisie Planning'!$B$6:$B$12,0)+2,MATCH($C73,'Saisie Planning'!$D$4:$NJ$4,0)+2)="CP","Congé Payé",IF(INDEX('Saisie Planning'!$B$4:$NJ$12,MATCH(G$3,'Saisie Planning'!$B$6:$B$12,0)+2,MATCH($C73,'Saisie Planning'!$D$4:$NJ$4,0)+2)="RTT","RTT",IF(INDEX('Saisie Planning'!$B$4:$NJ$12,MATCH(G$3,'Saisie Planning'!$B$6:$B$12,0)+2,MATCH($C73,'Saisie Planning'!$D$4:$NJ$4,0)+2)="CHP","Chômage partiel",IF(INDEX('Saisie Planning'!$B$4:$NJ$12,MATCH(G$3,'Saisie Planning'!$B$6:$B$12,0)+2,MATCH($C73,'Saisie Planning'!$D$4:$NJ$4,0)+2)="ABS JUS","Absence Justifié",IF(INDEX('Saisie Planning'!$B$4:$NJ$12,MATCH(G$3,'Saisie Planning'!$B$6:$B$12,0)+2,MATCH($C73,'Saisie Planning'!$D$4:$NJ$4,0)+2)="ABS INJ","Absence Injustifié",IF(INDEX('Saisie Planning'!$B$4:$NJ$12,MATCH(G$3,'Saisie Planning'!$B$6:$B$12,0)+2,MATCH($C73,'Saisie Planning'!$D$4:$NJ$4,0)+2)="R","Repos",IF(INDEX('Saisie Planning'!$B$4:$NJ$12,MATCH(G$3,'Saisie Planning'!$B$6:$B$12,0)+2,MATCH($C73,'Saisie Planning'!$D$4:$NJ$4,0)+2)="RH","Récupération d'heures",IF(INDEX('Saisie Planning'!$B$4:$NJ$12,MATCH(G$3,'Saisie Planning'!$B$6:$B$12,0)+2,MATCH($C73,'Saisie Planning'!$D$4:$NJ$4,0)+2)="MAL","Maladie",IF(INDEX('Saisie Planning'!$B$4:$NJ$12,MATCH(G$3,'Saisie Planning'!$B$6:$B$12,0)+2,MATCH($C73,'Saisie Planning'!$D$4:$NJ$4,0)+2)="AT","Accident du travail","")))))))))))))</f>
        <v/>
      </c>
      <c r="H73" s="12" t="str">
        <f>IF(INDEX('Saisie Planning'!$B$4:$NJ$12,MATCH(H$3,'Saisie Planning'!$B$6:$B$12,0)+2,MATCH($C73,'Saisie Planning'!$D$4:$NJ$4,0)+2)="J","Journée",IF(INDEX('Saisie Planning'!$B$4:$NJ$12,MATCH(H$3,'Saisie Planning'!$B$6:$B$12,0)+2,MATCH($C73,'Saisie Planning'!$D$4:$NJ$4,0)+2)="M","Matin",IF(INDEX('Saisie Planning'!$B$4:$NJ$12,MATCH(H$3,'Saisie Planning'!$B$6:$B$12,0)+2,MATCH($C73,'Saisie Planning'!$D$4:$NJ$4,0)+2)="A","Après-midi",IF(INDEX('Saisie Planning'!$B$4:$NJ$12,MATCH(H$3,'Saisie Planning'!$B$6:$B$12,0)+2,MATCH($C73,'Saisie Planning'!$D$4:$NJ$4,0)+2)="N","Nuit",IF(INDEX('Saisie Planning'!$B$4:$NJ$12,MATCH(H$3,'Saisie Planning'!$B$6:$B$12,0)+2,MATCH($C73,'Saisie Planning'!$D$4:$NJ$4,0)+2)="CP","Congé Payé",IF(INDEX('Saisie Planning'!$B$4:$NJ$12,MATCH(H$3,'Saisie Planning'!$B$6:$B$12,0)+2,MATCH($C73,'Saisie Planning'!$D$4:$NJ$4,0)+2)="RTT","RTT",IF(INDEX('Saisie Planning'!$B$4:$NJ$12,MATCH(H$3,'Saisie Planning'!$B$6:$B$12,0)+2,MATCH($C73,'Saisie Planning'!$D$4:$NJ$4,0)+2)="CHP","Chômage partiel",IF(INDEX('Saisie Planning'!$B$4:$NJ$12,MATCH(H$3,'Saisie Planning'!$B$6:$B$12,0)+2,MATCH($C73,'Saisie Planning'!$D$4:$NJ$4,0)+2)="ABS JUS","Absence Justifié",IF(INDEX('Saisie Planning'!$B$4:$NJ$12,MATCH(H$3,'Saisie Planning'!$B$6:$B$12,0)+2,MATCH($C73,'Saisie Planning'!$D$4:$NJ$4,0)+2)="ABS INJ","Absence Injustifié",IF(INDEX('Saisie Planning'!$B$4:$NJ$12,MATCH(H$3,'Saisie Planning'!$B$6:$B$12,0)+2,MATCH($C73,'Saisie Planning'!$D$4:$NJ$4,0)+2)="R","Repos",IF(INDEX('Saisie Planning'!$B$4:$NJ$12,MATCH(H$3,'Saisie Planning'!$B$6:$B$12,0)+2,MATCH($C73,'Saisie Planning'!$D$4:$NJ$4,0)+2)="RH","Récupération d'heures",IF(INDEX('Saisie Planning'!$B$4:$NJ$12,MATCH(H$3,'Saisie Planning'!$B$6:$B$12,0)+2,MATCH($C73,'Saisie Planning'!$D$4:$NJ$4,0)+2)="MAL","Maladie",IF(INDEX('Saisie Planning'!$B$4:$NJ$12,MATCH(H$3,'Saisie Planning'!$B$6:$B$12,0)+2,MATCH($C73,'Saisie Planning'!$D$4:$NJ$4,0)+2)="AT","Accident du travail","")))))))))))))</f>
        <v/>
      </c>
      <c r="I73" s="12" t="str">
        <f>IF(INDEX('Saisie Planning'!$B$4:$NJ$12,MATCH(I$3,'Saisie Planning'!$B$6:$B$12,0)+2,MATCH($C73,'Saisie Planning'!$D$4:$NJ$4,0)+2)="J","Journée",IF(INDEX('Saisie Planning'!$B$4:$NJ$12,MATCH(I$3,'Saisie Planning'!$B$6:$B$12,0)+2,MATCH($C73,'Saisie Planning'!$D$4:$NJ$4,0)+2)="M","Matin",IF(INDEX('Saisie Planning'!$B$4:$NJ$12,MATCH(I$3,'Saisie Planning'!$B$6:$B$12,0)+2,MATCH($C73,'Saisie Planning'!$D$4:$NJ$4,0)+2)="A","Après-midi",IF(INDEX('Saisie Planning'!$B$4:$NJ$12,MATCH(I$3,'Saisie Planning'!$B$6:$B$12,0)+2,MATCH($C73,'Saisie Planning'!$D$4:$NJ$4,0)+2)="N","Nuit",IF(INDEX('Saisie Planning'!$B$4:$NJ$12,MATCH(I$3,'Saisie Planning'!$B$6:$B$12,0)+2,MATCH($C73,'Saisie Planning'!$D$4:$NJ$4,0)+2)="CP","Congé Payé",IF(INDEX('Saisie Planning'!$B$4:$NJ$12,MATCH(I$3,'Saisie Planning'!$B$6:$B$12,0)+2,MATCH($C73,'Saisie Planning'!$D$4:$NJ$4,0)+2)="RTT","RTT",IF(INDEX('Saisie Planning'!$B$4:$NJ$12,MATCH(I$3,'Saisie Planning'!$B$6:$B$12,0)+2,MATCH($C73,'Saisie Planning'!$D$4:$NJ$4,0)+2)="CHP","Chômage partiel",IF(INDEX('Saisie Planning'!$B$4:$NJ$12,MATCH(I$3,'Saisie Planning'!$B$6:$B$12,0)+2,MATCH($C73,'Saisie Planning'!$D$4:$NJ$4,0)+2)="ABS JUS","Absence Justifié",IF(INDEX('Saisie Planning'!$B$4:$NJ$12,MATCH(I$3,'Saisie Planning'!$B$6:$B$12,0)+2,MATCH($C73,'Saisie Planning'!$D$4:$NJ$4,0)+2)="ABS INJ","Absence Injustifié",IF(INDEX('Saisie Planning'!$B$4:$NJ$12,MATCH(I$3,'Saisie Planning'!$B$6:$B$12,0)+2,MATCH($C73,'Saisie Planning'!$D$4:$NJ$4,0)+2)="R","Repos",IF(INDEX('Saisie Planning'!$B$4:$NJ$12,MATCH(I$3,'Saisie Planning'!$B$6:$B$12,0)+2,MATCH($C73,'Saisie Planning'!$D$4:$NJ$4,0)+2)="RH","Récupération d'heures",IF(INDEX('Saisie Planning'!$B$4:$NJ$12,MATCH(I$3,'Saisie Planning'!$B$6:$B$12,0)+2,MATCH($C73,'Saisie Planning'!$D$4:$NJ$4,0)+2)="MAL","Maladie",IF(INDEX('Saisie Planning'!$B$4:$NJ$12,MATCH(I$3,'Saisie Planning'!$B$6:$B$12,0)+2,MATCH($C73,'Saisie Planning'!$D$4:$NJ$4,0)+2)="AT","Accident du travail","")))))))))))))</f>
        <v/>
      </c>
      <c r="J73" s="12" t="str">
        <f>IF(INDEX('Saisie Planning'!$B$4:$NJ$12,MATCH(J$3,'Saisie Planning'!$B$6:$B$12,0)+2,MATCH($C73,'Saisie Planning'!$D$4:$NJ$4,0)+2)="J","Journée",IF(INDEX('Saisie Planning'!$B$4:$NJ$12,MATCH(J$3,'Saisie Planning'!$B$6:$B$12,0)+2,MATCH($C73,'Saisie Planning'!$D$4:$NJ$4,0)+2)="M","Matin",IF(INDEX('Saisie Planning'!$B$4:$NJ$12,MATCH(J$3,'Saisie Planning'!$B$6:$B$12,0)+2,MATCH($C73,'Saisie Planning'!$D$4:$NJ$4,0)+2)="A","Après-midi",IF(INDEX('Saisie Planning'!$B$4:$NJ$12,MATCH(J$3,'Saisie Planning'!$B$6:$B$12,0)+2,MATCH($C73,'Saisie Planning'!$D$4:$NJ$4,0)+2)="N","Nuit",IF(INDEX('Saisie Planning'!$B$4:$NJ$12,MATCH(J$3,'Saisie Planning'!$B$6:$B$12,0)+2,MATCH($C73,'Saisie Planning'!$D$4:$NJ$4,0)+2)="CP","Congé Payé",IF(INDEX('Saisie Planning'!$B$4:$NJ$12,MATCH(J$3,'Saisie Planning'!$B$6:$B$12,0)+2,MATCH($C73,'Saisie Planning'!$D$4:$NJ$4,0)+2)="RTT","RTT",IF(INDEX('Saisie Planning'!$B$4:$NJ$12,MATCH(J$3,'Saisie Planning'!$B$6:$B$12,0)+2,MATCH($C73,'Saisie Planning'!$D$4:$NJ$4,0)+2)="CHP","Chômage partiel",IF(INDEX('Saisie Planning'!$B$4:$NJ$12,MATCH(J$3,'Saisie Planning'!$B$6:$B$12,0)+2,MATCH($C73,'Saisie Planning'!$D$4:$NJ$4,0)+2)="ABS JUS","Absence Justifié",IF(INDEX('Saisie Planning'!$B$4:$NJ$12,MATCH(J$3,'Saisie Planning'!$B$6:$B$12,0)+2,MATCH($C73,'Saisie Planning'!$D$4:$NJ$4,0)+2)="ABS INJ","Absence Injustifié",IF(INDEX('Saisie Planning'!$B$4:$NJ$12,MATCH(J$3,'Saisie Planning'!$B$6:$B$12,0)+2,MATCH($C73,'Saisie Planning'!$D$4:$NJ$4,0)+2)="R","Repos",IF(INDEX('Saisie Planning'!$B$4:$NJ$12,MATCH(J$3,'Saisie Planning'!$B$6:$B$12,0)+2,MATCH($C73,'Saisie Planning'!$D$4:$NJ$4,0)+2)="RH","Récupération d'heures",IF(INDEX('Saisie Planning'!$B$4:$NJ$12,MATCH(J$3,'Saisie Planning'!$B$6:$B$12,0)+2,MATCH($C73,'Saisie Planning'!$D$4:$NJ$4,0)+2)="MAL","Maladie",IF(INDEX('Saisie Planning'!$B$4:$NJ$12,MATCH(J$3,'Saisie Planning'!$B$6:$B$12,0)+2,MATCH($C73,'Saisie Planning'!$D$4:$NJ$4,0)+2)="AT","Accident du travail","")))))))))))))</f>
        <v/>
      </c>
    </row>
    <row r="74" spans="2:10" x14ac:dyDescent="0.25">
      <c r="B74" s="56">
        <f t="shared" si="1"/>
        <v>10</v>
      </c>
      <c r="C74" s="33">
        <v>43169</v>
      </c>
      <c r="D74" s="12" t="str">
        <f>IF(INDEX('Saisie Planning'!$B$4:$NJ$12,MATCH(D$3,'Saisie Planning'!$B$6:$B$12,0)+2,MATCH($C74,'Saisie Planning'!$D$4:$NJ$4,0)+2)="J","Journée",IF(INDEX('Saisie Planning'!$B$4:$NJ$12,MATCH(D$3,'Saisie Planning'!$B$6:$B$12,0)+2,MATCH($C74,'Saisie Planning'!$D$4:$NJ$4,0)+2)="M","Matin",IF(INDEX('Saisie Planning'!$B$4:$NJ$12,MATCH(D$3,'Saisie Planning'!$B$6:$B$12,0)+2,MATCH($C74,'Saisie Planning'!$D$4:$NJ$4,0)+2)="A","Après-midi",IF(INDEX('Saisie Planning'!$B$4:$NJ$12,MATCH(D$3,'Saisie Planning'!$B$6:$B$12,0)+2,MATCH($C74,'Saisie Planning'!$D$4:$NJ$4,0)+2)="N","Nuit",IF(INDEX('Saisie Planning'!$B$4:$NJ$12,MATCH(D$3,'Saisie Planning'!$B$6:$B$12,0)+2,MATCH($C74,'Saisie Planning'!$D$4:$NJ$4,0)+2)="CP","Congé Payé",IF(INDEX('Saisie Planning'!$B$4:$NJ$12,MATCH(D$3,'Saisie Planning'!$B$6:$B$12,0)+2,MATCH($C74,'Saisie Planning'!$D$4:$NJ$4,0)+2)="RTT","RTT",IF(INDEX('Saisie Planning'!$B$4:$NJ$12,MATCH(D$3,'Saisie Planning'!$B$6:$B$12,0)+2,MATCH($C74,'Saisie Planning'!$D$4:$NJ$4,0)+2)="CHP","Chômage partiel",IF(INDEX('Saisie Planning'!$B$4:$NJ$12,MATCH(D$3,'Saisie Planning'!$B$6:$B$12,0)+2,MATCH($C74,'Saisie Planning'!$D$4:$NJ$4,0)+2)="ABS JUS","Absence Justifié",IF(INDEX('Saisie Planning'!$B$4:$NJ$12,MATCH(D$3,'Saisie Planning'!$B$6:$B$12,0)+2,MATCH($C74,'Saisie Planning'!$D$4:$NJ$4,0)+2)="ABS INJ","Absence Injustifié",IF(INDEX('Saisie Planning'!$B$4:$NJ$12,MATCH(D$3,'Saisie Planning'!$B$6:$B$12,0)+2,MATCH($C74,'Saisie Planning'!$D$4:$NJ$4,0)+2)="R","Repos",IF(INDEX('Saisie Planning'!$B$4:$NJ$12,MATCH(D$3,'Saisie Planning'!$B$6:$B$12,0)+2,MATCH($C74,'Saisie Planning'!$D$4:$NJ$4,0)+2)="RH","Récupération d'heures",IF(INDEX('Saisie Planning'!$B$4:$NJ$12,MATCH(D$3,'Saisie Planning'!$B$6:$B$12,0)+2,MATCH($C74,'Saisie Planning'!$D$4:$NJ$4,0)+2)="MAL","Maladie",IF(INDEX('Saisie Planning'!$B$4:$NJ$12,MATCH(D$3,'Saisie Planning'!$B$6:$B$12,0)+2,MATCH($C74,'Saisie Planning'!$D$4:$NJ$4,0)+2)="AT","Accident du travail","")))))))))))))</f>
        <v/>
      </c>
      <c r="E74" s="12" t="str">
        <f>IF(INDEX('Saisie Planning'!$B$4:$NJ$12,MATCH(E$3,'Saisie Planning'!$B$6:$B$12,0)+2,MATCH($C74,'Saisie Planning'!$D$4:$NJ$4,0)+2)="J","Journée",IF(INDEX('Saisie Planning'!$B$4:$NJ$12,MATCH(E$3,'Saisie Planning'!$B$6:$B$12,0)+2,MATCH($C74,'Saisie Planning'!$D$4:$NJ$4,0)+2)="M","Matin",IF(INDEX('Saisie Planning'!$B$4:$NJ$12,MATCH(E$3,'Saisie Planning'!$B$6:$B$12,0)+2,MATCH($C74,'Saisie Planning'!$D$4:$NJ$4,0)+2)="A","Après-midi",IF(INDEX('Saisie Planning'!$B$4:$NJ$12,MATCH(E$3,'Saisie Planning'!$B$6:$B$12,0)+2,MATCH($C74,'Saisie Planning'!$D$4:$NJ$4,0)+2)="N","Nuit",IF(INDEX('Saisie Planning'!$B$4:$NJ$12,MATCH(E$3,'Saisie Planning'!$B$6:$B$12,0)+2,MATCH($C74,'Saisie Planning'!$D$4:$NJ$4,0)+2)="CP","Congé Payé",IF(INDEX('Saisie Planning'!$B$4:$NJ$12,MATCH(E$3,'Saisie Planning'!$B$6:$B$12,0)+2,MATCH($C74,'Saisie Planning'!$D$4:$NJ$4,0)+2)="RTT","RTT",IF(INDEX('Saisie Planning'!$B$4:$NJ$12,MATCH(E$3,'Saisie Planning'!$B$6:$B$12,0)+2,MATCH($C74,'Saisie Planning'!$D$4:$NJ$4,0)+2)="CHP","Chômage partiel",IF(INDEX('Saisie Planning'!$B$4:$NJ$12,MATCH(E$3,'Saisie Planning'!$B$6:$B$12,0)+2,MATCH($C74,'Saisie Planning'!$D$4:$NJ$4,0)+2)="ABS JUS","Absence Justifié",IF(INDEX('Saisie Planning'!$B$4:$NJ$12,MATCH(E$3,'Saisie Planning'!$B$6:$B$12,0)+2,MATCH($C74,'Saisie Planning'!$D$4:$NJ$4,0)+2)="ABS INJ","Absence Injustifié",IF(INDEX('Saisie Planning'!$B$4:$NJ$12,MATCH(E$3,'Saisie Planning'!$B$6:$B$12,0)+2,MATCH($C74,'Saisie Planning'!$D$4:$NJ$4,0)+2)="R","Repos",IF(INDEX('Saisie Planning'!$B$4:$NJ$12,MATCH(E$3,'Saisie Planning'!$B$6:$B$12,0)+2,MATCH($C74,'Saisie Planning'!$D$4:$NJ$4,0)+2)="RH","Récupération d'heures",IF(INDEX('Saisie Planning'!$B$4:$NJ$12,MATCH(E$3,'Saisie Planning'!$B$6:$B$12,0)+2,MATCH($C74,'Saisie Planning'!$D$4:$NJ$4,0)+2)="MAL","Maladie",IF(INDEX('Saisie Planning'!$B$4:$NJ$12,MATCH(E$3,'Saisie Planning'!$B$6:$B$12,0)+2,MATCH($C74,'Saisie Planning'!$D$4:$NJ$4,0)+2)="AT","Accident du travail","")))))))))))))</f>
        <v/>
      </c>
      <c r="F74" s="12" t="str">
        <f>IF(INDEX('Saisie Planning'!$B$4:$NJ$12,MATCH(F$3,'Saisie Planning'!$B$6:$B$12,0)+2,MATCH($C74,'Saisie Planning'!$D$4:$NJ$4,0)+2)="J","Journée",IF(INDEX('Saisie Planning'!$B$4:$NJ$12,MATCH(F$3,'Saisie Planning'!$B$6:$B$12,0)+2,MATCH($C74,'Saisie Planning'!$D$4:$NJ$4,0)+2)="M","Matin",IF(INDEX('Saisie Planning'!$B$4:$NJ$12,MATCH(F$3,'Saisie Planning'!$B$6:$B$12,0)+2,MATCH($C74,'Saisie Planning'!$D$4:$NJ$4,0)+2)="A","Après-midi",IF(INDEX('Saisie Planning'!$B$4:$NJ$12,MATCH(F$3,'Saisie Planning'!$B$6:$B$12,0)+2,MATCH($C74,'Saisie Planning'!$D$4:$NJ$4,0)+2)="N","Nuit",IF(INDEX('Saisie Planning'!$B$4:$NJ$12,MATCH(F$3,'Saisie Planning'!$B$6:$B$12,0)+2,MATCH($C74,'Saisie Planning'!$D$4:$NJ$4,0)+2)="CP","Congé Payé",IF(INDEX('Saisie Planning'!$B$4:$NJ$12,MATCH(F$3,'Saisie Planning'!$B$6:$B$12,0)+2,MATCH($C74,'Saisie Planning'!$D$4:$NJ$4,0)+2)="RTT","RTT",IF(INDEX('Saisie Planning'!$B$4:$NJ$12,MATCH(F$3,'Saisie Planning'!$B$6:$B$12,0)+2,MATCH($C74,'Saisie Planning'!$D$4:$NJ$4,0)+2)="CHP","Chômage partiel",IF(INDEX('Saisie Planning'!$B$4:$NJ$12,MATCH(F$3,'Saisie Planning'!$B$6:$B$12,0)+2,MATCH($C74,'Saisie Planning'!$D$4:$NJ$4,0)+2)="ABS JUS","Absence Justifié",IF(INDEX('Saisie Planning'!$B$4:$NJ$12,MATCH(F$3,'Saisie Planning'!$B$6:$B$12,0)+2,MATCH($C74,'Saisie Planning'!$D$4:$NJ$4,0)+2)="ABS INJ","Absence Injustifié",IF(INDEX('Saisie Planning'!$B$4:$NJ$12,MATCH(F$3,'Saisie Planning'!$B$6:$B$12,0)+2,MATCH($C74,'Saisie Planning'!$D$4:$NJ$4,0)+2)="R","Repos",IF(INDEX('Saisie Planning'!$B$4:$NJ$12,MATCH(F$3,'Saisie Planning'!$B$6:$B$12,0)+2,MATCH($C74,'Saisie Planning'!$D$4:$NJ$4,0)+2)="RH","Récupération d'heures",IF(INDEX('Saisie Planning'!$B$4:$NJ$12,MATCH(F$3,'Saisie Planning'!$B$6:$B$12,0)+2,MATCH($C74,'Saisie Planning'!$D$4:$NJ$4,0)+2)="MAL","Maladie",IF(INDEX('Saisie Planning'!$B$4:$NJ$12,MATCH(F$3,'Saisie Planning'!$B$6:$B$12,0)+2,MATCH($C74,'Saisie Planning'!$D$4:$NJ$4,0)+2)="AT","Accident du travail","")))))))))))))</f>
        <v/>
      </c>
      <c r="G74" s="12" t="str">
        <f>IF(INDEX('Saisie Planning'!$B$4:$NJ$12,MATCH(G$3,'Saisie Planning'!$B$6:$B$12,0)+2,MATCH($C74,'Saisie Planning'!$D$4:$NJ$4,0)+2)="J","Journée",IF(INDEX('Saisie Planning'!$B$4:$NJ$12,MATCH(G$3,'Saisie Planning'!$B$6:$B$12,0)+2,MATCH($C74,'Saisie Planning'!$D$4:$NJ$4,0)+2)="M","Matin",IF(INDEX('Saisie Planning'!$B$4:$NJ$12,MATCH(G$3,'Saisie Planning'!$B$6:$B$12,0)+2,MATCH($C74,'Saisie Planning'!$D$4:$NJ$4,0)+2)="A","Après-midi",IF(INDEX('Saisie Planning'!$B$4:$NJ$12,MATCH(G$3,'Saisie Planning'!$B$6:$B$12,0)+2,MATCH($C74,'Saisie Planning'!$D$4:$NJ$4,0)+2)="N","Nuit",IF(INDEX('Saisie Planning'!$B$4:$NJ$12,MATCH(G$3,'Saisie Planning'!$B$6:$B$12,0)+2,MATCH($C74,'Saisie Planning'!$D$4:$NJ$4,0)+2)="CP","Congé Payé",IF(INDEX('Saisie Planning'!$B$4:$NJ$12,MATCH(G$3,'Saisie Planning'!$B$6:$B$12,0)+2,MATCH($C74,'Saisie Planning'!$D$4:$NJ$4,0)+2)="RTT","RTT",IF(INDEX('Saisie Planning'!$B$4:$NJ$12,MATCH(G$3,'Saisie Planning'!$B$6:$B$12,0)+2,MATCH($C74,'Saisie Planning'!$D$4:$NJ$4,0)+2)="CHP","Chômage partiel",IF(INDEX('Saisie Planning'!$B$4:$NJ$12,MATCH(G$3,'Saisie Planning'!$B$6:$B$12,0)+2,MATCH($C74,'Saisie Planning'!$D$4:$NJ$4,0)+2)="ABS JUS","Absence Justifié",IF(INDEX('Saisie Planning'!$B$4:$NJ$12,MATCH(G$3,'Saisie Planning'!$B$6:$B$12,0)+2,MATCH($C74,'Saisie Planning'!$D$4:$NJ$4,0)+2)="ABS INJ","Absence Injustifié",IF(INDEX('Saisie Planning'!$B$4:$NJ$12,MATCH(G$3,'Saisie Planning'!$B$6:$B$12,0)+2,MATCH($C74,'Saisie Planning'!$D$4:$NJ$4,0)+2)="R","Repos",IF(INDEX('Saisie Planning'!$B$4:$NJ$12,MATCH(G$3,'Saisie Planning'!$B$6:$B$12,0)+2,MATCH($C74,'Saisie Planning'!$D$4:$NJ$4,0)+2)="RH","Récupération d'heures",IF(INDEX('Saisie Planning'!$B$4:$NJ$12,MATCH(G$3,'Saisie Planning'!$B$6:$B$12,0)+2,MATCH($C74,'Saisie Planning'!$D$4:$NJ$4,0)+2)="MAL","Maladie",IF(INDEX('Saisie Planning'!$B$4:$NJ$12,MATCH(G$3,'Saisie Planning'!$B$6:$B$12,0)+2,MATCH($C74,'Saisie Planning'!$D$4:$NJ$4,0)+2)="AT","Accident du travail","")))))))))))))</f>
        <v/>
      </c>
      <c r="H74" s="12" t="str">
        <f>IF(INDEX('Saisie Planning'!$B$4:$NJ$12,MATCH(H$3,'Saisie Planning'!$B$6:$B$12,0)+2,MATCH($C74,'Saisie Planning'!$D$4:$NJ$4,0)+2)="J","Journée",IF(INDEX('Saisie Planning'!$B$4:$NJ$12,MATCH(H$3,'Saisie Planning'!$B$6:$B$12,0)+2,MATCH($C74,'Saisie Planning'!$D$4:$NJ$4,0)+2)="M","Matin",IF(INDEX('Saisie Planning'!$B$4:$NJ$12,MATCH(H$3,'Saisie Planning'!$B$6:$B$12,0)+2,MATCH($C74,'Saisie Planning'!$D$4:$NJ$4,0)+2)="A","Après-midi",IF(INDEX('Saisie Planning'!$B$4:$NJ$12,MATCH(H$3,'Saisie Planning'!$B$6:$B$12,0)+2,MATCH($C74,'Saisie Planning'!$D$4:$NJ$4,0)+2)="N","Nuit",IF(INDEX('Saisie Planning'!$B$4:$NJ$12,MATCH(H$3,'Saisie Planning'!$B$6:$B$12,0)+2,MATCH($C74,'Saisie Planning'!$D$4:$NJ$4,0)+2)="CP","Congé Payé",IF(INDEX('Saisie Planning'!$B$4:$NJ$12,MATCH(H$3,'Saisie Planning'!$B$6:$B$12,0)+2,MATCH($C74,'Saisie Planning'!$D$4:$NJ$4,0)+2)="RTT","RTT",IF(INDEX('Saisie Planning'!$B$4:$NJ$12,MATCH(H$3,'Saisie Planning'!$B$6:$B$12,0)+2,MATCH($C74,'Saisie Planning'!$D$4:$NJ$4,0)+2)="CHP","Chômage partiel",IF(INDEX('Saisie Planning'!$B$4:$NJ$12,MATCH(H$3,'Saisie Planning'!$B$6:$B$12,0)+2,MATCH($C74,'Saisie Planning'!$D$4:$NJ$4,0)+2)="ABS JUS","Absence Justifié",IF(INDEX('Saisie Planning'!$B$4:$NJ$12,MATCH(H$3,'Saisie Planning'!$B$6:$B$12,0)+2,MATCH($C74,'Saisie Planning'!$D$4:$NJ$4,0)+2)="ABS INJ","Absence Injustifié",IF(INDEX('Saisie Planning'!$B$4:$NJ$12,MATCH(H$3,'Saisie Planning'!$B$6:$B$12,0)+2,MATCH($C74,'Saisie Planning'!$D$4:$NJ$4,0)+2)="R","Repos",IF(INDEX('Saisie Planning'!$B$4:$NJ$12,MATCH(H$3,'Saisie Planning'!$B$6:$B$12,0)+2,MATCH($C74,'Saisie Planning'!$D$4:$NJ$4,0)+2)="RH","Récupération d'heures",IF(INDEX('Saisie Planning'!$B$4:$NJ$12,MATCH(H$3,'Saisie Planning'!$B$6:$B$12,0)+2,MATCH($C74,'Saisie Planning'!$D$4:$NJ$4,0)+2)="MAL","Maladie",IF(INDEX('Saisie Planning'!$B$4:$NJ$12,MATCH(H$3,'Saisie Planning'!$B$6:$B$12,0)+2,MATCH($C74,'Saisie Planning'!$D$4:$NJ$4,0)+2)="AT","Accident du travail","")))))))))))))</f>
        <v/>
      </c>
      <c r="I74" s="12" t="str">
        <f>IF(INDEX('Saisie Planning'!$B$4:$NJ$12,MATCH(I$3,'Saisie Planning'!$B$6:$B$12,0)+2,MATCH($C74,'Saisie Planning'!$D$4:$NJ$4,0)+2)="J","Journée",IF(INDEX('Saisie Planning'!$B$4:$NJ$12,MATCH(I$3,'Saisie Planning'!$B$6:$B$12,0)+2,MATCH($C74,'Saisie Planning'!$D$4:$NJ$4,0)+2)="M","Matin",IF(INDEX('Saisie Planning'!$B$4:$NJ$12,MATCH(I$3,'Saisie Planning'!$B$6:$B$12,0)+2,MATCH($C74,'Saisie Planning'!$D$4:$NJ$4,0)+2)="A","Après-midi",IF(INDEX('Saisie Planning'!$B$4:$NJ$12,MATCH(I$3,'Saisie Planning'!$B$6:$B$12,0)+2,MATCH($C74,'Saisie Planning'!$D$4:$NJ$4,0)+2)="N","Nuit",IF(INDEX('Saisie Planning'!$B$4:$NJ$12,MATCH(I$3,'Saisie Planning'!$B$6:$B$12,0)+2,MATCH($C74,'Saisie Planning'!$D$4:$NJ$4,0)+2)="CP","Congé Payé",IF(INDEX('Saisie Planning'!$B$4:$NJ$12,MATCH(I$3,'Saisie Planning'!$B$6:$B$12,0)+2,MATCH($C74,'Saisie Planning'!$D$4:$NJ$4,0)+2)="RTT","RTT",IF(INDEX('Saisie Planning'!$B$4:$NJ$12,MATCH(I$3,'Saisie Planning'!$B$6:$B$12,0)+2,MATCH($C74,'Saisie Planning'!$D$4:$NJ$4,0)+2)="CHP","Chômage partiel",IF(INDEX('Saisie Planning'!$B$4:$NJ$12,MATCH(I$3,'Saisie Planning'!$B$6:$B$12,0)+2,MATCH($C74,'Saisie Planning'!$D$4:$NJ$4,0)+2)="ABS JUS","Absence Justifié",IF(INDEX('Saisie Planning'!$B$4:$NJ$12,MATCH(I$3,'Saisie Planning'!$B$6:$B$12,0)+2,MATCH($C74,'Saisie Planning'!$D$4:$NJ$4,0)+2)="ABS INJ","Absence Injustifié",IF(INDEX('Saisie Planning'!$B$4:$NJ$12,MATCH(I$3,'Saisie Planning'!$B$6:$B$12,0)+2,MATCH($C74,'Saisie Planning'!$D$4:$NJ$4,0)+2)="R","Repos",IF(INDEX('Saisie Planning'!$B$4:$NJ$12,MATCH(I$3,'Saisie Planning'!$B$6:$B$12,0)+2,MATCH($C74,'Saisie Planning'!$D$4:$NJ$4,0)+2)="RH","Récupération d'heures",IF(INDEX('Saisie Planning'!$B$4:$NJ$12,MATCH(I$3,'Saisie Planning'!$B$6:$B$12,0)+2,MATCH($C74,'Saisie Planning'!$D$4:$NJ$4,0)+2)="MAL","Maladie",IF(INDEX('Saisie Planning'!$B$4:$NJ$12,MATCH(I$3,'Saisie Planning'!$B$6:$B$12,0)+2,MATCH($C74,'Saisie Planning'!$D$4:$NJ$4,0)+2)="AT","Accident du travail","")))))))))))))</f>
        <v/>
      </c>
      <c r="J74" s="12" t="str">
        <f>IF(INDEX('Saisie Planning'!$B$4:$NJ$12,MATCH(J$3,'Saisie Planning'!$B$6:$B$12,0)+2,MATCH($C74,'Saisie Planning'!$D$4:$NJ$4,0)+2)="J","Journée",IF(INDEX('Saisie Planning'!$B$4:$NJ$12,MATCH(J$3,'Saisie Planning'!$B$6:$B$12,0)+2,MATCH($C74,'Saisie Planning'!$D$4:$NJ$4,0)+2)="M","Matin",IF(INDEX('Saisie Planning'!$B$4:$NJ$12,MATCH(J$3,'Saisie Planning'!$B$6:$B$12,0)+2,MATCH($C74,'Saisie Planning'!$D$4:$NJ$4,0)+2)="A","Après-midi",IF(INDEX('Saisie Planning'!$B$4:$NJ$12,MATCH(J$3,'Saisie Planning'!$B$6:$B$12,0)+2,MATCH($C74,'Saisie Planning'!$D$4:$NJ$4,0)+2)="N","Nuit",IF(INDEX('Saisie Planning'!$B$4:$NJ$12,MATCH(J$3,'Saisie Planning'!$B$6:$B$12,0)+2,MATCH($C74,'Saisie Planning'!$D$4:$NJ$4,0)+2)="CP","Congé Payé",IF(INDEX('Saisie Planning'!$B$4:$NJ$12,MATCH(J$3,'Saisie Planning'!$B$6:$B$12,0)+2,MATCH($C74,'Saisie Planning'!$D$4:$NJ$4,0)+2)="RTT","RTT",IF(INDEX('Saisie Planning'!$B$4:$NJ$12,MATCH(J$3,'Saisie Planning'!$B$6:$B$12,0)+2,MATCH($C74,'Saisie Planning'!$D$4:$NJ$4,0)+2)="CHP","Chômage partiel",IF(INDEX('Saisie Planning'!$B$4:$NJ$12,MATCH(J$3,'Saisie Planning'!$B$6:$B$12,0)+2,MATCH($C74,'Saisie Planning'!$D$4:$NJ$4,0)+2)="ABS JUS","Absence Justifié",IF(INDEX('Saisie Planning'!$B$4:$NJ$12,MATCH(J$3,'Saisie Planning'!$B$6:$B$12,0)+2,MATCH($C74,'Saisie Planning'!$D$4:$NJ$4,0)+2)="ABS INJ","Absence Injustifié",IF(INDEX('Saisie Planning'!$B$4:$NJ$12,MATCH(J$3,'Saisie Planning'!$B$6:$B$12,0)+2,MATCH($C74,'Saisie Planning'!$D$4:$NJ$4,0)+2)="R","Repos",IF(INDEX('Saisie Planning'!$B$4:$NJ$12,MATCH(J$3,'Saisie Planning'!$B$6:$B$12,0)+2,MATCH($C74,'Saisie Planning'!$D$4:$NJ$4,0)+2)="RH","Récupération d'heures",IF(INDEX('Saisie Planning'!$B$4:$NJ$12,MATCH(J$3,'Saisie Planning'!$B$6:$B$12,0)+2,MATCH($C74,'Saisie Planning'!$D$4:$NJ$4,0)+2)="MAL","Maladie",IF(INDEX('Saisie Planning'!$B$4:$NJ$12,MATCH(J$3,'Saisie Planning'!$B$6:$B$12,0)+2,MATCH($C74,'Saisie Planning'!$D$4:$NJ$4,0)+2)="AT","Accident du travail","")))))))))))))</f>
        <v/>
      </c>
    </row>
    <row r="75" spans="2:10" x14ac:dyDescent="0.25">
      <c r="B75" s="56">
        <f t="shared" si="1"/>
        <v>11</v>
      </c>
      <c r="C75" s="34">
        <v>43170</v>
      </c>
      <c r="D75" s="35" t="str">
        <f>IF(INDEX('Saisie Planning'!$B$4:$NJ$12,MATCH(D$3,'Saisie Planning'!$B$6:$B$12,0)+2,MATCH($C75,'Saisie Planning'!$D$4:$NJ$4,0)+2)="J","Journée",IF(INDEX('Saisie Planning'!$B$4:$NJ$12,MATCH(D$3,'Saisie Planning'!$B$6:$B$12,0)+2,MATCH($C75,'Saisie Planning'!$D$4:$NJ$4,0)+2)="M","Matin",IF(INDEX('Saisie Planning'!$B$4:$NJ$12,MATCH(D$3,'Saisie Planning'!$B$6:$B$12,0)+2,MATCH($C75,'Saisie Planning'!$D$4:$NJ$4,0)+2)="A","Après-midi",IF(INDEX('Saisie Planning'!$B$4:$NJ$12,MATCH(D$3,'Saisie Planning'!$B$6:$B$12,0)+2,MATCH($C75,'Saisie Planning'!$D$4:$NJ$4,0)+2)="N","Nuit",IF(INDEX('Saisie Planning'!$B$4:$NJ$12,MATCH(D$3,'Saisie Planning'!$B$6:$B$12,0)+2,MATCH($C75,'Saisie Planning'!$D$4:$NJ$4,0)+2)="CP","Congé Payé",IF(INDEX('Saisie Planning'!$B$4:$NJ$12,MATCH(D$3,'Saisie Planning'!$B$6:$B$12,0)+2,MATCH($C75,'Saisie Planning'!$D$4:$NJ$4,0)+2)="RTT","RTT",IF(INDEX('Saisie Planning'!$B$4:$NJ$12,MATCH(D$3,'Saisie Planning'!$B$6:$B$12,0)+2,MATCH($C75,'Saisie Planning'!$D$4:$NJ$4,0)+2)="CHP","Chômage partiel",IF(INDEX('Saisie Planning'!$B$4:$NJ$12,MATCH(D$3,'Saisie Planning'!$B$6:$B$12,0)+2,MATCH($C75,'Saisie Planning'!$D$4:$NJ$4,0)+2)="ABS JUS","Absence Justifié",IF(INDEX('Saisie Planning'!$B$4:$NJ$12,MATCH(D$3,'Saisie Planning'!$B$6:$B$12,0)+2,MATCH($C75,'Saisie Planning'!$D$4:$NJ$4,0)+2)="ABS INJ","Absence Injustifié",IF(INDEX('Saisie Planning'!$B$4:$NJ$12,MATCH(D$3,'Saisie Planning'!$B$6:$B$12,0)+2,MATCH($C75,'Saisie Planning'!$D$4:$NJ$4,0)+2)="R","Repos",IF(INDEX('Saisie Planning'!$B$4:$NJ$12,MATCH(D$3,'Saisie Planning'!$B$6:$B$12,0)+2,MATCH($C75,'Saisie Planning'!$D$4:$NJ$4,0)+2)="RH","Récupération d'heures",IF(INDEX('Saisie Planning'!$B$4:$NJ$12,MATCH(D$3,'Saisie Planning'!$B$6:$B$12,0)+2,MATCH($C75,'Saisie Planning'!$D$4:$NJ$4,0)+2)="MAL","Maladie",IF(INDEX('Saisie Planning'!$B$4:$NJ$12,MATCH(D$3,'Saisie Planning'!$B$6:$B$12,0)+2,MATCH($C75,'Saisie Planning'!$D$4:$NJ$4,0)+2)="AT","Accident du travail","")))))))))))))</f>
        <v/>
      </c>
      <c r="E75" s="35" t="str">
        <f>IF(INDEX('Saisie Planning'!$B$4:$NJ$12,MATCH(E$3,'Saisie Planning'!$B$6:$B$12,0)+2,MATCH($C75,'Saisie Planning'!$D$4:$NJ$4,0)+2)="J","Journée",IF(INDEX('Saisie Planning'!$B$4:$NJ$12,MATCH(E$3,'Saisie Planning'!$B$6:$B$12,0)+2,MATCH($C75,'Saisie Planning'!$D$4:$NJ$4,0)+2)="M","Matin",IF(INDEX('Saisie Planning'!$B$4:$NJ$12,MATCH(E$3,'Saisie Planning'!$B$6:$B$12,0)+2,MATCH($C75,'Saisie Planning'!$D$4:$NJ$4,0)+2)="A","Après-midi",IF(INDEX('Saisie Planning'!$B$4:$NJ$12,MATCH(E$3,'Saisie Planning'!$B$6:$B$12,0)+2,MATCH($C75,'Saisie Planning'!$D$4:$NJ$4,0)+2)="N","Nuit",IF(INDEX('Saisie Planning'!$B$4:$NJ$12,MATCH(E$3,'Saisie Planning'!$B$6:$B$12,0)+2,MATCH($C75,'Saisie Planning'!$D$4:$NJ$4,0)+2)="CP","Congé Payé",IF(INDEX('Saisie Planning'!$B$4:$NJ$12,MATCH(E$3,'Saisie Planning'!$B$6:$B$12,0)+2,MATCH($C75,'Saisie Planning'!$D$4:$NJ$4,0)+2)="RTT","RTT",IF(INDEX('Saisie Planning'!$B$4:$NJ$12,MATCH(E$3,'Saisie Planning'!$B$6:$B$12,0)+2,MATCH($C75,'Saisie Planning'!$D$4:$NJ$4,0)+2)="CHP","Chômage partiel",IF(INDEX('Saisie Planning'!$B$4:$NJ$12,MATCH(E$3,'Saisie Planning'!$B$6:$B$12,0)+2,MATCH($C75,'Saisie Planning'!$D$4:$NJ$4,0)+2)="ABS JUS","Absence Justifié",IF(INDEX('Saisie Planning'!$B$4:$NJ$12,MATCH(E$3,'Saisie Planning'!$B$6:$B$12,0)+2,MATCH($C75,'Saisie Planning'!$D$4:$NJ$4,0)+2)="ABS INJ","Absence Injustifié",IF(INDEX('Saisie Planning'!$B$4:$NJ$12,MATCH(E$3,'Saisie Planning'!$B$6:$B$12,0)+2,MATCH($C75,'Saisie Planning'!$D$4:$NJ$4,0)+2)="R","Repos",IF(INDEX('Saisie Planning'!$B$4:$NJ$12,MATCH(E$3,'Saisie Planning'!$B$6:$B$12,0)+2,MATCH($C75,'Saisie Planning'!$D$4:$NJ$4,0)+2)="RH","Récupération d'heures",IF(INDEX('Saisie Planning'!$B$4:$NJ$12,MATCH(E$3,'Saisie Planning'!$B$6:$B$12,0)+2,MATCH($C75,'Saisie Planning'!$D$4:$NJ$4,0)+2)="MAL","Maladie",IF(INDEX('Saisie Planning'!$B$4:$NJ$12,MATCH(E$3,'Saisie Planning'!$B$6:$B$12,0)+2,MATCH($C75,'Saisie Planning'!$D$4:$NJ$4,0)+2)="AT","Accident du travail","")))))))))))))</f>
        <v/>
      </c>
      <c r="F75" s="35" t="str">
        <f>IF(INDEX('Saisie Planning'!$B$4:$NJ$12,MATCH(F$3,'Saisie Planning'!$B$6:$B$12,0)+2,MATCH($C75,'Saisie Planning'!$D$4:$NJ$4,0)+2)="J","Journée",IF(INDEX('Saisie Planning'!$B$4:$NJ$12,MATCH(F$3,'Saisie Planning'!$B$6:$B$12,0)+2,MATCH($C75,'Saisie Planning'!$D$4:$NJ$4,0)+2)="M","Matin",IF(INDEX('Saisie Planning'!$B$4:$NJ$12,MATCH(F$3,'Saisie Planning'!$B$6:$B$12,0)+2,MATCH($C75,'Saisie Planning'!$D$4:$NJ$4,0)+2)="A","Après-midi",IF(INDEX('Saisie Planning'!$B$4:$NJ$12,MATCH(F$3,'Saisie Planning'!$B$6:$B$12,0)+2,MATCH($C75,'Saisie Planning'!$D$4:$NJ$4,0)+2)="N","Nuit",IF(INDEX('Saisie Planning'!$B$4:$NJ$12,MATCH(F$3,'Saisie Planning'!$B$6:$B$12,0)+2,MATCH($C75,'Saisie Planning'!$D$4:$NJ$4,0)+2)="CP","Congé Payé",IF(INDEX('Saisie Planning'!$B$4:$NJ$12,MATCH(F$3,'Saisie Planning'!$B$6:$B$12,0)+2,MATCH($C75,'Saisie Planning'!$D$4:$NJ$4,0)+2)="RTT","RTT",IF(INDEX('Saisie Planning'!$B$4:$NJ$12,MATCH(F$3,'Saisie Planning'!$B$6:$B$12,0)+2,MATCH($C75,'Saisie Planning'!$D$4:$NJ$4,0)+2)="CHP","Chômage partiel",IF(INDEX('Saisie Planning'!$B$4:$NJ$12,MATCH(F$3,'Saisie Planning'!$B$6:$B$12,0)+2,MATCH($C75,'Saisie Planning'!$D$4:$NJ$4,0)+2)="ABS JUS","Absence Justifié",IF(INDEX('Saisie Planning'!$B$4:$NJ$12,MATCH(F$3,'Saisie Planning'!$B$6:$B$12,0)+2,MATCH($C75,'Saisie Planning'!$D$4:$NJ$4,0)+2)="ABS INJ","Absence Injustifié",IF(INDEX('Saisie Planning'!$B$4:$NJ$12,MATCH(F$3,'Saisie Planning'!$B$6:$B$12,0)+2,MATCH($C75,'Saisie Planning'!$D$4:$NJ$4,0)+2)="R","Repos",IF(INDEX('Saisie Planning'!$B$4:$NJ$12,MATCH(F$3,'Saisie Planning'!$B$6:$B$12,0)+2,MATCH($C75,'Saisie Planning'!$D$4:$NJ$4,0)+2)="RH","Récupération d'heures",IF(INDEX('Saisie Planning'!$B$4:$NJ$12,MATCH(F$3,'Saisie Planning'!$B$6:$B$12,0)+2,MATCH($C75,'Saisie Planning'!$D$4:$NJ$4,0)+2)="MAL","Maladie",IF(INDEX('Saisie Planning'!$B$4:$NJ$12,MATCH(F$3,'Saisie Planning'!$B$6:$B$12,0)+2,MATCH($C75,'Saisie Planning'!$D$4:$NJ$4,0)+2)="AT","Accident du travail","")))))))))))))</f>
        <v/>
      </c>
      <c r="G75" s="35" t="str">
        <f>IF(INDEX('Saisie Planning'!$B$4:$NJ$12,MATCH(G$3,'Saisie Planning'!$B$6:$B$12,0)+2,MATCH($C75,'Saisie Planning'!$D$4:$NJ$4,0)+2)="J","Journée",IF(INDEX('Saisie Planning'!$B$4:$NJ$12,MATCH(G$3,'Saisie Planning'!$B$6:$B$12,0)+2,MATCH($C75,'Saisie Planning'!$D$4:$NJ$4,0)+2)="M","Matin",IF(INDEX('Saisie Planning'!$B$4:$NJ$12,MATCH(G$3,'Saisie Planning'!$B$6:$B$12,0)+2,MATCH($C75,'Saisie Planning'!$D$4:$NJ$4,0)+2)="A","Après-midi",IF(INDEX('Saisie Planning'!$B$4:$NJ$12,MATCH(G$3,'Saisie Planning'!$B$6:$B$12,0)+2,MATCH($C75,'Saisie Planning'!$D$4:$NJ$4,0)+2)="N","Nuit",IF(INDEX('Saisie Planning'!$B$4:$NJ$12,MATCH(G$3,'Saisie Planning'!$B$6:$B$12,0)+2,MATCH($C75,'Saisie Planning'!$D$4:$NJ$4,0)+2)="CP","Congé Payé",IF(INDEX('Saisie Planning'!$B$4:$NJ$12,MATCH(G$3,'Saisie Planning'!$B$6:$B$12,0)+2,MATCH($C75,'Saisie Planning'!$D$4:$NJ$4,0)+2)="RTT","RTT",IF(INDEX('Saisie Planning'!$B$4:$NJ$12,MATCH(G$3,'Saisie Planning'!$B$6:$B$12,0)+2,MATCH($C75,'Saisie Planning'!$D$4:$NJ$4,0)+2)="CHP","Chômage partiel",IF(INDEX('Saisie Planning'!$B$4:$NJ$12,MATCH(G$3,'Saisie Planning'!$B$6:$B$12,0)+2,MATCH($C75,'Saisie Planning'!$D$4:$NJ$4,0)+2)="ABS JUS","Absence Justifié",IF(INDEX('Saisie Planning'!$B$4:$NJ$12,MATCH(G$3,'Saisie Planning'!$B$6:$B$12,0)+2,MATCH($C75,'Saisie Planning'!$D$4:$NJ$4,0)+2)="ABS INJ","Absence Injustifié",IF(INDEX('Saisie Planning'!$B$4:$NJ$12,MATCH(G$3,'Saisie Planning'!$B$6:$B$12,0)+2,MATCH($C75,'Saisie Planning'!$D$4:$NJ$4,0)+2)="R","Repos",IF(INDEX('Saisie Planning'!$B$4:$NJ$12,MATCH(G$3,'Saisie Planning'!$B$6:$B$12,0)+2,MATCH($C75,'Saisie Planning'!$D$4:$NJ$4,0)+2)="RH","Récupération d'heures",IF(INDEX('Saisie Planning'!$B$4:$NJ$12,MATCH(G$3,'Saisie Planning'!$B$6:$B$12,0)+2,MATCH($C75,'Saisie Planning'!$D$4:$NJ$4,0)+2)="MAL","Maladie",IF(INDEX('Saisie Planning'!$B$4:$NJ$12,MATCH(G$3,'Saisie Planning'!$B$6:$B$12,0)+2,MATCH($C75,'Saisie Planning'!$D$4:$NJ$4,0)+2)="AT","Accident du travail","")))))))))))))</f>
        <v/>
      </c>
      <c r="H75" s="35" t="str">
        <f>IF(INDEX('Saisie Planning'!$B$4:$NJ$12,MATCH(H$3,'Saisie Planning'!$B$6:$B$12,0)+2,MATCH($C75,'Saisie Planning'!$D$4:$NJ$4,0)+2)="J","Journée",IF(INDEX('Saisie Planning'!$B$4:$NJ$12,MATCH(H$3,'Saisie Planning'!$B$6:$B$12,0)+2,MATCH($C75,'Saisie Planning'!$D$4:$NJ$4,0)+2)="M","Matin",IF(INDEX('Saisie Planning'!$B$4:$NJ$12,MATCH(H$3,'Saisie Planning'!$B$6:$B$12,0)+2,MATCH($C75,'Saisie Planning'!$D$4:$NJ$4,0)+2)="A","Après-midi",IF(INDEX('Saisie Planning'!$B$4:$NJ$12,MATCH(H$3,'Saisie Planning'!$B$6:$B$12,0)+2,MATCH($C75,'Saisie Planning'!$D$4:$NJ$4,0)+2)="N","Nuit",IF(INDEX('Saisie Planning'!$B$4:$NJ$12,MATCH(H$3,'Saisie Planning'!$B$6:$B$12,0)+2,MATCH($C75,'Saisie Planning'!$D$4:$NJ$4,0)+2)="CP","Congé Payé",IF(INDEX('Saisie Planning'!$B$4:$NJ$12,MATCH(H$3,'Saisie Planning'!$B$6:$B$12,0)+2,MATCH($C75,'Saisie Planning'!$D$4:$NJ$4,0)+2)="RTT","RTT",IF(INDEX('Saisie Planning'!$B$4:$NJ$12,MATCH(H$3,'Saisie Planning'!$B$6:$B$12,0)+2,MATCH($C75,'Saisie Planning'!$D$4:$NJ$4,0)+2)="CHP","Chômage partiel",IF(INDEX('Saisie Planning'!$B$4:$NJ$12,MATCH(H$3,'Saisie Planning'!$B$6:$B$12,0)+2,MATCH($C75,'Saisie Planning'!$D$4:$NJ$4,0)+2)="ABS JUS","Absence Justifié",IF(INDEX('Saisie Planning'!$B$4:$NJ$12,MATCH(H$3,'Saisie Planning'!$B$6:$B$12,0)+2,MATCH($C75,'Saisie Planning'!$D$4:$NJ$4,0)+2)="ABS INJ","Absence Injustifié",IF(INDEX('Saisie Planning'!$B$4:$NJ$12,MATCH(H$3,'Saisie Planning'!$B$6:$B$12,0)+2,MATCH($C75,'Saisie Planning'!$D$4:$NJ$4,0)+2)="R","Repos",IF(INDEX('Saisie Planning'!$B$4:$NJ$12,MATCH(H$3,'Saisie Planning'!$B$6:$B$12,0)+2,MATCH($C75,'Saisie Planning'!$D$4:$NJ$4,0)+2)="RH","Récupération d'heures",IF(INDEX('Saisie Planning'!$B$4:$NJ$12,MATCH(H$3,'Saisie Planning'!$B$6:$B$12,0)+2,MATCH($C75,'Saisie Planning'!$D$4:$NJ$4,0)+2)="MAL","Maladie",IF(INDEX('Saisie Planning'!$B$4:$NJ$12,MATCH(H$3,'Saisie Planning'!$B$6:$B$12,0)+2,MATCH($C75,'Saisie Planning'!$D$4:$NJ$4,0)+2)="AT","Accident du travail","")))))))))))))</f>
        <v/>
      </c>
      <c r="I75" s="35" t="str">
        <f>IF(INDEX('Saisie Planning'!$B$4:$NJ$12,MATCH(I$3,'Saisie Planning'!$B$6:$B$12,0)+2,MATCH($C75,'Saisie Planning'!$D$4:$NJ$4,0)+2)="J","Journée",IF(INDEX('Saisie Planning'!$B$4:$NJ$12,MATCH(I$3,'Saisie Planning'!$B$6:$B$12,0)+2,MATCH($C75,'Saisie Planning'!$D$4:$NJ$4,0)+2)="M","Matin",IF(INDEX('Saisie Planning'!$B$4:$NJ$12,MATCH(I$3,'Saisie Planning'!$B$6:$B$12,0)+2,MATCH($C75,'Saisie Planning'!$D$4:$NJ$4,0)+2)="A","Après-midi",IF(INDEX('Saisie Planning'!$B$4:$NJ$12,MATCH(I$3,'Saisie Planning'!$B$6:$B$12,0)+2,MATCH($C75,'Saisie Planning'!$D$4:$NJ$4,0)+2)="N","Nuit",IF(INDEX('Saisie Planning'!$B$4:$NJ$12,MATCH(I$3,'Saisie Planning'!$B$6:$B$12,0)+2,MATCH($C75,'Saisie Planning'!$D$4:$NJ$4,0)+2)="CP","Congé Payé",IF(INDEX('Saisie Planning'!$B$4:$NJ$12,MATCH(I$3,'Saisie Planning'!$B$6:$B$12,0)+2,MATCH($C75,'Saisie Planning'!$D$4:$NJ$4,0)+2)="RTT","RTT",IF(INDEX('Saisie Planning'!$B$4:$NJ$12,MATCH(I$3,'Saisie Planning'!$B$6:$B$12,0)+2,MATCH($C75,'Saisie Planning'!$D$4:$NJ$4,0)+2)="CHP","Chômage partiel",IF(INDEX('Saisie Planning'!$B$4:$NJ$12,MATCH(I$3,'Saisie Planning'!$B$6:$B$12,0)+2,MATCH($C75,'Saisie Planning'!$D$4:$NJ$4,0)+2)="ABS JUS","Absence Justifié",IF(INDEX('Saisie Planning'!$B$4:$NJ$12,MATCH(I$3,'Saisie Planning'!$B$6:$B$12,0)+2,MATCH($C75,'Saisie Planning'!$D$4:$NJ$4,0)+2)="ABS INJ","Absence Injustifié",IF(INDEX('Saisie Planning'!$B$4:$NJ$12,MATCH(I$3,'Saisie Planning'!$B$6:$B$12,0)+2,MATCH($C75,'Saisie Planning'!$D$4:$NJ$4,0)+2)="R","Repos",IF(INDEX('Saisie Planning'!$B$4:$NJ$12,MATCH(I$3,'Saisie Planning'!$B$6:$B$12,0)+2,MATCH($C75,'Saisie Planning'!$D$4:$NJ$4,0)+2)="RH","Récupération d'heures",IF(INDEX('Saisie Planning'!$B$4:$NJ$12,MATCH(I$3,'Saisie Planning'!$B$6:$B$12,0)+2,MATCH($C75,'Saisie Planning'!$D$4:$NJ$4,0)+2)="MAL","Maladie",IF(INDEX('Saisie Planning'!$B$4:$NJ$12,MATCH(I$3,'Saisie Planning'!$B$6:$B$12,0)+2,MATCH($C75,'Saisie Planning'!$D$4:$NJ$4,0)+2)="AT","Accident du travail","")))))))))))))</f>
        <v/>
      </c>
      <c r="J75" s="35" t="str">
        <f>IF(INDEX('Saisie Planning'!$B$4:$NJ$12,MATCH(J$3,'Saisie Planning'!$B$6:$B$12,0)+2,MATCH($C75,'Saisie Planning'!$D$4:$NJ$4,0)+2)="J","Journée",IF(INDEX('Saisie Planning'!$B$4:$NJ$12,MATCH(J$3,'Saisie Planning'!$B$6:$B$12,0)+2,MATCH($C75,'Saisie Planning'!$D$4:$NJ$4,0)+2)="M","Matin",IF(INDEX('Saisie Planning'!$B$4:$NJ$12,MATCH(J$3,'Saisie Planning'!$B$6:$B$12,0)+2,MATCH($C75,'Saisie Planning'!$D$4:$NJ$4,0)+2)="A","Après-midi",IF(INDEX('Saisie Planning'!$B$4:$NJ$12,MATCH(J$3,'Saisie Planning'!$B$6:$B$12,0)+2,MATCH($C75,'Saisie Planning'!$D$4:$NJ$4,0)+2)="N","Nuit",IF(INDEX('Saisie Planning'!$B$4:$NJ$12,MATCH(J$3,'Saisie Planning'!$B$6:$B$12,0)+2,MATCH($C75,'Saisie Planning'!$D$4:$NJ$4,0)+2)="CP","Congé Payé",IF(INDEX('Saisie Planning'!$B$4:$NJ$12,MATCH(J$3,'Saisie Planning'!$B$6:$B$12,0)+2,MATCH($C75,'Saisie Planning'!$D$4:$NJ$4,0)+2)="RTT","RTT",IF(INDEX('Saisie Planning'!$B$4:$NJ$12,MATCH(J$3,'Saisie Planning'!$B$6:$B$12,0)+2,MATCH($C75,'Saisie Planning'!$D$4:$NJ$4,0)+2)="CHP","Chômage partiel",IF(INDEX('Saisie Planning'!$B$4:$NJ$12,MATCH(J$3,'Saisie Planning'!$B$6:$B$12,0)+2,MATCH($C75,'Saisie Planning'!$D$4:$NJ$4,0)+2)="ABS JUS","Absence Justifié",IF(INDEX('Saisie Planning'!$B$4:$NJ$12,MATCH(J$3,'Saisie Planning'!$B$6:$B$12,0)+2,MATCH($C75,'Saisie Planning'!$D$4:$NJ$4,0)+2)="ABS INJ","Absence Injustifié",IF(INDEX('Saisie Planning'!$B$4:$NJ$12,MATCH(J$3,'Saisie Planning'!$B$6:$B$12,0)+2,MATCH($C75,'Saisie Planning'!$D$4:$NJ$4,0)+2)="R","Repos",IF(INDEX('Saisie Planning'!$B$4:$NJ$12,MATCH(J$3,'Saisie Planning'!$B$6:$B$12,0)+2,MATCH($C75,'Saisie Planning'!$D$4:$NJ$4,0)+2)="RH","Récupération d'heures",IF(INDEX('Saisie Planning'!$B$4:$NJ$12,MATCH(J$3,'Saisie Planning'!$B$6:$B$12,0)+2,MATCH($C75,'Saisie Planning'!$D$4:$NJ$4,0)+2)="MAL","Maladie",IF(INDEX('Saisie Planning'!$B$4:$NJ$12,MATCH(J$3,'Saisie Planning'!$B$6:$B$12,0)+2,MATCH($C75,'Saisie Planning'!$D$4:$NJ$4,0)+2)="AT","Accident du travail","")))))))))))))</f>
        <v/>
      </c>
    </row>
    <row r="76" spans="2:10" x14ac:dyDescent="0.25">
      <c r="B76" s="56">
        <f t="shared" si="1"/>
        <v>11</v>
      </c>
      <c r="C76" s="34">
        <v>43171</v>
      </c>
      <c r="D76" s="35" t="str">
        <f>IF(INDEX('Saisie Planning'!$B$4:$NJ$12,MATCH(D$3,'Saisie Planning'!$B$6:$B$12,0)+2,MATCH($C76,'Saisie Planning'!$D$4:$NJ$4,0)+2)="J","Journée",IF(INDEX('Saisie Planning'!$B$4:$NJ$12,MATCH(D$3,'Saisie Planning'!$B$6:$B$12,0)+2,MATCH($C76,'Saisie Planning'!$D$4:$NJ$4,0)+2)="M","Matin",IF(INDEX('Saisie Planning'!$B$4:$NJ$12,MATCH(D$3,'Saisie Planning'!$B$6:$B$12,0)+2,MATCH($C76,'Saisie Planning'!$D$4:$NJ$4,0)+2)="A","Après-midi",IF(INDEX('Saisie Planning'!$B$4:$NJ$12,MATCH(D$3,'Saisie Planning'!$B$6:$B$12,0)+2,MATCH($C76,'Saisie Planning'!$D$4:$NJ$4,0)+2)="N","Nuit",IF(INDEX('Saisie Planning'!$B$4:$NJ$12,MATCH(D$3,'Saisie Planning'!$B$6:$B$12,0)+2,MATCH($C76,'Saisie Planning'!$D$4:$NJ$4,0)+2)="CP","Congé Payé",IF(INDEX('Saisie Planning'!$B$4:$NJ$12,MATCH(D$3,'Saisie Planning'!$B$6:$B$12,0)+2,MATCH($C76,'Saisie Planning'!$D$4:$NJ$4,0)+2)="RTT","RTT",IF(INDEX('Saisie Planning'!$B$4:$NJ$12,MATCH(D$3,'Saisie Planning'!$B$6:$B$12,0)+2,MATCH($C76,'Saisie Planning'!$D$4:$NJ$4,0)+2)="CHP","Chômage partiel",IF(INDEX('Saisie Planning'!$B$4:$NJ$12,MATCH(D$3,'Saisie Planning'!$B$6:$B$12,0)+2,MATCH($C76,'Saisie Planning'!$D$4:$NJ$4,0)+2)="ABS JUS","Absence Justifié",IF(INDEX('Saisie Planning'!$B$4:$NJ$12,MATCH(D$3,'Saisie Planning'!$B$6:$B$12,0)+2,MATCH($C76,'Saisie Planning'!$D$4:$NJ$4,0)+2)="ABS INJ","Absence Injustifié",IF(INDEX('Saisie Planning'!$B$4:$NJ$12,MATCH(D$3,'Saisie Planning'!$B$6:$B$12,0)+2,MATCH($C76,'Saisie Planning'!$D$4:$NJ$4,0)+2)="R","Repos",IF(INDEX('Saisie Planning'!$B$4:$NJ$12,MATCH(D$3,'Saisie Planning'!$B$6:$B$12,0)+2,MATCH($C76,'Saisie Planning'!$D$4:$NJ$4,0)+2)="RH","Récupération d'heures",IF(INDEX('Saisie Planning'!$B$4:$NJ$12,MATCH(D$3,'Saisie Planning'!$B$6:$B$12,0)+2,MATCH($C76,'Saisie Planning'!$D$4:$NJ$4,0)+2)="MAL","Maladie",IF(INDEX('Saisie Planning'!$B$4:$NJ$12,MATCH(D$3,'Saisie Planning'!$B$6:$B$12,0)+2,MATCH($C76,'Saisie Planning'!$D$4:$NJ$4,0)+2)="AT","Accident du travail","")))))))))))))</f>
        <v/>
      </c>
      <c r="E76" s="35" t="str">
        <f>IF(INDEX('Saisie Planning'!$B$4:$NJ$12,MATCH(E$3,'Saisie Planning'!$B$6:$B$12,0)+2,MATCH($C76,'Saisie Planning'!$D$4:$NJ$4,0)+2)="J","Journée",IF(INDEX('Saisie Planning'!$B$4:$NJ$12,MATCH(E$3,'Saisie Planning'!$B$6:$B$12,0)+2,MATCH($C76,'Saisie Planning'!$D$4:$NJ$4,0)+2)="M","Matin",IF(INDEX('Saisie Planning'!$B$4:$NJ$12,MATCH(E$3,'Saisie Planning'!$B$6:$B$12,0)+2,MATCH($C76,'Saisie Planning'!$D$4:$NJ$4,0)+2)="A","Après-midi",IF(INDEX('Saisie Planning'!$B$4:$NJ$12,MATCH(E$3,'Saisie Planning'!$B$6:$B$12,0)+2,MATCH($C76,'Saisie Planning'!$D$4:$NJ$4,0)+2)="N","Nuit",IF(INDEX('Saisie Planning'!$B$4:$NJ$12,MATCH(E$3,'Saisie Planning'!$B$6:$B$12,0)+2,MATCH($C76,'Saisie Planning'!$D$4:$NJ$4,0)+2)="CP","Congé Payé",IF(INDEX('Saisie Planning'!$B$4:$NJ$12,MATCH(E$3,'Saisie Planning'!$B$6:$B$12,0)+2,MATCH($C76,'Saisie Planning'!$D$4:$NJ$4,0)+2)="RTT","RTT",IF(INDEX('Saisie Planning'!$B$4:$NJ$12,MATCH(E$3,'Saisie Planning'!$B$6:$B$12,0)+2,MATCH($C76,'Saisie Planning'!$D$4:$NJ$4,0)+2)="CHP","Chômage partiel",IF(INDEX('Saisie Planning'!$B$4:$NJ$12,MATCH(E$3,'Saisie Planning'!$B$6:$B$12,0)+2,MATCH($C76,'Saisie Planning'!$D$4:$NJ$4,0)+2)="ABS JUS","Absence Justifié",IF(INDEX('Saisie Planning'!$B$4:$NJ$12,MATCH(E$3,'Saisie Planning'!$B$6:$B$12,0)+2,MATCH($C76,'Saisie Planning'!$D$4:$NJ$4,0)+2)="ABS INJ","Absence Injustifié",IF(INDEX('Saisie Planning'!$B$4:$NJ$12,MATCH(E$3,'Saisie Planning'!$B$6:$B$12,0)+2,MATCH($C76,'Saisie Planning'!$D$4:$NJ$4,0)+2)="R","Repos",IF(INDEX('Saisie Planning'!$B$4:$NJ$12,MATCH(E$3,'Saisie Planning'!$B$6:$B$12,0)+2,MATCH($C76,'Saisie Planning'!$D$4:$NJ$4,0)+2)="RH","Récupération d'heures",IF(INDEX('Saisie Planning'!$B$4:$NJ$12,MATCH(E$3,'Saisie Planning'!$B$6:$B$12,0)+2,MATCH($C76,'Saisie Planning'!$D$4:$NJ$4,0)+2)="MAL","Maladie",IF(INDEX('Saisie Planning'!$B$4:$NJ$12,MATCH(E$3,'Saisie Planning'!$B$6:$B$12,0)+2,MATCH($C76,'Saisie Planning'!$D$4:$NJ$4,0)+2)="AT","Accident du travail","")))))))))))))</f>
        <v/>
      </c>
      <c r="F76" s="35" t="str">
        <f>IF(INDEX('Saisie Planning'!$B$4:$NJ$12,MATCH(F$3,'Saisie Planning'!$B$6:$B$12,0)+2,MATCH($C76,'Saisie Planning'!$D$4:$NJ$4,0)+2)="J","Journée",IF(INDEX('Saisie Planning'!$B$4:$NJ$12,MATCH(F$3,'Saisie Planning'!$B$6:$B$12,0)+2,MATCH($C76,'Saisie Planning'!$D$4:$NJ$4,0)+2)="M","Matin",IF(INDEX('Saisie Planning'!$B$4:$NJ$12,MATCH(F$3,'Saisie Planning'!$B$6:$B$12,0)+2,MATCH($C76,'Saisie Planning'!$D$4:$NJ$4,0)+2)="A","Après-midi",IF(INDEX('Saisie Planning'!$B$4:$NJ$12,MATCH(F$3,'Saisie Planning'!$B$6:$B$12,0)+2,MATCH($C76,'Saisie Planning'!$D$4:$NJ$4,0)+2)="N","Nuit",IF(INDEX('Saisie Planning'!$B$4:$NJ$12,MATCH(F$3,'Saisie Planning'!$B$6:$B$12,0)+2,MATCH($C76,'Saisie Planning'!$D$4:$NJ$4,0)+2)="CP","Congé Payé",IF(INDEX('Saisie Planning'!$B$4:$NJ$12,MATCH(F$3,'Saisie Planning'!$B$6:$B$12,0)+2,MATCH($C76,'Saisie Planning'!$D$4:$NJ$4,0)+2)="RTT","RTT",IF(INDEX('Saisie Planning'!$B$4:$NJ$12,MATCH(F$3,'Saisie Planning'!$B$6:$B$12,0)+2,MATCH($C76,'Saisie Planning'!$D$4:$NJ$4,0)+2)="CHP","Chômage partiel",IF(INDEX('Saisie Planning'!$B$4:$NJ$12,MATCH(F$3,'Saisie Planning'!$B$6:$B$12,0)+2,MATCH($C76,'Saisie Planning'!$D$4:$NJ$4,0)+2)="ABS JUS","Absence Justifié",IF(INDEX('Saisie Planning'!$B$4:$NJ$12,MATCH(F$3,'Saisie Planning'!$B$6:$B$12,0)+2,MATCH($C76,'Saisie Planning'!$D$4:$NJ$4,0)+2)="ABS INJ","Absence Injustifié",IF(INDEX('Saisie Planning'!$B$4:$NJ$12,MATCH(F$3,'Saisie Planning'!$B$6:$B$12,0)+2,MATCH($C76,'Saisie Planning'!$D$4:$NJ$4,0)+2)="R","Repos",IF(INDEX('Saisie Planning'!$B$4:$NJ$12,MATCH(F$3,'Saisie Planning'!$B$6:$B$12,0)+2,MATCH($C76,'Saisie Planning'!$D$4:$NJ$4,0)+2)="RH","Récupération d'heures",IF(INDEX('Saisie Planning'!$B$4:$NJ$12,MATCH(F$3,'Saisie Planning'!$B$6:$B$12,0)+2,MATCH($C76,'Saisie Planning'!$D$4:$NJ$4,0)+2)="MAL","Maladie",IF(INDEX('Saisie Planning'!$B$4:$NJ$12,MATCH(F$3,'Saisie Planning'!$B$6:$B$12,0)+2,MATCH($C76,'Saisie Planning'!$D$4:$NJ$4,0)+2)="AT","Accident du travail","")))))))))))))</f>
        <v/>
      </c>
      <c r="G76" s="35" t="str">
        <f>IF(INDEX('Saisie Planning'!$B$4:$NJ$12,MATCH(G$3,'Saisie Planning'!$B$6:$B$12,0)+2,MATCH($C76,'Saisie Planning'!$D$4:$NJ$4,0)+2)="J","Journée",IF(INDEX('Saisie Planning'!$B$4:$NJ$12,MATCH(G$3,'Saisie Planning'!$B$6:$B$12,0)+2,MATCH($C76,'Saisie Planning'!$D$4:$NJ$4,0)+2)="M","Matin",IF(INDEX('Saisie Planning'!$B$4:$NJ$12,MATCH(G$3,'Saisie Planning'!$B$6:$B$12,0)+2,MATCH($C76,'Saisie Planning'!$D$4:$NJ$4,0)+2)="A","Après-midi",IF(INDEX('Saisie Planning'!$B$4:$NJ$12,MATCH(G$3,'Saisie Planning'!$B$6:$B$12,0)+2,MATCH($C76,'Saisie Planning'!$D$4:$NJ$4,0)+2)="N","Nuit",IF(INDEX('Saisie Planning'!$B$4:$NJ$12,MATCH(G$3,'Saisie Planning'!$B$6:$B$12,0)+2,MATCH($C76,'Saisie Planning'!$D$4:$NJ$4,0)+2)="CP","Congé Payé",IF(INDEX('Saisie Planning'!$B$4:$NJ$12,MATCH(G$3,'Saisie Planning'!$B$6:$B$12,0)+2,MATCH($C76,'Saisie Planning'!$D$4:$NJ$4,0)+2)="RTT","RTT",IF(INDEX('Saisie Planning'!$B$4:$NJ$12,MATCH(G$3,'Saisie Planning'!$B$6:$B$12,0)+2,MATCH($C76,'Saisie Planning'!$D$4:$NJ$4,0)+2)="CHP","Chômage partiel",IF(INDEX('Saisie Planning'!$B$4:$NJ$12,MATCH(G$3,'Saisie Planning'!$B$6:$B$12,0)+2,MATCH($C76,'Saisie Planning'!$D$4:$NJ$4,0)+2)="ABS JUS","Absence Justifié",IF(INDEX('Saisie Planning'!$B$4:$NJ$12,MATCH(G$3,'Saisie Planning'!$B$6:$B$12,0)+2,MATCH($C76,'Saisie Planning'!$D$4:$NJ$4,0)+2)="ABS INJ","Absence Injustifié",IF(INDEX('Saisie Planning'!$B$4:$NJ$12,MATCH(G$3,'Saisie Planning'!$B$6:$B$12,0)+2,MATCH($C76,'Saisie Planning'!$D$4:$NJ$4,0)+2)="R","Repos",IF(INDEX('Saisie Planning'!$B$4:$NJ$12,MATCH(G$3,'Saisie Planning'!$B$6:$B$12,0)+2,MATCH($C76,'Saisie Planning'!$D$4:$NJ$4,0)+2)="RH","Récupération d'heures",IF(INDEX('Saisie Planning'!$B$4:$NJ$12,MATCH(G$3,'Saisie Planning'!$B$6:$B$12,0)+2,MATCH($C76,'Saisie Planning'!$D$4:$NJ$4,0)+2)="MAL","Maladie",IF(INDEX('Saisie Planning'!$B$4:$NJ$12,MATCH(G$3,'Saisie Planning'!$B$6:$B$12,0)+2,MATCH($C76,'Saisie Planning'!$D$4:$NJ$4,0)+2)="AT","Accident du travail","")))))))))))))</f>
        <v/>
      </c>
      <c r="H76" s="35" t="str">
        <f>IF(INDEX('Saisie Planning'!$B$4:$NJ$12,MATCH(H$3,'Saisie Planning'!$B$6:$B$12,0)+2,MATCH($C76,'Saisie Planning'!$D$4:$NJ$4,0)+2)="J","Journée",IF(INDEX('Saisie Planning'!$B$4:$NJ$12,MATCH(H$3,'Saisie Planning'!$B$6:$B$12,0)+2,MATCH($C76,'Saisie Planning'!$D$4:$NJ$4,0)+2)="M","Matin",IF(INDEX('Saisie Planning'!$B$4:$NJ$12,MATCH(H$3,'Saisie Planning'!$B$6:$B$12,0)+2,MATCH($C76,'Saisie Planning'!$D$4:$NJ$4,0)+2)="A","Après-midi",IF(INDEX('Saisie Planning'!$B$4:$NJ$12,MATCH(H$3,'Saisie Planning'!$B$6:$B$12,0)+2,MATCH($C76,'Saisie Planning'!$D$4:$NJ$4,0)+2)="N","Nuit",IF(INDEX('Saisie Planning'!$B$4:$NJ$12,MATCH(H$3,'Saisie Planning'!$B$6:$B$12,0)+2,MATCH($C76,'Saisie Planning'!$D$4:$NJ$4,0)+2)="CP","Congé Payé",IF(INDEX('Saisie Planning'!$B$4:$NJ$12,MATCH(H$3,'Saisie Planning'!$B$6:$B$12,0)+2,MATCH($C76,'Saisie Planning'!$D$4:$NJ$4,0)+2)="RTT","RTT",IF(INDEX('Saisie Planning'!$B$4:$NJ$12,MATCH(H$3,'Saisie Planning'!$B$6:$B$12,0)+2,MATCH($C76,'Saisie Planning'!$D$4:$NJ$4,0)+2)="CHP","Chômage partiel",IF(INDEX('Saisie Planning'!$B$4:$NJ$12,MATCH(H$3,'Saisie Planning'!$B$6:$B$12,0)+2,MATCH($C76,'Saisie Planning'!$D$4:$NJ$4,0)+2)="ABS JUS","Absence Justifié",IF(INDEX('Saisie Planning'!$B$4:$NJ$12,MATCH(H$3,'Saisie Planning'!$B$6:$B$12,0)+2,MATCH($C76,'Saisie Planning'!$D$4:$NJ$4,0)+2)="ABS INJ","Absence Injustifié",IF(INDEX('Saisie Planning'!$B$4:$NJ$12,MATCH(H$3,'Saisie Planning'!$B$6:$B$12,0)+2,MATCH($C76,'Saisie Planning'!$D$4:$NJ$4,0)+2)="R","Repos",IF(INDEX('Saisie Planning'!$B$4:$NJ$12,MATCH(H$3,'Saisie Planning'!$B$6:$B$12,0)+2,MATCH($C76,'Saisie Planning'!$D$4:$NJ$4,0)+2)="RH","Récupération d'heures",IF(INDEX('Saisie Planning'!$B$4:$NJ$12,MATCH(H$3,'Saisie Planning'!$B$6:$B$12,0)+2,MATCH($C76,'Saisie Planning'!$D$4:$NJ$4,0)+2)="MAL","Maladie",IF(INDEX('Saisie Planning'!$B$4:$NJ$12,MATCH(H$3,'Saisie Planning'!$B$6:$B$12,0)+2,MATCH($C76,'Saisie Planning'!$D$4:$NJ$4,0)+2)="AT","Accident du travail","")))))))))))))</f>
        <v/>
      </c>
      <c r="I76" s="35" t="str">
        <f>IF(INDEX('Saisie Planning'!$B$4:$NJ$12,MATCH(I$3,'Saisie Planning'!$B$6:$B$12,0)+2,MATCH($C76,'Saisie Planning'!$D$4:$NJ$4,0)+2)="J","Journée",IF(INDEX('Saisie Planning'!$B$4:$NJ$12,MATCH(I$3,'Saisie Planning'!$B$6:$B$12,0)+2,MATCH($C76,'Saisie Planning'!$D$4:$NJ$4,0)+2)="M","Matin",IF(INDEX('Saisie Planning'!$B$4:$NJ$12,MATCH(I$3,'Saisie Planning'!$B$6:$B$12,0)+2,MATCH($C76,'Saisie Planning'!$D$4:$NJ$4,0)+2)="A","Après-midi",IF(INDEX('Saisie Planning'!$B$4:$NJ$12,MATCH(I$3,'Saisie Planning'!$B$6:$B$12,0)+2,MATCH($C76,'Saisie Planning'!$D$4:$NJ$4,0)+2)="N","Nuit",IF(INDEX('Saisie Planning'!$B$4:$NJ$12,MATCH(I$3,'Saisie Planning'!$B$6:$B$12,0)+2,MATCH($C76,'Saisie Planning'!$D$4:$NJ$4,0)+2)="CP","Congé Payé",IF(INDEX('Saisie Planning'!$B$4:$NJ$12,MATCH(I$3,'Saisie Planning'!$B$6:$B$12,0)+2,MATCH($C76,'Saisie Planning'!$D$4:$NJ$4,0)+2)="RTT","RTT",IF(INDEX('Saisie Planning'!$B$4:$NJ$12,MATCH(I$3,'Saisie Planning'!$B$6:$B$12,0)+2,MATCH($C76,'Saisie Planning'!$D$4:$NJ$4,0)+2)="CHP","Chômage partiel",IF(INDEX('Saisie Planning'!$B$4:$NJ$12,MATCH(I$3,'Saisie Planning'!$B$6:$B$12,0)+2,MATCH($C76,'Saisie Planning'!$D$4:$NJ$4,0)+2)="ABS JUS","Absence Justifié",IF(INDEX('Saisie Planning'!$B$4:$NJ$12,MATCH(I$3,'Saisie Planning'!$B$6:$B$12,0)+2,MATCH($C76,'Saisie Planning'!$D$4:$NJ$4,0)+2)="ABS INJ","Absence Injustifié",IF(INDEX('Saisie Planning'!$B$4:$NJ$12,MATCH(I$3,'Saisie Planning'!$B$6:$B$12,0)+2,MATCH($C76,'Saisie Planning'!$D$4:$NJ$4,0)+2)="R","Repos",IF(INDEX('Saisie Planning'!$B$4:$NJ$12,MATCH(I$3,'Saisie Planning'!$B$6:$B$12,0)+2,MATCH($C76,'Saisie Planning'!$D$4:$NJ$4,0)+2)="RH","Récupération d'heures",IF(INDEX('Saisie Planning'!$B$4:$NJ$12,MATCH(I$3,'Saisie Planning'!$B$6:$B$12,0)+2,MATCH($C76,'Saisie Planning'!$D$4:$NJ$4,0)+2)="MAL","Maladie",IF(INDEX('Saisie Planning'!$B$4:$NJ$12,MATCH(I$3,'Saisie Planning'!$B$6:$B$12,0)+2,MATCH($C76,'Saisie Planning'!$D$4:$NJ$4,0)+2)="AT","Accident du travail","")))))))))))))</f>
        <v/>
      </c>
      <c r="J76" s="35" t="str">
        <f>IF(INDEX('Saisie Planning'!$B$4:$NJ$12,MATCH(J$3,'Saisie Planning'!$B$6:$B$12,0)+2,MATCH($C76,'Saisie Planning'!$D$4:$NJ$4,0)+2)="J","Journée",IF(INDEX('Saisie Planning'!$B$4:$NJ$12,MATCH(J$3,'Saisie Planning'!$B$6:$B$12,0)+2,MATCH($C76,'Saisie Planning'!$D$4:$NJ$4,0)+2)="M","Matin",IF(INDEX('Saisie Planning'!$B$4:$NJ$12,MATCH(J$3,'Saisie Planning'!$B$6:$B$12,0)+2,MATCH($C76,'Saisie Planning'!$D$4:$NJ$4,0)+2)="A","Après-midi",IF(INDEX('Saisie Planning'!$B$4:$NJ$12,MATCH(J$3,'Saisie Planning'!$B$6:$B$12,0)+2,MATCH($C76,'Saisie Planning'!$D$4:$NJ$4,0)+2)="N","Nuit",IF(INDEX('Saisie Planning'!$B$4:$NJ$12,MATCH(J$3,'Saisie Planning'!$B$6:$B$12,0)+2,MATCH($C76,'Saisie Planning'!$D$4:$NJ$4,0)+2)="CP","Congé Payé",IF(INDEX('Saisie Planning'!$B$4:$NJ$12,MATCH(J$3,'Saisie Planning'!$B$6:$B$12,0)+2,MATCH($C76,'Saisie Planning'!$D$4:$NJ$4,0)+2)="RTT","RTT",IF(INDEX('Saisie Planning'!$B$4:$NJ$12,MATCH(J$3,'Saisie Planning'!$B$6:$B$12,0)+2,MATCH($C76,'Saisie Planning'!$D$4:$NJ$4,0)+2)="CHP","Chômage partiel",IF(INDEX('Saisie Planning'!$B$4:$NJ$12,MATCH(J$3,'Saisie Planning'!$B$6:$B$12,0)+2,MATCH($C76,'Saisie Planning'!$D$4:$NJ$4,0)+2)="ABS JUS","Absence Justifié",IF(INDEX('Saisie Planning'!$B$4:$NJ$12,MATCH(J$3,'Saisie Planning'!$B$6:$B$12,0)+2,MATCH($C76,'Saisie Planning'!$D$4:$NJ$4,0)+2)="ABS INJ","Absence Injustifié",IF(INDEX('Saisie Planning'!$B$4:$NJ$12,MATCH(J$3,'Saisie Planning'!$B$6:$B$12,0)+2,MATCH($C76,'Saisie Planning'!$D$4:$NJ$4,0)+2)="R","Repos",IF(INDEX('Saisie Planning'!$B$4:$NJ$12,MATCH(J$3,'Saisie Planning'!$B$6:$B$12,0)+2,MATCH($C76,'Saisie Planning'!$D$4:$NJ$4,0)+2)="RH","Récupération d'heures",IF(INDEX('Saisie Planning'!$B$4:$NJ$12,MATCH(J$3,'Saisie Planning'!$B$6:$B$12,0)+2,MATCH($C76,'Saisie Planning'!$D$4:$NJ$4,0)+2)="MAL","Maladie",IF(INDEX('Saisie Planning'!$B$4:$NJ$12,MATCH(J$3,'Saisie Planning'!$B$6:$B$12,0)+2,MATCH($C76,'Saisie Planning'!$D$4:$NJ$4,0)+2)="AT","Accident du travail","")))))))))))))</f>
        <v/>
      </c>
    </row>
    <row r="77" spans="2:10" x14ac:dyDescent="0.25">
      <c r="B77" s="56">
        <f t="shared" si="1"/>
        <v>11</v>
      </c>
      <c r="C77" s="33">
        <v>43172</v>
      </c>
      <c r="D77" s="12" t="str">
        <f>IF(INDEX('Saisie Planning'!$B$4:$NJ$12,MATCH(D$3,'Saisie Planning'!$B$6:$B$12,0)+2,MATCH($C77,'Saisie Planning'!$D$4:$NJ$4,0)+2)="J","Journée",IF(INDEX('Saisie Planning'!$B$4:$NJ$12,MATCH(D$3,'Saisie Planning'!$B$6:$B$12,0)+2,MATCH($C77,'Saisie Planning'!$D$4:$NJ$4,0)+2)="M","Matin",IF(INDEX('Saisie Planning'!$B$4:$NJ$12,MATCH(D$3,'Saisie Planning'!$B$6:$B$12,0)+2,MATCH($C77,'Saisie Planning'!$D$4:$NJ$4,0)+2)="A","Après-midi",IF(INDEX('Saisie Planning'!$B$4:$NJ$12,MATCH(D$3,'Saisie Planning'!$B$6:$B$12,0)+2,MATCH($C77,'Saisie Planning'!$D$4:$NJ$4,0)+2)="N","Nuit",IF(INDEX('Saisie Planning'!$B$4:$NJ$12,MATCH(D$3,'Saisie Planning'!$B$6:$B$12,0)+2,MATCH($C77,'Saisie Planning'!$D$4:$NJ$4,0)+2)="CP","Congé Payé",IF(INDEX('Saisie Planning'!$B$4:$NJ$12,MATCH(D$3,'Saisie Planning'!$B$6:$B$12,0)+2,MATCH($C77,'Saisie Planning'!$D$4:$NJ$4,0)+2)="RTT","RTT",IF(INDEX('Saisie Planning'!$B$4:$NJ$12,MATCH(D$3,'Saisie Planning'!$B$6:$B$12,0)+2,MATCH($C77,'Saisie Planning'!$D$4:$NJ$4,0)+2)="CHP","Chômage partiel",IF(INDEX('Saisie Planning'!$B$4:$NJ$12,MATCH(D$3,'Saisie Planning'!$B$6:$B$12,0)+2,MATCH($C77,'Saisie Planning'!$D$4:$NJ$4,0)+2)="ABS JUS","Absence Justifié",IF(INDEX('Saisie Planning'!$B$4:$NJ$12,MATCH(D$3,'Saisie Planning'!$B$6:$B$12,0)+2,MATCH($C77,'Saisie Planning'!$D$4:$NJ$4,0)+2)="ABS INJ","Absence Injustifié",IF(INDEX('Saisie Planning'!$B$4:$NJ$12,MATCH(D$3,'Saisie Planning'!$B$6:$B$12,0)+2,MATCH($C77,'Saisie Planning'!$D$4:$NJ$4,0)+2)="R","Repos",IF(INDEX('Saisie Planning'!$B$4:$NJ$12,MATCH(D$3,'Saisie Planning'!$B$6:$B$12,0)+2,MATCH($C77,'Saisie Planning'!$D$4:$NJ$4,0)+2)="RH","Récupération d'heures",IF(INDEX('Saisie Planning'!$B$4:$NJ$12,MATCH(D$3,'Saisie Planning'!$B$6:$B$12,0)+2,MATCH($C77,'Saisie Planning'!$D$4:$NJ$4,0)+2)="MAL","Maladie",IF(INDEX('Saisie Planning'!$B$4:$NJ$12,MATCH(D$3,'Saisie Planning'!$B$6:$B$12,0)+2,MATCH($C77,'Saisie Planning'!$D$4:$NJ$4,0)+2)="AT","Accident du travail","")))))))))))))</f>
        <v/>
      </c>
      <c r="E77" s="12" t="str">
        <f>IF(INDEX('Saisie Planning'!$B$4:$NJ$12,MATCH(E$3,'Saisie Planning'!$B$6:$B$12,0)+2,MATCH($C77,'Saisie Planning'!$D$4:$NJ$4,0)+2)="J","Journée",IF(INDEX('Saisie Planning'!$B$4:$NJ$12,MATCH(E$3,'Saisie Planning'!$B$6:$B$12,0)+2,MATCH($C77,'Saisie Planning'!$D$4:$NJ$4,0)+2)="M","Matin",IF(INDEX('Saisie Planning'!$B$4:$NJ$12,MATCH(E$3,'Saisie Planning'!$B$6:$B$12,0)+2,MATCH($C77,'Saisie Planning'!$D$4:$NJ$4,0)+2)="A","Après-midi",IF(INDEX('Saisie Planning'!$B$4:$NJ$12,MATCH(E$3,'Saisie Planning'!$B$6:$B$12,0)+2,MATCH($C77,'Saisie Planning'!$D$4:$NJ$4,0)+2)="N","Nuit",IF(INDEX('Saisie Planning'!$B$4:$NJ$12,MATCH(E$3,'Saisie Planning'!$B$6:$B$12,0)+2,MATCH($C77,'Saisie Planning'!$D$4:$NJ$4,0)+2)="CP","Congé Payé",IF(INDEX('Saisie Planning'!$B$4:$NJ$12,MATCH(E$3,'Saisie Planning'!$B$6:$B$12,0)+2,MATCH($C77,'Saisie Planning'!$D$4:$NJ$4,0)+2)="RTT","RTT",IF(INDEX('Saisie Planning'!$B$4:$NJ$12,MATCH(E$3,'Saisie Planning'!$B$6:$B$12,0)+2,MATCH($C77,'Saisie Planning'!$D$4:$NJ$4,0)+2)="CHP","Chômage partiel",IF(INDEX('Saisie Planning'!$B$4:$NJ$12,MATCH(E$3,'Saisie Planning'!$B$6:$B$12,0)+2,MATCH($C77,'Saisie Planning'!$D$4:$NJ$4,0)+2)="ABS JUS","Absence Justifié",IF(INDEX('Saisie Planning'!$B$4:$NJ$12,MATCH(E$3,'Saisie Planning'!$B$6:$B$12,0)+2,MATCH($C77,'Saisie Planning'!$D$4:$NJ$4,0)+2)="ABS INJ","Absence Injustifié",IF(INDEX('Saisie Planning'!$B$4:$NJ$12,MATCH(E$3,'Saisie Planning'!$B$6:$B$12,0)+2,MATCH($C77,'Saisie Planning'!$D$4:$NJ$4,0)+2)="R","Repos",IF(INDEX('Saisie Planning'!$B$4:$NJ$12,MATCH(E$3,'Saisie Planning'!$B$6:$B$12,0)+2,MATCH($C77,'Saisie Planning'!$D$4:$NJ$4,0)+2)="RH","Récupération d'heures",IF(INDEX('Saisie Planning'!$B$4:$NJ$12,MATCH(E$3,'Saisie Planning'!$B$6:$B$12,0)+2,MATCH($C77,'Saisie Planning'!$D$4:$NJ$4,0)+2)="MAL","Maladie",IF(INDEX('Saisie Planning'!$B$4:$NJ$12,MATCH(E$3,'Saisie Planning'!$B$6:$B$12,0)+2,MATCH($C77,'Saisie Planning'!$D$4:$NJ$4,0)+2)="AT","Accident du travail","")))))))))))))</f>
        <v/>
      </c>
      <c r="F77" s="12" t="str">
        <f>IF(INDEX('Saisie Planning'!$B$4:$NJ$12,MATCH(F$3,'Saisie Planning'!$B$6:$B$12,0)+2,MATCH($C77,'Saisie Planning'!$D$4:$NJ$4,0)+2)="J","Journée",IF(INDEX('Saisie Planning'!$B$4:$NJ$12,MATCH(F$3,'Saisie Planning'!$B$6:$B$12,0)+2,MATCH($C77,'Saisie Planning'!$D$4:$NJ$4,0)+2)="M","Matin",IF(INDEX('Saisie Planning'!$B$4:$NJ$12,MATCH(F$3,'Saisie Planning'!$B$6:$B$12,0)+2,MATCH($C77,'Saisie Planning'!$D$4:$NJ$4,0)+2)="A","Après-midi",IF(INDEX('Saisie Planning'!$B$4:$NJ$12,MATCH(F$3,'Saisie Planning'!$B$6:$B$12,0)+2,MATCH($C77,'Saisie Planning'!$D$4:$NJ$4,0)+2)="N","Nuit",IF(INDEX('Saisie Planning'!$B$4:$NJ$12,MATCH(F$3,'Saisie Planning'!$B$6:$B$12,0)+2,MATCH($C77,'Saisie Planning'!$D$4:$NJ$4,0)+2)="CP","Congé Payé",IF(INDEX('Saisie Planning'!$B$4:$NJ$12,MATCH(F$3,'Saisie Planning'!$B$6:$B$12,0)+2,MATCH($C77,'Saisie Planning'!$D$4:$NJ$4,0)+2)="RTT","RTT",IF(INDEX('Saisie Planning'!$B$4:$NJ$12,MATCH(F$3,'Saisie Planning'!$B$6:$B$12,0)+2,MATCH($C77,'Saisie Planning'!$D$4:$NJ$4,0)+2)="CHP","Chômage partiel",IF(INDEX('Saisie Planning'!$B$4:$NJ$12,MATCH(F$3,'Saisie Planning'!$B$6:$B$12,0)+2,MATCH($C77,'Saisie Planning'!$D$4:$NJ$4,0)+2)="ABS JUS","Absence Justifié",IF(INDEX('Saisie Planning'!$B$4:$NJ$12,MATCH(F$3,'Saisie Planning'!$B$6:$B$12,0)+2,MATCH($C77,'Saisie Planning'!$D$4:$NJ$4,0)+2)="ABS INJ","Absence Injustifié",IF(INDEX('Saisie Planning'!$B$4:$NJ$12,MATCH(F$3,'Saisie Planning'!$B$6:$B$12,0)+2,MATCH($C77,'Saisie Planning'!$D$4:$NJ$4,0)+2)="R","Repos",IF(INDEX('Saisie Planning'!$B$4:$NJ$12,MATCH(F$3,'Saisie Planning'!$B$6:$B$12,0)+2,MATCH($C77,'Saisie Planning'!$D$4:$NJ$4,0)+2)="RH","Récupération d'heures",IF(INDEX('Saisie Planning'!$B$4:$NJ$12,MATCH(F$3,'Saisie Planning'!$B$6:$B$12,0)+2,MATCH($C77,'Saisie Planning'!$D$4:$NJ$4,0)+2)="MAL","Maladie",IF(INDEX('Saisie Planning'!$B$4:$NJ$12,MATCH(F$3,'Saisie Planning'!$B$6:$B$12,0)+2,MATCH($C77,'Saisie Planning'!$D$4:$NJ$4,0)+2)="AT","Accident du travail","")))))))))))))</f>
        <v/>
      </c>
      <c r="G77" s="12" t="str">
        <f>IF(INDEX('Saisie Planning'!$B$4:$NJ$12,MATCH(G$3,'Saisie Planning'!$B$6:$B$12,0)+2,MATCH($C77,'Saisie Planning'!$D$4:$NJ$4,0)+2)="J","Journée",IF(INDEX('Saisie Planning'!$B$4:$NJ$12,MATCH(G$3,'Saisie Planning'!$B$6:$B$12,0)+2,MATCH($C77,'Saisie Planning'!$D$4:$NJ$4,0)+2)="M","Matin",IF(INDEX('Saisie Planning'!$B$4:$NJ$12,MATCH(G$3,'Saisie Planning'!$B$6:$B$12,0)+2,MATCH($C77,'Saisie Planning'!$D$4:$NJ$4,0)+2)="A","Après-midi",IF(INDEX('Saisie Planning'!$B$4:$NJ$12,MATCH(G$3,'Saisie Planning'!$B$6:$B$12,0)+2,MATCH($C77,'Saisie Planning'!$D$4:$NJ$4,0)+2)="N","Nuit",IF(INDEX('Saisie Planning'!$B$4:$NJ$12,MATCH(G$3,'Saisie Planning'!$B$6:$B$12,0)+2,MATCH($C77,'Saisie Planning'!$D$4:$NJ$4,0)+2)="CP","Congé Payé",IF(INDEX('Saisie Planning'!$B$4:$NJ$12,MATCH(G$3,'Saisie Planning'!$B$6:$B$12,0)+2,MATCH($C77,'Saisie Planning'!$D$4:$NJ$4,0)+2)="RTT","RTT",IF(INDEX('Saisie Planning'!$B$4:$NJ$12,MATCH(G$3,'Saisie Planning'!$B$6:$B$12,0)+2,MATCH($C77,'Saisie Planning'!$D$4:$NJ$4,0)+2)="CHP","Chômage partiel",IF(INDEX('Saisie Planning'!$B$4:$NJ$12,MATCH(G$3,'Saisie Planning'!$B$6:$B$12,0)+2,MATCH($C77,'Saisie Planning'!$D$4:$NJ$4,0)+2)="ABS JUS","Absence Justifié",IF(INDEX('Saisie Planning'!$B$4:$NJ$12,MATCH(G$3,'Saisie Planning'!$B$6:$B$12,0)+2,MATCH($C77,'Saisie Planning'!$D$4:$NJ$4,0)+2)="ABS INJ","Absence Injustifié",IF(INDEX('Saisie Planning'!$B$4:$NJ$12,MATCH(G$3,'Saisie Planning'!$B$6:$B$12,0)+2,MATCH($C77,'Saisie Planning'!$D$4:$NJ$4,0)+2)="R","Repos",IF(INDEX('Saisie Planning'!$B$4:$NJ$12,MATCH(G$3,'Saisie Planning'!$B$6:$B$12,0)+2,MATCH($C77,'Saisie Planning'!$D$4:$NJ$4,0)+2)="RH","Récupération d'heures",IF(INDEX('Saisie Planning'!$B$4:$NJ$12,MATCH(G$3,'Saisie Planning'!$B$6:$B$12,0)+2,MATCH($C77,'Saisie Planning'!$D$4:$NJ$4,0)+2)="MAL","Maladie",IF(INDEX('Saisie Planning'!$B$4:$NJ$12,MATCH(G$3,'Saisie Planning'!$B$6:$B$12,0)+2,MATCH($C77,'Saisie Planning'!$D$4:$NJ$4,0)+2)="AT","Accident du travail","")))))))))))))</f>
        <v/>
      </c>
      <c r="H77" s="12" t="str">
        <f>IF(INDEX('Saisie Planning'!$B$4:$NJ$12,MATCH(H$3,'Saisie Planning'!$B$6:$B$12,0)+2,MATCH($C77,'Saisie Planning'!$D$4:$NJ$4,0)+2)="J","Journée",IF(INDEX('Saisie Planning'!$B$4:$NJ$12,MATCH(H$3,'Saisie Planning'!$B$6:$B$12,0)+2,MATCH($C77,'Saisie Planning'!$D$4:$NJ$4,0)+2)="M","Matin",IF(INDEX('Saisie Planning'!$B$4:$NJ$12,MATCH(H$3,'Saisie Planning'!$B$6:$B$12,0)+2,MATCH($C77,'Saisie Planning'!$D$4:$NJ$4,0)+2)="A","Après-midi",IF(INDEX('Saisie Planning'!$B$4:$NJ$12,MATCH(H$3,'Saisie Planning'!$B$6:$B$12,0)+2,MATCH($C77,'Saisie Planning'!$D$4:$NJ$4,0)+2)="N","Nuit",IF(INDEX('Saisie Planning'!$B$4:$NJ$12,MATCH(H$3,'Saisie Planning'!$B$6:$B$12,0)+2,MATCH($C77,'Saisie Planning'!$D$4:$NJ$4,0)+2)="CP","Congé Payé",IF(INDEX('Saisie Planning'!$B$4:$NJ$12,MATCH(H$3,'Saisie Planning'!$B$6:$B$12,0)+2,MATCH($C77,'Saisie Planning'!$D$4:$NJ$4,0)+2)="RTT","RTT",IF(INDEX('Saisie Planning'!$B$4:$NJ$12,MATCH(H$3,'Saisie Planning'!$B$6:$B$12,0)+2,MATCH($C77,'Saisie Planning'!$D$4:$NJ$4,0)+2)="CHP","Chômage partiel",IF(INDEX('Saisie Planning'!$B$4:$NJ$12,MATCH(H$3,'Saisie Planning'!$B$6:$B$12,0)+2,MATCH($C77,'Saisie Planning'!$D$4:$NJ$4,0)+2)="ABS JUS","Absence Justifié",IF(INDEX('Saisie Planning'!$B$4:$NJ$12,MATCH(H$3,'Saisie Planning'!$B$6:$B$12,0)+2,MATCH($C77,'Saisie Planning'!$D$4:$NJ$4,0)+2)="ABS INJ","Absence Injustifié",IF(INDEX('Saisie Planning'!$B$4:$NJ$12,MATCH(H$3,'Saisie Planning'!$B$6:$B$12,0)+2,MATCH($C77,'Saisie Planning'!$D$4:$NJ$4,0)+2)="R","Repos",IF(INDEX('Saisie Planning'!$B$4:$NJ$12,MATCH(H$3,'Saisie Planning'!$B$6:$B$12,0)+2,MATCH($C77,'Saisie Planning'!$D$4:$NJ$4,0)+2)="RH","Récupération d'heures",IF(INDEX('Saisie Planning'!$B$4:$NJ$12,MATCH(H$3,'Saisie Planning'!$B$6:$B$12,0)+2,MATCH($C77,'Saisie Planning'!$D$4:$NJ$4,0)+2)="MAL","Maladie",IF(INDEX('Saisie Planning'!$B$4:$NJ$12,MATCH(H$3,'Saisie Planning'!$B$6:$B$12,0)+2,MATCH($C77,'Saisie Planning'!$D$4:$NJ$4,0)+2)="AT","Accident du travail","")))))))))))))</f>
        <v/>
      </c>
      <c r="I77" s="12" t="str">
        <f>IF(INDEX('Saisie Planning'!$B$4:$NJ$12,MATCH(I$3,'Saisie Planning'!$B$6:$B$12,0)+2,MATCH($C77,'Saisie Planning'!$D$4:$NJ$4,0)+2)="J","Journée",IF(INDEX('Saisie Planning'!$B$4:$NJ$12,MATCH(I$3,'Saisie Planning'!$B$6:$B$12,0)+2,MATCH($C77,'Saisie Planning'!$D$4:$NJ$4,0)+2)="M","Matin",IF(INDEX('Saisie Planning'!$B$4:$NJ$12,MATCH(I$3,'Saisie Planning'!$B$6:$B$12,0)+2,MATCH($C77,'Saisie Planning'!$D$4:$NJ$4,0)+2)="A","Après-midi",IF(INDEX('Saisie Planning'!$B$4:$NJ$12,MATCH(I$3,'Saisie Planning'!$B$6:$B$12,0)+2,MATCH($C77,'Saisie Planning'!$D$4:$NJ$4,0)+2)="N","Nuit",IF(INDEX('Saisie Planning'!$B$4:$NJ$12,MATCH(I$3,'Saisie Planning'!$B$6:$B$12,0)+2,MATCH($C77,'Saisie Planning'!$D$4:$NJ$4,0)+2)="CP","Congé Payé",IF(INDEX('Saisie Planning'!$B$4:$NJ$12,MATCH(I$3,'Saisie Planning'!$B$6:$B$12,0)+2,MATCH($C77,'Saisie Planning'!$D$4:$NJ$4,0)+2)="RTT","RTT",IF(INDEX('Saisie Planning'!$B$4:$NJ$12,MATCH(I$3,'Saisie Planning'!$B$6:$B$12,0)+2,MATCH($C77,'Saisie Planning'!$D$4:$NJ$4,0)+2)="CHP","Chômage partiel",IF(INDEX('Saisie Planning'!$B$4:$NJ$12,MATCH(I$3,'Saisie Planning'!$B$6:$B$12,0)+2,MATCH($C77,'Saisie Planning'!$D$4:$NJ$4,0)+2)="ABS JUS","Absence Justifié",IF(INDEX('Saisie Planning'!$B$4:$NJ$12,MATCH(I$3,'Saisie Planning'!$B$6:$B$12,0)+2,MATCH($C77,'Saisie Planning'!$D$4:$NJ$4,0)+2)="ABS INJ","Absence Injustifié",IF(INDEX('Saisie Planning'!$B$4:$NJ$12,MATCH(I$3,'Saisie Planning'!$B$6:$B$12,0)+2,MATCH($C77,'Saisie Planning'!$D$4:$NJ$4,0)+2)="R","Repos",IF(INDEX('Saisie Planning'!$B$4:$NJ$12,MATCH(I$3,'Saisie Planning'!$B$6:$B$12,0)+2,MATCH($C77,'Saisie Planning'!$D$4:$NJ$4,0)+2)="RH","Récupération d'heures",IF(INDEX('Saisie Planning'!$B$4:$NJ$12,MATCH(I$3,'Saisie Planning'!$B$6:$B$12,0)+2,MATCH($C77,'Saisie Planning'!$D$4:$NJ$4,0)+2)="MAL","Maladie",IF(INDEX('Saisie Planning'!$B$4:$NJ$12,MATCH(I$3,'Saisie Planning'!$B$6:$B$12,0)+2,MATCH($C77,'Saisie Planning'!$D$4:$NJ$4,0)+2)="AT","Accident du travail","")))))))))))))</f>
        <v/>
      </c>
      <c r="J77" s="12" t="str">
        <f>IF(INDEX('Saisie Planning'!$B$4:$NJ$12,MATCH(J$3,'Saisie Planning'!$B$6:$B$12,0)+2,MATCH($C77,'Saisie Planning'!$D$4:$NJ$4,0)+2)="J","Journée",IF(INDEX('Saisie Planning'!$B$4:$NJ$12,MATCH(J$3,'Saisie Planning'!$B$6:$B$12,0)+2,MATCH($C77,'Saisie Planning'!$D$4:$NJ$4,0)+2)="M","Matin",IF(INDEX('Saisie Planning'!$B$4:$NJ$12,MATCH(J$3,'Saisie Planning'!$B$6:$B$12,0)+2,MATCH($C77,'Saisie Planning'!$D$4:$NJ$4,0)+2)="A","Après-midi",IF(INDEX('Saisie Planning'!$B$4:$NJ$12,MATCH(J$3,'Saisie Planning'!$B$6:$B$12,0)+2,MATCH($C77,'Saisie Planning'!$D$4:$NJ$4,0)+2)="N","Nuit",IF(INDEX('Saisie Planning'!$B$4:$NJ$12,MATCH(J$3,'Saisie Planning'!$B$6:$B$12,0)+2,MATCH($C77,'Saisie Planning'!$D$4:$NJ$4,0)+2)="CP","Congé Payé",IF(INDEX('Saisie Planning'!$B$4:$NJ$12,MATCH(J$3,'Saisie Planning'!$B$6:$B$12,0)+2,MATCH($C77,'Saisie Planning'!$D$4:$NJ$4,0)+2)="RTT","RTT",IF(INDEX('Saisie Planning'!$B$4:$NJ$12,MATCH(J$3,'Saisie Planning'!$B$6:$B$12,0)+2,MATCH($C77,'Saisie Planning'!$D$4:$NJ$4,0)+2)="CHP","Chômage partiel",IF(INDEX('Saisie Planning'!$B$4:$NJ$12,MATCH(J$3,'Saisie Planning'!$B$6:$B$12,0)+2,MATCH($C77,'Saisie Planning'!$D$4:$NJ$4,0)+2)="ABS JUS","Absence Justifié",IF(INDEX('Saisie Planning'!$B$4:$NJ$12,MATCH(J$3,'Saisie Planning'!$B$6:$B$12,0)+2,MATCH($C77,'Saisie Planning'!$D$4:$NJ$4,0)+2)="ABS INJ","Absence Injustifié",IF(INDEX('Saisie Planning'!$B$4:$NJ$12,MATCH(J$3,'Saisie Planning'!$B$6:$B$12,0)+2,MATCH($C77,'Saisie Planning'!$D$4:$NJ$4,0)+2)="R","Repos",IF(INDEX('Saisie Planning'!$B$4:$NJ$12,MATCH(J$3,'Saisie Planning'!$B$6:$B$12,0)+2,MATCH($C77,'Saisie Planning'!$D$4:$NJ$4,0)+2)="RH","Récupération d'heures",IF(INDEX('Saisie Planning'!$B$4:$NJ$12,MATCH(J$3,'Saisie Planning'!$B$6:$B$12,0)+2,MATCH($C77,'Saisie Planning'!$D$4:$NJ$4,0)+2)="MAL","Maladie",IF(INDEX('Saisie Planning'!$B$4:$NJ$12,MATCH(J$3,'Saisie Planning'!$B$6:$B$12,0)+2,MATCH($C77,'Saisie Planning'!$D$4:$NJ$4,0)+2)="AT","Accident du travail","")))))))))))))</f>
        <v/>
      </c>
    </row>
    <row r="78" spans="2:10" x14ac:dyDescent="0.25">
      <c r="B78" s="56">
        <f t="shared" si="1"/>
        <v>11</v>
      </c>
      <c r="C78" s="33">
        <v>43173</v>
      </c>
      <c r="D78" s="12" t="str">
        <f>IF(INDEX('Saisie Planning'!$B$4:$NJ$12,MATCH(D$3,'Saisie Planning'!$B$6:$B$12,0)+2,MATCH($C78,'Saisie Planning'!$D$4:$NJ$4,0)+2)="J","Journée",IF(INDEX('Saisie Planning'!$B$4:$NJ$12,MATCH(D$3,'Saisie Planning'!$B$6:$B$12,0)+2,MATCH($C78,'Saisie Planning'!$D$4:$NJ$4,0)+2)="M","Matin",IF(INDEX('Saisie Planning'!$B$4:$NJ$12,MATCH(D$3,'Saisie Planning'!$B$6:$B$12,0)+2,MATCH($C78,'Saisie Planning'!$D$4:$NJ$4,0)+2)="A","Après-midi",IF(INDEX('Saisie Planning'!$B$4:$NJ$12,MATCH(D$3,'Saisie Planning'!$B$6:$B$12,0)+2,MATCH($C78,'Saisie Planning'!$D$4:$NJ$4,0)+2)="N","Nuit",IF(INDEX('Saisie Planning'!$B$4:$NJ$12,MATCH(D$3,'Saisie Planning'!$B$6:$B$12,0)+2,MATCH($C78,'Saisie Planning'!$D$4:$NJ$4,0)+2)="CP","Congé Payé",IF(INDEX('Saisie Planning'!$B$4:$NJ$12,MATCH(D$3,'Saisie Planning'!$B$6:$B$12,0)+2,MATCH($C78,'Saisie Planning'!$D$4:$NJ$4,0)+2)="RTT","RTT",IF(INDEX('Saisie Planning'!$B$4:$NJ$12,MATCH(D$3,'Saisie Planning'!$B$6:$B$12,0)+2,MATCH($C78,'Saisie Planning'!$D$4:$NJ$4,0)+2)="CHP","Chômage partiel",IF(INDEX('Saisie Planning'!$B$4:$NJ$12,MATCH(D$3,'Saisie Planning'!$B$6:$B$12,0)+2,MATCH($C78,'Saisie Planning'!$D$4:$NJ$4,0)+2)="ABS JUS","Absence Justifié",IF(INDEX('Saisie Planning'!$B$4:$NJ$12,MATCH(D$3,'Saisie Planning'!$B$6:$B$12,0)+2,MATCH($C78,'Saisie Planning'!$D$4:$NJ$4,0)+2)="ABS INJ","Absence Injustifié",IF(INDEX('Saisie Planning'!$B$4:$NJ$12,MATCH(D$3,'Saisie Planning'!$B$6:$B$12,0)+2,MATCH($C78,'Saisie Planning'!$D$4:$NJ$4,0)+2)="R","Repos",IF(INDEX('Saisie Planning'!$B$4:$NJ$12,MATCH(D$3,'Saisie Planning'!$B$6:$B$12,0)+2,MATCH($C78,'Saisie Planning'!$D$4:$NJ$4,0)+2)="RH","Récupération d'heures",IF(INDEX('Saisie Planning'!$B$4:$NJ$12,MATCH(D$3,'Saisie Planning'!$B$6:$B$12,0)+2,MATCH($C78,'Saisie Planning'!$D$4:$NJ$4,0)+2)="MAL","Maladie",IF(INDEX('Saisie Planning'!$B$4:$NJ$12,MATCH(D$3,'Saisie Planning'!$B$6:$B$12,0)+2,MATCH($C78,'Saisie Planning'!$D$4:$NJ$4,0)+2)="AT","Accident du travail","")))))))))))))</f>
        <v/>
      </c>
      <c r="E78" s="12" t="str">
        <f>IF(INDEX('Saisie Planning'!$B$4:$NJ$12,MATCH(E$3,'Saisie Planning'!$B$6:$B$12,0)+2,MATCH($C78,'Saisie Planning'!$D$4:$NJ$4,0)+2)="J","Journée",IF(INDEX('Saisie Planning'!$B$4:$NJ$12,MATCH(E$3,'Saisie Planning'!$B$6:$B$12,0)+2,MATCH($C78,'Saisie Planning'!$D$4:$NJ$4,0)+2)="M","Matin",IF(INDEX('Saisie Planning'!$B$4:$NJ$12,MATCH(E$3,'Saisie Planning'!$B$6:$B$12,0)+2,MATCH($C78,'Saisie Planning'!$D$4:$NJ$4,0)+2)="A","Après-midi",IF(INDEX('Saisie Planning'!$B$4:$NJ$12,MATCH(E$3,'Saisie Planning'!$B$6:$B$12,0)+2,MATCH($C78,'Saisie Planning'!$D$4:$NJ$4,0)+2)="N","Nuit",IF(INDEX('Saisie Planning'!$B$4:$NJ$12,MATCH(E$3,'Saisie Planning'!$B$6:$B$12,0)+2,MATCH($C78,'Saisie Planning'!$D$4:$NJ$4,0)+2)="CP","Congé Payé",IF(INDEX('Saisie Planning'!$B$4:$NJ$12,MATCH(E$3,'Saisie Planning'!$B$6:$B$12,0)+2,MATCH($C78,'Saisie Planning'!$D$4:$NJ$4,0)+2)="RTT","RTT",IF(INDEX('Saisie Planning'!$B$4:$NJ$12,MATCH(E$3,'Saisie Planning'!$B$6:$B$12,0)+2,MATCH($C78,'Saisie Planning'!$D$4:$NJ$4,0)+2)="CHP","Chômage partiel",IF(INDEX('Saisie Planning'!$B$4:$NJ$12,MATCH(E$3,'Saisie Planning'!$B$6:$B$12,0)+2,MATCH($C78,'Saisie Planning'!$D$4:$NJ$4,0)+2)="ABS JUS","Absence Justifié",IF(INDEX('Saisie Planning'!$B$4:$NJ$12,MATCH(E$3,'Saisie Planning'!$B$6:$B$12,0)+2,MATCH($C78,'Saisie Planning'!$D$4:$NJ$4,0)+2)="ABS INJ","Absence Injustifié",IF(INDEX('Saisie Planning'!$B$4:$NJ$12,MATCH(E$3,'Saisie Planning'!$B$6:$B$12,0)+2,MATCH($C78,'Saisie Planning'!$D$4:$NJ$4,0)+2)="R","Repos",IF(INDEX('Saisie Planning'!$B$4:$NJ$12,MATCH(E$3,'Saisie Planning'!$B$6:$B$12,0)+2,MATCH($C78,'Saisie Planning'!$D$4:$NJ$4,0)+2)="RH","Récupération d'heures",IF(INDEX('Saisie Planning'!$B$4:$NJ$12,MATCH(E$3,'Saisie Planning'!$B$6:$B$12,0)+2,MATCH($C78,'Saisie Planning'!$D$4:$NJ$4,0)+2)="MAL","Maladie",IF(INDEX('Saisie Planning'!$B$4:$NJ$12,MATCH(E$3,'Saisie Planning'!$B$6:$B$12,0)+2,MATCH($C78,'Saisie Planning'!$D$4:$NJ$4,0)+2)="AT","Accident du travail","")))))))))))))</f>
        <v/>
      </c>
      <c r="F78" s="12" t="str">
        <f>IF(INDEX('Saisie Planning'!$B$4:$NJ$12,MATCH(F$3,'Saisie Planning'!$B$6:$B$12,0)+2,MATCH($C78,'Saisie Planning'!$D$4:$NJ$4,0)+2)="J","Journée",IF(INDEX('Saisie Planning'!$B$4:$NJ$12,MATCH(F$3,'Saisie Planning'!$B$6:$B$12,0)+2,MATCH($C78,'Saisie Planning'!$D$4:$NJ$4,0)+2)="M","Matin",IF(INDEX('Saisie Planning'!$B$4:$NJ$12,MATCH(F$3,'Saisie Planning'!$B$6:$B$12,0)+2,MATCH($C78,'Saisie Planning'!$D$4:$NJ$4,0)+2)="A","Après-midi",IF(INDEX('Saisie Planning'!$B$4:$NJ$12,MATCH(F$3,'Saisie Planning'!$B$6:$B$12,0)+2,MATCH($C78,'Saisie Planning'!$D$4:$NJ$4,0)+2)="N","Nuit",IF(INDEX('Saisie Planning'!$B$4:$NJ$12,MATCH(F$3,'Saisie Planning'!$B$6:$B$12,0)+2,MATCH($C78,'Saisie Planning'!$D$4:$NJ$4,0)+2)="CP","Congé Payé",IF(INDEX('Saisie Planning'!$B$4:$NJ$12,MATCH(F$3,'Saisie Planning'!$B$6:$B$12,0)+2,MATCH($C78,'Saisie Planning'!$D$4:$NJ$4,0)+2)="RTT","RTT",IF(INDEX('Saisie Planning'!$B$4:$NJ$12,MATCH(F$3,'Saisie Planning'!$B$6:$B$12,0)+2,MATCH($C78,'Saisie Planning'!$D$4:$NJ$4,0)+2)="CHP","Chômage partiel",IF(INDEX('Saisie Planning'!$B$4:$NJ$12,MATCH(F$3,'Saisie Planning'!$B$6:$B$12,0)+2,MATCH($C78,'Saisie Planning'!$D$4:$NJ$4,0)+2)="ABS JUS","Absence Justifié",IF(INDEX('Saisie Planning'!$B$4:$NJ$12,MATCH(F$3,'Saisie Planning'!$B$6:$B$12,0)+2,MATCH($C78,'Saisie Planning'!$D$4:$NJ$4,0)+2)="ABS INJ","Absence Injustifié",IF(INDEX('Saisie Planning'!$B$4:$NJ$12,MATCH(F$3,'Saisie Planning'!$B$6:$B$12,0)+2,MATCH($C78,'Saisie Planning'!$D$4:$NJ$4,0)+2)="R","Repos",IF(INDEX('Saisie Planning'!$B$4:$NJ$12,MATCH(F$3,'Saisie Planning'!$B$6:$B$12,0)+2,MATCH($C78,'Saisie Planning'!$D$4:$NJ$4,0)+2)="RH","Récupération d'heures",IF(INDEX('Saisie Planning'!$B$4:$NJ$12,MATCH(F$3,'Saisie Planning'!$B$6:$B$12,0)+2,MATCH($C78,'Saisie Planning'!$D$4:$NJ$4,0)+2)="MAL","Maladie",IF(INDEX('Saisie Planning'!$B$4:$NJ$12,MATCH(F$3,'Saisie Planning'!$B$6:$B$12,0)+2,MATCH($C78,'Saisie Planning'!$D$4:$NJ$4,0)+2)="AT","Accident du travail","")))))))))))))</f>
        <v/>
      </c>
      <c r="G78" s="12" t="str">
        <f>IF(INDEX('Saisie Planning'!$B$4:$NJ$12,MATCH(G$3,'Saisie Planning'!$B$6:$B$12,0)+2,MATCH($C78,'Saisie Planning'!$D$4:$NJ$4,0)+2)="J","Journée",IF(INDEX('Saisie Planning'!$B$4:$NJ$12,MATCH(G$3,'Saisie Planning'!$B$6:$B$12,0)+2,MATCH($C78,'Saisie Planning'!$D$4:$NJ$4,0)+2)="M","Matin",IF(INDEX('Saisie Planning'!$B$4:$NJ$12,MATCH(G$3,'Saisie Planning'!$B$6:$B$12,0)+2,MATCH($C78,'Saisie Planning'!$D$4:$NJ$4,0)+2)="A","Après-midi",IF(INDEX('Saisie Planning'!$B$4:$NJ$12,MATCH(G$3,'Saisie Planning'!$B$6:$B$12,0)+2,MATCH($C78,'Saisie Planning'!$D$4:$NJ$4,0)+2)="N","Nuit",IF(INDEX('Saisie Planning'!$B$4:$NJ$12,MATCH(G$3,'Saisie Planning'!$B$6:$B$12,0)+2,MATCH($C78,'Saisie Planning'!$D$4:$NJ$4,0)+2)="CP","Congé Payé",IF(INDEX('Saisie Planning'!$B$4:$NJ$12,MATCH(G$3,'Saisie Planning'!$B$6:$B$12,0)+2,MATCH($C78,'Saisie Planning'!$D$4:$NJ$4,0)+2)="RTT","RTT",IF(INDEX('Saisie Planning'!$B$4:$NJ$12,MATCH(G$3,'Saisie Planning'!$B$6:$B$12,0)+2,MATCH($C78,'Saisie Planning'!$D$4:$NJ$4,0)+2)="CHP","Chômage partiel",IF(INDEX('Saisie Planning'!$B$4:$NJ$12,MATCH(G$3,'Saisie Planning'!$B$6:$B$12,0)+2,MATCH($C78,'Saisie Planning'!$D$4:$NJ$4,0)+2)="ABS JUS","Absence Justifié",IF(INDEX('Saisie Planning'!$B$4:$NJ$12,MATCH(G$3,'Saisie Planning'!$B$6:$B$12,0)+2,MATCH($C78,'Saisie Planning'!$D$4:$NJ$4,0)+2)="ABS INJ","Absence Injustifié",IF(INDEX('Saisie Planning'!$B$4:$NJ$12,MATCH(G$3,'Saisie Planning'!$B$6:$B$12,0)+2,MATCH($C78,'Saisie Planning'!$D$4:$NJ$4,0)+2)="R","Repos",IF(INDEX('Saisie Planning'!$B$4:$NJ$12,MATCH(G$3,'Saisie Planning'!$B$6:$B$12,0)+2,MATCH($C78,'Saisie Planning'!$D$4:$NJ$4,0)+2)="RH","Récupération d'heures",IF(INDEX('Saisie Planning'!$B$4:$NJ$12,MATCH(G$3,'Saisie Planning'!$B$6:$B$12,0)+2,MATCH($C78,'Saisie Planning'!$D$4:$NJ$4,0)+2)="MAL","Maladie",IF(INDEX('Saisie Planning'!$B$4:$NJ$12,MATCH(G$3,'Saisie Planning'!$B$6:$B$12,0)+2,MATCH($C78,'Saisie Planning'!$D$4:$NJ$4,0)+2)="AT","Accident du travail","")))))))))))))</f>
        <v/>
      </c>
      <c r="H78" s="12" t="str">
        <f>IF(INDEX('Saisie Planning'!$B$4:$NJ$12,MATCH(H$3,'Saisie Planning'!$B$6:$B$12,0)+2,MATCH($C78,'Saisie Planning'!$D$4:$NJ$4,0)+2)="J","Journée",IF(INDEX('Saisie Planning'!$B$4:$NJ$12,MATCH(H$3,'Saisie Planning'!$B$6:$B$12,0)+2,MATCH($C78,'Saisie Planning'!$D$4:$NJ$4,0)+2)="M","Matin",IF(INDEX('Saisie Planning'!$B$4:$NJ$12,MATCH(H$3,'Saisie Planning'!$B$6:$B$12,0)+2,MATCH($C78,'Saisie Planning'!$D$4:$NJ$4,0)+2)="A","Après-midi",IF(INDEX('Saisie Planning'!$B$4:$NJ$12,MATCH(H$3,'Saisie Planning'!$B$6:$B$12,0)+2,MATCH($C78,'Saisie Planning'!$D$4:$NJ$4,0)+2)="N","Nuit",IF(INDEX('Saisie Planning'!$B$4:$NJ$12,MATCH(H$3,'Saisie Planning'!$B$6:$B$12,0)+2,MATCH($C78,'Saisie Planning'!$D$4:$NJ$4,0)+2)="CP","Congé Payé",IF(INDEX('Saisie Planning'!$B$4:$NJ$12,MATCH(H$3,'Saisie Planning'!$B$6:$B$12,0)+2,MATCH($C78,'Saisie Planning'!$D$4:$NJ$4,0)+2)="RTT","RTT",IF(INDEX('Saisie Planning'!$B$4:$NJ$12,MATCH(H$3,'Saisie Planning'!$B$6:$B$12,0)+2,MATCH($C78,'Saisie Planning'!$D$4:$NJ$4,0)+2)="CHP","Chômage partiel",IF(INDEX('Saisie Planning'!$B$4:$NJ$12,MATCH(H$3,'Saisie Planning'!$B$6:$B$12,0)+2,MATCH($C78,'Saisie Planning'!$D$4:$NJ$4,0)+2)="ABS JUS","Absence Justifié",IF(INDEX('Saisie Planning'!$B$4:$NJ$12,MATCH(H$3,'Saisie Planning'!$B$6:$B$12,0)+2,MATCH($C78,'Saisie Planning'!$D$4:$NJ$4,0)+2)="ABS INJ","Absence Injustifié",IF(INDEX('Saisie Planning'!$B$4:$NJ$12,MATCH(H$3,'Saisie Planning'!$B$6:$B$12,0)+2,MATCH($C78,'Saisie Planning'!$D$4:$NJ$4,0)+2)="R","Repos",IF(INDEX('Saisie Planning'!$B$4:$NJ$12,MATCH(H$3,'Saisie Planning'!$B$6:$B$12,0)+2,MATCH($C78,'Saisie Planning'!$D$4:$NJ$4,0)+2)="RH","Récupération d'heures",IF(INDEX('Saisie Planning'!$B$4:$NJ$12,MATCH(H$3,'Saisie Planning'!$B$6:$B$12,0)+2,MATCH($C78,'Saisie Planning'!$D$4:$NJ$4,0)+2)="MAL","Maladie",IF(INDEX('Saisie Planning'!$B$4:$NJ$12,MATCH(H$3,'Saisie Planning'!$B$6:$B$12,0)+2,MATCH($C78,'Saisie Planning'!$D$4:$NJ$4,0)+2)="AT","Accident du travail","")))))))))))))</f>
        <v/>
      </c>
      <c r="I78" s="12" t="str">
        <f>IF(INDEX('Saisie Planning'!$B$4:$NJ$12,MATCH(I$3,'Saisie Planning'!$B$6:$B$12,0)+2,MATCH($C78,'Saisie Planning'!$D$4:$NJ$4,0)+2)="J","Journée",IF(INDEX('Saisie Planning'!$B$4:$NJ$12,MATCH(I$3,'Saisie Planning'!$B$6:$B$12,0)+2,MATCH($C78,'Saisie Planning'!$D$4:$NJ$4,0)+2)="M","Matin",IF(INDEX('Saisie Planning'!$B$4:$NJ$12,MATCH(I$3,'Saisie Planning'!$B$6:$B$12,0)+2,MATCH($C78,'Saisie Planning'!$D$4:$NJ$4,0)+2)="A","Après-midi",IF(INDEX('Saisie Planning'!$B$4:$NJ$12,MATCH(I$3,'Saisie Planning'!$B$6:$B$12,0)+2,MATCH($C78,'Saisie Planning'!$D$4:$NJ$4,0)+2)="N","Nuit",IF(INDEX('Saisie Planning'!$B$4:$NJ$12,MATCH(I$3,'Saisie Planning'!$B$6:$B$12,0)+2,MATCH($C78,'Saisie Planning'!$D$4:$NJ$4,0)+2)="CP","Congé Payé",IF(INDEX('Saisie Planning'!$B$4:$NJ$12,MATCH(I$3,'Saisie Planning'!$B$6:$B$12,0)+2,MATCH($C78,'Saisie Planning'!$D$4:$NJ$4,0)+2)="RTT","RTT",IF(INDEX('Saisie Planning'!$B$4:$NJ$12,MATCH(I$3,'Saisie Planning'!$B$6:$B$12,0)+2,MATCH($C78,'Saisie Planning'!$D$4:$NJ$4,0)+2)="CHP","Chômage partiel",IF(INDEX('Saisie Planning'!$B$4:$NJ$12,MATCH(I$3,'Saisie Planning'!$B$6:$B$12,0)+2,MATCH($C78,'Saisie Planning'!$D$4:$NJ$4,0)+2)="ABS JUS","Absence Justifié",IF(INDEX('Saisie Planning'!$B$4:$NJ$12,MATCH(I$3,'Saisie Planning'!$B$6:$B$12,0)+2,MATCH($C78,'Saisie Planning'!$D$4:$NJ$4,0)+2)="ABS INJ","Absence Injustifié",IF(INDEX('Saisie Planning'!$B$4:$NJ$12,MATCH(I$3,'Saisie Planning'!$B$6:$B$12,0)+2,MATCH($C78,'Saisie Planning'!$D$4:$NJ$4,0)+2)="R","Repos",IF(INDEX('Saisie Planning'!$B$4:$NJ$12,MATCH(I$3,'Saisie Planning'!$B$6:$B$12,0)+2,MATCH($C78,'Saisie Planning'!$D$4:$NJ$4,0)+2)="RH","Récupération d'heures",IF(INDEX('Saisie Planning'!$B$4:$NJ$12,MATCH(I$3,'Saisie Planning'!$B$6:$B$12,0)+2,MATCH($C78,'Saisie Planning'!$D$4:$NJ$4,0)+2)="MAL","Maladie",IF(INDEX('Saisie Planning'!$B$4:$NJ$12,MATCH(I$3,'Saisie Planning'!$B$6:$B$12,0)+2,MATCH($C78,'Saisie Planning'!$D$4:$NJ$4,0)+2)="AT","Accident du travail","")))))))))))))</f>
        <v/>
      </c>
      <c r="J78" s="12" t="str">
        <f>IF(INDEX('Saisie Planning'!$B$4:$NJ$12,MATCH(J$3,'Saisie Planning'!$B$6:$B$12,0)+2,MATCH($C78,'Saisie Planning'!$D$4:$NJ$4,0)+2)="J","Journée",IF(INDEX('Saisie Planning'!$B$4:$NJ$12,MATCH(J$3,'Saisie Planning'!$B$6:$B$12,0)+2,MATCH($C78,'Saisie Planning'!$D$4:$NJ$4,0)+2)="M","Matin",IF(INDEX('Saisie Planning'!$B$4:$NJ$12,MATCH(J$3,'Saisie Planning'!$B$6:$B$12,0)+2,MATCH($C78,'Saisie Planning'!$D$4:$NJ$4,0)+2)="A","Après-midi",IF(INDEX('Saisie Planning'!$B$4:$NJ$12,MATCH(J$3,'Saisie Planning'!$B$6:$B$12,0)+2,MATCH($C78,'Saisie Planning'!$D$4:$NJ$4,0)+2)="N","Nuit",IF(INDEX('Saisie Planning'!$B$4:$NJ$12,MATCH(J$3,'Saisie Planning'!$B$6:$B$12,0)+2,MATCH($C78,'Saisie Planning'!$D$4:$NJ$4,0)+2)="CP","Congé Payé",IF(INDEX('Saisie Planning'!$B$4:$NJ$12,MATCH(J$3,'Saisie Planning'!$B$6:$B$12,0)+2,MATCH($C78,'Saisie Planning'!$D$4:$NJ$4,0)+2)="RTT","RTT",IF(INDEX('Saisie Planning'!$B$4:$NJ$12,MATCH(J$3,'Saisie Planning'!$B$6:$B$12,0)+2,MATCH($C78,'Saisie Planning'!$D$4:$NJ$4,0)+2)="CHP","Chômage partiel",IF(INDEX('Saisie Planning'!$B$4:$NJ$12,MATCH(J$3,'Saisie Planning'!$B$6:$B$12,0)+2,MATCH($C78,'Saisie Planning'!$D$4:$NJ$4,0)+2)="ABS JUS","Absence Justifié",IF(INDEX('Saisie Planning'!$B$4:$NJ$12,MATCH(J$3,'Saisie Planning'!$B$6:$B$12,0)+2,MATCH($C78,'Saisie Planning'!$D$4:$NJ$4,0)+2)="ABS INJ","Absence Injustifié",IF(INDEX('Saisie Planning'!$B$4:$NJ$12,MATCH(J$3,'Saisie Planning'!$B$6:$B$12,0)+2,MATCH($C78,'Saisie Planning'!$D$4:$NJ$4,0)+2)="R","Repos",IF(INDEX('Saisie Planning'!$B$4:$NJ$12,MATCH(J$3,'Saisie Planning'!$B$6:$B$12,0)+2,MATCH($C78,'Saisie Planning'!$D$4:$NJ$4,0)+2)="RH","Récupération d'heures",IF(INDEX('Saisie Planning'!$B$4:$NJ$12,MATCH(J$3,'Saisie Planning'!$B$6:$B$12,0)+2,MATCH($C78,'Saisie Planning'!$D$4:$NJ$4,0)+2)="MAL","Maladie",IF(INDEX('Saisie Planning'!$B$4:$NJ$12,MATCH(J$3,'Saisie Planning'!$B$6:$B$12,0)+2,MATCH($C78,'Saisie Planning'!$D$4:$NJ$4,0)+2)="AT","Accident du travail","")))))))))))))</f>
        <v/>
      </c>
    </row>
    <row r="79" spans="2:10" x14ac:dyDescent="0.25">
      <c r="B79" s="56">
        <f t="shared" si="1"/>
        <v>11</v>
      </c>
      <c r="C79" s="33">
        <v>43174</v>
      </c>
      <c r="D79" s="12" t="str">
        <f>IF(INDEX('Saisie Planning'!$B$4:$NJ$12,MATCH(D$3,'Saisie Planning'!$B$6:$B$12,0)+2,MATCH($C79,'Saisie Planning'!$D$4:$NJ$4,0)+2)="J","Journée",IF(INDEX('Saisie Planning'!$B$4:$NJ$12,MATCH(D$3,'Saisie Planning'!$B$6:$B$12,0)+2,MATCH($C79,'Saisie Planning'!$D$4:$NJ$4,0)+2)="M","Matin",IF(INDEX('Saisie Planning'!$B$4:$NJ$12,MATCH(D$3,'Saisie Planning'!$B$6:$B$12,0)+2,MATCH($C79,'Saisie Planning'!$D$4:$NJ$4,0)+2)="A","Après-midi",IF(INDEX('Saisie Planning'!$B$4:$NJ$12,MATCH(D$3,'Saisie Planning'!$B$6:$B$12,0)+2,MATCH($C79,'Saisie Planning'!$D$4:$NJ$4,0)+2)="N","Nuit",IF(INDEX('Saisie Planning'!$B$4:$NJ$12,MATCH(D$3,'Saisie Planning'!$B$6:$B$12,0)+2,MATCH($C79,'Saisie Planning'!$D$4:$NJ$4,0)+2)="CP","Congé Payé",IF(INDEX('Saisie Planning'!$B$4:$NJ$12,MATCH(D$3,'Saisie Planning'!$B$6:$B$12,0)+2,MATCH($C79,'Saisie Planning'!$D$4:$NJ$4,0)+2)="RTT","RTT",IF(INDEX('Saisie Planning'!$B$4:$NJ$12,MATCH(D$3,'Saisie Planning'!$B$6:$B$12,0)+2,MATCH($C79,'Saisie Planning'!$D$4:$NJ$4,0)+2)="CHP","Chômage partiel",IF(INDEX('Saisie Planning'!$B$4:$NJ$12,MATCH(D$3,'Saisie Planning'!$B$6:$B$12,0)+2,MATCH($C79,'Saisie Planning'!$D$4:$NJ$4,0)+2)="ABS JUS","Absence Justifié",IF(INDEX('Saisie Planning'!$B$4:$NJ$12,MATCH(D$3,'Saisie Planning'!$B$6:$B$12,0)+2,MATCH($C79,'Saisie Planning'!$D$4:$NJ$4,0)+2)="ABS INJ","Absence Injustifié",IF(INDEX('Saisie Planning'!$B$4:$NJ$12,MATCH(D$3,'Saisie Planning'!$B$6:$B$12,0)+2,MATCH($C79,'Saisie Planning'!$D$4:$NJ$4,0)+2)="R","Repos",IF(INDEX('Saisie Planning'!$B$4:$NJ$12,MATCH(D$3,'Saisie Planning'!$B$6:$B$12,0)+2,MATCH($C79,'Saisie Planning'!$D$4:$NJ$4,0)+2)="RH","Récupération d'heures",IF(INDEX('Saisie Planning'!$B$4:$NJ$12,MATCH(D$3,'Saisie Planning'!$B$6:$B$12,0)+2,MATCH($C79,'Saisie Planning'!$D$4:$NJ$4,0)+2)="MAL","Maladie",IF(INDEX('Saisie Planning'!$B$4:$NJ$12,MATCH(D$3,'Saisie Planning'!$B$6:$B$12,0)+2,MATCH($C79,'Saisie Planning'!$D$4:$NJ$4,0)+2)="AT","Accident du travail","")))))))))))))</f>
        <v/>
      </c>
      <c r="E79" s="12" t="str">
        <f>IF(INDEX('Saisie Planning'!$B$4:$NJ$12,MATCH(E$3,'Saisie Planning'!$B$6:$B$12,0)+2,MATCH($C79,'Saisie Planning'!$D$4:$NJ$4,0)+2)="J","Journée",IF(INDEX('Saisie Planning'!$B$4:$NJ$12,MATCH(E$3,'Saisie Planning'!$B$6:$B$12,0)+2,MATCH($C79,'Saisie Planning'!$D$4:$NJ$4,0)+2)="M","Matin",IF(INDEX('Saisie Planning'!$B$4:$NJ$12,MATCH(E$3,'Saisie Planning'!$B$6:$B$12,0)+2,MATCH($C79,'Saisie Planning'!$D$4:$NJ$4,0)+2)="A","Après-midi",IF(INDEX('Saisie Planning'!$B$4:$NJ$12,MATCH(E$3,'Saisie Planning'!$B$6:$B$12,0)+2,MATCH($C79,'Saisie Planning'!$D$4:$NJ$4,0)+2)="N","Nuit",IF(INDEX('Saisie Planning'!$B$4:$NJ$12,MATCH(E$3,'Saisie Planning'!$B$6:$B$12,0)+2,MATCH($C79,'Saisie Planning'!$D$4:$NJ$4,0)+2)="CP","Congé Payé",IF(INDEX('Saisie Planning'!$B$4:$NJ$12,MATCH(E$3,'Saisie Planning'!$B$6:$B$12,0)+2,MATCH($C79,'Saisie Planning'!$D$4:$NJ$4,0)+2)="RTT","RTT",IF(INDEX('Saisie Planning'!$B$4:$NJ$12,MATCH(E$3,'Saisie Planning'!$B$6:$B$12,0)+2,MATCH($C79,'Saisie Planning'!$D$4:$NJ$4,0)+2)="CHP","Chômage partiel",IF(INDEX('Saisie Planning'!$B$4:$NJ$12,MATCH(E$3,'Saisie Planning'!$B$6:$B$12,0)+2,MATCH($C79,'Saisie Planning'!$D$4:$NJ$4,0)+2)="ABS JUS","Absence Justifié",IF(INDEX('Saisie Planning'!$B$4:$NJ$12,MATCH(E$3,'Saisie Planning'!$B$6:$B$12,0)+2,MATCH($C79,'Saisie Planning'!$D$4:$NJ$4,0)+2)="ABS INJ","Absence Injustifié",IF(INDEX('Saisie Planning'!$B$4:$NJ$12,MATCH(E$3,'Saisie Planning'!$B$6:$B$12,0)+2,MATCH($C79,'Saisie Planning'!$D$4:$NJ$4,0)+2)="R","Repos",IF(INDEX('Saisie Planning'!$B$4:$NJ$12,MATCH(E$3,'Saisie Planning'!$B$6:$B$12,0)+2,MATCH($C79,'Saisie Planning'!$D$4:$NJ$4,0)+2)="RH","Récupération d'heures",IF(INDEX('Saisie Planning'!$B$4:$NJ$12,MATCH(E$3,'Saisie Planning'!$B$6:$B$12,0)+2,MATCH($C79,'Saisie Planning'!$D$4:$NJ$4,0)+2)="MAL","Maladie",IF(INDEX('Saisie Planning'!$B$4:$NJ$12,MATCH(E$3,'Saisie Planning'!$B$6:$B$12,0)+2,MATCH($C79,'Saisie Planning'!$D$4:$NJ$4,0)+2)="AT","Accident du travail","")))))))))))))</f>
        <v/>
      </c>
      <c r="F79" s="12" t="str">
        <f>IF(INDEX('Saisie Planning'!$B$4:$NJ$12,MATCH(F$3,'Saisie Planning'!$B$6:$B$12,0)+2,MATCH($C79,'Saisie Planning'!$D$4:$NJ$4,0)+2)="J","Journée",IF(INDEX('Saisie Planning'!$B$4:$NJ$12,MATCH(F$3,'Saisie Planning'!$B$6:$B$12,0)+2,MATCH($C79,'Saisie Planning'!$D$4:$NJ$4,0)+2)="M","Matin",IF(INDEX('Saisie Planning'!$B$4:$NJ$12,MATCH(F$3,'Saisie Planning'!$B$6:$B$12,0)+2,MATCH($C79,'Saisie Planning'!$D$4:$NJ$4,0)+2)="A","Après-midi",IF(INDEX('Saisie Planning'!$B$4:$NJ$12,MATCH(F$3,'Saisie Planning'!$B$6:$B$12,0)+2,MATCH($C79,'Saisie Planning'!$D$4:$NJ$4,0)+2)="N","Nuit",IF(INDEX('Saisie Planning'!$B$4:$NJ$12,MATCH(F$3,'Saisie Planning'!$B$6:$B$12,0)+2,MATCH($C79,'Saisie Planning'!$D$4:$NJ$4,0)+2)="CP","Congé Payé",IF(INDEX('Saisie Planning'!$B$4:$NJ$12,MATCH(F$3,'Saisie Planning'!$B$6:$B$12,0)+2,MATCH($C79,'Saisie Planning'!$D$4:$NJ$4,0)+2)="RTT","RTT",IF(INDEX('Saisie Planning'!$B$4:$NJ$12,MATCH(F$3,'Saisie Planning'!$B$6:$B$12,0)+2,MATCH($C79,'Saisie Planning'!$D$4:$NJ$4,0)+2)="CHP","Chômage partiel",IF(INDEX('Saisie Planning'!$B$4:$NJ$12,MATCH(F$3,'Saisie Planning'!$B$6:$B$12,0)+2,MATCH($C79,'Saisie Planning'!$D$4:$NJ$4,0)+2)="ABS JUS","Absence Justifié",IF(INDEX('Saisie Planning'!$B$4:$NJ$12,MATCH(F$3,'Saisie Planning'!$B$6:$B$12,0)+2,MATCH($C79,'Saisie Planning'!$D$4:$NJ$4,0)+2)="ABS INJ","Absence Injustifié",IF(INDEX('Saisie Planning'!$B$4:$NJ$12,MATCH(F$3,'Saisie Planning'!$B$6:$B$12,0)+2,MATCH($C79,'Saisie Planning'!$D$4:$NJ$4,0)+2)="R","Repos",IF(INDEX('Saisie Planning'!$B$4:$NJ$12,MATCH(F$3,'Saisie Planning'!$B$6:$B$12,0)+2,MATCH($C79,'Saisie Planning'!$D$4:$NJ$4,0)+2)="RH","Récupération d'heures",IF(INDEX('Saisie Planning'!$B$4:$NJ$12,MATCH(F$3,'Saisie Planning'!$B$6:$B$12,0)+2,MATCH($C79,'Saisie Planning'!$D$4:$NJ$4,0)+2)="MAL","Maladie",IF(INDEX('Saisie Planning'!$B$4:$NJ$12,MATCH(F$3,'Saisie Planning'!$B$6:$B$12,0)+2,MATCH($C79,'Saisie Planning'!$D$4:$NJ$4,0)+2)="AT","Accident du travail","")))))))))))))</f>
        <v/>
      </c>
      <c r="G79" s="12" t="str">
        <f>IF(INDEX('Saisie Planning'!$B$4:$NJ$12,MATCH(G$3,'Saisie Planning'!$B$6:$B$12,0)+2,MATCH($C79,'Saisie Planning'!$D$4:$NJ$4,0)+2)="J","Journée",IF(INDEX('Saisie Planning'!$B$4:$NJ$12,MATCH(G$3,'Saisie Planning'!$B$6:$B$12,0)+2,MATCH($C79,'Saisie Planning'!$D$4:$NJ$4,0)+2)="M","Matin",IF(INDEX('Saisie Planning'!$B$4:$NJ$12,MATCH(G$3,'Saisie Planning'!$B$6:$B$12,0)+2,MATCH($C79,'Saisie Planning'!$D$4:$NJ$4,0)+2)="A","Après-midi",IF(INDEX('Saisie Planning'!$B$4:$NJ$12,MATCH(G$3,'Saisie Planning'!$B$6:$B$12,0)+2,MATCH($C79,'Saisie Planning'!$D$4:$NJ$4,0)+2)="N","Nuit",IF(INDEX('Saisie Planning'!$B$4:$NJ$12,MATCH(G$3,'Saisie Planning'!$B$6:$B$12,0)+2,MATCH($C79,'Saisie Planning'!$D$4:$NJ$4,0)+2)="CP","Congé Payé",IF(INDEX('Saisie Planning'!$B$4:$NJ$12,MATCH(G$3,'Saisie Planning'!$B$6:$B$12,0)+2,MATCH($C79,'Saisie Planning'!$D$4:$NJ$4,0)+2)="RTT","RTT",IF(INDEX('Saisie Planning'!$B$4:$NJ$12,MATCH(G$3,'Saisie Planning'!$B$6:$B$12,0)+2,MATCH($C79,'Saisie Planning'!$D$4:$NJ$4,0)+2)="CHP","Chômage partiel",IF(INDEX('Saisie Planning'!$B$4:$NJ$12,MATCH(G$3,'Saisie Planning'!$B$6:$B$12,0)+2,MATCH($C79,'Saisie Planning'!$D$4:$NJ$4,0)+2)="ABS JUS","Absence Justifié",IF(INDEX('Saisie Planning'!$B$4:$NJ$12,MATCH(G$3,'Saisie Planning'!$B$6:$B$12,0)+2,MATCH($C79,'Saisie Planning'!$D$4:$NJ$4,0)+2)="ABS INJ","Absence Injustifié",IF(INDEX('Saisie Planning'!$B$4:$NJ$12,MATCH(G$3,'Saisie Planning'!$B$6:$B$12,0)+2,MATCH($C79,'Saisie Planning'!$D$4:$NJ$4,0)+2)="R","Repos",IF(INDEX('Saisie Planning'!$B$4:$NJ$12,MATCH(G$3,'Saisie Planning'!$B$6:$B$12,0)+2,MATCH($C79,'Saisie Planning'!$D$4:$NJ$4,0)+2)="RH","Récupération d'heures",IF(INDEX('Saisie Planning'!$B$4:$NJ$12,MATCH(G$3,'Saisie Planning'!$B$6:$B$12,0)+2,MATCH($C79,'Saisie Planning'!$D$4:$NJ$4,0)+2)="MAL","Maladie",IF(INDEX('Saisie Planning'!$B$4:$NJ$12,MATCH(G$3,'Saisie Planning'!$B$6:$B$12,0)+2,MATCH($C79,'Saisie Planning'!$D$4:$NJ$4,0)+2)="AT","Accident du travail","")))))))))))))</f>
        <v/>
      </c>
      <c r="H79" s="12" t="str">
        <f>IF(INDEX('Saisie Planning'!$B$4:$NJ$12,MATCH(H$3,'Saisie Planning'!$B$6:$B$12,0)+2,MATCH($C79,'Saisie Planning'!$D$4:$NJ$4,0)+2)="J","Journée",IF(INDEX('Saisie Planning'!$B$4:$NJ$12,MATCH(H$3,'Saisie Planning'!$B$6:$B$12,0)+2,MATCH($C79,'Saisie Planning'!$D$4:$NJ$4,0)+2)="M","Matin",IF(INDEX('Saisie Planning'!$B$4:$NJ$12,MATCH(H$3,'Saisie Planning'!$B$6:$B$12,0)+2,MATCH($C79,'Saisie Planning'!$D$4:$NJ$4,0)+2)="A","Après-midi",IF(INDEX('Saisie Planning'!$B$4:$NJ$12,MATCH(H$3,'Saisie Planning'!$B$6:$B$12,0)+2,MATCH($C79,'Saisie Planning'!$D$4:$NJ$4,0)+2)="N","Nuit",IF(INDEX('Saisie Planning'!$B$4:$NJ$12,MATCH(H$3,'Saisie Planning'!$B$6:$B$12,0)+2,MATCH($C79,'Saisie Planning'!$D$4:$NJ$4,0)+2)="CP","Congé Payé",IF(INDEX('Saisie Planning'!$B$4:$NJ$12,MATCH(H$3,'Saisie Planning'!$B$6:$B$12,0)+2,MATCH($C79,'Saisie Planning'!$D$4:$NJ$4,0)+2)="RTT","RTT",IF(INDEX('Saisie Planning'!$B$4:$NJ$12,MATCH(H$3,'Saisie Planning'!$B$6:$B$12,0)+2,MATCH($C79,'Saisie Planning'!$D$4:$NJ$4,0)+2)="CHP","Chômage partiel",IF(INDEX('Saisie Planning'!$B$4:$NJ$12,MATCH(H$3,'Saisie Planning'!$B$6:$B$12,0)+2,MATCH($C79,'Saisie Planning'!$D$4:$NJ$4,0)+2)="ABS JUS","Absence Justifié",IF(INDEX('Saisie Planning'!$B$4:$NJ$12,MATCH(H$3,'Saisie Planning'!$B$6:$B$12,0)+2,MATCH($C79,'Saisie Planning'!$D$4:$NJ$4,0)+2)="ABS INJ","Absence Injustifié",IF(INDEX('Saisie Planning'!$B$4:$NJ$12,MATCH(H$3,'Saisie Planning'!$B$6:$B$12,0)+2,MATCH($C79,'Saisie Planning'!$D$4:$NJ$4,0)+2)="R","Repos",IF(INDEX('Saisie Planning'!$B$4:$NJ$12,MATCH(H$3,'Saisie Planning'!$B$6:$B$12,0)+2,MATCH($C79,'Saisie Planning'!$D$4:$NJ$4,0)+2)="RH","Récupération d'heures",IF(INDEX('Saisie Planning'!$B$4:$NJ$12,MATCH(H$3,'Saisie Planning'!$B$6:$B$12,0)+2,MATCH($C79,'Saisie Planning'!$D$4:$NJ$4,0)+2)="MAL","Maladie",IF(INDEX('Saisie Planning'!$B$4:$NJ$12,MATCH(H$3,'Saisie Planning'!$B$6:$B$12,0)+2,MATCH($C79,'Saisie Planning'!$D$4:$NJ$4,0)+2)="AT","Accident du travail","")))))))))))))</f>
        <v/>
      </c>
      <c r="I79" s="12" t="str">
        <f>IF(INDEX('Saisie Planning'!$B$4:$NJ$12,MATCH(I$3,'Saisie Planning'!$B$6:$B$12,0)+2,MATCH($C79,'Saisie Planning'!$D$4:$NJ$4,0)+2)="J","Journée",IF(INDEX('Saisie Planning'!$B$4:$NJ$12,MATCH(I$3,'Saisie Planning'!$B$6:$B$12,0)+2,MATCH($C79,'Saisie Planning'!$D$4:$NJ$4,0)+2)="M","Matin",IF(INDEX('Saisie Planning'!$B$4:$NJ$12,MATCH(I$3,'Saisie Planning'!$B$6:$B$12,0)+2,MATCH($C79,'Saisie Planning'!$D$4:$NJ$4,0)+2)="A","Après-midi",IF(INDEX('Saisie Planning'!$B$4:$NJ$12,MATCH(I$3,'Saisie Planning'!$B$6:$B$12,0)+2,MATCH($C79,'Saisie Planning'!$D$4:$NJ$4,0)+2)="N","Nuit",IF(INDEX('Saisie Planning'!$B$4:$NJ$12,MATCH(I$3,'Saisie Planning'!$B$6:$B$12,0)+2,MATCH($C79,'Saisie Planning'!$D$4:$NJ$4,0)+2)="CP","Congé Payé",IF(INDEX('Saisie Planning'!$B$4:$NJ$12,MATCH(I$3,'Saisie Planning'!$B$6:$B$12,0)+2,MATCH($C79,'Saisie Planning'!$D$4:$NJ$4,0)+2)="RTT","RTT",IF(INDEX('Saisie Planning'!$B$4:$NJ$12,MATCH(I$3,'Saisie Planning'!$B$6:$B$12,0)+2,MATCH($C79,'Saisie Planning'!$D$4:$NJ$4,0)+2)="CHP","Chômage partiel",IF(INDEX('Saisie Planning'!$B$4:$NJ$12,MATCH(I$3,'Saisie Planning'!$B$6:$B$12,0)+2,MATCH($C79,'Saisie Planning'!$D$4:$NJ$4,0)+2)="ABS JUS","Absence Justifié",IF(INDEX('Saisie Planning'!$B$4:$NJ$12,MATCH(I$3,'Saisie Planning'!$B$6:$B$12,0)+2,MATCH($C79,'Saisie Planning'!$D$4:$NJ$4,0)+2)="ABS INJ","Absence Injustifié",IF(INDEX('Saisie Planning'!$B$4:$NJ$12,MATCH(I$3,'Saisie Planning'!$B$6:$B$12,0)+2,MATCH($C79,'Saisie Planning'!$D$4:$NJ$4,0)+2)="R","Repos",IF(INDEX('Saisie Planning'!$B$4:$NJ$12,MATCH(I$3,'Saisie Planning'!$B$6:$B$12,0)+2,MATCH($C79,'Saisie Planning'!$D$4:$NJ$4,0)+2)="RH","Récupération d'heures",IF(INDEX('Saisie Planning'!$B$4:$NJ$12,MATCH(I$3,'Saisie Planning'!$B$6:$B$12,0)+2,MATCH($C79,'Saisie Planning'!$D$4:$NJ$4,0)+2)="MAL","Maladie",IF(INDEX('Saisie Planning'!$B$4:$NJ$12,MATCH(I$3,'Saisie Planning'!$B$6:$B$12,0)+2,MATCH($C79,'Saisie Planning'!$D$4:$NJ$4,0)+2)="AT","Accident du travail","")))))))))))))</f>
        <v/>
      </c>
      <c r="J79" s="12" t="str">
        <f>IF(INDEX('Saisie Planning'!$B$4:$NJ$12,MATCH(J$3,'Saisie Planning'!$B$6:$B$12,0)+2,MATCH($C79,'Saisie Planning'!$D$4:$NJ$4,0)+2)="J","Journée",IF(INDEX('Saisie Planning'!$B$4:$NJ$12,MATCH(J$3,'Saisie Planning'!$B$6:$B$12,0)+2,MATCH($C79,'Saisie Planning'!$D$4:$NJ$4,0)+2)="M","Matin",IF(INDEX('Saisie Planning'!$B$4:$NJ$12,MATCH(J$3,'Saisie Planning'!$B$6:$B$12,0)+2,MATCH($C79,'Saisie Planning'!$D$4:$NJ$4,0)+2)="A","Après-midi",IF(INDEX('Saisie Planning'!$B$4:$NJ$12,MATCH(J$3,'Saisie Planning'!$B$6:$B$12,0)+2,MATCH($C79,'Saisie Planning'!$D$4:$NJ$4,0)+2)="N","Nuit",IF(INDEX('Saisie Planning'!$B$4:$NJ$12,MATCH(J$3,'Saisie Planning'!$B$6:$B$12,0)+2,MATCH($C79,'Saisie Planning'!$D$4:$NJ$4,0)+2)="CP","Congé Payé",IF(INDEX('Saisie Planning'!$B$4:$NJ$12,MATCH(J$3,'Saisie Planning'!$B$6:$B$12,0)+2,MATCH($C79,'Saisie Planning'!$D$4:$NJ$4,0)+2)="RTT","RTT",IF(INDEX('Saisie Planning'!$B$4:$NJ$12,MATCH(J$3,'Saisie Planning'!$B$6:$B$12,0)+2,MATCH($C79,'Saisie Planning'!$D$4:$NJ$4,0)+2)="CHP","Chômage partiel",IF(INDEX('Saisie Planning'!$B$4:$NJ$12,MATCH(J$3,'Saisie Planning'!$B$6:$B$12,0)+2,MATCH($C79,'Saisie Planning'!$D$4:$NJ$4,0)+2)="ABS JUS","Absence Justifié",IF(INDEX('Saisie Planning'!$B$4:$NJ$12,MATCH(J$3,'Saisie Planning'!$B$6:$B$12,0)+2,MATCH($C79,'Saisie Planning'!$D$4:$NJ$4,0)+2)="ABS INJ","Absence Injustifié",IF(INDEX('Saisie Planning'!$B$4:$NJ$12,MATCH(J$3,'Saisie Planning'!$B$6:$B$12,0)+2,MATCH($C79,'Saisie Planning'!$D$4:$NJ$4,0)+2)="R","Repos",IF(INDEX('Saisie Planning'!$B$4:$NJ$12,MATCH(J$3,'Saisie Planning'!$B$6:$B$12,0)+2,MATCH($C79,'Saisie Planning'!$D$4:$NJ$4,0)+2)="RH","Récupération d'heures",IF(INDEX('Saisie Planning'!$B$4:$NJ$12,MATCH(J$3,'Saisie Planning'!$B$6:$B$12,0)+2,MATCH($C79,'Saisie Planning'!$D$4:$NJ$4,0)+2)="MAL","Maladie",IF(INDEX('Saisie Planning'!$B$4:$NJ$12,MATCH(J$3,'Saisie Planning'!$B$6:$B$12,0)+2,MATCH($C79,'Saisie Planning'!$D$4:$NJ$4,0)+2)="AT","Accident du travail","")))))))))))))</f>
        <v/>
      </c>
    </row>
    <row r="80" spans="2:10" x14ac:dyDescent="0.25">
      <c r="B80" s="56">
        <f t="shared" si="1"/>
        <v>11</v>
      </c>
      <c r="C80" s="33">
        <v>43175</v>
      </c>
      <c r="D80" s="12" t="str">
        <f>IF(INDEX('Saisie Planning'!$B$4:$NJ$12,MATCH(D$3,'Saisie Planning'!$B$6:$B$12,0)+2,MATCH($C80,'Saisie Planning'!$D$4:$NJ$4,0)+2)="J","Journée",IF(INDEX('Saisie Planning'!$B$4:$NJ$12,MATCH(D$3,'Saisie Planning'!$B$6:$B$12,0)+2,MATCH($C80,'Saisie Planning'!$D$4:$NJ$4,0)+2)="M","Matin",IF(INDEX('Saisie Planning'!$B$4:$NJ$12,MATCH(D$3,'Saisie Planning'!$B$6:$B$12,0)+2,MATCH($C80,'Saisie Planning'!$D$4:$NJ$4,0)+2)="A","Après-midi",IF(INDEX('Saisie Planning'!$B$4:$NJ$12,MATCH(D$3,'Saisie Planning'!$B$6:$B$12,0)+2,MATCH($C80,'Saisie Planning'!$D$4:$NJ$4,0)+2)="N","Nuit",IF(INDEX('Saisie Planning'!$B$4:$NJ$12,MATCH(D$3,'Saisie Planning'!$B$6:$B$12,0)+2,MATCH($C80,'Saisie Planning'!$D$4:$NJ$4,0)+2)="CP","Congé Payé",IF(INDEX('Saisie Planning'!$B$4:$NJ$12,MATCH(D$3,'Saisie Planning'!$B$6:$B$12,0)+2,MATCH($C80,'Saisie Planning'!$D$4:$NJ$4,0)+2)="RTT","RTT",IF(INDEX('Saisie Planning'!$B$4:$NJ$12,MATCH(D$3,'Saisie Planning'!$B$6:$B$12,0)+2,MATCH($C80,'Saisie Planning'!$D$4:$NJ$4,0)+2)="CHP","Chômage partiel",IF(INDEX('Saisie Planning'!$B$4:$NJ$12,MATCH(D$3,'Saisie Planning'!$B$6:$B$12,0)+2,MATCH($C80,'Saisie Planning'!$D$4:$NJ$4,0)+2)="ABS JUS","Absence Justifié",IF(INDEX('Saisie Planning'!$B$4:$NJ$12,MATCH(D$3,'Saisie Planning'!$B$6:$B$12,0)+2,MATCH($C80,'Saisie Planning'!$D$4:$NJ$4,0)+2)="ABS INJ","Absence Injustifié",IF(INDEX('Saisie Planning'!$B$4:$NJ$12,MATCH(D$3,'Saisie Planning'!$B$6:$B$12,0)+2,MATCH($C80,'Saisie Planning'!$D$4:$NJ$4,0)+2)="R","Repos",IF(INDEX('Saisie Planning'!$B$4:$NJ$12,MATCH(D$3,'Saisie Planning'!$B$6:$B$12,0)+2,MATCH($C80,'Saisie Planning'!$D$4:$NJ$4,0)+2)="RH","Récupération d'heures",IF(INDEX('Saisie Planning'!$B$4:$NJ$12,MATCH(D$3,'Saisie Planning'!$B$6:$B$12,0)+2,MATCH($C80,'Saisie Planning'!$D$4:$NJ$4,0)+2)="MAL","Maladie",IF(INDEX('Saisie Planning'!$B$4:$NJ$12,MATCH(D$3,'Saisie Planning'!$B$6:$B$12,0)+2,MATCH($C80,'Saisie Planning'!$D$4:$NJ$4,0)+2)="AT","Accident du travail","")))))))))))))</f>
        <v/>
      </c>
      <c r="E80" s="12" t="str">
        <f>IF(INDEX('Saisie Planning'!$B$4:$NJ$12,MATCH(E$3,'Saisie Planning'!$B$6:$B$12,0)+2,MATCH($C80,'Saisie Planning'!$D$4:$NJ$4,0)+2)="J","Journée",IF(INDEX('Saisie Planning'!$B$4:$NJ$12,MATCH(E$3,'Saisie Planning'!$B$6:$B$12,0)+2,MATCH($C80,'Saisie Planning'!$D$4:$NJ$4,0)+2)="M","Matin",IF(INDEX('Saisie Planning'!$B$4:$NJ$12,MATCH(E$3,'Saisie Planning'!$B$6:$B$12,0)+2,MATCH($C80,'Saisie Planning'!$D$4:$NJ$4,0)+2)="A","Après-midi",IF(INDEX('Saisie Planning'!$B$4:$NJ$12,MATCH(E$3,'Saisie Planning'!$B$6:$B$12,0)+2,MATCH($C80,'Saisie Planning'!$D$4:$NJ$4,0)+2)="N","Nuit",IF(INDEX('Saisie Planning'!$B$4:$NJ$12,MATCH(E$3,'Saisie Planning'!$B$6:$B$12,0)+2,MATCH($C80,'Saisie Planning'!$D$4:$NJ$4,0)+2)="CP","Congé Payé",IF(INDEX('Saisie Planning'!$B$4:$NJ$12,MATCH(E$3,'Saisie Planning'!$B$6:$B$12,0)+2,MATCH($C80,'Saisie Planning'!$D$4:$NJ$4,0)+2)="RTT","RTT",IF(INDEX('Saisie Planning'!$B$4:$NJ$12,MATCH(E$3,'Saisie Planning'!$B$6:$B$12,0)+2,MATCH($C80,'Saisie Planning'!$D$4:$NJ$4,0)+2)="CHP","Chômage partiel",IF(INDEX('Saisie Planning'!$B$4:$NJ$12,MATCH(E$3,'Saisie Planning'!$B$6:$B$12,0)+2,MATCH($C80,'Saisie Planning'!$D$4:$NJ$4,0)+2)="ABS JUS","Absence Justifié",IF(INDEX('Saisie Planning'!$B$4:$NJ$12,MATCH(E$3,'Saisie Planning'!$B$6:$B$12,0)+2,MATCH($C80,'Saisie Planning'!$D$4:$NJ$4,0)+2)="ABS INJ","Absence Injustifié",IF(INDEX('Saisie Planning'!$B$4:$NJ$12,MATCH(E$3,'Saisie Planning'!$B$6:$B$12,0)+2,MATCH($C80,'Saisie Planning'!$D$4:$NJ$4,0)+2)="R","Repos",IF(INDEX('Saisie Planning'!$B$4:$NJ$12,MATCH(E$3,'Saisie Planning'!$B$6:$B$12,0)+2,MATCH($C80,'Saisie Planning'!$D$4:$NJ$4,0)+2)="RH","Récupération d'heures",IF(INDEX('Saisie Planning'!$B$4:$NJ$12,MATCH(E$3,'Saisie Planning'!$B$6:$B$12,0)+2,MATCH($C80,'Saisie Planning'!$D$4:$NJ$4,0)+2)="MAL","Maladie",IF(INDEX('Saisie Planning'!$B$4:$NJ$12,MATCH(E$3,'Saisie Planning'!$B$6:$B$12,0)+2,MATCH($C80,'Saisie Planning'!$D$4:$NJ$4,0)+2)="AT","Accident du travail","")))))))))))))</f>
        <v/>
      </c>
      <c r="F80" s="12" t="str">
        <f>IF(INDEX('Saisie Planning'!$B$4:$NJ$12,MATCH(F$3,'Saisie Planning'!$B$6:$B$12,0)+2,MATCH($C80,'Saisie Planning'!$D$4:$NJ$4,0)+2)="J","Journée",IF(INDEX('Saisie Planning'!$B$4:$NJ$12,MATCH(F$3,'Saisie Planning'!$B$6:$B$12,0)+2,MATCH($C80,'Saisie Planning'!$D$4:$NJ$4,0)+2)="M","Matin",IF(INDEX('Saisie Planning'!$B$4:$NJ$12,MATCH(F$3,'Saisie Planning'!$B$6:$B$12,0)+2,MATCH($C80,'Saisie Planning'!$D$4:$NJ$4,0)+2)="A","Après-midi",IF(INDEX('Saisie Planning'!$B$4:$NJ$12,MATCH(F$3,'Saisie Planning'!$B$6:$B$12,0)+2,MATCH($C80,'Saisie Planning'!$D$4:$NJ$4,0)+2)="N","Nuit",IF(INDEX('Saisie Planning'!$B$4:$NJ$12,MATCH(F$3,'Saisie Planning'!$B$6:$B$12,0)+2,MATCH($C80,'Saisie Planning'!$D$4:$NJ$4,0)+2)="CP","Congé Payé",IF(INDEX('Saisie Planning'!$B$4:$NJ$12,MATCH(F$3,'Saisie Planning'!$B$6:$B$12,0)+2,MATCH($C80,'Saisie Planning'!$D$4:$NJ$4,0)+2)="RTT","RTT",IF(INDEX('Saisie Planning'!$B$4:$NJ$12,MATCH(F$3,'Saisie Planning'!$B$6:$B$12,0)+2,MATCH($C80,'Saisie Planning'!$D$4:$NJ$4,0)+2)="CHP","Chômage partiel",IF(INDEX('Saisie Planning'!$B$4:$NJ$12,MATCH(F$3,'Saisie Planning'!$B$6:$B$12,0)+2,MATCH($C80,'Saisie Planning'!$D$4:$NJ$4,0)+2)="ABS JUS","Absence Justifié",IF(INDEX('Saisie Planning'!$B$4:$NJ$12,MATCH(F$3,'Saisie Planning'!$B$6:$B$12,0)+2,MATCH($C80,'Saisie Planning'!$D$4:$NJ$4,0)+2)="ABS INJ","Absence Injustifié",IF(INDEX('Saisie Planning'!$B$4:$NJ$12,MATCH(F$3,'Saisie Planning'!$B$6:$B$12,0)+2,MATCH($C80,'Saisie Planning'!$D$4:$NJ$4,0)+2)="R","Repos",IF(INDEX('Saisie Planning'!$B$4:$NJ$12,MATCH(F$3,'Saisie Planning'!$B$6:$B$12,0)+2,MATCH($C80,'Saisie Planning'!$D$4:$NJ$4,0)+2)="RH","Récupération d'heures",IF(INDEX('Saisie Planning'!$B$4:$NJ$12,MATCH(F$3,'Saisie Planning'!$B$6:$B$12,0)+2,MATCH($C80,'Saisie Planning'!$D$4:$NJ$4,0)+2)="MAL","Maladie",IF(INDEX('Saisie Planning'!$B$4:$NJ$12,MATCH(F$3,'Saisie Planning'!$B$6:$B$12,0)+2,MATCH($C80,'Saisie Planning'!$D$4:$NJ$4,0)+2)="AT","Accident du travail","")))))))))))))</f>
        <v/>
      </c>
      <c r="G80" s="12" t="str">
        <f>IF(INDEX('Saisie Planning'!$B$4:$NJ$12,MATCH(G$3,'Saisie Planning'!$B$6:$B$12,0)+2,MATCH($C80,'Saisie Planning'!$D$4:$NJ$4,0)+2)="J","Journée",IF(INDEX('Saisie Planning'!$B$4:$NJ$12,MATCH(G$3,'Saisie Planning'!$B$6:$B$12,0)+2,MATCH($C80,'Saisie Planning'!$D$4:$NJ$4,0)+2)="M","Matin",IF(INDEX('Saisie Planning'!$B$4:$NJ$12,MATCH(G$3,'Saisie Planning'!$B$6:$B$12,0)+2,MATCH($C80,'Saisie Planning'!$D$4:$NJ$4,0)+2)="A","Après-midi",IF(INDEX('Saisie Planning'!$B$4:$NJ$12,MATCH(G$3,'Saisie Planning'!$B$6:$B$12,0)+2,MATCH($C80,'Saisie Planning'!$D$4:$NJ$4,0)+2)="N","Nuit",IF(INDEX('Saisie Planning'!$B$4:$NJ$12,MATCH(G$3,'Saisie Planning'!$B$6:$B$12,0)+2,MATCH($C80,'Saisie Planning'!$D$4:$NJ$4,0)+2)="CP","Congé Payé",IF(INDEX('Saisie Planning'!$B$4:$NJ$12,MATCH(G$3,'Saisie Planning'!$B$6:$B$12,0)+2,MATCH($C80,'Saisie Planning'!$D$4:$NJ$4,0)+2)="RTT","RTT",IF(INDEX('Saisie Planning'!$B$4:$NJ$12,MATCH(G$3,'Saisie Planning'!$B$6:$B$12,0)+2,MATCH($C80,'Saisie Planning'!$D$4:$NJ$4,0)+2)="CHP","Chômage partiel",IF(INDEX('Saisie Planning'!$B$4:$NJ$12,MATCH(G$3,'Saisie Planning'!$B$6:$B$12,0)+2,MATCH($C80,'Saisie Planning'!$D$4:$NJ$4,0)+2)="ABS JUS","Absence Justifié",IF(INDEX('Saisie Planning'!$B$4:$NJ$12,MATCH(G$3,'Saisie Planning'!$B$6:$B$12,0)+2,MATCH($C80,'Saisie Planning'!$D$4:$NJ$4,0)+2)="ABS INJ","Absence Injustifié",IF(INDEX('Saisie Planning'!$B$4:$NJ$12,MATCH(G$3,'Saisie Planning'!$B$6:$B$12,0)+2,MATCH($C80,'Saisie Planning'!$D$4:$NJ$4,0)+2)="R","Repos",IF(INDEX('Saisie Planning'!$B$4:$NJ$12,MATCH(G$3,'Saisie Planning'!$B$6:$B$12,0)+2,MATCH($C80,'Saisie Planning'!$D$4:$NJ$4,0)+2)="RH","Récupération d'heures",IF(INDEX('Saisie Planning'!$B$4:$NJ$12,MATCH(G$3,'Saisie Planning'!$B$6:$B$12,0)+2,MATCH($C80,'Saisie Planning'!$D$4:$NJ$4,0)+2)="MAL","Maladie",IF(INDEX('Saisie Planning'!$B$4:$NJ$12,MATCH(G$3,'Saisie Planning'!$B$6:$B$12,0)+2,MATCH($C80,'Saisie Planning'!$D$4:$NJ$4,0)+2)="AT","Accident du travail","")))))))))))))</f>
        <v/>
      </c>
      <c r="H80" s="12" t="str">
        <f>IF(INDEX('Saisie Planning'!$B$4:$NJ$12,MATCH(H$3,'Saisie Planning'!$B$6:$B$12,0)+2,MATCH($C80,'Saisie Planning'!$D$4:$NJ$4,0)+2)="J","Journée",IF(INDEX('Saisie Planning'!$B$4:$NJ$12,MATCH(H$3,'Saisie Planning'!$B$6:$B$12,0)+2,MATCH($C80,'Saisie Planning'!$D$4:$NJ$4,0)+2)="M","Matin",IF(INDEX('Saisie Planning'!$B$4:$NJ$12,MATCH(H$3,'Saisie Planning'!$B$6:$B$12,0)+2,MATCH($C80,'Saisie Planning'!$D$4:$NJ$4,0)+2)="A","Après-midi",IF(INDEX('Saisie Planning'!$B$4:$NJ$12,MATCH(H$3,'Saisie Planning'!$B$6:$B$12,0)+2,MATCH($C80,'Saisie Planning'!$D$4:$NJ$4,0)+2)="N","Nuit",IF(INDEX('Saisie Planning'!$B$4:$NJ$12,MATCH(H$3,'Saisie Planning'!$B$6:$B$12,0)+2,MATCH($C80,'Saisie Planning'!$D$4:$NJ$4,0)+2)="CP","Congé Payé",IF(INDEX('Saisie Planning'!$B$4:$NJ$12,MATCH(H$3,'Saisie Planning'!$B$6:$B$12,0)+2,MATCH($C80,'Saisie Planning'!$D$4:$NJ$4,0)+2)="RTT","RTT",IF(INDEX('Saisie Planning'!$B$4:$NJ$12,MATCH(H$3,'Saisie Planning'!$B$6:$B$12,0)+2,MATCH($C80,'Saisie Planning'!$D$4:$NJ$4,0)+2)="CHP","Chômage partiel",IF(INDEX('Saisie Planning'!$B$4:$NJ$12,MATCH(H$3,'Saisie Planning'!$B$6:$B$12,0)+2,MATCH($C80,'Saisie Planning'!$D$4:$NJ$4,0)+2)="ABS JUS","Absence Justifié",IF(INDEX('Saisie Planning'!$B$4:$NJ$12,MATCH(H$3,'Saisie Planning'!$B$6:$B$12,0)+2,MATCH($C80,'Saisie Planning'!$D$4:$NJ$4,0)+2)="ABS INJ","Absence Injustifié",IF(INDEX('Saisie Planning'!$B$4:$NJ$12,MATCH(H$3,'Saisie Planning'!$B$6:$B$12,0)+2,MATCH($C80,'Saisie Planning'!$D$4:$NJ$4,0)+2)="R","Repos",IF(INDEX('Saisie Planning'!$B$4:$NJ$12,MATCH(H$3,'Saisie Planning'!$B$6:$B$12,0)+2,MATCH($C80,'Saisie Planning'!$D$4:$NJ$4,0)+2)="RH","Récupération d'heures",IF(INDEX('Saisie Planning'!$B$4:$NJ$12,MATCH(H$3,'Saisie Planning'!$B$6:$B$12,0)+2,MATCH($C80,'Saisie Planning'!$D$4:$NJ$4,0)+2)="MAL","Maladie",IF(INDEX('Saisie Planning'!$B$4:$NJ$12,MATCH(H$3,'Saisie Planning'!$B$6:$B$12,0)+2,MATCH($C80,'Saisie Planning'!$D$4:$NJ$4,0)+2)="AT","Accident du travail","")))))))))))))</f>
        <v/>
      </c>
      <c r="I80" s="12" t="str">
        <f>IF(INDEX('Saisie Planning'!$B$4:$NJ$12,MATCH(I$3,'Saisie Planning'!$B$6:$B$12,0)+2,MATCH($C80,'Saisie Planning'!$D$4:$NJ$4,0)+2)="J","Journée",IF(INDEX('Saisie Planning'!$B$4:$NJ$12,MATCH(I$3,'Saisie Planning'!$B$6:$B$12,0)+2,MATCH($C80,'Saisie Planning'!$D$4:$NJ$4,0)+2)="M","Matin",IF(INDEX('Saisie Planning'!$B$4:$NJ$12,MATCH(I$3,'Saisie Planning'!$B$6:$B$12,0)+2,MATCH($C80,'Saisie Planning'!$D$4:$NJ$4,0)+2)="A","Après-midi",IF(INDEX('Saisie Planning'!$B$4:$NJ$12,MATCH(I$3,'Saisie Planning'!$B$6:$B$12,0)+2,MATCH($C80,'Saisie Planning'!$D$4:$NJ$4,0)+2)="N","Nuit",IF(INDEX('Saisie Planning'!$B$4:$NJ$12,MATCH(I$3,'Saisie Planning'!$B$6:$B$12,0)+2,MATCH($C80,'Saisie Planning'!$D$4:$NJ$4,0)+2)="CP","Congé Payé",IF(INDEX('Saisie Planning'!$B$4:$NJ$12,MATCH(I$3,'Saisie Planning'!$B$6:$B$12,0)+2,MATCH($C80,'Saisie Planning'!$D$4:$NJ$4,0)+2)="RTT","RTT",IF(INDEX('Saisie Planning'!$B$4:$NJ$12,MATCH(I$3,'Saisie Planning'!$B$6:$B$12,0)+2,MATCH($C80,'Saisie Planning'!$D$4:$NJ$4,0)+2)="CHP","Chômage partiel",IF(INDEX('Saisie Planning'!$B$4:$NJ$12,MATCH(I$3,'Saisie Planning'!$B$6:$B$12,0)+2,MATCH($C80,'Saisie Planning'!$D$4:$NJ$4,0)+2)="ABS JUS","Absence Justifié",IF(INDEX('Saisie Planning'!$B$4:$NJ$12,MATCH(I$3,'Saisie Planning'!$B$6:$B$12,0)+2,MATCH($C80,'Saisie Planning'!$D$4:$NJ$4,0)+2)="ABS INJ","Absence Injustifié",IF(INDEX('Saisie Planning'!$B$4:$NJ$12,MATCH(I$3,'Saisie Planning'!$B$6:$B$12,0)+2,MATCH($C80,'Saisie Planning'!$D$4:$NJ$4,0)+2)="R","Repos",IF(INDEX('Saisie Planning'!$B$4:$NJ$12,MATCH(I$3,'Saisie Planning'!$B$6:$B$12,0)+2,MATCH($C80,'Saisie Planning'!$D$4:$NJ$4,0)+2)="RH","Récupération d'heures",IF(INDEX('Saisie Planning'!$B$4:$NJ$12,MATCH(I$3,'Saisie Planning'!$B$6:$B$12,0)+2,MATCH($C80,'Saisie Planning'!$D$4:$NJ$4,0)+2)="MAL","Maladie",IF(INDEX('Saisie Planning'!$B$4:$NJ$12,MATCH(I$3,'Saisie Planning'!$B$6:$B$12,0)+2,MATCH($C80,'Saisie Planning'!$D$4:$NJ$4,0)+2)="AT","Accident du travail","")))))))))))))</f>
        <v/>
      </c>
      <c r="J80" s="12" t="str">
        <f>IF(INDEX('Saisie Planning'!$B$4:$NJ$12,MATCH(J$3,'Saisie Planning'!$B$6:$B$12,0)+2,MATCH($C80,'Saisie Planning'!$D$4:$NJ$4,0)+2)="J","Journée",IF(INDEX('Saisie Planning'!$B$4:$NJ$12,MATCH(J$3,'Saisie Planning'!$B$6:$B$12,0)+2,MATCH($C80,'Saisie Planning'!$D$4:$NJ$4,0)+2)="M","Matin",IF(INDEX('Saisie Planning'!$B$4:$NJ$12,MATCH(J$3,'Saisie Planning'!$B$6:$B$12,0)+2,MATCH($C80,'Saisie Planning'!$D$4:$NJ$4,0)+2)="A","Après-midi",IF(INDEX('Saisie Planning'!$B$4:$NJ$12,MATCH(J$3,'Saisie Planning'!$B$6:$B$12,0)+2,MATCH($C80,'Saisie Planning'!$D$4:$NJ$4,0)+2)="N","Nuit",IF(INDEX('Saisie Planning'!$B$4:$NJ$12,MATCH(J$3,'Saisie Planning'!$B$6:$B$12,0)+2,MATCH($C80,'Saisie Planning'!$D$4:$NJ$4,0)+2)="CP","Congé Payé",IF(INDEX('Saisie Planning'!$B$4:$NJ$12,MATCH(J$3,'Saisie Planning'!$B$6:$B$12,0)+2,MATCH($C80,'Saisie Planning'!$D$4:$NJ$4,0)+2)="RTT","RTT",IF(INDEX('Saisie Planning'!$B$4:$NJ$12,MATCH(J$3,'Saisie Planning'!$B$6:$B$12,0)+2,MATCH($C80,'Saisie Planning'!$D$4:$NJ$4,0)+2)="CHP","Chômage partiel",IF(INDEX('Saisie Planning'!$B$4:$NJ$12,MATCH(J$3,'Saisie Planning'!$B$6:$B$12,0)+2,MATCH($C80,'Saisie Planning'!$D$4:$NJ$4,0)+2)="ABS JUS","Absence Justifié",IF(INDEX('Saisie Planning'!$B$4:$NJ$12,MATCH(J$3,'Saisie Planning'!$B$6:$B$12,0)+2,MATCH($C80,'Saisie Planning'!$D$4:$NJ$4,0)+2)="ABS INJ","Absence Injustifié",IF(INDEX('Saisie Planning'!$B$4:$NJ$12,MATCH(J$3,'Saisie Planning'!$B$6:$B$12,0)+2,MATCH($C80,'Saisie Planning'!$D$4:$NJ$4,0)+2)="R","Repos",IF(INDEX('Saisie Planning'!$B$4:$NJ$12,MATCH(J$3,'Saisie Planning'!$B$6:$B$12,0)+2,MATCH($C80,'Saisie Planning'!$D$4:$NJ$4,0)+2)="RH","Récupération d'heures",IF(INDEX('Saisie Planning'!$B$4:$NJ$12,MATCH(J$3,'Saisie Planning'!$B$6:$B$12,0)+2,MATCH($C80,'Saisie Planning'!$D$4:$NJ$4,0)+2)="MAL","Maladie",IF(INDEX('Saisie Planning'!$B$4:$NJ$12,MATCH(J$3,'Saisie Planning'!$B$6:$B$12,0)+2,MATCH($C80,'Saisie Planning'!$D$4:$NJ$4,0)+2)="AT","Accident du travail","")))))))))))))</f>
        <v/>
      </c>
    </row>
    <row r="81" spans="2:10" x14ac:dyDescent="0.25">
      <c r="B81" s="56">
        <f t="shared" si="1"/>
        <v>11</v>
      </c>
      <c r="C81" s="33">
        <v>43176</v>
      </c>
      <c r="D81" s="12" t="str">
        <f>IF(INDEX('Saisie Planning'!$B$4:$NJ$12,MATCH(D$3,'Saisie Planning'!$B$6:$B$12,0)+2,MATCH($C81,'Saisie Planning'!$D$4:$NJ$4,0)+2)="J","Journée",IF(INDEX('Saisie Planning'!$B$4:$NJ$12,MATCH(D$3,'Saisie Planning'!$B$6:$B$12,0)+2,MATCH($C81,'Saisie Planning'!$D$4:$NJ$4,0)+2)="M","Matin",IF(INDEX('Saisie Planning'!$B$4:$NJ$12,MATCH(D$3,'Saisie Planning'!$B$6:$B$12,0)+2,MATCH($C81,'Saisie Planning'!$D$4:$NJ$4,0)+2)="A","Après-midi",IF(INDEX('Saisie Planning'!$B$4:$NJ$12,MATCH(D$3,'Saisie Planning'!$B$6:$B$12,0)+2,MATCH($C81,'Saisie Planning'!$D$4:$NJ$4,0)+2)="N","Nuit",IF(INDEX('Saisie Planning'!$B$4:$NJ$12,MATCH(D$3,'Saisie Planning'!$B$6:$B$12,0)+2,MATCH($C81,'Saisie Planning'!$D$4:$NJ$4,0)+2)="CP","Congé Payé",IF(INDEX('Saisie Planning'!$B$4:$NJ$12,MATCH(D$3,'Saisie Planning'!$B$6:$B$12,0)+2,MATCH($C81,'Saisie Planning'!$D$4:$NJ$4,0)+2)="RTT","RTT",IF(INDEX('Saisie Planning'!$B$4:$NJ$12,MATCH(D$3,'Saisie Planning'!$B$6:$B$12,0)+2,MATCH($C81,'Saisie Planning'!$D$4:$NJ$4,0)+2)="CHP","Chômage partiel",IF(INDEX('Saisie Planning'!$B$4:$NJ$12,MATCH(D$3,'Saisie Planning'!$B$6:$B$12,0)+2,MATCH($C81,'Saisie Planning'!$D$4:$NJ$4,0)+2)="ABS JUS","Absence Justifié",IF(INDEX('Saisie Planning'!$B$4:$NJ$12,MATCH(D$3,'Saisie Planning'!$B$6:$B$12,0)+2,MATCH($C81,'Saisie Planning'!$D$4:$NJ$4,0)+2)="ABS INJ","Absence Injustifié",IF(INDEX('Saisie Planning'!$B$4:$NJ$12,MATCH(D$3,'Saisie Planning'!$B$6:$B$12,0)+2,MATCH($C81,'Saisie Planning'!$D$4:$NJ$4,0)+2)="R","Repos",IF(INDEX('Saisie Planning'!$B$4:$NJ$12,MATCH(D$3,'Saisie Planning'!$B$6:$B$12,0)+2,MATCH($C81,'Saisie Planning'!$D$4:$NJ$4,0)+2)="RH","Récupération d'heures",IF(INDEX('Saisie Planning'!$B$4:$NJ$12,MATCH(D$3,'Saisie Planning'!$B$6:$B$12,0)+2,MATCH($C81,'Saisie Planning'!$D$4:$NJ$4,0)+2)="MAL","Maladie",IF(INDEX('Saisie Planning'!$B$4:$NJ$12,MATCH(D$3,'Saisie Planning'!$B$6:$B$12,0)+2,MATCH($C81,'Saisie Planning'!$D$4:$NJ$4,0)+2)="AT","Accident du travail","")))))))))))))</f>
        <v/>
      </c>
      <c r="E81" s="12" t="str">
        <f>IF(INDEX('Saisie Planning'!$B$4:$NJ$12,MATCH(E$3,'Saisie Planning'!$B$6:$B$12,0)+2,MATCH($C81,'Saisie Planning'!$D$4:$NJ$4,0)+2)="J","Journée",IF(INDEX('Saisie Planning'!$B$4:$NJ$12,MATCH(E$3,'Saisie Planning'!$B$6:$B$12,0)+2,MATCH($C81,'Saisie Planning'!$D$4:$NJ$4,0)+2)="M","Matin",IF(INDEX('Saisie Planning'!$B$4:$NJ$12,MATCH(E$3,'Saisie Planning'!$B$6:$B$12,0)+2,MATCH($C81,'Saisie Planning'!$D$4:$NJ$4,0)+2)="A","Après-midi",IF(INDEX('Saisie Planning'!$B$4:$NJ$12,MATCH(E$3,'Saisie Planning'!$B$6:$B$12,0)+2,MATCH($C81,'Saisie Planning'!$D$4:$NJ$4,0)+2)="N","Nuit",IF(INDEX('Saisie Planning'!$B$4:$NJ$12,MATCH(E$3,'Saisie Planning'!$B$6:$B$12,0)+2,MATCH($C81,'Saisie Planning'!$D$4:$NJ$4,0)+2)="CP","Congé Payé",IF(INDEX('Saisie Planning'!$B$4:$NJ$12,MATCH(E$3,'Saisie Planning'!$B$6:$B$12,0)+2,MATCH($C81,'Saisie Planning'!$D$4:$NJ$4,0)+2)="RTT","RTT",IF(INDEX('Saisie Planning'!$B$4:$NJ$12,MATCH(E$3,'Saisie Planning'!$B$6:$B$12,0)+2,MATCH($C81,'Saisie Planning'!$D$4:$NJ$4,0)+2)="CHP","Chômage partiel",IF(INDEX('Saisie Planning'!$B$4:$NJ$12,MATCH(E$3,'Saisie Planning'!$B$6:$B$12,0)+2,MATCH($C81,'Saisie Planning'!$D$4:$NJ$4,0)+2)="ABS JUS","Absence Justifié",IF(INDEX('Saisie Planning'!$B$4:$NJ$12,MATCH(E$3,'Saisie Planning'!$B$6:$B$12,0)+2,MATCH($C81,'Saisie Planning'!$D$4:$NJ$4,0)+2)="ABS INJ","Absence Injustifié",IF(INDEX('Saisie Planning'!$B$4:$NJ$12,MATCH(E$3,'Saisie Planning'!$B$6:$B$12,0)+2,MATCH($C81,'Saisie Planning'!$D$4:$NJ$4,0)+2)="R","Repos",IF(INDEX('Saisie Planning'!$B$4:$NJ$12,MATCH(E$3,'Saisie Planning'!$B$6:$B$12,0)+2,MATCH($C81,'Saisie Planning'!$D$4:$NJ$4,0)+2)="RH","Récupération d'heures",IF(INDEX('Saisie Planning'!$B$4:$NJ$12,MATCH(E$3,'Saisie Planning'!$B$6:$B$12,0)+2,MATCH($C81,'Saisie Planning'!$D$4:$NJ$4,0)+2)="MAL","Maladie",IF(INDEX('Saisie Planning'!$B$4:$NJ$12,MATCH(E$3,'Saisie Planning'!$B$6:$B$12,0)+2,MATCH($C81,'Saisie Planning'!$D$4:$NJ$4,0)+2)="AT","Accident du travail","")))))))))))))</f>
        <v/>
      </c>
      <c r="F81" s="12" t="str">
        <f>IF(INDEX('Saisie Planning'!$B$4:$NJ$12,MATCH(F$3,'Saisie Planning'!$B$6:$B$12,0)+2,MATCH($C81,'Saisie Planning'!$D$4:$NJ$4,0)+2)="J","Journée",IF(INDEX('Saisie Planning'!$B$4:$NJ$12,MATCH(F$3,'Saisie Planning'!$B$6:$B$12,0)+2,MATCH($C81,'Saisie Planning'!$D$4:$NJ$4,0)+2)="M","Matin",IF(INDEX('Saisie Planning'!$B$4:$NJ$12,MATCH(F$3,'Saisie Planning'!$B$6:$B$12,0)+2,MATCH($C81,'Saisie Planning'!$D$4:$NJ$4,0)+2)="A","Après-midi",IF(INDEX('Saisie Planning'!$B$4:$NJ$12,MATCH(F$3,'Saisie Planning'!$B$6:$B$12,0)+2,MATCH($C81,'Saisie Planning'!$D$4:$NJ$4,0)+2)="N","Nuit",IF(INDEX('Saisie Planning'!$B$4:$NJ$12,MATCH(F$3,'Saisie Planning'!$B$6:$B$12,0)+2,MATCH($C81,'Saisie Planning'!$D$4:$NJ$4,0)+2)="CP","Congé Payé",IF(INDEX('Saisie Planning'!$B$4:$NJ$12,MATCH(F$3,'Saisie Planning'!$B$6:$B$12,0)+2,MATCH($C81,'Saisie Planning'!$D$4:$NJ$4,0)+2)="RTT","RTT",IF(INDEX('Saisie Planning'!$B$4:$NJ$12,MATCH(F$3,'Saisie Planning'!$B$6:$B$12,0)+2,MATCH($C81,'Saisie Planning'!$D$4:$NJ$4,0)+2)="CHP","Chômage partiel",IF(INDEX('Saisie Planning'!$B$4:$NJ$12,MATCH(F$3,'Saisie Planning'!$B$6:$B$12,0)+2,MATCH($C81,'Saisie Planning'!$D$4:$NJ$4,0)+2)="ABS JUS","Absence Justifié",IF(INDEX('Saisie Planning'!$B$4:$NJ$12,MATCH(F$3,'Saisie Planning'!$B$6:$B$12,0)+2,MATCH($C81,'Saisie Planning'!$D$4:$NJ$4,0)+2)="ABS INJ","Absence Injustifié",IF(INDEX('Saisie Planning'!$B$4:$NJ$12,MATCH(F$3,'Saisie Planning'!$B$6:$B$12,0)+2,MATCH($C81,'Saisie Planning'!$D$4:$NJ$4,0)+2)="R","Repos",IF(INDEX('Saisie Planning'!$B$4:$NJ$12,MATCH(F$3,'Saisie Planning'!$B$6:$B$12,0)+2,MATCH($C81,'Saisie Planning'!$D$4:$NJ$4,0)+2)="RH","Récupération d'heures",IF(INDEX('Saisie Planning'!$B$4:$NJ$12,MATCH(F$3,'Saisie Planning'!$B$6:$B$12,0)+2,MATCH($C81,'Saisie Planning'!$D$4:$NJ$4,0)+2)="MAL","Maladie",IF(INDEX('Saisie Planning'!$B$4:$NJ$12,MATCH(F$3,'Saisie Planning'!$B$6:$B$12,0)+2,MATCH($C81,'Saisie Planning'!$D$4:$NJ$4,0)+2)="AT","Accident du travail","")))))))))))))</f>
        <v/>
      </c>
      <c r="G81" s="12" t="str">
        <f>IF(INDEX('Saisie Planning'!$B$4:$NJ$12,MATCH(G$3,'Saisie Planning'!$B$6:$B$12,0)+2,MATCH($C81,'Saisie Planning'!$D$4:$NJ$4,0)+2)="J","Journée",IF(INDEX('Saisie Planning'!$B$4:$NJ$12,MATCH(G$3,'Saisie Planning'!$B$6:$B$12,0)+2,MATCH($C81,'Saisie Planning'!$D$4:$NJ$4,0)+2)="M","Matin",IF(INDEX('Saisie Planning'!$B$4:$NJ$12,MATCH(G$3,'Saisie Planning'!$B$6:$B$12,0)+2,MATCH($C81,'Saisie Planning'!$D$4:$NJ$4,0)+2)="A","Après-midi",IF(INDEX('Saisie Planning'!$B$4:$NJ$12,MATCH(G$3,'Saisie Planning'!$B$6:$B$12,0)+2,MATCH($C81,'Saisie Planning'!$D$4:$NJ$4,0)+2)="N","Nuit",IF(INDEX('Saisie Planning'!$B$4:$NJ$12,MATCH(G$3,'Saisie Planning'!$B$6:$B$12,0)+2,MATCH($C81,'Saisie Planning'!$D$4:$NJ$4,0)+2)="CP","Congé Payé",IF(INDEX('Saisie Planning'!$B$4:$NJ$12,MATCH(G$3,'Saisie Planning'!$B$6:$B$12,0)+2,MATCH($C81,'Saisie Planning'!$D$4:$NJ$4,0)+2)="RTT","RTT",IF(INDEX('Saisie Planning'!$B$4:$NJ$12,MATCH(G$3,'Saisie Planning'!$B$6:$B$12,0)+2,MATCH($C81,'Saisie Planning'!$D$4:$NJ$4,0)+2)="CHP","Chômage partiel",IF(INDEX('Saisie Planning'!$B$4:$NJ$12,MATCH(G$3,'Saisie Planning'!$B$6:$B$12,0)+2,MATCH($C81,'Saisie Planning'!$D$4:$NJ$4,0)+2)="ABS JUS","Absence Justifié",IF(INDEX('Saisie Planning'!$B$4:$NJ$12,MATCH(G$3,'Saisie Planning'!$B$6:$B$12,0)+2,MATCH($C81,'Saisie Planning'!$D$4:$NJ$4,0)+2)="ABS INJ","Absence Injustifié",IF(INDEX('Saisie Planning'!$B$4:$NJ$12,MATCH(G$3,'Saisie Planning'!$B$6:$B$12,0)+2,MATCH($C81,'Saisie Planning'!$D$4:$NJ$4,0)+2)="R","Repos",IF(INDEX('Saisie Planning'!$B$4:$NJ$12,MATCH(G$3,'Saisie Planning'!$B$6:$B$12,0)+2,MATCH($C81,'Saisie Planning'!$D$4:$NJ$4,0)+2)="RH","Récupération d'heures",IF(INDEX('Saisie Planning'!$B$4:$NJ$12,MATCH(G$3,'Saisie Planning'!$B$6:$B$12,0)+2,MATCH($C81,'Saisie Planning'!$D$4:$NJ$4,0)+2)="MAL","Maladie",IF(INDEX('Saisie Planning'!$B$4:$NJ$12,MATCH(G$3,'Saisie Planning'!$B$6:$B$12,0)+2,MATCH($C81,'Saisie Planning'!$D$4:$NJ$4,0)+2)="AT","Accident du travail","")))))))))))))</f>
        <v/>
      </c>
      <c r="H81" s="12" t="str">
        <f>IF(INDEX('Saisie Planning'!$B$4:$NJ$12,MATCH(H$3,'Saisie Planning'!$B$6:$B$12,0)+2,MATCH($C81,'Saisie Planning'!$D$4:$NJ$4,0)+2)="J","Journée",IF(INDEX('Saisie Planning'!$B$4:$NJ$12,MATCH(H$3,'Saisie Planning'!$B$6:$B$12,0)+2,MATCH($C81,'Saisie Planning'!$D$4:$NJ$4,0)+2)="M","Matin",IF(INDEX('Saisie Planning'!$B$4:$NJ$12,MATCH(H$3,'Saisie Planning'!$B$6:$B$12,0)+2,MATCH($C81,'Saisie Planning'!$D$4:$NJ$4,0)+2)="A","Après-midi",IF(INDEX('Saisie Planning'!$B$4:$NJ$12,MATCH(H$3,'Saisie Planning'!$B$6:$B$12,0)+2,MATCH($C81,'Saisie Planning'!$D$4:$NJ$4,0)+2)="N","Nuit",IF(INDEX('Saisie Planning'!$B$4:$NJ$12,MATCH(H$3,'Saisie Planning'!$B$6:$B$12,0)+2,MATCH($C81,'Saisie Planning'!$D$4:$NJ$4,0)+2)="CP","Congé Payé",IF(INDEX('Saisie Planning'!$B$4:$NJ$12,MATCH(H$3,'Saisie Planning'!$B$6:$B$12,0)+2,MATCH($C81,'Saisie Planning'!$D$4:$NJ$4,0)+2)="RTT","RTT",IF(INDEX('Saisie Planning'!$B$4:$NJ$12,MATCH(H$3,'Saisie Planning'!$B$6:$B$12,0)+2,MATCH($C81,'Saisie Planning'!$D$4:$NJ$4,0)+2)="CHP","Chômage partiel",IF(INDEX('Saisie Planning'!$B$4:$NJ$12,MATCH(H$3,'Saisie Planning'!$B$6:$B$12,0)+2,MATCH($C81,'Saisie Planning'!$D$4:$NJ$4,0)+2)="ABS JUS","Absence Justifié",IF(INDEX('Saisie Planning'!$B$4:$NJ$12,MATCH(H$3,'Saisie Planning'!$B$6:$B$12,0)+2,MATCH($C81,'Saisie Planning'!$D$4:$NJ$4,0)+2)="ABS INJ","Absence Injustifié",IF(INDEX('Saisie Planning'!$B$4:$NJ$12,MATCH(H$3,'Saisie Planning'!$B$6:$B$12,0)+2,MATCH($C81,'Saisie Planning'!$D$4:$NJ$4,0)+2)="R","Repos",IF(INDEX('Saisie Planning'!$B$4:$NJ$12,MATCH(H$3,'Saisie Planning'!$B$6:$B$12,0)+2,MATCH($C81,'Saisie Planning'!$D$4:$NJ$4,0)+2)="RH","Récupération d'heures",IF(INDEX('Saisie Planning'!$B$4:$NJ$12,MATCH(H$3,'Saisie Planning'!$B$6:$B$12,0)+2,MATCH($C81,'Saisie Planning'!$D$4:$NJ$4,0)+2)="MAL","Maladie",IF(INDEX('Saisie Planning'!$B$4:$NJ$12,MATCH(H$3,'Saisie Planning'!$B$6:$B$12,0)+2,MATCH($C81,'Saisie Planning'!$D$4:$NJ$4,0)+2)="AT","Accident du travail","")))))))))))))</f>
        <v/>
      </c>
      <c r="I81" s="12" t="str">
        <f>IF(INDEX('Saisie Planning'!$B$4:$NJ$12,MATCH(I$3,'Saisie Planning'!$B$6:$B$12,0)+2,MATCH($C81,'Saisie Planning'!$D$4:$NJ$4,0)+2)="J","Journée",IF(INDEX('Saisie Planning'!$B$4:$NJ$12,MATCH(I$3,'Saisie Planning'!$B$6:$B$12,0)+2,MATCH($C81,'Saisie Planning'!$D$4:$NJ$4,0)+2)="M","Matin",IF(INDEX('Saisie Planning'!$B$4:$NJ$12,MATCH(I$3,'Saisie Planning'!$B$6:$B$12,0)+2,MATCH($C81,'Saisie Planning'!$D$4:$NJ$4,0)+2)="A","Après-midi",IF(INDEX('Saisie Planning'!$B$4:$NJ$12,MATCH(I$3,'Saisie Planning'!$B$6:$B$12,0)+2,MATCH($C81,'Saisie Planning'!$D$4:$NJ$4,0)+2)="N","Nuit",IF(INDEX('Saisie Planning'!$B$4:$NJ$12,MATCH(I$3,'Saisie Planning'!$B$6:$B$12,0)+2,MATCH($C81,'Saisie Planning'!$D$4:$NJ$4,0)+2)="CP","Congé Payé",IF(INDEX('Saisie Planning'!$B$4:$NJ$12,MATCH(I$3,'Saisie Planning'!$B$6:$B$12,0)+2,MATCH($C81,'Saisie Planning'!$D$4:$NJ$4,0)+2)="RTT","RTT",IF(INDEX('Saisie Planning'!$B$4:$NJ$12,MATCH(I$3,'Saisie Planning'!$B$6:$B$12,0)+2,MATCH($C81,'Saisie Planning'!$D$4:$NJ$4,0)+2)="CHP","Chômage partiel",IF(INDEX('Saisie Planning'!$B$4:$NJ$12,MATCH(I$3,'Saisie Planning'!$B$6:$B$12,0)+2,MATCH($C81,'Saisie Planning'!$D$4:$NJ$4,0)+2)="ABS JUS","Absence Justifié",IF(INDEX('Saisie Planning'!$B$4:$NJ$12,MATCH(I$3,'Saisie Planning'!$B$6:$B$12,0)+2,MATCH($C81,'Saisie Planning'!$D$4:$NJ$4,0)+2)="ABS INJ","Absence Injustifié",IF(INDEX('Saisie Planning'!$B$4:$NJ$12,MATCH(I$3,'Saisie Planning'!$B$6:$B$12,0)+2,MATCH($C81,'Saisie Planning'!$D$4:$NJ$4,0)+2)="R","Repos",IF(INDEX('Saisie Planning'!$B$4:$NJ$12,MATCH(I$3,'Saisie Planning'!$B$6:$B$12,0)+2,MATCH($C81,'Saisie Planning'!$D$4:$NJ$4,0)+2)="RH","Récupération d'heures",IF(INDEX('Saisie Planning'!$B$4:$NJ$12,MATCH(I$3,'Saisie Planning'!$B$6:$B$12,0)+2,MATCH($C81,'Saisie Planning'!$D$4:$NJ$4,0)+2)="MAL","Maladie",IF(INDEX('Saisie Planning'!$B$4:$NJ$12,MATCH(I$3,'Saisie Planning'!$B$6:$B$12,0)+2,MATCH($C81,'Saisie Planning'!$D$4:$NJ$4,0)+2)="AT","Accident du travail","")))))))))))))</f>
        <v/>
      </c>
      <c r="J81" s="12" t="str">
        <f>IF(INDEX('Saisie Planning'!$B$4:$NJ$12,MATCH(J$3,'Saisie Planning'!$B$6:$B$12,0)+2,MATCH($C81,'Saisie Planning'!$D$4:$NJ$4,0)+2)="J","Journée",IF(INDEX('Saisie Planning'!$B$4:$NJ$12,MATCH(J$3,'Saisie Planning'!$B$6:$B$12,0)+2,MATCH($C81,'Saisie Planning'!$D$4:$NJ$4,0)+2)="M","Matin",IF(INDEX('Saisie Planning'!$B$4:$NJ$12,MATCH(J$3,'Saisie Planning'!$B$6:$B$12,0)+2,MATCH($C81,'Saisie Planning'!$D$4:$NJ$4,0)+2)="A","Après-midi",IF(INDEX('Saisie Planning'!$B$4:$NJ$12,MATCH(J$3,'Saisie Planning'!$B$6:$B$12,0)+2,MATCH($C81,'Saisie Planning'!$D$4:$NJ$4,0)+2)="N","Nuit",IF(INDEX('Saisie Planning'!$B$4:$NJ$12,MATCH(J$3,'Saisie Planning'!$B$6:$B$12,0)+2,MATCH($C81,'Saisie Planning'!$D$4:$NJ$4,0)+2)="CP","Congé Payé",IF(INDEX('Saisie Planning'!$B$4:$NJ$12,MATCH(J$3,'Saisie Planning'!$B$6:$B$12,0)+2,MATCH($C81,'Saisie Planning'!$D$4:$NJ$4,0)+2)="RTT","RTT",IF(INDEX('Saisie Planning'!$B$4:$NJ$12,MATCH(J$3,'Saisie Planning'!$B$6:$B$12,0)+2,MATCH($C81,'Saisie Planning'!$D$4:$NJ$4,0)+2)="CHP","Chômage partiel",IF(INDEX('Saisie Planning'!$B$4:$NJ$12,MATCH(J$3,'Saisie Planning'!$B$6:$B$12,0)+2,MATCH($C81,'Saisie Planning'!$D$4:$NJ$4,0)+2)="ABS JUS","Absence Justifié",IF(INDEX('Saisie Planning'!$B$4:$NJ$12,MATCH(J$3,'Saisie Planning'!$B$6:$B$12,0)+2,MATCH($C81,'Saisie Planning'!$D$4:$NJ$4,0)+2)="ABS INJ","Absence Injustifié",IF(INDEX('Saisie Planning'!$B$4:$NJ$12,MATCH(J$3,'Saisie Planning'!$B$6:$B$12,0)+2,MATCH($C81,'Saisie Planning'!$D$4:$NJ$4,0)+2)="R","Repos",IF(INDEX('Saisie Planning'!$B$4:$NJ$12,MATCH(J$3,'Saisie Planning'!$B$6:$B$12,0)+2,MATCH($C81,'Saisie Planning'!$D$4:$NJ$4,0)+2)="RH","Récupération d'heures",IF(INDEX('Saisie Planning'!$B$4:$NJ$12,MATCH(J$3,'Saisie Planning'!$B$6:$B$12,0)+2,MATCH($C81,'Saisie Planning'!$D$4:$NJ$4,0)+2)="MAL","Maladie",IF(INDEX('Saisie Planning'!$B$4:$NJ$12,MATCH(J$3,'Saisie Planning'!$B$6:$B$12,0)+2,MATCH($C81,'Saisie Planning'!$D$4:$NJ$4,0)+2)="AT","Accident du travail","")))))))))))))</f>
        <v/>
      </c>
    </row>
    <row r="82" spans="2:10" x14ac:dyDescent="0.25">
      <c r="B82" s="56">
        <f t="shared" si="1"/>
        <v>12</v>
      </c>
      <c r="C82" s="34">
        <v>43177</v>
      </c>
      <c r="D82" s="35" t="str">
        <f>IF(INDEX('Saisie Planning'!$B$4:$NJ$12,MATCH(D$3,'Saisie Planning'!$B$6:$B$12,0)+2,MATCH($C82,'Saisie Planning'!$D$4:$NJ$4,0)+2)="J","Journée",IF(INDEX('Saisie Planning'!$B$4:$NJ$12,MATCH(D$3,'Saisie Planning'!$B$6:$B$12,0)+2,MATCH($C82,'Saisie Planning'!$D$4:$NJ$4,0)+2)="M","Matin",IF(INDEX('Saisie Planning'!$B$4:$NJ$12,MATCH(D$3,'Saisie Planning'!$B$6:$B$12,0)+2,MATCH($C82,'Saisie Planning'!$D$4:$NJ$4,0)+2)="A","Après-midi",IF(INDEX('Saisie Planning'!$B$4:$NJ$12,MATCH(D$3,'Saisie Planning'!$B$6:$B$12,0)+2,MATCH($C82,'Saisie Planning'!$D$4:$NJ$4,0)+2)="N","Nuit",IF(INDEX('Saisie Planning'!$B$4:$NJ$12,MATCH(D$3,'Saisie Planning'!$B$6:$B$12,0)+2,MATCH($C82,'Saisie Planning'!$D$4:$NJ$4,0)+2)="CP","Congé Payé",IF(INDEX('Saisie Planning'!$B$4:$NJ$12,MATCH(D$3,'Saisie Planning'!$B$6:$B$12,0)+2,MATCH($C82,'Saisie Planning'!$D$4:$NJ$4,0)+2)="RTT","RTT",IF(INDEX('Saisie Planning'!$B$4:$NJ$12,MATCH(D$3,'Saisie Planning'!$B$6:$B$12,0)+2,MATCH($C82,'Saisie Planning'!$D$4:$NJ$4,0)+2)="CHP","Chômage partiel",IF(INDEX('Saisie Planning'!$B$4:$NJ$12,MATCH(D$3,'Saisie Planning'!$B$6:$B$12,0)+2,MATCH($C82,'Saisie Planning'!$D$4:$NJ$4,0)+2)="ABS JUS","Absence Justifié",IF(INDEX('Saisie Planning'!$B$4:$NJ$12,MATCH(D$3,'Saisie Planning'!$B$6:$B$12,0)+2,MATCH($C82,'Saisie Planning'!$D$4:$NJ$4,0)+2)="ABS INJ","Absence Injustifié",IF(INDEX('Saisie Planning'!$B$4:$NJ$12,MATCH(D$3,'Saisie Planning'!$B$6:$B$12,0)+2,MATCH($C82,'Saisie Planning'!$D$4:$NJ$4,0)+2)="R","Repos",IF(INDEX('Saisie Planning'!$B$4:$NJ$12,MATCH(D$3,'Saisie Planning'!$B$6:$B$12,0)+2,MATCH($C82,'Saisie Planning'!$D$4:$NJ$4,0)+2)="RH","Récupération d'heures",IF(INDEX('Saisie Planning'!$B$4:$NJ$12,MATCH(D$3,'Saisie Planning'!$B$6:$B$12,0)+2,MATCH($C82,'Saisie Planning'!$D$4:$NJ$4,0)+2)="MAL","Maladie",IF(INDEX('Saisie Planning'!$B$4:$NJ$12,MATCH(D$3,'Saisie Planning'!$B$6:$B$12,0)+2,MATCH($C82,'Saisie Planning'!$D$4:$NJ$4,0)+2)="AT","Accident du travail","")))))))))))))</f>
        <v/>
      </c>
      <c r="E82" s="35" t="str">
        <f>IF(INDEX('Saisie Planning'!$B$4:$NJ$12,MATCH(E$3,'Saisie Planning'!$B$6:$B$12,0)+2,MATCH($C82,'Saisie Planning'!$D$4:$NJ$4,0)+2)="J","Journée",IF(INDEX('Saisie Planning'!$B$4:$NJ$12,MATCH(E$3,'Saisie Planning'!$B$6:$B$12,0)+2,MATCH($C82,'Saisie Planning'!$D$4:$NJ$4,0)+2)="M","Matin",IF(INDEX('Saisie Planning'!$B$4:$NJ$12,MATCH(E$3,'Saisie Planning'!$B$6:$B$12,0)+2,MATCH($C82,'Saisie Planning'!$D$4:$NJ$4,0)+2)="A","Après-midi",IF(INDEX('Saisie Planning'!$B$4:$NJ$12,MATCH(E$3,'Saisie Planning'!$B$6:$B$12,0)+2,MATCH($C82,'Saisie Planning'!$D$4:$NJ$4,0)+2)="N","Nuit",IF(INDEX('Saisie Planning'!$B$4:$NJ$12,MATCH(E$3,'Saisie Planning'!$B$6:$B$12,0)+2,MATCH($C82,'Saisie Planning'!$D$4:$NJ$4,0)+2)="CP","Congé Payé",IF(INDEX('Saisie Planning'!$B$4:$NJ$12,MATCH(E$3,'Saisie Planning'!$B$6:$B$12,0)+2,MATCH($C82,'Saisie Planning'!$D$4:$NJ$4,0)+2)="RTT","RTT",IF(INDEX('Saisie Planning'!$B$4:$NJ$12,MATCH(E$3,'Saisie Planning'!$B$6:$B$12,0)+2,MATCH($C82,'Saisie Planning'!$D$4:$NJ$4,0)+2)="CHP","Chômage partiel",IF(INDEX('Saisie Planning'!$B$4:$NJ$12,MATCH(E$3,'Saisie Planning'!$B$6:$B$12,0)+2,MATCH($C82,'Saisie Planning'!$D$4:$NJ$4,0)+2)="ABS JUS","Absence Justifié",IF(INDEX('Saisie Planning'!$B$4:$NJ$12,MATCH(E$3,'Saisie Planning'!$B$6:$B$12,0)+2,MATCH($C82,'Saisie Planning'!$D$4:$NJ$4,0)+2)="ABS INJ","Absence Injustifié",IF(INDEX('Saisie Planning'!$B$4:$NJ$12,MATCH(E$3,'Saisie Planning'!$B$6:$B$12,0)+2,MATCH($C82,'Saisie Planning'!$D$4:$NJ$4,0)+2)="R","Repos",IF(INDEX('Saisie Planning'!$B$4:$NJ$12,MATCH(E$3,'Saisie Planning'!$B$6:$B$12,0)+2,MATCH($C82,'Saisie Planning'!$D$4:$NJ$4,0)+2)="RH","Récupération d'heures",IF(INDEX('Saisie Planning'!$B$4:$NJ$12,MATCH(E$3,'Saisie Planning'!$B$6:$B$12,0)+2,MATCH($C82,'Saisie Planning'!$D$4:$NJ$4,0)+2)="MAL","Maladie",IF(INDEX('Saisie Planning'!$B$4:$NJ$12,MATCH(E$3,'Saisie Planning'!$B$6:$B$12,0)+2,MATCH($C82,'Saisie Planning'!$D$4:$NJ$4,0)+2)="AT","Accident du travail","")))))))))))))</f>
        <v/>
      </c>
      <c r="F82" s="35" t="str">
        <f>IF(INDEX('Saisie Planning'!$B$4:$NJ$12,MATCH(F$3,'Saisie Planning'!$B$6:$B$12,0)+2,MATCH($C82,'Saisie Planning'!$D$4:$NJ$4,0)+2)="J","Journée",IF(INDEX('Saisie Planning'!$B$4:$NJ$12,MATCH(F$3,'Saisie Planning'!$B$6:$B$12,0)+2,MATCH($C82,'Saisie Planning'!$D$4:$NJ$4,0)+2)="M","Matin",IF(INDEX('Saisie Planning'!$B$4:$NJ$12,MATCH(F$3,'Saisie Planning'!$B$6:$B$12,0)+2,MATCH($C82,'Saisie Planning'!$D$4:$NJ$4,0)+2)="A","Après-midi",IF(INDEX('Saisie Planning'!$B$4:$NJ$12,MATCH(F$3,'Saisie Planning'!$B$6:$B$12,0)+2,MATCH($C82,'Saisie Planning'!$D$4:$NJ$4,0)+2)="N","Nuit",IF(INDEX('Saisie Planning'!$B$4:$NJ$12,MATCH(F$3,'Saisie Planning'!$B$6:$B$12,0)+2,MATCH($C82,'Saisie Planning'!$D$4:$NJ$4,0)+2)="CP","Congé Payé",IF(INDEX('Saisie Planning'!$B$4:$NJ$12,MATCH(F$3,'Saisie Planning'!$B$6:$B$12,0)+2,MATCH($C82,'Saisie Planning'!$D$4:$NJ$4,0)+2)="RTT","RTT",IF(INDEX('Saisie Planning'!$B$4:$NJ$12,MATCH(F$3,'Saisie Planning'!$B$6:$B$12,0)+2,MATCH($C82,'Saisie Planning'!$D$4:$NJ$4,0)+2)="CHP","Chômage partiel",IF(INDEX('Saisie Planning'!$B$4:$NJ$12,MATCH(F$3,'Saisie Planning'!$B$6:$B$12,0)+2,MATCH($C82,'Saisie Planning'!$D$4:$NJ$4,0)+2)="ABS JUS","Absence Justifié",IF(INDEX('Saisie Planning'!$B$4:$NJ$12,MATCH(F$3,'Saisie Planning'!$B$6:$B$12,0)+2,MATCH($C82,'Saisie Planning'!$D$4:$NJ$4,0)+2)="ABS INJ","Absence Injustifié",IF(INDEX('Saisie Planning'!$B$4:$NJ$12,MATCH(F$3,'Saisie Planning'!$B$6:$B$12,0)+2,MATCH($C82,'Saisie Planning'!$D$4:$NJ$4,0)+2)="R","Repos",IF(INDEX('Saisie Planning'!$B$4:$NJ$12,MATCH(F$3,'Saisie Planning'!$B$6:$B$12,0)+2,MATCH($C82,'Saisie Planning'!$D$4:$NJ$4,0)+2)="RH","Récupération d'heures",IF(INDEX('Saisie Planning'!$B$4:$NJ$12,MATCH(F$3,'Saisie Planning'!$B$6:$B$12,0)+2,MATCH($C82,'Saisie Planning'!$D$4:$NJ$4,0)+2)="MAL","Maladie",IF(INDEX('Saisie Planning'!$B$4:$NJ$12,MATCH(F$3,'Saisie Planning'!$B$6:$B$12,0)+2,MATCH($C82,'Saisie Planning'!$D$4:$NJ$4,0)+2)="AT","Accident du travail","")))))))))))))</f>
        <v/>
      </c>
      <c r="G82" s="35" t="str">
        <f>IF(INDEX('Saisie Planning'!$B$4:$NJ$12,MATCH(G$3,'Saisie Planning'!$B$6:$B$12,0)+2,MATCH($C82,'Saisie Planning'!$D$4:$NJ$4,0)+2)="J","Journée",IF(INDEX('Saisie Planning'!$B$4:$NJ$12,MATCH(G$3,'Saisie Planning'!$B$6:$B$12,0)+2,MATCH($C82,'Saisie Planning'!$D$4:$NJ$4,0)+2)="M","Matin",IF(INDEX('Saisie Planning'!$B$4:$NJ$12,MATCH(G$3,'Saisie Planning'!$B$6:$B$12,0)+2,MATCH($C82,'Saisie Planning'!$D$4:$NJ$4,0)+2)="A","Après-midi",IF(INDEX('Saisie Planning'!$B$4:$NJ$12,MATCH(G$3,'Saisie Planning'!$B$6:$B$12,0)+2,MATCH($C82,'Saisie Planning'!$D$4:$NJ$4,0)+2)="N","Nuit",IF(INDEX('Saisie Planning'!$B$4:$NJ$12,MATCH(G$3,'Saisie Planning'!$B$6:$B$12,0)+2,MATCH($C82,'Saisie Planning'!$D$4:$NJ$4,0)+2)="CP","Congé Payé",IF(INDEX('Saisie Planning'!$B$4:$NJ$12,MATCH(G$3,'Saisie Planning'!$B$6:$B$12,0)+2,MATCH($C82,'Saisie Planning'!$D$4:$NJ$4,0)+2)="RTT","RTT",IF(INDEX('Saisie Planning'!$B$4:$NJ$12,MATCH(G$3,'Saisie Planning'!$B$6:$B$12,0)+2,MATCH($C82,'Saisie Planning'!$D$4:$NJ$4,0)+2)="CHP","Chômage partiel",IF(INDEX('Saisie Planning'!$B$4:$NJ$12,MATCH(G$3,'Saisie Planning'!$B$6:$B$12,0)+2,MATCH($C82,'Saisie Planning'!$D$4:$NJ$4,0)+2)="ABS JUS","Absence Justifié",IF(INDEX('Saisie Planning'!$B$4:$NJ$12,MATCH(G$3,'Saisie Planning'!$B$6:$B$12,0)+2,MATCH($C82,'Saisie Planning'!$D$4:$NJ$4,0)+2)="ABS INJ","Absence Injustifié",IF(INDEX('Saisie Planning'!$B$4:$NJ$12,MATCH(G$3,'Saisie Planning'!$B$6:$B$12,0)+2,MATCH($C82,'Saisie Planning'!$D$4:$NJ$4,0)+2)="R","Repos",IF(INDEX('Saisie Planning'!$B$4:$NJ$12,MATCH(G$3,'Saisie Planning'!$B$6:$B$12,0)+2,MATCH($C82,'Saisie Planning'!$D$4:$NJ$4,0)+2)="RH","Récupération d'heures",IF(INDEX('Saisie Planning'!$B$4:$NJ$12,MATCH(G$3,'Saisie Planning'!$B$6:$B$12,0)+2,MATCH($C82,'Saisie Planning'!$D$4:$NJ$4,0)+2)="MAL","Maladie",IF(INDEX('Saisie Planning'!$B$4:$NJ$12,MATCH(G$3,'Saisie Planning'!$B$6:$B$12,0)+2,MATCH($C82,'Saisie Planning'!$D$4:$NJ$4,0)+2)="AT","Accident du travail","")))))))))))))</f>
        <v/>
      </c>
      <c r="H82" s="35" t="str">
        <f>IF(INDEX('Saisie Planning'!$B$4:$NJ$12,MATCH(H$3,'Saisie Planning'!$B$6:$B$12,0)+2,MATCH($C82,'Saisie Planning'!$D$4:$NJ$4,0)+2)="J","Journée",IF(INDEX('Saisie Planning'!$B$4:$NJ$12,MATCH(H$3,'Saisie Planning'!$B$6:$B$12,0)+2,MATCH($C82,'Saisie Planning'!$D$4:$NJ$4,0)+2)="M","Matin",IF(INDEX('Saisie Planning'!$B$4:$NJ$12,MATCH(H$3,'Saisie Planning'!$B$6:$B$12,0)+2,MATCH($C82,'Saisie Planning'!$D$4:$NJ$4,0)+2)="A","Après-midi",IF(INDEX('Saisie Planning'!$B$4:$NJ$12,MATCH(H$3,'Saisie Planning'!$B$6:$B$12,0)+2,MATCH($C82,'Saisie Planning'!$D$4:$NJ$4,0)+2)="N","Nuit",IF(INDEX('Saisie Planning'!$B$4:$NJ$12,MATCH(H$3,'Saisie Planning'!$B$6:$B$12,0)+2,MATCH($C82,'Saisie Planning'!$D$4:$NJ$4,0)+2)="CP","Congé Payé",IF(INDEX('Saisie Planning'!$B$4:$NJ$12,MATCH(H$3,'Saisie Planning'!$B$6:$B$12,0)+2,MATCH($C82,'Saisie Planning'!$D$4:$NJ$4,0)+2)="RTT","RTT",IF(INDEX('Saisie Planning'!$B$4:$NJ$12,MATCH(H$3,'Saisie Planning'!$B$6:$B$12,0)+2,MATCH($C82,'Saisie Planning'!$D$4:$NJ$4,0)+2)="CHP","Chômage partiel",IF(INDEX('Saisie Planning'!$B$4:$NJ$12,MATCH(H$3,'Saisie Planning'!$B$6:$B$12,0)+2,MATCH($C82,'Saisie Planning'!$D$4:$NJ$4,0)+2)="ABS JUS","Absence Justifié",IF(INDEX('Saisie Planning'!$B$4:$NJ$12,MATCH(H$3,'Saisie Planning'!$B$6:$B$12,0)+2,MATCH($C82,'Saisie Planning'!$D$4:$NJ$4,0)+2)="ABS INJ","Absence Injustifié",IF(INDEX('Saisie Planning'!$B$4:$NJ$12,MATCH(H$3,'Saisie Planning'!$B$6:$B$12,0)+2,MATCH($C82,'Saisie Planning'!$D$4:$NJ$4,0)+2)="R","Repos",IF(INDEX('Saisie Planning'!$B$4:$NJ$12,MATCH(H$3,'Saisie Planning'!$B$6:$B$12,0)+2,MATCH($C82,'Saisie Planning'!$D$4:$NJ$4,0)+2)="RH","Récupération d'heures",IF(INDEX('Saisie Planning'!$B$4:$NJ$12,MATCH(H$3,'Saisie Planning'!$B$6:$B$12,0)+2,MATCH($C82,'Saisie Planning'!$D$4:$NJ$4,0)+2)="MAL","Maladie",IF(INDEX('Saisie Planning'!$B$4:$NJ$12,MATCH(H$3,'Saisie Planning'!$B$6:$B$12,0)+2,MATCH($C82,'Saisie Planning'!$D$4:$NJ$4,0)+2)="AT","Accident du travail","")))))))))))))</f>
        <v/>
      </c>
      <c r="I82" s="35" t="str">
        <f>IF(INDEX('Saisie Planning'!$B$4:$NJ$12,MATCH(I$3,'Saisie Planning'!$B$6:$B$12,0)+2,MATCH($C82,'Saisie Planning'!$D$4:$NJ$4,0)+2)="J","Journée",IF(INDEX('Saisie Planning'!$B$4:$NJ$12,MATCH(I$3,'Saisie Planning'!$B$6:$B$12,0)+2,MATCH($C82,'Saisie Planning'!$D$4:$NJ$4,0)+2)="M","Matin",IF(INDEX('Saisie Planning'!$B$4:$NJ$12,MATCH(I$3,'Saisie Planning'!$B$6:$B$12,0)+2,MATCH($C82,'Saisie Planning'!$D$4:$NJ$4,0)+2)="A","Après-midi",IF(INDEX('Saisie Planning'!$B$4:$NJ$12,MATCH(I$3,'Saisie Planning'!$B$6:$B$12,0)+2,MATCH($C82,'Saisie Planning'!$D$4:$NJ$4,0)+2)="N","Nuit",IF(INDEX('Saisie Planning'!$B$4:$NJ$12,MATCH(I$3,'Saisie Planning'!$B$6:$B$12,0)+2,MATCH($C82,'Saisie Planning'!$D$4:$NJ$4,0)+2)="CP","Congé Payé",IF(INDEX('Saisie Planning'!$B$4:$NJ$12,MATCH(I$3,'Saisie Planning'!$B$6:$B$12,0)+2,MATCH($C82,'Saisie Planning'!$D$4:$NJ$4,0)+2)="RTT","RTT",IF(INDEX('Saisie Planning'!$B$4:$NJ$12,MATCH(I$3,'Saisie Planning'!$B$6:$B$12,0)+2,MATCH($C82,'Saisie Planning'!$D$4:$NJ$4,0)+2)="CHP","Chômage partiel",IF(INDEX('Saisie Planning'!$B$4:$NJ$12,MATCH(I$3,'Saisie Planning'!$B$6:$B$12,0)+2,MATCH($C82,'Saisie Planning'!$D$4:$NJ$4,0)+2)="ABS JUS","Absence Justifié",IF(INDEX('Saisie Planning'!$B$4:$NJ$12,MATCH(I$3,'Saisie Planning'!$B$6:$B$12,0)+2,MATCH($C82,'Saisie Planning'!$D$4:$NJ$4,0)+2)="ABS INJ","Absence Injustifié",IF(INDEX('Saisie Planning'!$B$4:$NJ$12,MATCH(I$3,'Saisie Planning'!$B$6:$B$12,0)+2,MATCH($C82,'Saisie Planning'!$D$4:$NJ$4,0)+2)="R","Repos",IF(INDEX('Saisie Planning'!$B$4:$NJ$12,MATCH(I$3,'Saisie Planning'!$B$6:$B$12,0)+2,MATCH($C82,'Saisie Planning'!$D$4:$NJ$4,0)+2)="RH","Récupération d'heures",IF(INDEX('Saisie Planning'!$B$4:$NJ$12,MATCH(I$3,'Saisie Planning'!$B$6:$B$12,0)+2,MATCH($C82,'Saisie Planning'!$D$4:$NJ$4,0)+2)="MAL","Maladie",IF(INDEX('Saisie Planning'!$B$4:$NJ$12,MATCH(I$3,'Saisie Planning'!$B$6:$B$12,0)+2,MATCH($C82,'Saisie Planning'!$D$4:$NJ$4,0)+2)="AT","Accident du travail","")))))))))))))</f>
        <v/>
      </c>
      <c r="J82" s="35" t="str">
        <f>IF(INDEX('Saisie Planning'!$B$4:$NJ$12,MATCH(J$3,'Saisie Planning'!$B$6:$B$12,0)+2,MATCH($C82,'Saisie Planning'!$D$4:$NJ$4,0)+2)="J","Journée",IF(INDEX('Saisie Planning'!$B$4:$NJ$12,MATCH(J$3,'Saisie Planning'!$B$6:$B$12,0)+2,MATCH($C82,'Saisie Planning'!$D$4:$NJ$4,0)+2)="M","Matin",IF(INDEX('Saisie Planning'!$B$4:$NJ$12,MATCH(J$3,'Saisie Planning'!$B$6:$B$12,0)+2,MATCH($C82,'Saisie Planning'!$D$4:$NJ$4,0)+2)="A","Après-midi",IF(INDEX('Saisie Planning'!$B$4:$NJ$12,MATCH(J$3,'Saisie Planning'!$B$6:$B$12,0)+2,MATCH($C82,'Saisie Planning'!$D$4:$NJ$4,0)+2)="N","Nuit",IF(INDEX('Saisie Planning'!$B$4:$NJ$12,MATCH(J$3,'Saisie Planning'!$B$6:$B$12,0)+2,MATCH($C82,'Saisie Planning'!$D$4:$NJ$4,0)+2)="CP","Congé Payé",IF(INDEX('Saisie Planning'!$B$4:$NJ$12,MATCH(J$3,'Saisie Planning'!$B$6:$B$12,0)+2,MATCH($C82,'Saisie Planning'!$D$4:$NJ$4,0)+2)="RTT","RTT",IF(INDEX('Saisie Planning'!$B$4:$NJ$12,MATCH(J$3,'Saisie Planning'!$B$6:$B$12,0)+2,MATCH($C82,'Saisie Planning'!$D$4:$NJ$4,0)+2)="CHP","Chômage partiel",IF(INDEX('Saisie Planning'!$B$4:$NJ$12,MATCH(J$3,'Saisie Planning'!$B$6:$B$12,0)+2,MATCH($C82,'Saisie Planning'!$D$4:$NJ$4,0)+2)="ABS JUS","Absence Justifié",IF(INDEX('Saisie Planning'!$B$4:$NJ$12,MATCH(J$3,'Saisie Planning'!$B$6:$B$12,0)+2,MATCH($C82,'Saisie Planning'!$D$4:$NJ$4,0)+2)="ABS INJ","Absence Injustifié",IF(INDEX('Saisie Planning'!$B$4:$NJ$12,MATCH(J$3,'Saisie Planning'!$B$6:$B$12,0)+2,MATCH($C82,'Saisie Planning'!$D$4:$NJ$4,0)+2)="R","Repos",IF(INDEX('Saisie Planning'!$B$4:$NJ$12,MATCH(J$3,'Saisie Planning'!$B$6:$B$12,0)+2,MATCH($C82,'Saisie Planning'!$D$4:$NJ$4,0)+2)="RH","Récupération d'heures",IF(INDEX('Saisie Planning'!$B$4:$NJ$12,MATCH(J$3,'Saisie Planning'!$B$6:$B$12,0)+2,MATCH($C82,'Saisie Planning'!$D$4:$NJ$4,0)+2)="MAL","Maladie",IF(INDEX('Saisie Planning'!$B$4:$NJ$12,MATCH(J$3,'Saisie Planning'!$B$6:$B$12,0)+2,MATCH($C82,'Saisie Planning'!$D$4:$NJ$4,0)+2)="AT","Accident du travail","")))))))))))))</f>
        <v/>
      </c>
    </row>
    <row r="83" spans="2:10" x14ac:dyDescent="0.25">
      <c r="B83" s="56">
        <f t="shared" si="1"/>
        <v>12</v>
      </c>
      <c r="C83" s="34">
        <v>43178</v>
      </c>
      <c r="D83" s="35" t="str">
        <f>IF(INDEX('Saisie Planning'!$B$4:$NJ$12,MATCH(D$3,'Saisie Planning'!$B$6:$B$12,0)+2,MATCH($C83,'Saisie Planning'!$D$4:$NJ$4,0)+2)="J","Journée",IF(INDEX('Saisie Planning'!$B$4:$NJ$12,MATCH(D$3,'Saisie Planning'!$B$6:$B$12,0)+2,MATCH($C83,'Saisie Planning'!$D$4:$NJ$4,0)+2)="M","Matin",IF(INDEX('Saisie Planning'!$B$4:$NJ$12,MATCH(D$3,'Saisie Planning'!$B$6:$B$12,0)+2,MATCH($C83,'Saisie Planning'!$D$4:$NJ$4,0)+2)="A","Après-midi",IF(INDEX('Saisie Planning'!$B$4:$NJ$12,MATCH(D$3,'Saisie Planning'!$B$6:$B$12,0)+2,MATCH($C83,'Saisie Planning'!$D$4:$NJ$4,0)+2)="N","Nuit",IF(INDEX('Saisie Planning'!$B$4:$NJ$12,MATCH(D$3,'Saisie Planning'!$B$6:$B$12,0)+2,MATCH($C83,'Saisie Planning'!$D$4:$NJ$4,0)+2)="CP","Congé Payé",IF(INDEX('Saisie Planning'!$B$4:$NJ$12,MATCH(D$3,'Saisie Planning'!$B$6:$B$12,0)+2,MATCH($C83,'Saisie Planning'!$D$4:$NJ$4,0)+2)="RTT","RTT",IF(INDEX('Saisie Planning'!$B$4:$NJ$12,MATCH(D$3,'Saisie Planning'!$B$6:$B$12,0)+2,MATCH($C83,'Saisie Planning'!$D$4:$NJ$4,0)+2)="CHP","Chômage partiel",IF(INDEX('Saisie Planning'!$B$4:$NJ$12,MATCH(D$3,'Saisie Planning'!$B$6:$B$12,0)+2,MATCH($C83,'Saisie Planning'!$D$4:$NJ$4,0)+2)="ABS JUS","Absence Justifié",IF(INDEX('Saisie Planning'!$B$4:$NJ$12,MATCH(D$3,'Saisie Planning'!$B$6:$B$12,0)+2,MATCH($C83,'Saisie Planning'!$D$4:$NJ$4,0)+2)="ABS INJ","Absence Injustifié",IF(INDEX('Saisie Planning'!$B$4:$NJ$12,MATCH(D$3,'Saisie Planning'!$B$6:$B$12,0)+2,MATCH($C83,'Saisie Planning'!$D$4:$NJ$4,0)+2)="R","Repos",IF(INDEX('Saisie Planning'!$B$4:$NJ$12,MATCH(D$3,'Saisie Planning'!$B$6:$B$12,0)+2,MATCH($C83,'Saisie Planning'!$D$4:$NJ$4,0)+2)="RH","Récupération d'heures",IF(INDEX('Saisie Planning'!$B$4:$NJ$12,MATCH(D$3,'Saisie Planning'!$B$6:$B$12,0)+2,MATCH($C83,'Saisie Planning'!$D$4:$NJ$4,0)+2)="MAL","Maladie",IF(INDEX('Saisie Planning'!$B$4:$NJ$12,MATCH(D$3,'Saisie Planning'!$B$6:$B$12,0)+2,MATCH($C83,'Saisie Planning'!$D$4:$NJ$4,0)+2)="AT","Accident du travail","")))))))))))))</f>
        <v/>
      </c>
      <c r="E83" s="35" t="str">
        <f>IF(INDEX('Saisie Planning'!$B$4:$NJ$12,MATCH(E$3,'Saisie Planning'!$B$6:$B$12,0)+2,MATCH($C83,'Saisie Planning'!$D$4:$NJ$4,0)+2)="J","Journée",IF(INDEX('Saisie Planning'!$B$4:$NJ$12,MATCH(E$3,'Saisie Planning'!$B$6:$B$12,0)+2,MATCH($C83,'Saisie Planning'!$D$4:$NJ$4,0)+2)="M","Matin",IF(INDEX('Saisie Planning'!$B$4:$NJ$12,MATCH(E$3,'Saisie Planning'!$B$6:$B$12,0)+2,MATCH($C83,'Saisie Planning'!$D$4:$NJ$4,0)+2)="A","Après-midi",IF(INDEX('Saisie Planning'!$B$4:$NJ$12,MATCH(E$3,'Saisie Planning'!$B$6:$B$12,0)+2,MATCH($C83,'Saisie Planning'!$D$4:$NJ$4,0)+2)="N","Nuit",IF(INDEX('Saisie Planning'!$B$4:$NJ$12,MATCH(E$3,'Saisie Planning'!$B$6:$B$12,0)+2,MATCH($C83,'Saisie Planning'!$D$4:$NJ$4,0)+2)="CP","Congé Payé",IF(INDEX('Saisie Planning'!$B$4:$NJ$12,MATCH(E$3,'Saisie Planning'!$B$6:$B$12,0)+2,MATCH($C83,'Saisie Planning'!$D$4:$NJ$4,0)+2)="RTT","RTT",IF(INDEX('Saisie Planning'!$B$4:$NJ$12,MATCH(E$3,'Saisie Planning'!$B$6:$B$12,0)+2,MATCH($C83,'Saisie Planning'!$D$4:$NJ$4,0)+2)="CHP","Chômage partiel",IF(INDEX('Saisie Planning'!$B$4:$NJ$12,MATCH(E$3,'Saisie Planning'!$B$6:$B$12,0)+2,MATCH($C83,'Saisie Planning'!$D$4:$NJ$4,0)+2)="ABS JUS","Absence Justifié",IF(INDEX('Saisie Planning'!$B$4:$NJ$12,MATCH(E$3,'Saisie Planning'!$B$6:$B$12,0)+2,MATCH($C83,'Saisie Planning'!$D$4:$NJ$4,0)+2)="ABS INJ","Absence Injustifié",IF(INDEX('Saisie Planning'!$B$4:$NJ$12,MATCH(E$3,'Saisie Planning'!$B$6:$B$12,0)+2,MATCH($C83,'Saisie Planning'!$D$4:$NJ$4,0)+2)="R","Repos",IF(INDEX('Saisie Planning'!$B$4:$NJ$12,MATCH(E$3,'Saisie Planning'!$B$6:$B$12,0)+2,MATCH($C83,'Saisie Planning'!$D$4:$NJ$4,0)+2)="RH","Récupération d'heures",IF(INDEX('Saisie Planning'!$B$4:$NJ$12,MATCH(E$3,'Saisie Planning'!$B$6:$B$12,0)+2,MATCH($C83,'Saisie Planning'!$D$4:$NJ$4,0)+2)="MAL","Maladie",IF(INDEX('Saisie Planning'!$B$4:$NJ$12,MATCH(E$3,'Saisie Planning'!$B$6:$B$12,0)+2,MATCH($C83,'Saisie Planning'!$D$4:$NJ$4,0)+2)="AT","Accident du travail","")))))))))))))</f>
        <v/>
      </c>
      <c r="F83" s="35" t="str">
        <f>IF(INDEX('Saisie Planning'!$B$4:$NJ$12,MATCH(F$3,'Saisie Planning'!$B$6:$B$12,0)+2,MATCH($C83,'Saisie Planning'!$D$4:$NJ$4,0)+2)="J","Journée",IF(INDEX('Saisie Planning'!$B$4:$NJ$12,MATCH(F$3,'Saisie Planning'!$B$6:$B$12,0)+2,MATCH($C83,'Saisie Planning'!$D$4:$NJ$4,0)+2)="M","Matin",IF(INDEX('Saisie Planning'!$B$4:$NJ$12,MATCH(F$3,'Saisie Planning'!$B$6:$B$12,0)+2,MATCH($C83,'Saisie Planning'!$D$4:$NJ$4,0)+2)="A","Après-midi",IF(INDEX('Saisie Planning'!$B$4:$NJ$12,MATCH(F$3,'Saisie Planning'!$B$6:$B$12,0)+2,MATCH($C83,'Saisie Planning'!$D$4:$NJ$4,0)+2)="N","Nuit",IF(INDEX('Saisie Planning'!$B$4:$NJ$12,MATCH(F$3,'Saisie Planning'!$B$6:$B$12,0)+2,MATCH($C83,'Saisie Planning'!$D$4:$NJ$4,0)+2)="CP","Congé Payé",IF(INDEX('Saisie Planning'!$B$4:$NJ$12,MATCH(F$3,'Saisie Planning'!$B$6:$B$12,0)+2,MATCH($C83,'Saisie Planning'!$D$4:$NJ$4,0)+2)="RTT","RTT",IF(INDEX('Saisie Planning'!$B$4:$NJ$12,MATCH(F$3,'Saisie Planning'!$B$6:$B$12,0)+2,MATCH($C83,'Saisie Planning'!$D$4:$NJ$4,0)+2)="CHP","Chômage partiel",IF(INDEX('Saisie Planning'!$B$4:$NJ$12,MATCH(F$3,'Saisie Planning'!$B$6:$B$12,0)+2,MATCH($C83,'Saisie Planning'!$D$4:$NJ$4,0)+2)="ABS JUS","Absence Justifié",IF(INDEX('Saisie Planning'!$B$4:$NJ$12,MATCH(F$3,'Saisie Planning'!$B$6:$B$12,0)+2,MATCH($C83,'Saisie Planning'!$D$4:$NJ$4,0)+2)="ABS INJ","Absence Injustifié",IF(INDEX('Saisie Planning'!$B$4:$NJ$12,MATCH(F$3,'Saisie Planning'!$B$6:$B$12,0)+2,MATCH($C83,'Saisie Planning'!$D$4:$NJ$4,0)+2)="R","Repos",IF(INDEX('Saisie Planning'!$B$4:$NJ$12,MATCH(F$3,'Saisie Planning'!$B$6:$B$12,0)+2,MATCH($C83,'Saisie Planning'!$D$4:$NJ$4,0)+2)="RH","Récupération d'heures",IF(INDEX('Saisie Planning'!$B$4:$NJ$12,MATCH(F$3,'Saisie Planning'!$B$6:$B$12,0)+2,MATCH($C83,'Saisie Planning'!$D$4:$NJ$4,0)+2)="MAL","Maladie",IF(INDEX('Saisie Planning'!$B$4:$NJ$12,MATCH(F$3,'Saisie Planning'!$B$6:$B$12,0)+2,MATCH($C83,'Saisie Planning'!$D$4:$NJ$4,0)+2)="AT","Accident du travail","")))))))))))))</f>
        <v/>
      </c>
      <c r="G83" s="35" t="str">
        <f>IF(INDEX('Saisie Planning'!$B$4:$NJ$12,MATCH(G$3,'Saisie Planning'!$B$6:$B$12,0)+2,MATCH($C83,'Saisie Planning'!$D$4:$NJ$4,0)+2)="J","Journée",IF(INDEX('Saisie Planning'!$B$4:$NJ$12,MATCH(G$3,'Saisie Planning'!$B$6:$B$12,0)+2,MATCH($C83,'Saisie Planning'!$D$4:$NJ$4,0)+2)="M","Matin",IF(INDEX('Saisie Planning'!$B$4:$NJ$12,MATCH(G$3,'Saisie Planning'!$B$6:$B$12,0)+2,MATCH($C83,'Saisie Planning'!$D$4:$NJ$4,0)+2)="A","Après-midi",IF(INDEX('Saisie Planning'!$B$4:$NJ$12,MATCH(G$3,'Saisie Planning'!$B$6:$B$12,0)+2,MATCH($C83,'Saisie Planning'!$D$4:$NJ$4,0)+2)="N","Nuit",IF(INDEX('Saisie Planning'!$B$4:$NJ$12,MATCH(G$3,'Saisie Planning'!$B$6:$B$12,0)+2,MATCH($C83,'Saisie Planning'!$D$4:$NJ$4,0)+2)="CP","Congé Payé",IF(INDEX('Saisie Planning'!$B$4:$NJ$12,MATCH(G$3,'Saisie Planning'!$B$6:$B$12,0)+2,MATCH($C83,'Saisie Planning'!$D$4:$NJ$4,0)+2)="RTT","RTT",IF(INDEX('Saisie Planning'!$B$4:$NJ$12,MATCH(G$3,'Saisie Planning'!$B$6:$B$12,0)+2,MATCH($C83,'Saisie Planning'!$D$4:$NJ$4,0)+2)="CHP","Chômage partiel",IF(INDEX('Saisie Planning'!$B$4:$NJ$12,MATCH(G$3,'Saisie Planning'!$B$6:$B$12,0)+2,MATCH($C83,'Saisie Planning'!$D$4:$NJ$4,0)+2)="ABS JUS","Absence Justifié",IF(INDEX('Saisie Planning'!$B$4:$NJ$12,MATCH(G$3,'Saisie Planning'!$B$6:$B$12,0)+2,MATCH($C83,'Saisie Planning'!$D$4:$NJ$4,0)+2)="ABS INJ","Absence Injustifié",IF(INDEX('Saisie Planning'!$B$4:$NJ$12,MATCH(G$3,'Saisie Planning'!$B$6:$B$12,0)+2,MATCH($C83,'Saisie Planning'!$D$4:$NJ$4,0)+2)="R","Repos",IF(INDEX('Saisie Planning'!$B$4:$NJ$12,MATCH(G$3,'Saisie Planning'!$B$6:$B$12,0)+2,MATCH($C83,'Saisie Planning'!$D$4:$NJ$4,0)+2)="RH","Récupération d'heures",IF(INDEX('Saisie Planning'!$B$4:$NJ$12,MATCH(G$3,'Saisie Planning'!$B$6:$B$12,0)+2,MATCH($C83,'Saisie Planning'!$D$4:$NJ$4,0)+2)="MAL","Maladie",IF(INDEX('Saisie Planning'!$B$4:$NJ$12,MATCH(G$3,'Saisie Planning'!$B$6:$B$12,0)+2,MATCH($C83,'Saisie Planning'!$D$4:$NJ$4,0)+2)="AT","Accident du travail","")))))))))))))</f>
        <v/>
      </c>
      <c r="H83" s="35" t="str">
        <f>IF(INDEX('Saisie Planning'!$B$4:$NJ$12,MATCH(H$3,'Saisie Planning'!$B$6:$B$12,0)+2,MATCH($C83,'Saisie Planning'!$D$4:$NJ$4,0)+2)="J","Journée",IF(INDEX('Saisie Planning'!$B$4:$NJ$12,MATCH(H$3,'Saisie Planning'!$B$6:$B$12,0)+2,MATCH($C83,'Saisie Planning'!$D$4:$NJ$4,0)+2)="M","Matin",IF(INDEX('Saisie Planning'!$B$4:$NJ$12,MATCH(H$3,'Saisie Planning'!$B$6:$B$12,0)+2,MATCH($C83,'Saisie Planning'!$D$4:$NJ$4,0)+2)="A","Après-midi",IF(INDEX('Saisie Planning'!$B$4:$NJ$12,MATCH(H$3,'Saisie Planning'!$B$6:$B$12,0)+2,MATCH($C83,'Saisie Planning'!$D$4:$NJ$4,0)+2)="N","Nuit",IF(INDEX('Saisie Planning'!$B$4:$NJ$12,MATCH(H$3,'Saisie Planning'!$B$6:$B$12,0)+2,MATCH($C83,'Saisie Planning'!$D$4:$NJ$4,0)+2)="CP","Congé Payé",IF(INDEX('Saisie Planning'!$B$4:$NJ$12,MATCH(H$3,'Saisie Planning'!$B$6:$B$12,0)+2,MATCH($C83,'Saisie Planning'!$D$4:$NJ$4,0)+2)="RTT","RTT",IF(INDEX('Saisie Planning'!$B$4:$NJ$12,MATCH(H$3,'Saisie Planning'!$B$6:$B$12,0)+2,MATCH($C83,'Saisie Planning'!$D$4:$NJ$4,0)+2)="CHP","Chômage partiel",IF(INDEX('Saisie Planning'!$B$4:$NJ$12,MATCH(H$3,'Saisie Planning'!$B$6:$B$12,0)+2,MATCH($C83,'Saisie Planning'!$D$4:$NJ$4,0)+2)="ABS JUS","Absence Justifié",IF(INDEX('Saisie Planning'!$B$4:$NJ$12,MATCH(H$3,'Saisie Planning'!$B$6:$B$12,0)+2,MATCH($C83,'Saisie Planning'!$D$4:$NJ$4,0)+2)="ABS INJ","Absence Injustifié",IF(INDEX('Saisie Planning'!$B$4:$NJ$12,MATCH(H$3,'Saisie Planning'!$B$6:$B$12,0)+2,MATCH($C83,'Saisie Planning'!$D$4:$NJ$4,0)+2)="R","Repos",IF(INDEX('Saisie Planning'!$B$4:$NJ$12,MATCH(H$3,'Saisie Planning'!$B$6:$B$12,0)+2,MATCH($C83,'Saisie Planning'!$D$4:$NJ$4,0)+2)="RH","Récupération d'heures",IF(INDEX('Saisie Planning'!$B$4:$NJ$12,MATCH(H$3,'Saisie Planning'!$B$6:$B$12,0)+2,MATCH($C83,'Saisie Planning'!$D$4:$NJ$4,0)+2)="MAL","Maladie",IF(INDEX('Saisie Planning'!$B$4:$NJ$12,MATCH(H$3,'Saisie Planning'!$B$6:$B$12,0)+2,MATCH($C83,'Saisie Planning'!$D$4:$NJ$4,0)+2)="AT","Accident du travail","")))))))))))))</f>
        <v/>
      </c>
      <c r="I83" s="35" t="str">
        <f>IF(INDEX('Saisie Planning'!$B$4:$NJ$12,MATCH(I$3,'Saisie Planning'!$B$6:$B$12,0)+2,MATCH($C83,'Saisie Planning'!$D$4:$NJ$4,0)+2)="J","Journée",IF(INDEX('Saisie Planning'!$B$4:$NJ$12,MATCH(I$3,'Saisie Planning'!$B$6:$B$12,0)+2,MATCH($C83,'Saisie Planning'!$D$4:$NJ$4,0)+2)="M","Matin",IF(INDEX('Saisie Planning'!$B$4:$NJ$12,MATCH(I$3,'Saisie Planning'!$B$6:$B$12,0)+2,MATCH($C83,'Saisie Planning'!$D$4:$NJ$4,0)+2)="A","Après-midi",IF(INDEX('Saisie Planning'!$B$4:$NJ$12,MATCH(I$3,'Saisie Planning'!$B$6:$B$12,0)+2,MATCH($C83,'Saisie Planning'!$D$4:$NJ$4,0)+2)="N","Nuit",IF(INDEX('Saisie Planning'!$B$4:$NJ$12,MATCH(I$3,'Saisie Planning'!$B$6:$B$12,0)+2,MATCH($C83,'Saisie Planning'!$D$4:$NJ$4,0)+2)="CP","Congé Payé",IF(INDEX('Saisie Planning'!$B$4:$NJ$12,MATCH(I$3,'Saisie Planning'!$B$6:$B$12,0)+2,MATCH($C83,'Saisie Planning'!$D$4:$NJ$4,0)+2)="RTT","RTT",IF(INDEX('Saisie Planning'!$B$4:$NJ$12,MATCH(I$3,'Saisie Planning'!$B$6:$B$12,0)+2,MATCH($C83,'Saisie Planning'!$D$4:$NJ$4,0)+2)="CHP","Chômage partiel",IF(INDEX('Saisie Planning'!$B$4:$NJ$12,MATCH(I$3,'Saisie Planning'!$B$6:$B$12,0)+2,MATCH($C83,'Saisie Planning'!$D$4:$NJ$4,0)+2)="ABS JUS","Absence Justifié",IF(INDEX('Saisie Planning'!$B$4:$NJ$12,MATCH(I$3,'Saisie Planning'!$B$6:$B$12,0)+2,MATCH($C83,'Saisie Planning'!$D$4:$NJ$4,0)+2)="ABS INJ","Absence Injustifié",IF(INDEX('Saisie Planning'!$B$4:$NJ$12,MATCH(I$3,'Saisie Planning'!$B$6:$B$12,0)+2,MATCH($C83,'Saisie Planning'!$D$4:$NJ$4,0)+2)="R","Repos",IF(INDEX('Saisie Planning'!$B$4:$NJ$12,MATCH(I$3,'Saisie Planning'!$B$6:$B$12,0)+2,MATCH($C83,'Saisie Planning'!$D$4:$NJ$4,0)+2)="RH","Récupération d'heures",IF(INDEX('Saisie Planning'!$B$4:$NJ$12,MATCH(I$3,'Saisie Planning'!$B$6:$B$12,0)+2,MATCH($C83,'Saisie Planning'!$D$4:$NJ$4,0)+2)="MAL","Maladie",IF(INDEX('Saisie Planning'!$B$4:$NJ$12,MATCH(I$3,'Saisie Planning'!$B$6:$B$12,0)+2,MATCH($C83,'Saisie Planning'!$D$4:$NJ$4,0)+2)="AT","Accident du travail","")))))))))))))</f>
        <v/>
      </c>
      <c r="J83" s="35" t="str">
        <f>IF(INDEX('Saisie Planning'!$B$4:$NJ$12,MATCH(J$3,'Saisie Planning'!$B$6:$B$12,0)+2,MATCH($C83,'Saisie Planning'!$D$4:$NJ$4,0)+2)="J","Journée",IF(INDEX('Saisie Planning'!$B$4:$NJ$12,MATCH(J$3,'Saisie Planning'!$B$6:$B$12,0)+2,MATCH($C83,'Saisie Planning'!$D$4:$NJ$4,0)+2)="M","Matin",IF(INDEX('Saisie Planning'!$B$4:$NJ$12,MATCH(J$3,'Saisie Planning'!$B$6:$B$12,0)+2,MATCH($C83,'Saisie Planning'!$D$4:$NJ$4,0)+2)="A","Après-midi",IF(INDEX('Saisie Planning'!$B$4:$NJ$12,MATCH(J$3,'Saisie Planning'!$B$6:$B$12,0)+2,MATCH($C83,'Saisie Planning'!$D$4:$NJ$4,0)+2)="N","Nuit",IF(INDEX('Saisie Planning'!$B$4:$NJ$12,MATCH(J$3,'Saisie Planning'!$B$6:$B$12,0)+2,MATCH($C83,'Saisie Planning'!$D$4:$NJ$4,0)+2)="CP","Congé Payé",IF(INDEX('Saisie Planning'!$B$4:$NJ$12,MATCH(J$3,'Saisie Planning'!$B$6:$B$12,0)+2,MATCH($C83,'Saisie Planning'!$D$4:$NJ$4,0)+2)="RTT","RTT",IF(INDEX('Saisie Planning'!$B$4:$NJ$12,MATCH(J$3,'Saisie Planning'!$B$6:$B$12,0)+2,MATCH($C83,'Saisie Planning'!$D$4:$NJ$4,0)+2)="CHP","Chômage partiel",IF(INDEX('Saisie Planning'!$B$4:$NJ$12,MATCH(J$3,'Saisie Planning'!$B$6:$B$12,0)+2,MATCH($C83,'Saisie Planning'!$D$4:$NJ$4,0)+2)="ABS JUS","Absence Justifié",IF(INDEX('Saisie Planning'!$B$4:$NJ$12,MATCH(J$3,'Saisie Planning'!$B$6:$B$12,0)+2,MATCH($C83,'Saisie Planning'!$D$4:$NJ$4,0)+2)="ABS INJ","Absence Injustifié",IF(INDEX('Saisie Planning'!$B$4:$NJ$12,MATCH(J$3,'Saisie Planning'!$B$6:$B$12,0)+2,MATCH($C83,'Saisie Planning'!$D$4:$NJ$4,0)+2)="R","Repos",IF(INDEX('Saisie Planning'!$B$4:$NJ$12,MATCH(J$3,'Saisie Planning'!$B$6:$B$12,0)+2,MATCH($C83,'Saisie Planning'!$D$4:$NJ$4,0)+2)="RH","Récupération d'heures",IF(INDEX('Saisie Planning'!$B$4:$NJ$12,MATCH(J$3,'Saisie Planning'!$B$6:$B$12,0)+2,MATCH($C83,'Saisie Planning'!$D$4:$NJ$4,0)+2)="MAL","Maladie",IF(INDEX('Saisie Planning'!$B$4:$NJ$12,MATCH(J$3,'Saisie Planning'!$B$6:$B$12,0)+2,MATCH($C83,'Saisie Planning'!$D$4:$NJ$4,0)+2)="AT","Accident du travail","")))))))))))))</f>
        <v/>
      </c>
    </row>
    <row r="84" spans="2:10" x14ac:dyDescent="0.25">
      <c r="B84" s="56">
        <f t="shared" si="1"/>
        <v>12</v>
      </c>
      <c r="C84" s="33">
        <v>43179</v>
      </c>
      <c r="D84" s="12" t="str">
        <f>IF(INDEX('Saisie Planning'!$B$4:$NJ$12,MATCH(D$3,'Saisie Planning'!$B$6:$B$12,0)+2,MATCH($C84,'Saisie Planning'!$D$4:$NJ$4,0)+2)="J","Journée",IF(INDEX('Saisie Planning'!$B$4:$NJ$12,MATCH(D$3,'Saisie Planning'!$B$6:$B$12,0)+2,MATCH($C84,'Saisie Planning'!$D$4:$NJ$4,0)+2)="M","Matin",IF(INDEX('Saisie Planning'!$B$4:$NJ$12,MATCH(D$3,'Saisie Planning'!$B$6:$B$12,0)+2,MATCH($C84,'Saisie Planning'!$D$4:$NJ$4,0)+2)="A","Après-midi",IF(INDEX('Saisie Planning'!$B$4:$NJ$12,MATCH(D$3,'Saisie Planning'!$B$6:$B$12,0)+2,MATCH($C84,'Saisie Planning'!$D$4:$NJ$4,0)+2)="N","Nuit",IF(INDEX('Saisie Planning'!$B$4:$NJ$12,MATCH(D$3,'Saisie Planning'!$B$6:$B$12,0)+2,MATCH($C84,'Saisie Planning'!$D$4:$NJ$4,0)+2)="CP","Congé Payé",IF(INDEX('Saisie Planning'!$B$4:$NJ$12,MATCH(D$3,'Saisie Planning'!$B$6:$B$12,0)+2,MATCH($C84,'Saisie Planning'!$D$4:$NJ$4,0)+2)="RTT","RTT",IF(INDEX('Saisie Planning'!$B$4:$NJ$12,MATCH(D$3,'Saisie Planning'!$B$6:$B$12,0)+2,MATCH($C84,'Saisie Planning'!$D$4:$NJ$4,0)+2)="CHP","Chômage partiel",IF(INDEX('Saisie Planning'!$B$4:$NJ$12,MATCH(D$3,'Saisie Planning'!$B$6:$B$12,0)+2,MATCH($C84,'Saisie Planning'!$D$4:$NJ$4,0)+2)="ABS JUS","Absence Justifié",IF(INDEX('Saisie Planning'!$B$4:$NJ$12,MATCH(D$3,'Saisie Planning'!$B$6:$B$12,0)+2,MATCH($C84,'Saisie Planning'!$D$4:$NJ$4,0)+2)="ABS INJ","Absence Injustifié",IF(INDEX('Saisie Planning'!$B$4:$NJ$12,MATCH(D$3,'Saisie Planning'!$B$6:$B$12,0)+2,MATCH($C84,'Saisie Planning'!$D$4:$NJ$4,0)+2)="R","Repos",IF(INDEX('Saisie Planning'!$B$4:$NJ$12,MATCH(D$3,'Saisie Planning'!$B$6:$B$12,0)+2,MATCH($C84,'Saisie Planning'!$D$4:$NJ$4,0)+2)="RH","Récupération d'heures",IF(INDEX('Saisie Planning'!$B$4:$NJ$12,MATCH(D$3,'Saisie Planning'!$B$6:$B$12,0)+2,MATCH($C84,'Saisie Planning'!$D$4:$NJ$4,0)+2)="MAL","Maladie",IF(INDEX('Saisie Planning'!$B$4:$NJ$12,MATCH(D$3,'Saisie Planning'!$B$6:$B$12,0)+2,MATCH($C84,'Saisie Planning'!$D$4:$NJ$4,0)+2)="AT","Accident du travail","")))))))))))))</f>
        <v/>
      </c>
      <c r="E84" s="12" t="str">
        <f>IF(INDEX('Saisie Planning'!$B$4:$NJ$12,MATCH(E$3,'Saisie Planning'!$B$6:$B$12,0)+2,MATCH($C84,'Saisie Planning'!$D$4:$NJ$4,0)+2)="J","Journée",IF(INDEX('Saisie Planning'!$B$4:$NJ$12,MATCH(E$3,'Saisie Planning'!$B$6:$B$12,0)+2,MATCH($C84,'Saisie Planning'!$D$4:$NJ$4,0)+2)="M","Matin",IF(INDEX('Saisie Planning'!$B$4:$NJ$12,MATCH(E$3,'Saisie Planning'!$B$6:$B$12,0)+2,MATCH($C84,'Saisie Planning'!$D$4:$NJ$4,0)+2)="A","Après-midi",IF(INDEX('Saisie Planning'!$B$4:$NJ$12,MATCH(E$3,'Saisie Planning'!$B$6:$B$12,0)+2,MATCH($C84,'Saisie Planning'!$D$4:$NJ$4,0)+2)="N","Nuit",IF(INDEX('Saisie Planning'!$B$4:$NJ$12,MATCH(E$3,'Saisie Planning'!$B$6:$B$12,0)+2,MATCH($C84,'Saisie Planning'!$D$4:$NJ$4,0)+2)="CP","Congé Payé",IF(INDEX('Saisie Planning'!$B$4:$NJ$12,MATCH(E$3,'Saisie Planning'!$B$6:$B$12,0)+2,MATCH($C84,'Saisie Planning'!$D$4:$NJ$4,0)+2)="RTT","RTT",IF(INDEX('Saisie Planning'!$B$4:$NJ$12,MATCH(E$3,'Saisie Planning'!$B$6:$B$12,0)+2,MATCH($C84,'Saisie Planning'!$D$4:$NJ$4,0)+2)="CHP","Chômage partiel",IF(INDEX('Saisie Planning'!$B$4:$NJ$12,MATCH(E$3,'Saisie Planning'!$B$6:$B$12,0)+2,MATCH($C84,'Saisie Planning'!$D$4:$NJ$4,0)+2)="ABS JUS","Absence Justifié",IF(INDEX('Saisie Planning'!$B$4:$NJ$12,MATCH(E$3,'Saisie Planning'!$B$6:$B$12,0)+2,MATCH($C84,'Saisie Planning'!$D$4:$NJ$4,0)+2)="ABS INJ","Absence Injustifié",IF(INDEX('Saisie Planning'!$B$4:$NJ$12,MATCH(E$3,'Saisie Planning'!$B$6:$B$12,0)+2,MATCH($C84,'Saisie Planning'!$D$4:$NJ$4,0)+2)="R","Repos",IF(INDEX('Saisie Planning'!$B$4:$NJ$12,MATCH(E$3,'Saisie Planning'!$B$6:$B$12,0)+2,MATCH($C84,'Saisie Planning'!$D$4:$NJ$4,0)+2)="RH","Récupération d'heures",IF(INDEX('Saisie Planning'!$B$4:$NJ$12,MATCH(E$3,'Saisie Planning'!$B$6:$B$12,0)+2,MATCH($C84,'Saisie Planning'!$D$4:$NJ$4,0)+2)="MAL","Maladie",IF(INDEX('Saisie Planning'!$B$4:$NJ$12,MATCH(E$3,'Saisie Planning'!$B$6:$B$12,0)+2,MATCH($C84,'Saisie Planning'!$D$4:$NJ$4,0)+2)="AT","Accident du travail","")))))))))))))</f>
        <v/>
      </c>
      <c r="F84" s="12" t="str">
        <f>IF(INDEX('Saisie Planning'!$B$4:$NJ$12,MATCH(F$3,'Saisie Planning'!$B$6:$B$12,0)+2,MATCH($C84,'Saisie Planning'!$D$4:$NJ$4,0)+2)="J","Journée",IF(INDEX('Saisie Planning'!$B$4:$NJ$12,MATCH(F$3,'Saisie Planning'!$B$6:$B$12,0)+2,MATCH($C84,'Saisie Planning'!$D$4:$NJ$4,0)+2)="M","Matin",IF(INDEX('Saisie Planning'!$B$4:$NJ$12,MATCH(F$3,'Saisie Planning'!$B$6:$B$12,0)+2,MATCH($C84,'Saisie Planning'!$D$4:$NJ$4,0)+2)="A","Après-midi",IF(INDEX('Saisie Planning'!$B$4:$NJ$12,MATCH(F$3,'Saisie Planning'!$B$6:$B$12,0)+2,MATCH($C84,'Saisie Planning'!$D$4:$NJ$4,0)+2)="N","Nuit",IF(INDEX('Saisie Planning'!$B$4:$NJ$12,MATCH(F$3,'Saisie Planning'!$B$6:$B$12,0)+2,MATCH($C84,'Saisie Planning'!$D$4:$NJ$4,0)+2)="CP","Congé Payé",IF(INDEX('Saisie Planning'!$B$4:$NJ$12,MATCH(F$3,'Saisie Planning'!$B$6:$B$12,0)+2,MATCH($C84,'Saisie Planning'!$D$4:$NJ$4,0)+2)="RTT","RTT",IF(INDEX('Saisie Planning'!$B$4:$NJ$12,MATCH(F$3,'Saisie Planning'!$B$6:$B$12,0)+2,MATCH($C84,'Saisie Planning'!$D$4:$NJ$4,0)+2)="CHP","Chômage partiel",IF(INDEX('Saisie Planning'!$B$4:$NJ$12,MATCH(F$3,'Saisie Planning'!$B$6:$B$12,0)+2,MATCH($C84,'Saisie Planning'!$D$4:$NJ$4,0)+2)="ABS JUS","Absence Justifié",IF(INDEX('Saisie Planning'!$B$4:$NJ$12,MATCH(F$3,'Saisie Planning'!$B$6:$B$12,0)+2,MATCH($C84,'Saisie Planning'!$D$4:$NJ$4,0)+2)="ABS INJ","Absence Injustifié",IF(INDEX('Saisie Planning'!$B$4:$NJ$12,MATCH(F$3,'Saisie Planning'!$B$6:$B$12,0)+2,MATCH($C84,'Saisie Planning'!$D$4:$NJ$4,0)+2)="R","Repos",IF(INDEX('Saisie Planning'!$B$4:$NJ$12,MATCH(F$3,'Saisie Planning'!$B$6:$B$12,0)+2,MATCH($C84,'Saisie Planning'!$D$4:$NJ$4,0)+2)="RH","Récupération d'heures",IF(INDEX('Saisie Planning'!$B$4:$NJ$12,MATCH(F$3,'Saisie Planning'!$B$6:$B$12,0)+2,MATCH($C84,'Saisie Planning'!$D$4:$NJ$4,0)+2)="MAL","Maladie",IF(INDEX('Saisie Planning'!$B$4:$NJ$12,MATCH(F$3,'Saisie Planning'!$B$6:$B$12,0)+2,MATCH($C84,'Saisie Planning'!$D$4:$NJ$4,0)+2)="AT","Accident du travail","")))))))))))))</f>
        <v/>
      </c>
      <c r="G84" s="12" t="str">
        <f>IF(INDEX('Saisie Planning'!$B$4:$NJ$12,MATCH(G$3,'Saisie Planning'!$B$6:$B$12,0)+2,MATCH($C84,'Saisie Planning'!$D$4:$NJ$4,0)+2)="J","Journée",IF(INDEX('Saisie Planning'!$B$4:$NJ$12,MATCH(G$3,'Saisie Planning'!$B$6:$B$12,0)+2,MATCH($C84,'Saisie Planning'!$D$4:$NJ$4,0)+2)="M","Matin",IF(INDEX('Saisie Planning'!$B$4:$NJ$12,MATCH(G$3,'Saisie Planning'!$B$6:$B$12,0)+2,MATCH($C84,'Saisie Planning'!$D$4:$NJ$4,0)+2)="A","Après-midi",IF(INDEX('Saisie Planning'!$B$4:$NJ$12,MATCH(G$3,'Saisie Planning'!$B$6:$B$12,0)+2,MATCH($C84,'Saisie Planning'!$D$4:$NJ$4,0)+2)="N","Nuit",IF(INDEX('Saisie Planning'!$B$4:$NJ$12,MATCH(G$3,'Saisie Planning'!$B$6:$B$12,0)+2,MATCH($C84,'Saisie Planning'!$D$4:$NJ$4,0)+2)="CP","Congé Payé",IF(INDEX('Saisie Planning'!$B$4:$NJ$12,MATCH(G$3,'Saisie Planning'!$B$6:$B$12,0)+2,MATCH($C84,'Saisie Planning'!$D$4:$NJ$4,0)+2)="RTT","RTT",IF(INDEX('Saisie Planning'!$B$4:$NJ$12,MATCH(G$3,'Saisie Planning'!$B$6:$B$12,0)+2,MATCH($C84,'Saisie Planning'!$D$4:$NJ$4,0)+2)="CHP","Chômage partiel",IF(INDEX('Saisie Planning'!$B$4:$NJ$12,MATCH(G$3,'Saisie Planning'!$B$6:$B$12,0)+2,MATCH($C84,'Saisie Planning'!$D$4:$NJ$4,0)+2)="ABS JUS","Absence Justifié",IF(INDEX('Saisie Planning'!$B$4:$NJ$12,MATCH(G$3,'Saisie Planning'!$B$6:$B$12,0)+2,MATCH($C84,'Saisie Planning'!$D$4:$NJ$4,0)+2)="ABS INJ","Absence Injustifié",IF(INDEX('Saisie Planning'!$B$4:$NJ$12,MATCH(G$3,'Saisie Planning'!$B$6:$B$12,0)+2,MATCH($C84,'Saisie Planning'!$D$4:$NJ$4,0)+2)="R","Repos",IF(INDEX('Saisie Planning'!$B$4:$NJ$12,MATCH(G$3,'Saisie Planning'!$B$6:$B$12,0)+2,MATCH($C84,'Saisie Planning'!$D$4:$NJ$4,0)+2)="RH","Récupération d'heures",IF(INDEX('Saisie Planning'!$B$4:$NJ$12,MATCH(G$3,'Saisie Planning'!$B$6:$B$12,0)+2,MATCH($C84,'Saisie Planning'!$D$4:$NJ$4,0)+2)="MAL","Maladie",IF(INDEX('Saisie Planning'!$B$4:$NJ$12,MATCH(G$3,'Saisie Planning'!$B$6:$B$12,0)+2,MATCH($C84,'Saisie Planning'!$D$4:$NJ$4,0)+2)="AT","Accident du travail","")))))))))))))</f>
        <v/>
      </c>
      <c r="H84" s="12" t="str">
        <f>IF(INDEX('Saisie Planning'!$B$4:$NJ$12,MATCH(H$3,'Saisie Planning'!$B$6:$B$12,0)+2,MATCH($C84,'Saisie Planning'!$D$4:$NJ$4,0)+2)="J","Journée",IF(INDEX('Saisie Planning'!$B$4:$NJ$12,MATCH(H$3,'Saisie Planning'!$B$6:$B$12,0)+2,MATCH($C84,'Saisie Planning'!$D$4:$NJ$4,0)+2)="M","Matin",IF(INDEX('Saisie Planning'!$B$4:$NJ$12,MATCH(H$3,'Saisie Planning'!$B$6:$B$12,0)+2,MATCH($C84,'Saisie Planning'!$D$4:$NJ$4,0)+2)="A","Après-midi",IF(INDEX('Saisie Planning'!$B$4:$NJ$12,MATCH(H$3,'Saisie Planning'!$B$6:$B$12,0)+2,MATCH($C84,'Saisie Planning'!$D$4:$NJ$4,0)+2)="N","Nuit",IF(INDEX('Saisie Planning'!$B$4:$NJ$12,MATCH(H$3,'Saisie Planning'!$B$6:$B$12,0)+2,MATCH($C84,'Saisie Planning'!$D$4:$NJ$4,0)+2)="CP","Congé Payé",IF(INDEX('Saisie Planning'!$B$4:$NJ$12,MATCH(H$3,'Saisie Planning'!$B$6:$B$12,0)+2,MATCH($C84,'Saisie Planning'!$D$4:$NJ$4,0)+2)="RTT","RTT",IF(INDEX('Saisie Planning'!$B$4:$NJ$12,MATCH(H$3,'Saisie Planning'!$B$6:$B$12,0)+2,MATCH($C84,'Saisie Planning'!$D$4:$NJ$4,0)+2)="CHP","Chômage partiel",IF(INDEX('Saisie Planning'!$B$4:$NJ$12,MATCH(H$3,'Saisie Planning'!$B$6:$B$12,0)+2,MATCH($C84,'Saisie Planning'!$D$4:$NJ$4,0)+2)="ABS JUS","Absence Justifié",IF(INDEX('Saisie Planning'!$B$4:$NJ$12,MATCH(H$3,'Saisie Planning'!$B$6:$B$12,0)+2,MATCH($C84,'Saisie Planning'!$D$4:$NJ$4,0)+2)="ABS INJ","Absence Injustifié",IF(INDEX('Saisie Planning'!$B$4:$NJ$12,MATCH(H$3,'Saisie Planning'!$B$6:$B$12,0)+2,MATCH($C84,'Saisie Planning'!$D$4:$NJ$4,0)+2)="R","Repos",IF(INDEX('Saisie Planning'!$B$4:$NJ$12,MATCH(H$3,'Saisie Planning'!$B$6:$B$12,0)+2,MATCH($C84,'Saisie Planning'!$D$4:$NJ$4,0)+2)="RH","Récupération d'heures",IF(INDEX('Saisie Planning'!$B$4:$NJ$12,MATCH(H$3,'Saisie Planning'!$B$6:$B$12,0)+2,MATCH($C84,'Saisie Planning'!$D$4:$NJ$4,0)+2)="MAL","Maladie",IF(INDEX('Saisie Planning'!$B$4:$NJ$12,MATCH(H$3,'Saisie Planning'!$B$6:$B$12,0)+2,MATCH($C84,'Saisie Planning'!$D$4:$NJ$4,0)+2)="AT","Accident du travail","")))))))))))))</f>
        <v/>
      </c>
      <c r="I84" s="12" t="str">
        <f>IF(INDEX('Saisie Planning'!$B$4:$NJ$12,MATCH(I$3,'Saisie Planning'!$B$6:$B$12,0)+2,MATCH($C84,'Saisie Planning'!$D$4:$NJ$4,0)+2)="J","Journée",IF(INDEX('Saisie Planning'!$B$4:$NJ$12,MATCH(I$3,'Saisie Planning'!$B$6:$B$12,0)+2,MATCH($C84,'Saisie Planning'!$D$4:$NJ$4,0)+2)="M","Matin",IF(INDEX('Saisie Planning'!$B$4:$NJ$12,MATCH(I$3,'Saisie Planning'!$B$6:$B$12,0)+2,MATCH($C84,'Saisie Planning'!$D$4:$NJ$4,0)+2)="A","Après-midi",IF(INDEX('Saisie Planning'!$B$4:$NJ$12,MATCH(I$3,'Saisie Planning'!$B$6:$B$12,0)+2,MATCH($C84,'Saisie Planning'!$D$4:$NJ$4,0)+2)="N","Nuit",IF(INDEX('Saisie Planning'!$B$4:$NJ$12,MATCH(I$3,'Saisie Planning'!$B$6:$B$12,0)+2,MATCH($C84,'Saisie Planning'!$D$4:$NJ$4,0)+2)="CP","Congé Payé",IF(INDEX('Saisie Planning'!$B$4:$NJ$12,MATCH(I$3,'Saisie Planning'!$B$6:$B$12,0)+2,MATCH($C84,'Saisie Planning'!$D$4:$NJ$4,0)+2)="RTT","RTT",IF(INDEX('Saisie Planning'!$B$4:$NJ$12,MATCH(I$3,'Saisie Planning'!$B$6:$B$12,0)+2,MATCH($C84,'Saisie Planning'!$D$4:$NJ$4,0)+2)="CHP","Chômage partiel",IF(INDEX('Saisie Planning'!$B$4:$NJ$12,MATCH(I$3,'Saisie Planning'!$B$6:$B$12,0)+2,MATCH($C84,'Saisie Planning'!$D$4:$NJ$4,0)+2)="ABS JUS","Absence Justifié",IF(INDEX('Saisie Planning'!$B$4:$NJ$12,MATCH(I$3,'Saisie Planning'!$B$6:$B$12,0)+2,MATCH($C84,'Saisie Planning'!$D$4:$NJ$4,0)+2)="ABS INJ","Absence Injustifié",IF(INDEX('Saisie Planning'!$B$4:$NJ$12,MATCH(I$3,'Saisie Planning'!$B$6:$B$12,0)+2,MATCH($C84,'Saisie Planning'!$D$4:$NJ$4,0)+2)="R","Repos",IF(INDEX('Saisie Planning'!$B$4:$NJ$12,MATCH(I$3,'Saisie Planning'!$B$6:$B$12,0)+2,MATCH($C84,'Saisie Planning'!$D$4:$NJ$4,0)+2)="RH","Récupération d'heures",IF(INDEX('Saisie Planning'!$B$4:$NJ$12,MATCH(I$3,'Saisie Planning'!$B$6:$B$12,0)+2,MATCH($C84,'Saisie Planning'!$D$4:$NJ$4,0)+2)="MAL","Maladie",IF(INDEX('Saisie Planning'!$B$4:$NJ$12,MATCH(I$3,'Saisie Planning'!$B$6:$B$12,0)+2,MATCH($C84,'Saisie Planning'!$D$4:$NJ$4,0)+2)="AT","Accident du travail","")))))))))))))</f>
        <v/>
      </c>
      <c r="J84" s="12" t="str">
        <f>IF(INDEX('Saisie Planning'!$B$4:$NJ$12,MATCH(J$3,'Saisie Planning'!$B$6:$B$12,0)+2,MATCH($C84,'Saisie Planning'!$D$4:$NJ$4,0)+2)="J","Journée",IF(INDEX('Saisie Planning'!$B$4:$NJ$12,MATCH(J$3,'Saisie Planning'!$B$6:$B$12,0)+2,MATCH($C84,'Saisie Planning'!$D$4:$NJ$4,0)+2)="M","Matin",IF(INDEX('Saisie Planning'!$B$4:$NJ$12,MATCH(J$3,'Saisie Planning'!$B$6:$B$12,0)+2,MATCH($C84,'Saisie Planning'!$D$4:$NJ$4,0)+2)="A","Après-midi",IF(INDEX('Saisie Planning'!$B$4:$NJ$12,MATCH(J$3,'Saisie Planning'!$B$6:$B$12,0)+2,MATCH($C84,'Saisie Planning'!$D$4:$NJ$4,0)+2)="N","Nuit",IF(INDEX('Saisie Planning'!$B$4:$NJ$12,MATCH(J$3,'Saisie Planning'!$B$6:$B$12,0)+2,MATCH($C84,'Saisie Planning'!$D$4:$NJ$4,0)+2)="CP","Congé Payé",IF(INDEX('Saisie Planning'!$B$4:$NJ$12,MATCH(J$3,'Saisie Planning'!$B$6:$B$12,0)+2,MATCH($C84,'Saisie Planning'!$D$4:$NJ$4,0)+2)="RTT","RTT",IF(INDEX('Saisie Planning'!$B$4:$NJ$12,MATCH(J$3,'Saisie Planning'!$B$6:$B$12,0)+2,MATCH($C84,'Saisie Planning'!$D$4:$NJ$4,0)+2)="CHP","Chômage partiel",IF(INDEX('Saisie Planning'!$B$4:$NJ$12,MATCH(J$3,'Saisie Planning'!$B$6:$B$12,0)+2,MATCH($C84,'Saisie Planning'!$D$4:$NJ$4,0)+2)="ABS JUS","Absence Justifié",IF(INDEX('Saisie Planning'!$B$4:$NJ$12,MATCH(J$3,'Saisie Planning'!$B$6:$B$12,0)+2,MATCH($C84,'Saisie Planning'!$D$4:$NJ$4,0)+2)="ABS INJ","Absence Injustifié",IF(INDEX('Saisie Planning'!$B$4:$NJ$12,MATCH(J$3,'Saisie Planning'!$B$6:$B$12,0)+2,MATCH($C84,'Saisie Planning'!$D$4:$NJ$4,0)+2)="R","Repos",IF(INDEX('Saisie Planning'!$B$4:$NJ$12,MATCH(J$3,'Saisie Planning'!$B$6:$B$12,0)+2,MATCH($C84,'Saisie Planning'!$D$4:$NJ$4,0)+2)="RH","Récupération d'heures",IF(INDEX('Saisie Planning'!$B$4:$NJ$12,MATCH(J$3,'Saisie Planning'!$B$6:$B$12,0)+2,MATCH($C84,'Saisie Planning'!$D$4:$NJ$4,0)+2)="MAL","Maladie",IF(INDEX('Saisie Planning'!$B$4:$NJ$12,MATCH(J$3,'Saisie Planning'!$B$6:$B$12,0)+2,MATCH($C84,'Saisie Planning'!$D$4:$NJ$4,0)+2)="AT","Accident du travail","")))))))))))))</f>
        <v/>
      </c>
    </row>
    <row r="85" spans="2:10" x14ac:dyDescent="0.25">
      <c r="B85" s="56">
        <f t="shared" si="1"/>
        <v>12</v>
      </c>
      <c r="C85" s="33">
        <v>43180</v>
      </c>
      <c r="D85" s="12" t="str">
        <f>IF(INDEX('Saisie Planning'!$B$4:$NJ$12,MATCH(D$3,'Saisie Planning'!$B$6:$B$12,0)+2,MATCH($C85,'Saisie Planning'!$D$4:$NJ$4,0)+2)="J","Journée",IF(INDEX('Saisie Planning'!$B$4:$NJ$12,MATCH(D$3,'Saisie Planning'!$B$6:$B$12,0)+2,MATCH($C85,'Saisie Planning'!$D$4:$NJ$4,0)+2)="M","Matin",IF(INDEX('Saisie Planning'!$B$4:$NJ$12,MATCH(D$3,'Saisie Planning'!$B$6:$B$12,0)+2,MATCH($C85,'Saisie Planning'!$D$4:$NJ$4,0)+2)="A","Après-midi",IF(INDEX('Saisie Planning'!$B$4:$NJ$12,MATCH(D$3,'Saisie Planning'!$B$6:$B$12,0)+2,MATCH($C85,'Saisie Planning'!$D$4:$NJ$4,0)+2)="N","Nuit",IF(INDEX('Saisie Planning'!$B$4:$NJ$12,MATCH(D$3,'Saisie Planning'!$B$6:$B$12,0)+2,MATCH($C85,'Saisie Planning'!$D$4:$NJ$4,0)+2)="CP","Congé Payé",IF(INDEX('Saisie Planning'!$B$4:$NJ$12,MATCH(D$3,'Saisie Planning'!$B$6:$B$12,0)+2,MATCH($C85,'Saisie Planning'!$D$4:$NJ$4,0)+2)="RTT","RTT",IF(INDEX('Saisie Planning'!$B$4:$NJ$12,MATCH(D$3,'Saisie Planning'!$B$6:$B$12,0)+2,MATCH($C85,'Saisie Planning'!$D$4:$NJ$4,0)+2)="CHP","Chômage partiel",IF(INDEX('Saisie Planning'!$B$4:$NJ$12,MATCH(D$3,'Saisie Planning'!$B$6:$B$12,0)+2,MATCH($C85,'Saisie Planning'!$D$4:$NJ$4,0)+2)="ABS JUS","Absence Justifié",IF(INDEX('Saisie Planning'!$B$4:$NJ$12,MATCH(D$3,'Saisie Planning'!$B$6:$B$12,0)+2,MATCH($C85,'Saisie Planning'!$D$4:$NJ$4,0)+2)="ABS INJ","Absence Injustifié",IF(INDEX('Saisie Planning'!$B$4:$NJ$12,MATCH(D$3,'Saisie Planning'!$B$6:$B$12,0)+2,MATCH($C85,'Saisie Planning'!$D$4:$NJ$4,0)+2)="R","Repos",IF(INDEX('Saisie Planning'!$B$4:$NJ$12,MATCH(D$3,'Saisie Planning'!$B$6:$B$12,0)+2,MATCH($C85,'Saisie Planning'!$D$4:$NJ$4,0)+2)="RH","Récupération d'heures",IF(INDEX('Saisie Planning'!$B$4:$NJ$12,MATCH(D$3,'Saisie Planning'!$B$6:$B$12,0)+2,MATCH($C85,'Saisie Planning'!$D$4:$NJ$4,0)+2)="MAL","Maladie",IF(INDEX('Saisie Planning'!$B$4:$NJ$12,MATCH(D$3,'Saisie Planning'!$B$6:$B$12,0)+2,MATCH($C85,'Saisie Planning'!$D$4:$NJ$4,0)+2)="AT","Accident du travail","")))))))))))))</f>
        <v/>
      </c>
      <c r="E85" s="12" t="str">
        <f>IF(INDEX('Saisie Planning'!$B$4:$NJ$12,MATCH(E$3,'Saisie Planning'!$B$6:$B$12,0)+2,MATCH($C85,'Saisie Planning'!$D$4:$NJ$4,0)+2)="J","Journée",IF(INDEX('Saisie Planning'!$B$4:$NJ$12,MATCH(E$3,'Saisie Planning'!$B$6:$B$12,0)+2,MATCH($C85,'Saisie Planning'!$D$4:$NJ$4,0)+2)="M","Matin",IF(INDEX('Saisie Planning'!$B$4:$NJ$12,MATCH(E$3,'Saisie Planning'!$B$6:$B$12,0)+2,MATCH($C85,'Saisie Planning'!$D$4:$NJ$4,0)+2)="A","Après-midi",IF(INDEX('Saisie Planning'!$B$4:$NJ$12,MATCH(E$3,'Saisie Planning'!$B$6:$B$12,0)+2,MATCH($C85,'Saisie Planning'!$D$4:$NJ$4,0)+2)="N","Nuit",IF(INDEX('Saisie Planning'!$B$4:$NJ$12,MATCH(E$3,'Saisie Planning'!$B$6:$B$12,0)+2,MATCH($C85,'Saisie Planning'!$D$4:$NJ$4,0)+2)="CP","Congé Payé",IF(INDEX('Saisie Planning'!$B$4:$NJ$12,MATCH(E$3,'Saisie Planning'!$B$6:$B$12,0)+2,MATCH($C85,'Saisie Planning'!$D$4:$NJ$4,0)+2)="RTT","RTT",IF(INDEX('Saisie Planning'!$B$4:$NJ$12,MATCH(E$3,'Saisie Planning'!$B$6:$B$12,0)+2,MATCH($C85,'Saisie Planning'!$D$4:$NJ$4,0)+2)="CHP","Chômage partiel",IF(INDEX('Saisie Planning'!$B$4:$NJ$12,MATCH(E$3,'Saisie Planning'!$B$6:$B$12,0)+2,MATCH($C85,'Saisie Planning'!$D$4:$NJ$4,0)+2)="ABS JUS","Absence Justifié",IF(INDEX('Saisie Planning'!$B$4:$NJ$12,MATCH(E$3,'Saisie Planning'!$B$6:$B$12,0)+2,MATCH($C85,'Saisie Planning'!$D$4:$NJ$4,0)+2)="ABS INJ","Absence Injustifié",IF(INDEX('Saisie Planning'!$B$4:$NJ$12,MATCH(E$3,'Saisie Planning'!$B$6:$B$12,0)+2,MATCH($C85,'Saisie Planning'!$D$4:$NJ$4,0)+2)="R","Repos",IF(INDEX('Saisie Planning'!$B$4:$NJ$12,MATCH(E$3,'Saisie Planning'!$B$6:$B$12,0)+2,MATCH($C85,'Saisie Planning'!$D$4:$NJ$4,0)+2)="RH","Récupération d'heures",IF(INDEX('Saisie Planning'!$B$4:$NJ$12,MATCH(E$3,'Saisie Planning'!$B$6:$B$12,0)+2,MATCH($C85,'Saisie Planning'!$D$4:$NJ$4,0)+2)="MAL","Maladie",IF(INDEX('Saisie Planning'!$B$4:$NJ$12,MATCH(E$3,'Saisie Planning'!$B$6:$B$12,0)+2,MATCH($C85,'Saisie Planning'!$D$4:$NJ$4,0)+2)="AT","Accident du travail","")))))))))))))</f>
        <v/>
      </c>
      <c r="F85" s="12" t="str">
        <f>IF(INDEX('Saisie Planning'!$B$4:$NJ$12,MATCH(F$3,'Saisie Planning'!$B$6:$B$12,0)+2,MATCH($C85,'Saisie Planning'!$D$4:$NJ$4,0)+2)="J","Journée",IF(INDEX('Saisie Planning'!$B$4:$NJ$12,MATCH(F$3,'Saisie Planning'!$B$6:$B$12,0)+2,MATCH($C85,'Saisie Planning'!$D$4:$NJ$4,0)+2)="M","Matin",IF(INDEX('Saisie Planning'!$B$4:$NJ$12,MATCH(F$3,'Saisie Planning'!$B$6:$B$12,0)+2,MATCH($C85,'Saisie Planning'!$D$4:$NJ$4,0)+2)="A","Après-midi",IF(INDEX('Saisie Planning'!$B$4:$NJ$12,MATCH(F$3,'Saisie Planning'!$B$6:$B$12,0)+2,MATCH($C85,'Saisie Planning'!$D$4:$NJ$4,0)+2)="N","Nuit",IF(INDEX('Saisie Planning'!$B$4:$NJ$12,MATCH(F$3,'Saisie Planning'!$B$6:$B$12,0)+2,MATCH($C85,'Saisie Planning'!$D$4:$NJ$4,0)+2)="CP","Congé Payé",IF(INDEX('Saisie Planning'!$B$4:$NJ$12,MATCH(F$3,'Saisie Planning'!$B$6:$B$12,0)+2,MATCH($C85,'Saisie Planning'!$D$4:$NJ$4,0)+2)="RTT","RTT",IF(INDEX('Saisie Planning'!$B$4:$NJ$12,MATCH(F$3,'Saisie Planning'!$B$6:$B$12,0)+2,MATCH($C85,'Saisie Planning'!$D$4:$NJ$4,0)+2)="CHP","Chômage partiel",IF(INDEX('Saisie Planning'!$B$4:$NJ$12,MATCH(F$3,'Saisie Planning'!$B$6:$B$12,0)+2,MATCH($C85,'Saisie Planning'!$D$4:$NJ$4,0)+2)="ABS JUS","Absence Justifié",IF(INDEX('Saisie Planning'!$B$4:$NJ$12,MATCH(F$3,'Saisie Planning'!$B$6:$B$12,0)+2,MATCH($C85,'Saisie Planning'!$D$4:$NJ$4,0)+2)="ABS INJ","Absence Injustifié",IF(INDEX('Saisie Planning'!$B$4:$NJ$12,MATCH(F$3,'Saisie Planning'!$B$6:$B$12,0)+2,MATCH($C85,'Saisie Planning'!$D$4:$NJ$4,0)+2)="R","Repos",IF(INDEX('Saisie Planning'!$B$4:$NJ$12,MATCH(F$3,'Saisie Planning'!$B$6:$B$12,0)+2,MATCH($C85,'Saisie Planning'!$D$4:$NJ$4,0)+2)="RH","Récupération d'heures",IF(INDEX('Saisie Planning'!$B$4:$NJ$12,MATCH(F$3,'Saisie Planning'!$B$6:$B$12,0)+2,MATCH($C85,'Saisie Planning'!$D$4:$NJ$4,0)+2)="MAL","Maladie",IF(INDEX('Saisie Planning'!$B$4:$NJ$12,MATCH(F$3,'Saisie Planning'!$B$6:$B$12,0)+2,MATCH($C85,'Saisie Planning'!$D$4:$NJ$4,0)+2)="AT","Accident du travail","")))))))))))))</f>
        <v/>
      </c>
      <c r="G85" s="12" t="str">
        <f>IF(INDEX('Saisie Planning'!$B$4:$NJ$12,MATCH(G$3,'Saisie Planning'!$B$6:$B$12,0)+2,MATCH($C85,'Saisie Planning'!$D$4:$NJ$4,0)+2)="J","Journée",IF(INDEX('Saisie Planning'!$B$4:$NJ$12,MATCH(G$3,'Saisie Planning'!$B$6:$B$12,0)+2,MATCH($C85,'Saisie Planning'!$D$4:$NJ$4,0)+2)="M","Matin",IF(INDEX('Saisie Planning'!$B$4:$NJ$12,MATCH(G$3,'Saisie Planning'!$B$6:$B$12,0)+2,MATCH($C85,'Saisie Planning'!$D$4:$NJ$4,0)+2)="A","Après-midi",IF(INDEX('Saisie Planning'!$B$4:$NJ$12,MATCH(G$3,'Saisie Planning'!$B$6:$B$12,0)+2,MATCH($C85,'Saisie Planning'!$D$4:$NJ$4,0)+2)="N","Nuit",IF(INDEX('Saisie Planning'!$B$4:$NJ$12,MATCH(G$3,'Saisie Planning'!$B$6:$B$12,0)+2,MATCH($C85,'Saisie Planning'!$D$4:$NJ$4,0)+2)="CP","Congé Payé",IF(INDEX('Saisie Planning'!$B$4:$NJ$12,MATCH(G$3,'Saisie Planning'!$B$6:$B$12,0)+2,MATCH($C85,'Saisie Planning'!$D$4:$NJ$4,0)+2)="RTT","RTT",IF(INDEX('Saisie Planning'!$B$4:$NJ$12,MATCH(G$3,'Saisie Planning'!$B$6:$B$12,0)+2,MATCH($C85,'Saisie Planning'!$D$4:$NJ$4,0)+2)="CHP","Chômage partiel",IF(INDEX('Saisie Planning'!$B$4:$NJ$12,MATCH(G$3,'Saisie Planning'!$B$6:$B$12,0)+2,MATCH($C85,'Saisie Planning'!$D$4:$NJ$4,0)+2)="ABS JUS","Absence Justifié",IF(INDEX('Saisie Planning'!$B$4:$NJ$12,MATCH(G$3,'Saisie Planning'!$B$6:$B$12,0)+2,MATCH($C85,'Saisie Planning'!$D$4:$NJ$4,0)+2)="ABS INJ","Absence Injustifié",IF(INDEX('Saisie Planning'!$B$4:$NJ$12,MATCH(G$3,'Saisie Planning'!$B$6:$B$12,0)+2,MATCH($C85,'Saisie Planning'!$D$4:$NJ$4,0)+2)="R","Repos",IF(INDEX('Saisie Planning'!$B$4:$NJ$12,MATCH(G$3,'Saisie Planning'!$B$6:$B$12,0)+2,MATCH($C85,'Saisie Planning'!$D$4:$NJ$4,0)+2)="RH","Récupération d'heures",IF(INDEX('Saisie Planning'!$B$4:$NJ$12,MATCH(G$3,'Saisie Planning'!$B$6:$B$12,0)+2,MATCH($C85,'Saisie Planning'!$D$4:$NJ$4,0)+2)="MAL","Maladie",IF(INDEX('Saisie Planning'!$B$4:$NJ$12,MATCH(G$3,'Saisie Planning'!$B$6:$B$12,0)+2,MATCH($C85,'Saisie Planning'!$D$4:$NJ$4,0)+2)="AT","Accident du travail","")))))))))))))</f>
        <v/>
      </c>
      <c r="H85" s="12" t="str">
        <f>IF(INDEX('Saisie Planning'!$B$4:$NJ$12,MATCH(H$3,'Saisie Planning'!$B$6:$B$12,0)+2,MATCH($C85,'Saisie Planning'!$D$4:$NJ$4,0)+2)="J","Journée",IF(INDEX('Saisie Planning'!$B$4:$NJ$12,MATCH(H$3,'Saisie Planning'!$B$6:$B$12,0)+2,MATCH($C85,'Saisie Planning'!$D$4:$NJ$4,0)+2)="M","Matin",IF(INDEX('Saisie Planning'!$B$4:$NJ$12,MATCH(H$3,'Saisie Planning'!$B$6:$B$12,0)+2,MATCH($C85,'Saisie Planning'!$D$4:$NJ$4,0)+2)="A","Après-midi",IF(INDEX('Saisie Planning'!$B$4:$NJ$12,MATCH(H$3,'Saisie Planning'!$B$6:$B$12,0)+2,MATCH($C85,'Saisie Planning'!$D$4:$NJ$4,0)+2)="N","Nuit",IF(INDEX('Saisie Planning'!$B$4:$NJ$12,MATCH(H$3,'Saisie Planning'!$B$6:$B$12,0)+2,MATCH($C85,'Saisie Planning'!$D$4:$NJ$4,0)+2)="CP","Congé Payé",IF(INDEX('Saisie Planning'!$B$4:$NJ$12,MATCH(H$3,'Saisie Planning'!$B$6:$B$12,0)+2,MATCH($C85,'Saisie Planning'!$D$4:$NJ$4,0)+2)="RTT","RTT",IF(INDEX('Saisie Planning'!$B$4:$NJ$12,MATCH(H$3,'Saisie Planning'!$B$6:$B$12,0)+2,MATCH($C85,'Saisie Planning'!$D$4:$NJ$4,0)+2)="CHP","Chômage partiel",IF(INDEX('Saisie Planning'!$B$4:$NJ$12,MATCH(H$3,'Saisie Planning'!$B$6:$B$12,0)+2,MATCH($C85,'Saisie Planning'!$D$4:$NJ$4,0)+2)="ABS JUS","Absence Justifié",IF(INDEX('Saisie Planning'!$B$4:$NJ$12,MATCH(H$3,'Saisie Planning'!$B$6:$B$12,0)+2,MATCH($C85,'Saisie Planning'!$D$4:$NJ$4,0)+2)="ABS INJ","Absence Injustifié",IF(INDEX('Saisie Planning'!$B$4:$NJ$12,MATCH(H$3,'Saisie Planning'!$B$6:$B$12,0)+2,MATCH($C85,'Saisie Planning'!$D$4:$NJ$4,0)+2)="R","Repos",IF(INDEX('Saisie Planning'!$B$4:$NJ$12,MATCH(H$3,'Saisie Planning'!$B$6:$B$12,0)+2,MATCH($C85,'Saisie Planning'!$D$4:$NJ$4,0)+2)="RH","Récupération d'heures",IF(INDEX('Saisie Planning'!$B$4:$NJ$12,MATCH(H$3,'Saisie Planning'!$B$6:$B$12,0)+2,MATCH($C85,'Saisie Planning'!$D$4:$NJ$4,0)+2)="MAL","Maladie",IF(INDEX('Saisie Planning'!$B$4:$NJ$12,MATCH(H$3,'Saisie Planning'!$B$6:$B$12,0)+2,MATCH($C85,'Saisie Planning'!$D$4:$NJ$4,0)+2)="AT","Accident du travail","")))))))))))))</f>
        <v/>
      </c>
      <c r="I85" s="12" t="str">
        <f>IF(INDEX('Saisie Planning'!$B$4:$NJ$12,MATCH(I$3,'Saisie Planning'!$B$6:$B$12,0)+2,MATCH($C85,'Saisie Planning'!$D$4:$NJ$4,0)+2)="J","Journée",IF(INDEX('Saisie Planning'!$B$4:$NJ$12,MATCH(I$3,'Saisie Planning'!$B$6:$B$12,0)+2,MATCH($C85,'Saisie Planning'!$D$4:$NJ$4,0)+2)="M","Matin",IF(INDEX('Saisie Planning'!$B$4:$NJ$12,MATCH(I$3,'Saisie Planning'!$B$6:$B$12,0)+2,MATCH($C85,'Saisie Planning'!$D$4:$NJ$4,0)+2)="A","Après-midi",IF(INDEX('Saisie Planning'!$B$4:$NJ$12,MATCH(I$3,'Saisie Planning'!$B$6:$B$12,0)+2,MATCH($C85,'Saisie Planning'!$D$4:$NJ$4,0)+2)="N","Nuit",IF(INDEX('Saisie Planning'!$B$4:$NJ$12,MATCH(I$3,'Saisie Planning'!$B$6:$B$12,0)+2,MATCH($C85,'Saisie Planning'!$D$4:$NJ$4,0)+2)="CP","Congé Payé",IF(INDEX('Saisie Planning'!$B$4:$NJ$12,MATCH(I$3,'Saisie Planning'!$B$6:$B$12,0)+2,MATCH($C85,'Saisie Planning'!$D$4:$NJ$4,0)+2)="RTT","RTT",IF(INDEX('Saisie Planning'!$B$4:$NJ$12,MATCH(I$3,'Saisie Planning'!$B$6:$B$12,0)+2,MATCH($C85,'Saisie Planning'!$D$4:$NJ$4,0)+2)="CHP","Chômage partiel",IF(INDEX('Saisie Planning'!$B$4:$NJ$12,MATCH(I$3,'Saisie Planning'!$B$6:$B$12,0)+2,MATCH($C85,'Saisie Planning'!$D$4:$NJ$4,0)+2)="ABS JUS","Absence Justifié",IF(INDEX('Saisie Planning'!$B$4:$NJ$12,MATCH(I$3,'Saisie Planning'!$B$6:$B$12,0)+2,MATCH($C85,'Saisie Planning'!$D$4:$NJ$4,0)+2)="ABS INJ","Absence Injustifié",IF(INDEX('Saisie Planning'!$B$4:$NJ$12,MATCH(I$3,'Saisie Planning'!$B$6:$B$12,0)+2,MATCH($C85,'Saisie Planning'!$D$4:$NJ$4,0)+2)="R","Repos",IF(INDEX('Saisie Planning'!$B$4:$NJ$12,MATCH(I$3,'Saisie Planning'!$B$6:$B$12,0)+2,MATCH($C85,'Saisie Planning'!$D$4:$NJ$4,0)+2)="RH","Récupération d'heures",IF(INDEX('Saisie Planning'!$B$4:$NJ$12,MATCH(I$3,'Saisie Planning'!$B$6:$B$12,0)+2,MATCH($C85,'Saisie Planning'!$D$4:$NJ$4,0)+2)="MAL","Maladie",IF(INDEX('Saisie Planning'!$B$4:$NJ$12,MATCH(I$3,'Saisie Planning'!$B$6:$B$12,0)+2,MATCH($C85,'Saisie Planning'!$D$4:$NJ$4,0)+2)="AT","Accident du travail","")))))))))))))</f>
        <v/>
      </c>
      <c r="J85" s="12" t="str">
        <f>IF(INDEX('Saisie Planning'!$B$4:$NJ$12,MATCH(J$3,'Saisie Planning'!$B$6:$B$12,0)+2,MATCH($C85,'Saisie Planning'!$D$4:$NJ$4,0)+2)="J","Journée",IF(INDEX('Saisie Planning'!$B$4:$NJ$12,MATCH(J$3,'Saisie Planning'!$B$6:$B$12,0)+2,MATCH($C85,'Saisie Planning'!$D$4:$NJ$4,0)+2)="M","Matin",IF(INDEX('Saisie Planning'!$B$4:$NJ$12,MATCH(J$3,'Saisie Planning'!$B$6:$B$12,0)+2,MATCH($C85,'Saisie Planning'!$D$4:$NJ$4,0)+2)="A","Après-midi",IF(INDEX('Saisie Planning'!$B$4:$NJ$12,MATCH(J$3,'Saisie Planning'!$B$6:$B$12,0)+2,MATCH($C85,'Saisie Planning'!$D$4:$NJ$4,0)+2)="N","Nuit",IF(INDEX('Saisie Planning'!$B$4:$NJ$12,MATCH(J$3,'Saisie Planning'!$B$6:$B$12,0)+2,MATCH($C85,'Saisie Planning'!$D$4:$NJ$4,0)+2)="CP","Congé Payé",IF(INDEX('Saisie Planning'!$B$4:$NJ$12,MATCH(J$3,'Saisie Planning'!$B$6:$B$12,0)+2,MATCH($C85,'Saisie Planning'!$D$4:$NJ$4,0)+2)="RTT","RTT",IF(INDEX('Saisie Planning'!$B$4:$NJ$12,MATCH(J$3,'Saisie Planning'!$B$6:$B$12,0)+2,MATCH($C85,'Saisie Planning'!$D$4:$NJ$4,0)+2)="CHP","Chômage partiel",IF(INDEX('Saisie Planning'!$B$4:$NJ$12,MATCH(J$3,'Saisie Planning'!$B$6:$B$12,0)+2,MATCH($C85,'Saisie Planning'!$D$4:$NJ$4,0)+2)="ABS JUS","Absence Justifié",IF(INDEX('Saisie Planning'!$B$4:$NJ$12,MATCH(J$3,'Saisie Planning'!$B$6:$B$12,0)+2,MATCH($C85,'Saisie Planning'!$D$4:$NJ$4,0)+2)="ABS INJ","Absence Injustifié",IF(INDEX('Saisie Planning'!$B$4:$NJ$12,MATCH(J$3,'Saisie Planning'!$B$6:$B$12,0)+2,MATCH($C85,'Saisie Planning'!$D$4:$NJ$4,0)+2)="R","Repos",IF(INDEX('Saisie Planning'!$B$4:$NJ$12,MATCH(J$3,'Saisie Planning'!$B$6:$B$12,0)+2,MATCH($C85,'Saisie Planning'!$D$4:$NJ$4,0)+2)="RH","Récupération d'heures",IF(INDEX('Saisie Planning'!$B$4:$NJ$12,MATCH(J$3,'Saisie Planning'!$B$6:$B$12,0)+2,MATCH($C85,'Saisie Planning'!$D$4:$NJ$4,0)+2)="MAL","Maladie",IF(INDEX('Saisie Planning'!$B$4:$NJ$12,MATCH(J$3,'Saisie Planning'!$B$6:$B$12,0)+2,MATCH($C85,'Saisie Planning'!$D$4:$NJ$4,0)+2)="AT","Accident du travail","")))))))))))))</f>
        <v/>
      </c>
    </row>
    <row r="86" spans="2:10" x14ac:dyDescent="0.25">
      <c r="B86" s="56">
        <f t="shared" ref="B86:B149" si="2">WEEKNUM(C86)</f>
        <v>12</v>
      </c>
      <c r="C86" s="33">
        <v>43181</v>
      </c>
      <c r="D86" s="12" t="str">
        <f>IF(INDEX('Saisie Planning'!$B$4:$NJ$12,MATCH(D$3,'Saisie Planning'!$B$6:$B$12,0)+2,MATCH($C86,'Saisie Planning'!$D$4:$NJ$4,0)+2)="J","Journée",IF(INDEX('Saisie Planning'!$B$4:$NJ$12,MATCH(D$3,'Saisie Planning'!$B$6:$B$12,0)+2,MATCH($C86,'Saisie Planning'!$D$4:$NJ$4,0)+2)="M","Matin",IF(INDEX('Saisie Planning'!$B$4:$NJ$12,MATCH(D$3,'Saisie Planning'!$B$6:$B$12,0)+2,MATCH($C86,'Saisie Planning'!$D$4:$NJ$4,0)+2)="A","Après-midi",IF(INDEX('Saisie Planning'!$B$4:$NJ$12,MATCH(D$3,'Saisie Planning'!$B$6:$B$12,0)+2,MATCH($C86,'Saisie Planning'!$D$4:$NJ$4,0)+2)="N","Nuit",IF(INDEX('Saisie Planning'!$B$4:$NJ$12,MATCH(D$3,'Saisie Planning'!$B$6:$B$12,0)+2,MATCH($C86,'Saisie Planning'!$D$4:$NJ$4,0)+2)="CP","Congé Payé",IF(INDEX('Saisie Planning'!$B$4:$NJ$12,MATCH(D$3,'Saisie Planning'!$B$6:$B$12,0)+2,MATCH($C86,'Saisie Planning'!$D$4:$NJ$4,0)+2)="RTT","RTT",IF(INDEX('Saisie Planning'!$B$4:$NJ$12,MATCH(D$3,'Saisie Planning'!$B$6:$B$12,0)+2,MATCH($C86,'Saisie Planning'!$D$4:$NJ$4,0)+2)="CHP","Chômage partiel",IF(INDEX('Saisie Planning'!$B$4:$NJ$12,MATCH(D$3,'Saisie Planning'!$B$6:$B$12,0)+2,MATCH($C86,'Saisie Planning'!$D$4:$NJ$4,0)+2)="ABS JUS","Absence Justifié",IF(INDEX('Saisie Planning'!$B$4:$NJ$12,MATCH(D$3,'Saisie Planning'!$B$6:$B$12,0)+2,MATCH($C86,'Saisie Planning'!$D$4:$NJ$4,0)+2)="ABS INJ","Absence Injustifié",IF(INDEX('Saisie Planning'!$B$4:$NJ$12,MATCH(D$3,'Saisie Planning'!$B$6:$B$12,0)+2,MATCH($C86,'Saisie Planning'!$D$4:$NJ$4,0)+2)="R","Repos",IF(INDEX('Saisie Planning'!$B$4:$NJ$12,MATCH(D$3,'Saisie Planning'!$B$6:$B$12,0)+2,MATCH($C86,'Saisie Planning'!$D$4:$NJ$4,0)+2)="RH","Récupération d'heures",IF(INDEX('Saisie Planning'!$B$4:$NJ$12,MATCH(D$3,'Saisie Planning'!$B$6:$B$12,0)+2,MATCH($C86,'Saisie Planning'!$D$4:$NJ$4,0)+2)="MAL","Maladie",IF(INDEX('Saisie Planning'!$B$4:$NJ$12,MATCH(D$3,'Saisie Planning'!$B$6:$B$12,0)+2,MATCH($C86,'Saisie Planning'!$D$4:$NJ$4,0)+2)="AT","Accident du travail","")))))))))))))</f>
        <v/>
      </c>
      <c r="E86" s="12" t="str">
        <f>IF(INDEX('Saisie Planning'!$B$4:$NJ$12,MATCH(E$3,'Saisie Planning'!$B$6:$B$12,0)+2,MATCH($C86,'Saisie Planning'!$D$4:$NJ$4,0)+2)="J","Journée",IF(INDEX('Saisie Planning'!$B$4:$NJ$12,MATCH(E$3,'Saisie Planning'!$B$6:$B$12,0)+2,MATCH($C86,'Saisie Planning'!$D$4:$NJ$4,0)+2)="M","Matin",IF(INDEX('Saisie Planning'!$B$4:$NJ$12,MATCH(E$3,'Saisie Planning'!$B$6:$B$12,0)+2,MATCH($C86,'Saisie Planning'!$D$4:$NJ$4,0)+2)="A","Après-midi",IF(INDEX('Saisie Planning'!$B$4:$NJ$12,MATCH(E$3,'Saisie Planning'!$B$6:$B$12,0)+2,MATCH($C86,'Saisie Planning'!$D$4:$NJ$4,0)+2)="N","Nuit",IF(INDEX('Saisie Planning'!$B$4:$NJ$12,MATCH(E$3,'Saisie Planning'!$B$6:$B$12,0)+2,MATCH($C86,'Saisie Planning'!$D$4:$NJ$4,0)+2)="CP","Congé Payé",IF(INDEX('Saisie Planning'!$B$4:$NJ$12,MATCH(E$3,'Saisie Planning'!$B$6:$B$12,0)+2,MATCH($C86,'Saisie Planning'!$D$4:$NJ$4,0)+2)="RTT","RTT",IF(INDEX('Saisie Planning'!$B$4:$NJ$12,MATCH(E$3,'Saisie Planning'!$B$6:$B$12,0)+2,MATCH($C86,'Saisie Planning'!$D$4:$NJ$4,0)+2)="CHP","Chômage partiel",IF(INDEX('Saisie Planning'!$B$4:$NJ$12,MATCH(E$3,'Saisie Planning'!$B$6:$B$12,0)+2,MATCH($C86,'Saisie Planning'!$D$4:$NJ$4,0)+2)="ABS JUS","Absence Justifié",IF(INDEX('Saisie Planning'!$B$4:$NJ$12,MATCH(E$3,'Saisie Planning'!$B$6:$B$12,0)+2,MATCH($C86,'Saisie Planning'!$D$4:$NJ$4,0)+2)="ABS INJ","Absence Injustifié",IF(INDEX('Saisie Planning'!$B$4:$NJ$12,MATCH(E$3,'Saisie Planning'!$B$6:$B$12,0)+2,MATCH($C86,'Saisie Planning'!$D$4:$NJ$4,0)+2)="R","Repos",IF(INDEX('Saisie Planning'!$B$4:$NJ$12,MATCH(E$3,'Saisie Planning'!$B$6:$B$12,0)+2,MATCH($C86,'Saisie Planning'!$D$4:$NJ$4,0)+2)="RH","Récupération d'heures",IF(INDEX('Saisie Planning'!$B$4:$NJ$12,MATCH(E$3,'Saisie Planning'!$B$6:$B$12,0)+2,MATCH($C86,'Saisie Planning'!$D$4:$NJ$4,0)+2)="MAL","Maladie",IF(INDEX('Saisie Planning'!$B$4:$NJ$12,MATCH(E$3,'Saisie Planning'!$B$6:$B$12,0)+2,MATCH($C86,'Saisie Planning'!$D$4:$NJ$4,0)+2)="AT","Accident du travail","")))))))))))))</f>
        <v/>
      </c>
      <c r="F86" s="12" t="str">
        <f>IF(INDEX('Saisie Planning'!$B$4:$NJ$12,MATCH(F$3,'Saisie Planning'!$B$6:$B$12,0)+2,MATCH($C86,'Saisie Planning'!$D$4:$NJ$4,0)+2)="J","Journée",IF(INDEX('Saisie Planning'!$B$4:$NJ$12,MATCH(F$3,'Saisie Planning'!$B$6:$B$12,0)+2,MATCH($C86,'Saisie Planning'!$D$4:$NJ$4,0)+2)="M","Matin",IF(INDEX('Saisie Planning'!$B$4:$NJ$12,MATCH(F$3,'Saisie Planning'!$B$6:$B$12,0)+2,MATCH($C86,'Saisie Planning'!$D$4:$NJ$4,0)+2)="A","Après-midi",IF(INDEX('Saisie Planning'!$B$4:$NJ$12,MATCH(F$3,'Saisie Planning'!$B$6:$B$12,0)+2,MATCH($C86,'Saisie Planning'!$D$4:$NJ$4,0)+2)="N","Nuit",IF(INDEX('Saisie Planning'!$B$4:$NJ$12,MATCH(F$3,'Saisie Planning'!$B$6:$B$12,0)+2,MATCH($C86,'Saisie Planning'!$D$4:$NJ$4,0)+2)="CP","Congé Payé",IF(INDEX('Saisie Planning'!$B$4:$NJ$12,MATCH(F$3,'Saisie Planning'!$B$6:$B$12,0)+2,MATCH($C86,'Saisie Planning'!$D$4:$NJ$4,0)+2)="RTT","RTT",IF(INDEX('Saisie Planning'!$B$4:$NJ$12,MATCH(F$3,'Saisie Planning'!$B$6:$B$12,0)+2,MATCH($C86,'Saisie Planning'!$D$4:$NJ$4,0)+2)="CHP","Chômage partiel",IF(INDEX('Saisie Planning'!$B$4:$NJ$12,MATCH(F$3,'Saisie Planning'!$B$6:$B$12,0)+2,MATCH($C86,'Saisie Planning'!$D$4:$NJ$4,0)+2)="ABS JUS","Absence Justifié",IF(INDEX('Saisie Planning'!$B$4:$NJ$12,MATCH(F$3,'Saisie Planning'!$B$6:$B$12,0)+2,MATCH($C86,'Saisie Planning'!$D$4:$NJ$4,0)+2)="ABS INJ","Absence Injustifié",IF(INDEX('Saisie Planning'!$B$4:$NJ$12,MATCH(F$3,'Saisie Planning'!$B$6:$B$12,0)+2,MATCH($C86,'Saisie Planning'!$D$4:$NJ$4,0)+2)="R","Repos",IF(INDEX('Saisie Planning'!$B$4:$NJ$12,MATCH(F$3,'Saisie Planning'!$B$6:$B$12,0)+2,MATCH($C86,'Saisie Planning'!$D$4:$NJ$4,0)+2)="RH","Récupération d'heures",IF(INDEX('Saisie Planning'!$B$4:$NJ$12,MATCH(F$3,'Saisie Planning'!$B$6:$B$12,0)+2,MATCH($C86,'Saisie Planning'!$D$4:$NJ$4,0)+2)="MAL","Maladie",IF(INDEX('Saisie Planning'!$B$4:$NJ$12,MATCH(F$3,'Saisie Planning'!$B$6:$B$12,0)+2,MATCH($C86,'Saisie Planning'!$D$4:$NJ$4,0)+2)="AT","Accident du travail","")))))))))))))</f>
        <v/>
      </c>
      <c r="G86" s="12" t="str">
        <f>IF(INDEX('Saisie Planning'!$B$4:$NJ$12,MATCH(G$3,'Saisie Planning'!$B$6:$B$12,0)+2,MATCH($C86,'Saisie Planning'!$D$4:$NJ$4,0)+2)="J","Journée",IF(INDEX('Saisie Planning'!$B$4:$NJ$12,MATCH(G$3,'Saisie Planning'!$B$6:$B$12,0)+2,MATCH($C86,'Saisie Planning'!$D$4:$NJ$4,0)+2)="M","Matin",IF(INDEX('Saisie Planning'!$B$4:$NJ$12,MATCH(G$3,'Saisie Planning'!$B$6:$B$12,0)+2,MATCH($C86,'Saisie Planning'!$D$4:$NJ$4,0)+2)="A","Après-midi",IF(INDEX('Saisie Planning'!$B$4:$NJ$12,MATCH(G$3,'Saisie Planning'!$B$6:$B$12,0)+2,MATCH($C86,'Saisie Planning'!$D$4:$NJ$4,0)+2)="N","Nuit",IF(INDEX('Saisie Planning'!$B$4:$NJ$12,MATCH(G$3,'Saisie Planning'!$B$6:$B$12,0)+2,MATCH($C86,'Saisie Planning'!$D$4:$NJ$4,0)+2)="CP","Congé Payé",IF(INDEX('Saisie Planning'!$B$4:$NJ$12,MATCH(G$3,'Saisie Planning'!$B$6:$B$12,0)+2,MATCH($C86,'Saisie Planning'!$D$4:$NJ$4,0)+2)="RTT","RTT",IF(INDEX('Saisie Planning'!$B$4:$NJ$12,MATCH(G$3,'Saisie Planning'!$B$6:$B$12,0)+2,MATCH($C86,'Saisie Planning'!$D$4:$NJ$4,0)+2)="CHP","Chômage partiel",IF(INDEX('Saisie Planning'!$B$4:$NJ$12,MATCH(G$3,'Saisie Planning'!$B$6:$B$12,0)+2,MATCH($C86,'Saisie Planning'!$D$4:$NJ$4,0)+2)="ABS JUS","Absence Justifié",IF(INDEX('Saisie Planning'!$B$4:$NJ$12,MATCH(G$3,'Saisie Planning'!$B$6:$B$12,0)+2,MATCH($C86,'Saisie Planning'!$D$4:$NJ$4,0)+2)="ABS INJ","Absence Injustifié",IF(INDEX('Saisie Planning'!$B$4:$NJ$12,MATCH(G$3,'Saisie Planning'!$B$6:$B$12,0)+2,MATCH($C86,'Saisie Planning'!$D$4:$NJ$4,0)+2)="R","Repos",IF(INDEX('Saisie Planning'!$B$4:$NJ$12,MATCH(G$3,'Saisie Planning'!$B$6:$B$12,0)+2,MATCH($C86,'Saisie Planning'!$D$4:$NJ$4,0)+2)="RH","Récupération d'heures",IF(INDEX('Saisie Planning'!$B$4:$NJ$12,MATCH(G$3,'Saisie Planning'!$B$6:$B$12,0)+2,MATCH($C86,'Saisie Planning'!$D$4:$NJ$4,0)+2)="MAL","Maladie",IF(INDEX('Saisie Planning'!$B$4:$NJ$12,MATCH(G$3,'Saisie Planning'!$B$6:$B$12,0)+2,MATCH($C86,'Saisie Planning'!$D$4:$NJ$4,0)+2)="AT","Accident du travail","")))))))))))))</f>
        <v/>
      </c>
      <c r="H86" s="12" t="str">
        <f>IF(INDEX('Saisie Planning'!$B$4:$NJ$12,MATCH(H$3,'Saisie Planning'!$B$6:$B$12,0)+2,MATCH($C86,'Saisie Planning'!$D$4:$NJ$4,0)+2)="J","Journée",IF(INDEX('Saisie Planning'!$B$4:$NJ$12,MATCH(H$3,'Saisie Planning'!$B$6:$B$12,0)+2,MATCH($C86,'Saisie Planning'!$D$4:$NJ$4,0)+2)="M","Matin",IF(INDEX('Saisie Planning'!$B$4:$NJ$12,MATCH(H$3,'Saisie Planning'!$B$6:$B$12,0)+2,MATCH($C86,'Saisie Planning'!$D$4:$NJ$4,0)+2)="A","Après-midi",IF(INDEX('Saisie Planning'!$B$4:$NJ$12,MATCH(H$3,'Saisie Planning'!$B$6:$B$12,0)+2,MATCH($C86,'Saisie Planning'!$D$4:$NJ$4,0)+2)="N","Nuit",IF(INDEX('Saisie Planning'!$B$4:$NJ$12,MATCH(H$3,'Saisie Planning'!$B$6:$B$12,0)+2,MATCH($C86,'Saisie Planning'!$D$4:$NJ$4,0)+2)="CP","Congé Payé",IF(INDEX('Saisie Planning'!$B$4:$NJ$12,MATCH(H$3,'Saisie Planning'!$B$6:$B$12,0)+2,MATCH($C86,'Saisie Planning'!$D$4:$NJ$4,0)+2)="RTT","RTT",IF(INDEX('Saisie Planning'!$B$4:$NJ$12,MATCH(H$3,'Saisie Planning'!$B$6:$B$12,0)+2,MATCH($C86,'Saisie Planning'!$D$4:$NJ$4,0)+2)="CHP","Chômage partiel",IF(INDEX('Saisie Planning'!$B$4:$NJ$12,MATCH(H$3,'Saisie Planning'!$B$6:$B$12,0)+2,MATCH($C86,'Saisie Planning'!$D$4:$NJ$4,0)+2)="ABS JUS","Absence Justifié",IF(INDEX('Saisie Planning'!$B$4:$NJ$12,MATCH(H$3,'Saisie Planning'!$B$6:$B$12,0)+2,MATCH($C86,'Saisie Planning'!$D$4:$NJ$4,0)+2)="ABS INJ","Absence Injustifié",IF(INDEX('Saisie Planning'!$B$4:$NJ$12,MATCH(H$3,'Saisie Planning'!$B$6:$B$12,0)+2,MATCH($C86,'Saisie Planning'!$D$4:$NJ$4,0)+2)="R","Repos",IF(INDEX('Saisie Planning'!$B$4:$NJ$12,MATCH(H$3,'Saisie Planning'!$B$6:$B$12,0)+2,MATCH($C86,'Saisie Planning'!$D$4:$NJ$4,0)+2)="RH","Récupération d'heures",IF(INDEX('Saisie Planning'!$B$4:$NJ$12,MATCH(H$3,'Saisie Planning'!$B$6:$B$12,0)+2,MATCH($C86,'Saisie Planning'!$D$4:$NJ$4,0)+2)="MAL","Maladie",IF(INDEX('Saisie Planning'!$B$4:$NJ$12,MATCH(H$3,'Saisie Planning'!$B$6:$B$12,0)+2,MATCH($C86,'Saisie Planning'!$D$4:$NJ$4,0)+2)="AT","Accident du travail","")))))))))))))</f>
        <v/>
      </c>
      <c r="I86" s="12" t="str">
        <f>IF(INDEX('Saisie Planning'!$B$4:$NJ$12,MATCH(I$3,'Saisie Planning'!$B$6:$B$12,0)+2,MATCH($C86,'Saisie Planning'!$D$4:$NJ$4,0)+2)="J","Journée",IF(INDEX('Saisie Planning'!$B$4:$NJ$12,MATCH(I$3,'Saisie Planning'!$B$6:$B$12,0)+2,MATCH($C86,'Saisie Planning'!$D$4:$NJ$4,0)+2)="M","Matin",IF(INDEX('Saisie Planning'!$B$4:$NJ$12,MATCH(I$3,'Saisie Planning'!$B$6:$B$12,0)+2,MATCH($C86,'Saisie Planning'!$D$4:$NJ$4,0)+2)="A","Après-midi",IF(INDEX('Saisie Planning'!$B$4:$NJ$12,MATCH(I$3,'Saisie Planning'!$B$6:$B$12,0)+2,MATCH($C86,'Saisie Planning'!$D$4:$NJ$4,0)+2)="N","Nuit",IF(INDEX('Saisie Planning'!$B$4:$NJ$12,MATCH(I$3,'Saisie Planning'!$B$6:$B$12,0)+2,MATCH($C86,'Saisie Planning'!$D$4:$NJ$4,0)+2)="CP","Congé Payé",IF(INDEX('Saisie Planning'!$B$4:$NJ$12,MATCH(I$3,'Saisie Planning'!$B$6:$B$12,0)+2,MATCH($C86,'Saisie Planning'!$D$4:$NJ$4,0)+2)="RTT","RTT",IF(INDEX('Saisie Planning'!$B$4:$NJ$12,MATCH(I$3,'Saisie Planning'!$B$6:$B$12,0)+2,MATCH($C86,'Saisie Planning'!$D$4:$NJ$4,0)+2)="CHP","Chômage partiel",IF(INDEX('Saisie Planning'!$B$4:$NJ$12,MATCH(I$3,'Saisie Planning'!$B$6:$B$12,0)+2,MATCH($C86,'Saisie Planning'!$D$4:$NJ$4,0)+2)="ABS JUS","Absence Justifié",IF(INDEX('Saisie Planning'!$B$4:$NJ$12,MATCH(I$3,'Saisie Planning'!$B$6:$B$12,0)+2,MATCH($C86,'Saisie Planning'!$D$4:$NJ$4,0)+2)="ABS INJ","Absence Injustifié",IF(INDEX('Saisie Planning'!$B$4:$NJ$12,MATCH(I$3,'Saisie Planning'!$B$6:$B$12,0)+2,MATCH($C86,'Saisie Planning'!$D$4:$NJ$4,0)+2)="R","Repos",IF(INDEX('Saisie Planning'!$B$4:$NJ$12,MATCH(I$3,'Saisie Planning'!$B$6:$B$12,0)+2,MATCH($C86,'Saisie Planning'!$D$4:$NJ$4,0)+2)="RH","Récupération d'heures",IF(INDEX('Saisie Planning'!$B$4:$NJ$12,MATCH(I$3,'Saisie Planning'!$B$6:$B$12,0)+2,MATCH($C86,'Saisie Planning'!$D$4:$NJ$4,0)+2)="MAL","Maladie",IF(INDEX('Saisie Planning'!$B$4:$NJ$12,MATCH(I$3,'Saisie Planning'!$B$6:$B$12,0)+2,MATCH($C86,'Saisie Planning'!$D$4:$NJ$4,0)+2)="AT","Accident du travail","")))))))))))))</f>
        <v/>
      </c>
      <c r="J86" s="12" t="str">
        <f>IF(INDEX('Saisie Planning'!$B$4:$NJ$12,MATCH(J$3,'Saisie Planning'!$B$6:$B$12,0)+2,MATCH($C86,'Saisie Planning'!$D$4:$NJ$4,0)+2)="J","Journée",IF(INDEX('Saisie Planning'!$B$4:$NJ$12,MATCH(J$3,'Saisie Planning'!$B$6:$B$12,0)+2,MATCH($C86,'Saisie Planning'!$D$4:$NJ$4,0)+2)="M","Matin",IF(INDEX('Saisie Planning'!$B$4:$NJ$12,MATCH(J$3,'Saisie Planning'!$B$6:$B$12,0)+2,MATCH($C86,'Saisie Planning'!$D$4:$NJ$4,0)+2)="A","Après-midi",IF(INDEX('Saisie Planning'!$B$4:$NJ$12,MATCH(J$3,'Saisie Planning'!$B$6:$B$12,0)+2,MATCH($C86,'Saisie Planning'!$D$4:$NJ$4,0)+2)="N","Nuit",IF(INDEX('Saisie Planning'!$B$4:$NJ$12,MATCH(J$3,'Saisie Planning'!$B$6:$B$12,0)+2,MATCH($C86,'Saisie Planning'!$D$4:$NJ$4,0)+2)="CP","Congé Payé",IF(INDEX('Saisie Planning'!$B$4:$NJ$12,MATCH(J$3,'Saisie Planning'!$B$6:$B$12,0)+2,MATCH($C86,'Saisie Planning'!$D$4:$NJ$4,0)+2)="RTT","RTT",IF(INDEX('Saisie Planning'!$B$4:$NJ$12,MATCH(J$3,'Saisie Planning'!$B$6:$B$12,0)+2,MATCH($C86,'Saisie Planning'!$D$4:$NJ$4,0)+2)="CHP","Chômage partiel",IF(INDEX('Saisie Planning'!$B$4:$NJ$12,MATCH(J$3,'Saisie Planning'!$B$6:$B$12,0)+2,MATCH($C86,'Saisie Planning'!$D$4:$NJ$4,0)+2)="ABS JUS","Absence Justifié",IF(INDEX('Saisie Planning'!$B$4:$NJ$12,MATCH(J$3,'Saisie Planning'!$B$6:$B$12,0)+2,MATCH($C86,'Saisie Planning'!$D$4:$NJ$4,0)+2)="ABS INJ","Absence Injustifié",IF(INDEX('Saisie Planning'!$B$4:$NJ$12,MATCH(J$3,'Saisie Planning'!$B$6:$B$12,0)+2,MATCH($C86,'Saisie Planning'!$D$4:$NJ$4,0)+2)="R","Repos",IF(INDEX('Saisie Planning'!$B$4:$NJ$12,MATCH(J$3,'Saisie Planning'!$B$6:$B$12,0)+2,MATCH($C86,'Saisie Planning'!$D$4:$NJ$4,0)+2)="RH","Récupération d'heures",IF(INDEX('Saisie Planning'!$B$4:$NJ$12,MATCH(J$3,'Saisie Planning'!$B$6:$B$12,0)+2,MATCH($C86,'Saisie Planning'!$D$4:$NJ$4,0)+2)="MAL","Maladie",IF(INDEX('Saisie Planning'!$B$4:$NJ$12,MATCH(J$3,'Saisie Planning'!$B$6:$B$12,0)+2,MATCH($C86,'Saisie Planning'!$D$4:$NJ$4,0)+2)="AT","Accident du travail","")))))))))))))</f>
        <v/>
      </c>
    </row>
    <row r="87" spans="2:10" x14ac:dyDescent="0.25">
      <c r="B87" s="56">
        <f t="shared" si="2"/>
        <v>12</v>
      </c>
      <c r="C87" s="33">
        <v>43182</v>
      </c>
      <c r="D87" s="12" t="str">
        <f>IF(INDEX('Saisie Planning'!$B$4:$NJ$12,MATCH(D$3,'Saisie Planning'!$B$6:$B$12,0)+2,MATCH($C87,'Saisie Planning'!$D$4:$NJ$4,0)+2)="J","Journée",IF(INDEX('Saisie Planning'!$B$4:$NJ$12,MATCH(D$3,'Saisie Planning'!$B$6:$B$12,0)+2,MATCH($C87,'Saisie Planning'!$D$4:$NJ$4,0)+2)="M","Matin",IF(INDEX('Saisie Planning'!$B$4:$NJ$12,MATCH(D$3,'Saisie Planning'!$B$6:$B$12,0)+2,MATCH($C87,'Saisie Planning'!$D$4:$NJ$4,0)+2)="A","Après-midi",IF(INDEX('Saisie Planning'!$B$4:$NJ$12,MATCH(D$3,'Saisie Planning'!$B$6:$B$12,0)+2,MATCH($C87,'Saisie Planning'!$D$4:$NJ$4,0)+2)="N","Nuit",IF(INDEX('Saisie Planning'!$B$4:$NJ$12,MATCH(D$3,'Saisie Planning'!$B$6:$B$12,0)+2,MATCH($C87,'Saisie Planning'!$D$4:$NJ$4,0)+2)="CP","Congé Payé",IF(INDEX('Saisie Planning'!$B$4:$NJ$12,MATCH(D$3,'Saisie Planning'!$B$6:$B$12,0)+2,MATCH($C87,'Saisie Planning'!$D$4:$NJ$4,0)+2)="RTT","RTT",IF(INDEX('Saisie Planning'!$B$4:$NJ$12,MATCH(D$3,'Saisie Planning'!$B$6:$B$12,0)+2,MATCH($C87,'Saisie Planning'!$D$4:$NJ$4,0)+2)="CHP","Chômage partiel",IF(INDEX('Saisie Planning'!$B$4:$NJ$12,MATCH(D$3,'Saisie Planning'!$B$6:$B$12,0)+2,MATCH($C87,'Saisie Planning'!$D$4:$NJ$4,0)+2)="ABS JUS","Absence Justifié",IF(INDEX('Saisie Planning'!$B$4:$NJ$12,MATCH(D$3,'Saisie Planning'!$B$6:$B$12,0)+2,MATCH($C87,'Saisie Planning'!$D$4:$NJ$4,0)+2)="ABS INJ","Absence Injustifié",IF(INDEX('Saisie Planning'!$B$4:$NJ$12,MATCH(D$3,'Saisie Planning'!$B$6:$B$12,0)+2,MATCH($C87,'Saisie Planning'!$D$4:$NJ$4,0)+2)="R","Repos",IF(INDEX('Saisie Planning'!$B$4:$NJ$12,MATCH(D$3,'Saisie Planning'!$B$6:$B$12,0)+2,MATCH($C87,'Saisie Planning'!$D$4:$NJ$4,0)+2)="RH","Récupération d'heures",IF(INDEX('Saisie Planning'!$B$4:$NJ$12,MATCH(D$3,'Saisie Planning'!$B$6:$B$12,0)+2,MATCH($C87,'Saisie Planning'!$D$4:$NJ$4,0)+2)="MAL","Maladie",IF(INDEX('Saisie Planning'!$B$4:$NJ$12,MATCH(D$3,'Saisie Planning'!$B$6:$B$12,0)+2,MATCH($C87,'Saisie Planning'!$D$4:$NJ$4,0)+2)="AT","Accident du travail","")))))))))))))</f>
        <v/>
      </c>
      <c r="E87" s="12" t="str">
        <f>IF(INDEX('Saisie Planning'!$B$4:$NJ$12,MATCH(E$3,'Saisie Planning'!$B$6:$B$12,0)+2,MATCH($C87,'Saisie Planning'!$D$4:$NJ$4,0)+2)="J","Journée",IF(INDEX('Saisie Planning'!$B$4:$NJ$12,MATCH(E$3,'Saisie Planning'!$B$6:$B$12,0)+2,MATCH($C87,'Saisie Planning'!$D$4:$NJ$4,0)+2)="M","Matin",IF(INDEX('Saisie Planning'!$B$4:$NJ$12,MATCH(E$3,'Saisie Planning'!$B$6:$B$12,0)+2,MATCH($C87,'Saisie Planning'!$D$4:$NJ$4,0)+2)="A","Après-midi",IF(INDEX('Saisie Planning'!$B$4:$NJ$12,MATCH(E$3,'Saisie Planning'!$B$6:$B$12,0)+2,MATCH($C87,'Saisie Planning'!$D$4:$NJ$4,0)+2)="N","Nuit",IF(INDEX('Saisie Planning'!$B$4:$NJ$12,MATCH(E$3,'Saisie Planning'!$B$6:$B$12,0)+2,MATCH($C87,'Saisie Planning'!$D$4:$NJ$4,0)+2)="CP","Congé Payé",IF(INDEX('Saisie Planning'!$B$4:$NJ$12,MATCH(E$3,'Saisie Planning'!$B$6:$B$12,0)+2,MATCH($C87,'Saisie Planning'!$D$4:$NJ$4,0)+2)="RTT","RTT",IF(INDEX('Saisie Planning'!$B$4:$NJ$12,MATCH(E$3,'Saisie Planning'!$B$6:$B$12,0)+2,MATCH($C87,'Saisie Planning'!$D$4:$NJ$4,0)+2)="CHP","Chômage partiel",IF(INDEX('Saisie Planning'!$B$4:$NJ$12,MATCH(E$3,'Saisie Planning'!$B$6:$B$12,0)+2,MATCH($C87,'Saisie Planning'!$D$4:$NJ$4,0)+2)="ABS JUS","Absence Justifié",IF(INDEX('Saisie Planning'!$B$4:$NJ$12,MATCH(E$3,'Saisie Planning'!$B$6:$B$12,0)+2,MATCH($C87,'Saisie Planning'!$D$4:$NJ$4,0)+2)="ABS INJ","Absence Injustifié",IF(INDEX('Saisie Planning'!$B$4:$NJ$12,MATCH(E$3,'Saisie Planning'!$B$6:$B$12,0)+2,MATCH($C87,'Saisie Planning'!$D$4:$NJ$4,0)+2)="R","Repos",IF(INDEX('Saisie Planning'!$B$4:$NJ$12,MATCH(E$3,'Saisie Planning'!$B$6:$B$12,0)+2,MATCH($C87,'Saisie Planning'!$D$4:$NJ$4,0)+2)="RH","Récupération d'heures",IF(INDEX('Saisie Planning'!$B$4:$NJ$12,MATCH(E$3,'Saisie Planning'!$B$6:$B$12,0)+2,MATCH($C87,'Saisie Planning'!$D$4:$NJ$4,0)+2)="MAL","Maladie",IF(INDEX('Saisie Planning'!$B$4:$NJ$12,MATCH(E$3,'Saisie Planning'!$B$6:$B$12,0)+2,MATCH($C87,'Saisie Planning'!$D$4:$NJ$4,0)+2)="AT","Accident du travail","")))))))))))))</f>
        <v/>
      </c>
      <c r="F87" s="12" t="str">
        <f>IF(INDEX('Saisie Planning'!$B$4:$NJ$12,MATCH(F$3,'Saisie Planning'!$B$6:$B$12,0)+2,MATCH($C87,'Saisie Planning'!$D$4:$NJ$4,0)+2)="J","Journée",IF(INDEX('Saisie Planning'!$B$4:$NJ$12,MATCH(F$3,'Saisie Planning'!$B$6:$B$12,0)+2,MATCH($C87,'Saisie Planning'!$D$4:$NJ$4,0)+2)="M","Matin",IF(INDEX('Saisie Planning'!$B$4:$NJ$12,MATCH(F$3,'Saisie Planning'!$B$6:$B$12,0)+2,MATCH($C87,'Saisie Planning'!$D$4:$NJ$4,0)+2)="A","Après-midi",IF(INDEX('Saisie Planning'!$B$4:$NJ$12,MATCH(F$3,'Saisie Planning'!$B$6:$B$12,0)+2,MATCH($C87,'Saisie Planning'!$D$4:$NJ$4,0)+2)="N","Nuit",IF(INDEX('Saisie Planning'!$B$4:$NJ$12,MATCH(F$3,'Saisie Planning'!$B$6:$B$12,0)+2,MATCH($C87,'Saisie Planning'!$D$4:$NJ$4,0)+2)="CP","Congé Payé",IF(INDEX('Saisie Planning'!$B$4:$NJ$12,MATCH(F$3,'Saisie Planning'!$B$6:$B$12,0)+2,MATCH($C87,'Saisie Planning'!$D$4:$NJ$4,0)+2)="RTT","RTT",IF(INDEX('Saisie Planning'!$B$4:$NJ$12,MATCH(F$3,'Saisie Planning'!$B$6:$B$12,0)+2,MATCH($C87,'Saisie Planning'!$D$4:$NJ$4,0)+2)="CHP","Chômage partiel",IF(INDEX('Saisie Planning'!$B$4:$NJ$12,MATCH(F$3,'Saisie Planning'!$B$6:$B$12,0)+2,MATCH($C87,'Saisie Planning'!$D$4:$NJ$4,0)+2)="ABS JUS","Absence Justifié",IF(INDEX('Saisie Planning'!$B$4:$NJ$12,MATCH(F$3,'Saisie Planning'!$B$6:$B$12,0)+2,MATCH($C87,'Saisie Planning'!$D$4:$NJ$4,0)+2)="ABS INJ","Absence Injustifié",IF(INDEX('Saisie Planning'!$B$4:$NJ$12,MATCH(F$3,'Saisie Planning'!$B$6:$B$12,0)+2,MATCH($C87,'Saisie Planning'!$D$4:$NJ$4,0)+2)="R","Repos",IF(INDEX('Saisie Planning'!$B$4:$NJ$12,MATCH(F$3,'Saisie Planning'!$B$6:$B$12,0)+2,MATCH($C87,'Saisie Planning'!$D$4:$NJ$4,0)+2)="RH","Récupération d'heures",IF(INDEX('Saisie Planning'!$B$4:$NJ$12,MATCH(F$3,'Saisie Planning'!$B$6:$B$12,0)+2,MATCH($C87,'Saisie Planning'!$D$4:$NJ$4,0)+2)="MAL","Maladie",IF(INDEX('Saisie Planning'!$B$4:$NJ$12,MATCH(F$3,'Saisie Planning'!$B$6:$B$12,0)+2,MATCH($C87,'Saisie Planning'!$D$4:$NJ$4,0)+2)="AT","Accident du travail","")))))))))))))</f>
        <v/>
      </c>
      <c r="G87" s="12" t="str">
        <f>IF(INDEX('Saisie Planning'!$B$4:$NJ$12,MATCH(G$3,'Saisie Planning'!$B$6:$B$12,0)+2,MATCH($C87,'Saisie Planning'!$D$4:$NJ$4,0)+2)="J","Journée",IF(INDEX('Saisie Planning'!$B$4:$NJ$12,MATCH(G$3,'Saisie Planning'!$B$6:$B$12,0)+2,MATCH($C87,'Saisie Planning'!$D$4:$NJ$4,0)+2)="M","Matin",IF(INDEX('Saisie Planning'!$B$4:$NJ$12,MATCH(G$3,'Saisie Planning'!$B$6:$B$12,0)+2,MATCH($C87,'Saisie Planning'!$D$4:$NJ$4,0)+2)="A","Après-midi",IF(INDEX('Saisie Planning'!$B$4:$NJ$12,MATCH(G$3,'Saisie Planning'!$B$6:$B$12,0)+2,MATCH($C87,'Saisie Planning'!$D$4:$NJ$4,0)+2)="N","Nuit",IF(INDEX('Saisie Planning'!$B$4:$NJ$12,MATCH(G$3,'Saisie Planning'!$B$6:$B$12,0)+2,MATCH($C87,'Saisie Planning'!$D$4:$NJ$4,0)+2)="CP","Congé Payé",IF(INDEX('Saisie Planning'!$B$4:$NJ$12,MATCH(G$3,'Saisie Planning'!$B$6:$B$12,0)+2,MATCH($C87,'Saisie Planning'!$D$4:$NJ$4,0)+2)="RTT","RTT",IF(INDEX('Saisie Planning'!$B$4:$NJ$12,MATCH(G$3,'Saisie Planning'!$B$6:$B$12,0)+2,MATCH($C87,'Saisie Planning'!$D$4:$NJ$4,0)+2)="CHP","Chômage partiel",IF(INDEX('Saisie Planning'!$B$4:$NJ$12,MATCH(G$3,'Saisie Planning'!$B$6:$B$12,0)+2,MATCH($C87,'Saisie Planning'!$D$4:$NJ$4,0)+2)="ABS JUS","Absence Justifié",IF(INDEX('Saisie Planning'!$B$4:$NJ$12,MATCH(G$3,'Saisie Planning'!$B$6:$B$12,0)+2,MATCH($C87,'Saisie Planning'!$D$4:$NJ$4,0)+2)="ABS INJ","Absence Injustifié",IF(INDEX('Saisie Planning'!$B$4:$NJ$12,MATCH(G$3,'Saisie Planning'!$B$6:$B$12,0)+2,MATCH($C87,'Saisie Planning'!$D$4:$NJ$4,0)+2)="R","Repos",IF(INDEX('Saisie Planning'!$B$4:$NJ$12,MATCH(G$3,'Saisie Planning'!$B$6:$B$12,0)+2,MATCH($C87,'Saisie Planning'!$D$4:$NJ$4,0)+2)="RH","Récupération d'heures",IF(INDEX('Saisie Planning'!$B$4:$NJ$12,MATCH(G$3,'Saisie Planning'!$B$6:$B$12,0)+2,MATCH($C87,'Saisie Planning'!$D$4:$NJ$4,0)+2)="MAL","Maladie",IF(INDEX('Saisie Planning'!$B$4:$NJ$12,MATCH(G$3,'Saisie Planning'!$B$6:$B$12,0)+2,MATCH($C87,'Saisie Planning'!$D$4:$NJ$4,0)+2)="AT","Accident du travail","")))))))))))))</f>
        <v/>
      </c>
      <c r="H87" s="12" t="str">
        <f>IF(INDEX('Saisie Planning'!$B$4:$NJ$12,MATCH(H$3,'Saisie Planning'!$B$6:$B$12,0)+2,MATCH($C87,'Saisie Planning'!$D$4:$NJ$4,0)+2)="J","Journée",IF(INDEX('Saisie Planning'!$B$4:$NJ$12,MATCH(H$3,'Saisie Planning'!$B$6:$B$12,0)+2,MATCH($C87,'Saisie Planning'!$D$4:$NJ$4,0)+2)="M","Matin",IF(INDEX('Saisie Planning'!$B$4:$NJ$12,MATCH(H$3,'Saisie Planning'!$B$6:$B$12,0)+2,MATCH($C87,'Saisie Planning'!$D$4:$NJ$4,0)+2)="A","Après-midi",IF(INDEX('Saisie Planning'!$B$4:$NJ$12,MATCH(H$3,'Saisie Planning'!$B$6:$B$12,0)+2,MATCH($C87,'Saisie Planning'!$D$4:$NJ$4,0)+2)="N","Nuit",IF(INDEX('Saisie Planning'!$B$4:$NJ$12,MATCH(H$3,'Saisie Planning'!$B$6:$B$12,0)+2,MATCH($C87,'Saisie Planning'!$D$4:$NJ$4,0)+2)="CP","Congé Payé",IF(INDEX('Saisie Planning'!$B$4:$NJ$12,MATCH(H$3,'Saisie Planning'!$B$6:$B$12,0)+2,MATCH($C87,'Saisie Planning'!$D$4:$NJ$4,0)+2)="RTT","RTT",IF(INDEX('Saisie Planning'!$B$4:$NJ$12,MATCH(H$3,'Saisie Planning'!$B$6:$B$12,0)+2,MATCH($C87,'Saisie Planning'!$D$4:$NJ$4,0)+2)="CHP","Chômage partiel",IF(INDEX('Saisie Planning'!$B$4:$NJ$12,MATCH(H$3,'Saisie Planning'!$B$6:$B$12,0)+2,MATCH($C87,'Saisie Planning'!$D$4:$NJ$4,0)+2)="ABS JUS","Absence Justifié",IF(INDEX('Saisie Planning'!$B$4:$NJ$12,MATCH(H$3,'Saisie Planning'!$B$6:$B$12,0)+2,MATCH($C87,'Saisie Planning'!$D$4:$NJ$4,0)+2)="ABS INJ","Absence Injustifié",IF(INDEX('Saisie Planning'!$B$4:$NJ$12,MATCH(H$3,'Saisie Planning'!$B$6:$B$12,0)+2,MATCH($C87,'Saisie Planning'!$D$4:$NJ$4,0)+2)="R","Repos",IF(INDEX('Saisie Planning'!$B$4:$NJ$12,MATCH(H$3,'Saisie Planning'!$B$6:$B$12,0)+2,MATCH($C87,'Saisie Planning'!$D$4:$NJ$4,0)+2)="RH","Récupération d'heures",IF(INDEX('Saisie Planning'!$B$4:$NJ$12,MATCH(H$3,'Saisie Planning'!$B$6:$B$12,0)+2,MATCH($C87,'Saisie Planning'!$D$4:$NJ$4,0)+2)="MAL","Maladie",IF(INDEX('Saisie Planning'!$B$4:$NJ$12,MATCH(H$3,'Saisie Planning'!$B$6:$B$12,0)+2,MATCH($C87,'Saisie Planning'!$D$4:$NJ$4,0)+2)="AT","Accident du travail","")))))))))))))</f>
        <v/>
      </c>
      <c r="I87" s="12" t="str">
        <f>IF(INDEX('Saisie Planning'!$B$4:$NJ$12,MATCH(I$3,'Saisie Planning'!$B$6:$B$12,0)+2,MATCH($C87,'Saisie Planning'!$D$4:$NJ$4,0)+2)="J","Journée",IF(INDEX('Saisie Planning'!$B$4:$NJ$12,MATCH(I$3,'Saisie Planning'!$B$6:$B$12,0)+2,MATCH($C87,'Saisie Planning'!$D$4:$NJ$4,0)+2)="M","Matin",IF(INDEX('Saisie Planning'!$B$4:$NJ$12,MATCH(I$3,'Saisie Planning'!$B$6:$B$12,0)+2,MATCH($C87,'Saisie Planning'!$D$4:$NJ$4,0)+2)="A","Après-midi",IF(INDEX('Saisie Planning'!$B$4:$NJ$12,MATCH(I$3,'Saisie Planning'!$B$6:$B$12,0)+2,MATCH($C87,'Saisie Planning'!$D$4:$NJ$4,0)+2)="N","Nuit",IF(INDEX('Saisie Planning'!$B$4:$NJ$12,MATCH(I$3,'Saisie Planning'!$B$6:$B$12,0)+2,MATCH($C87,'Saisie Planning'!$D$4:$NJ$4,0)+2)="CP","Congé Payé",IF(INDEX('Saisie Planning'!$B$4:$NJ$12,MATCH(I$3,'Saisie Planning'!$B$6:$B$12,0)+2,MATCH($C87,'Saisie Planning'!$D$4:$NJ$4,0)+2)="RTT","RTT",IF(INDEX('Saisie Planning'!$B$4:$NJ$12,MATCH(I$3,'Saisie Planning'!$B$6:$B$12,0)+2,MATCH($C87,'Saisie Planning'!$D$4:$NJ$4,0)+2)="CHP","Chômage partiel",IF(INDEX('Saisie Planning'!$B$4:$NJ$12,MATCH(I$3,'Saisie Planning'!$B$6:$B$12,0)+2,MATCH($C87,'Saisie Planning'!$D$4:$NJ$4,0)+2)="ABS JUS","Absence Justifié",IF(INDEX('Saisie Planning'!$B$4:$NJ$12,MATCH(I$3,'Saisie Planning'!$B$6:$B$12,0)+2,MATCH($C87,'Saisie Planning'!$D$4:$NJ$4,0)+2)="ABS INJ","Absence Injustifié",IF(INDEX('Saisie Planning'!$B$4:$NJ$12,MATCH(I$3,'Saisie Planning'!$B$6:$B$12,0)+2,MATCH($C87,'Saisie Planning'!$D$4:$NJ$4,0)+2)="R","Repos",IF(INDEX('Saisie Planning'!$B$4:$NJ$12,MATCH(I$3,'Saisie Planning'!$B$6:$B$12,0)+2,MATCH($C87,'Saisie Planning'!$D$4:$NJ$4,0)+2)="RH","Récupération d'heures",IF(INDEX('Saisie Planning'!$B$4:$NJ$12,MATCH(I$3,'Saisie Planning'!$B$6:$B$12,0)+2,MATCH($C87,'Saisie Planning'!$D$4:$NJ$4,0)+2)="MAL","Maladie",IF(INDEX('Saisie Planning'!$B$4:$NJ$12,MATCH(I$3,'Saisie Planning'!$B$6:$B$12,0)+2,MATCH($C87,'Saisie Planning'!$D$4:$NJ$4,0)+2)="AT","Accident du travail","")))))))))))))</f>
        <v/>
      </c>
      <c r="J87" s="12" t="str">
        <f>IF(INDEX('Saisie Planning'!$B$4:$NJ$12,MATCH(J$3,'Saisie Planning'!$B$6:$B$12,0)+2,MATCH($C87,'Saisie Planning'!$D$4:$NJ$4,0)+2)="J","Journée",IF(INDEX('Saisie Planning'!$B$4:$NJ$12,MATCH(J$3,'Saisie Planning'!$B$6:$B$12,0)+2,MATCH($C87,'Saisie Planning'!$D$4:$NJ$4,0)+2)="M","Matin",IF(INDEX('Saisie Planning'!$B$4:$NJ$12,MATCH(J$3,'Saisie Planning'!$B$6:$B$12,0)+2,MATCH($C87,'Saisie Planning'!$D$4:$NJ$4,0)+2)="A","Après-midi",IF(INDEX('Saisie Planning'!$B$4:$NJ$12,MATCH(J$3,'Saisie Planning'!$B$6:$B$12,0)+2,MATCH($C87,'Saisie Planning'!$D$4:$NJ$4,0)+2)="N","Nuit",IF(INDEX('Saisie Planning'!$B$4:$NJ$12,MATCH(J$3,'Saisie Planning'!$B$6:$B$12,0)+2,MATCH($C87,'Saisie Planning'!$D$4:$NJ$4,0)+2)="CP","Congé Payé",IF(INDEX('Saisie Planning'!$B$4:$NJ$12,MATCH(J$3,'Saisie Planning'!$B$6:$B$12,0)+2,MATCH($C87,'Saisie Planning'!$D$4:$NJ$4,0)+2)="RTT","RTT",IF(INDEX('Saisie Planning'!$B$4:$NJ$12,MATCH(J$3,'Saisie Planning'!$B$6:$B$12,0)+2,MATCH($C87,'Saisie Planning'!$D$4:$NJ$4,0)+2)="CHP","Chômage partiel",IF(INDEX('Saisie Planning'!$B$4:$NJ$12,MATCH(J$3,'Saisie Planning'!$B$6:$B$12,0)+2,MATCH($C87,'Saisie Planning'!$D$4:$NJ$4,0)+2)="ABS JUS","Absence Justifié",IF(INDEX('Saisie Planning'!$B$4:$NJ$12,MATCH(J$3,'Saisie Planning'!$B$6:$B$12,0)+2,MATCH($C87,'Saisie Planning'!$D$4:$NJ$4,0)+2)="ABS INJ","Absence Injustifié",IF(INDEX('Saisie Planning'!$B$4:$NJ$12,MATCH(J$3,'Saisie Planning'!$B$6:$B$12,0)+2,MATCH($C87,'Saisie Planning'!$D$4:$NJ$4,0)+2)="R","Repos",IF(INDEX('Saisie Planning'!$B$4:$NJ$12,MATCH(J$3,'Saisie Planning'!$B$6:$B$12,0)+2,MATCH($C87,'Saisie Planning'!$D$4:$NJ$4,0)+2)="RH","Récupération d'heures",IF(INDEX('Saisie Planning'!$B$4:$NJ$12,MATCH(J$3,'Saisie Planning'!$B$6:$B$12,0)+2,MATCH($C87,'Saisie Planning'!$D$4:$NJ$4,0)+2)="MAL","Maladie",IF(INDEX('Saisie Planning'!$B$4:$NJ$12,MATCH(J$3,'Saisie Planning'!$B$6:$B$12,0)+2,MATCH($C87,'Saisie Planning'!$D$4:$NJ$4,0)+2)="AT","Accident du travail","")))))))))))))</f>
        <v/>
      </c>
    </row>
    <row r="88" spans="2:10" x14ac:dyDescent="0.25">
      <c r="B88" s="56">
        <f t="shared" si="2"/>
        <v>12</v>
      </c>
      <c r="C88" s="33">
        <v>43183</v>
      </c>
      <c r="D88" s="12" t="str">
        <f>IF(INDEX('Saisie Planning'!$B$4:$NJ$12,MATCH(D$3,'Saisie Planning'!$B$6:$B$12,0)+2,MATCH($C88,'Saisie Planning'!$D$4:$NJ$4,0)+2)="J","Journée",IF(INDEX('Saisie Planning'!$B$4:$NJ$12,MATCH(D$3,'Saisie Planning'!$B$6:$B$12,0)+2,MATCH($C88,'Saisie Planning'!$D$4:$NJ$4,0)+2)="M","Matin",IF(INDEX('Saisie Planning'!$B$4:$NJ$12,MATCH(D$3,'Saisie Planning'!$B$6:$B$12,0)+2,MATCH($C88,'Saisie Planning'!$D$4:$NJ$4,0)+2)="A","Après-midi",IF(INDEX('Saisie Planning'!$B$4:$NJ$12,MATCH(D$3,'Saisie Planning'!$B$6:$B$12,0)+2,MATCH($C88,'Saisie Planning'!$D$4:$NJ$4,0)+2)="N","Nuit",IF(INDEX('Saisie Planning'!$B$4:$NJ$12,MATCH(D$3,'Saisie Planning'!$B$6:$B$12,0)+2,MATCH($C88,'Saisie Planning'!$D$4:$NJ$4,0)+2)="CP","Congé Payé",IF(INDEX('Saisie Planning'!$B$4:$NJ$12,MATCH(D$3,'Saisie Planning'!$B$6:$B$12,0)+2,MATCH($C88,'Saisie Planning'!$D$4:$NJ$4,0)+2)="RTT","RTT",IF(INDEX('Saisie Planning'!$B$4:$NJ$12,MATCH(D$3,'Saisie Planning'!$B$6:$B$12,0)+2,MATCH($C88,'Saisie Planning'!$D$4:$NJ$4,0)+2)="CHP","Chômage partiel",IF(INDEX('Saisie Planning'!$B$4:$NJ$12,MATCH(D$3,'Saisie Planning'!$B$6:$B$12,0)+2,MATCH($C88,'Saisie Planning'!$D$4:$NJ$4,0)+2)="ABS JUS","Absence Justifié",IF(INDEX('Saisie Planning'!$B$4:$NJ$12,MATCH(D$3,'Saisie Planning'!$B$6:$B$12,0)+2,MATCH($C88,'Saisie Planning'!$D$4:$NJ$4,0)+2)="ABS INJ","Absence Injustifié",IF(INDEX('Saisie Planning'!$B$4:$NJ$12,MATCH(D$3,'Saisie Planning'!$B$6:$B$12,0)+2,MATCH($C88,'Saisie Planning'!$D$4:$NJ$4,0)+2)="R","Repos",IF(INDEX('Saisie Planning'!$B$4:$NJ$12,MATCH(D$3,'Saisie Planning'!$B$6:$B$12,0)+2,MATCH($C88,'Saisie Planning'!$D$4:$NJ$4,0)+2)="RH","Récupération d'heures",IF(INDEX('Saisie Planning'!$B$4:$NJ$12,MATCH(D$3,'Saisie Planning'!$B$6:$B$12,0)+2,MATCH($C88,'Saisie Planning'!$D$4:$NJ$4,0)+2)="MAL","Maladie",IF(INDEX('Saisie Planning'!$B$4:$NJ$12,MATCH(D$3,'Saisie Planning'!$B$6:$B$12,0)+2,MATCH($C88,'Saisie Planning'!$D$4:$NJ$4,0)+2)="AT","Accident du travail","")))))))))))))</f>
        <v/>
      </c>
      <c r="E88" s="12" t="str">
        <f>IF(INDEX('Saisie Planning'!$B$4:$NJ$12,MATCH(E$3,'Saisie Planning'!$B$6:$B$12,0)+2,MATCH($C88,'Saisie Planning'!$D$4:$NJ$4,0)+2)="J","Journée",IF(INDEX('Saisie Planning'!$B$4:$NJ$12,MATCH(E$3,'Saisie Planning'!$B$6:$B$12,0)+2,MATCH($C88,'Saisie Planning'!$D$4:$NJ$4,0)+2)="M","Matin",IF(INDEX('Saisie Planning'!$B$4:$NJ$12,MATCH(E$3,'Saisie Planning'!$B$6:$B$12,0)+2,MATCH($C88,'Saisie Planning'!$D$4:$NJ$4,0)+2)="A","Après-midi",IF(INDEX('Saisie Planning'!$B$4:$NJ$12,MATCH(E$3,'Saisie Planning'!$B$6:$B$12,0)+2,MATCH($C88,'Saisie Planning'!$D$4:$NJ$4,0)+2)="N","Nuit",IF(INDEX('Saisie Planning'!$B$4:$NJ$12,MATCH(E$3,'Saisie Planning'!$B$6:$B$12,0)+2,MATCH($C88,'Saisie Planning'!$D$4:$NJ$4,0)+2)="CP","Congé Payé",IF(INDEX('Saisie Planning'!$B$4:$NJ$12,MATCH(E$3,'Saisie Planning'!$B$6:$B$12,0)+2,MATCH($C88,'Saisie Planning'!$D$4:$NJ$4,0)+2)="RTT","RTT",IF(INDEX('Saisie Planning'!$B$4:$NJ$12,MATCH(E$3,'Saisie Planning'!$B$6:$B$12,0)+2,MATCH($C88,'Saisie Planning'!$D$4:$NJ$4,0)+2)="CHP","Chômage partiel",IF(INDEX('Saisie Planning'!$B$4:$NJ$12,MATCH(E$3,'Saisie Planning'!$B$6:$B$12,0)+2,MATCH($C88,'Saisie Planning'!$D$4:$NJ$4,0)+2)="ABS JUS","Absence Justifié",IF(INDEX('Saisie Planning'!$B$4:$NJ$12,MATCH(E$3,'Saisie Planning'!$B$6:$B$12,0)+2,MATCH($C88,'Saisie Planning'!$D$4:$NJ$4,0)+2)="ABS INJ","Absence Injustifié",IF(INDEX('Saisie Planning'!$B$4:$NJ$12,MATCH(E$3,'Saisie Planning'!$B$6:$B$12,0)+2,MATCH($C88,'Saisie Planning'!$D$4:$NJ$4,0)+2)="R","Repos",IF(INDEX('Saisie Planning'!$B$4:$NJ$12,MATCH(E$3,'Saisie Planning'!$B$6:$B$12,0)+2,MATCH($C88,'Saisie Planning'!$D$4:$NJ$4,0)+2)="RH","Récupération d'heures",IF(INDEX('Saisie Planning'!$B$4:$NJ$12,MATCH(E$3,'Saisie Planning'!$B$6:$B$12,0)+2,MATCH($C88,'Saisie Planning'!$D$4:$NJ$4,0)+2)="MAL","Maladie",IF(INDEX('Saisie Planning'!$B$4:$NJ$12,MATCH(E$3,'Saisie Planning'!$B$6:$B$12,0)+2,MATCH($C88,'Saisie Planning'!$D$4:$NJ$4,0)+2)="AT","Accident du travail","")))))))))))))</f>
        <v/>
      </c>
      <c r="F88" s="12" t="str">
        <f>IF(INDEX('Saisie Planning'!$B$4:$NJ$12,MATCH(F$3,'Saisie Planning'!$B$6:$B$12,0)+2,MATCH($C88,'Saisie Planning'!$D$4:$NJ$4,0)+2)="J","Journée",IF(INDEX('Saisie Planning'!$B$4:$NJ$12,MATCH(F$3,'Saisie Planning'!$B$6:$B$12,0)+2,MATCH($C88,'Saisie Planning'!$D$4:$NJ$4,0)+2)="M","Matin",IF(INDEX('Saisie Planning'!$B$4:$NJ$12,MATCH(F$3,'Saisie Planning'!$B$6:$B$12,0)+2,MATCH($C88,'Saisie Planning'!$D$4:$NJ$4,0)+2)="A","Après-midi",IF(INDEX('Saisie Planning'!$B$4:$NJ$12,MATCH(F$3,'Saisie Planning'!$B$6:$B$12,0)+2,MATCH($C88,'Saisie Planning'!$D$4:$NJ$4,0)+2)="N","Nuit",IF(INDEX('Saisie Planning'!$B$4:$NJ$12,MATCH(F$3,'Saisie Planning'!$B$6:$B$12,0)+2,MATCH($C88,'Saisie Planning'!$D$4:$NJ$4,0)+2)="CP","Congé Payé",IF(INDEX('Saisie Planning'!$B$4:$NJ$12,MATCH(F$3,'Saisie Planning'!$B$6:$B$12,0)+2,MATCH($C88,'Saisie Planning'!$D$4:$NJ$4,0)+2)="RTT","RTT",IF(INDEX('Saisie Planning'!$B$4:$NJ$12,MATCH(F$3,'Saisie Planning'!$B$6:$B$12,0)+2,MATCH($C88,'Saisie Planning'!$D$4:$NJ$4,0)+2)="CHP","Chômage partiel",IF(INDEX('Saisie Planning'!$B$4:$NJ$12,MATCH(F$3,'Saisie Planning'!$B$6:$B$12,0)+2,MATCH($C88,'Saisie Planning'!$D$4:$NJ$4,0)+2)="ABS JUS","Absence Justifié",IF(INDEX('Saisie Planning'!$B$4:$NJ$12,MATCH(F$3,'Saisie Planning'!$B$6:$B$12,0)+2,MATCH($C88,'Saisie Planning'!$D$4:$NJ$4,0)+2)="ABS INJ","Absence Injustifié",IF(INDEX('Saisie Planning'!$B$4:$NJ$12,MATCH(F$3,'Saisie Planning'!$B$6:$B$12,0)+2,MATCH($C88,'Saisie Planning'!$D$4:$NJ$4,0)+2)="R","Repos",IF(INDEX('Saisie Planning'!$B$4:$NJ$12,MATCH(F$3,'Saisie Planning'!$B$6:$B$12,0)+2,MATCH($C88,'Saisie Planning'!$D$4:$NJ$4,0)+2)="RH","Récupération d'heures",IF(INDEX('Saisie Planning'!$B$4:$NJ$12,MATCH(F$3,'Saisie Planning'!$B$6:$B$12,0)+2,MATCH($C88,'Saisie Planning'!$D$4:$NJ$4,0)+2)="MAL","Maladie",IF(INDEX('Saisie Planning'!$B$4:$NJ$12,MATCH(F$3,'Saisie Planning'!$B$6:$B$12,0)+2,MATCH($C88,'Saisie Planning'!$D$4:$NJ$4,0)+2)="AT","Accident du travail","")))))))))))))</f>
        <v/>
      </c>
      <c r="G88" s="12" t="str">
        <f>IF(INDEX('Saisie Planning'!$B$4:$NJ$12,MATCH(G$3,'Saisie Planning'!$B$6:$B$12,0)+2,MATCH($C88,'Saisie Planning'!$D$4:$NJ$4,0)+2)="J","Journée",IF(INDEX('Saisie Planning'!$B$4:$NJ$12,MATCH(G$3,'Saisie Planning'!$B$6:$B$12,0)+2,MATCH($C88,'Saisie Planning'!$D$4:$NJ$4,0)+2)="M","Matin",IF(INDEX('Saisie Planning'!$B$4:$NJ$12,MATCH(G$3,'Saisie Planning'!$B$6:$B$12,0)+2,MATCH($C88,'Saisie Planning'!$D$4:$NJ$4,0)+2)="A","Après-midi",IF(INDEX('Saisie Planning'!$B$4:$NJ$12,MATCH(G$3,'Saisie Planning'!$B$6:$B$12,0)+2,MATCH($C88,'Saisie Planning'!$D$4:$NJ$4,0)+2)="N","Nuit",IF(INDEX('Saisie Planning'!$B$4:$NJ$12,MATCH(G$3,'Saisie Planning'!$B$6:$B$12,0)+2,MATCH($C88,'Saisie Planning'!$D$4:$NJ$4,0)+2)="CP","Congé Payé",IF(INDEX('Saisie Planning'!$B$4:$NJ$12,MATCH(G$3,'Saisie Planning'!$B$6:$B$12,0)+2,MATCH($C88,'Saisie Planning'!$D$4:$NJ$4,0)+2)="RTT","RTT",IF(INDEX('Saisie Planning'!$B$4:$NJ$12,MATCH(G$3,'Saisie Planning'!$B$6:$B$12,0)+2,MATCH($C88,'Saisie Planning'!$D$4:$NJ$4,0)+2)="CHP","Chômage partiel",IF(INDEX('Saisie Planning'!$B$4:$NJ$12,MATCH(G$3,'Saisie Planning'!$B$6:$B$12,0)+2,MATCH($C88,'Saisie Planning'!$D$4:$NJ$4,0)+2)="ABS JUS","Absence Justifié",IF(INDEX('Saisie Planning'!$B$4:$NJ$12,MATCH(G$3,'Saisie Planning'!$B$6:$B$12,0)+2,MATCH($C88,'Saisie Planning'!$D$4:$NJ$4,0)+2)="ABS INJ","Absence Injustifié",IF(INDEX('Saisie Planning'!$B$4:$NJ$12,MATCH(G$3,'Saisie Planning'!$B$6:$B$12,0)+2,MATCH($C88,'Saisie Planning'!$D$4:$NJ$4,0)+2)="R","Repos",IF(INDEX('Saisie Planning'!$B$4:$NJ$12,MATCH(G$3,'Saisie Planning'!$B$6:$B$12,0)+2,MATCH($C88,'Saisie Planning'!$D$4:$NJ$4,0)+2)="RH","Récupération d'heures",IF(INDEX('Saisie Planning'!$B$4:$NJ$12,MATCH(G$3,'Saisie Planning'!$B$6:$B$12,0)+2,MATCH($C88,'Saisie Planning'!$D$4:$NJ$4,0)+2)="MAL","Maladie",IF(INDEX('Saisie Planning'!$B$4:$NJ$12,MATCH(G$3,'Saisie Planning'!$B$6:$B$12,0)+2,MATCH($C88,'Saisie Planning'!$D$4:$NJ$4,0)+2)="AT","Accident du travail","")))))))))))))</f>
        <v/>
      </c>
      <c r="H88" s="12" t="str">
        <f>IF(INDEX('Saisie Planning'!$B$4:$NJ$12,MATCH(H$3,'Saisie Planning'!$B$6:$B$12,0)+2,MATCH($C88,'Saisie Planning'!$D$4:$NJ$4,0)+2)="J","Journée",IF(INDEX('Saisie Planning'!$B$4:$NJ$12,MATCH(H$3,'Saisie Planning'!$B$6:$B$12,0)+2,MATCH($C88,'Saisie Planning'!$D$4:$NJ$4,0)+2)="M","Matin",IF(INDEX('Saisie Planning'!$B$4:$NJ$12,MATCH(H$3,'Saisie Planning'!$B$6:$B$12,0)+2,MATCH($C88,'Saisie Planning'!$D$4:$NJ$4,0)+2)="A","Après-midi",IF(INDEX('Saisie Planning'!$B$4:$NJ$12,MATCH(H$3,'Saisie Planning'!$B$6:$B$12,0)+2,MATCH($C88,'Saisie Planning'!$D$4:$NJ$4,0)+2)="N","Nuit",IF(INDEX('Saisie Planning'!$B$4:$NJ$12,MATCH(H$3,'Saisie Planning'!$B$6:$B$12,0)+2,MATCH($C88,'Saisie Planning'!$D$4:$NJ$4,0)+2)="CP","Congé Payé",IF(INDEX('Saisie Planning'!$B$4:$NJ$12,MATCH(H$3,'Saisie Planning'!$B$6:$B$12,0)+2,MATCH($C88,'Saisie Planning'!$D$4:$NJ$4,0)+2)="RTT","RTT",IF(INDEX('Saisie Planning'!$B$4:$NJ$12,MATCH(H$3,'Saisie Planning'!$B$6:$B$12,0)+2,MATCH($C88,'Saisie Planning'!$D$4:$NJ$4,0)+2)="CHP","Chômage partiel",IF(INDEX('Saisie Planning'!$B$4:$NJ$12,MATCH(H$3,'Saisie Planning'!$B$6:$B$12,0)+2,MATCH($C88,'Saisie Planning'!$D$4:$NJ$4,0)+2)="ABS JUS","Absence Justifié",IF(INDEX('Saisie Planning'!$B$4:$NJ$12,MATCH(H$3,'Saisie Planning'!$B$6:$B$12,0)+2,MATCH($C88,'Saisie Planning'!$D$4:$NJ$4,0)+2)="ABS INJ","Absence Injustifié",IF(INDEX('Saisie Planning'!$B$4:$NJ$12,MATCH(H$3,'Saisie Planning'!$B$6:$B$12,0)+2,MATCH($C88,'Saisie Planning'!$D$4:$NJ$4,0)+2)="R","Repos",IF(INDEX('Saisie Planning'!$B$4:$NJ$12,MATCH(H$3,'Saisie Planning'!$B$6:$B$12,0)+2,MATCH($C88,'Saisie Planning'!$D$4:$NJ$4,0)+2)="RH","Récupération d'heures",IF(INDEX('Saisie Planning'!$B$4:$NJ$12,MATCH(H$3,'Saisie Planning'!$B$6:$B$12,0)+2,MATCH($C88,'Saisie Planning'!$D$4:$NJ$4,0)+2)="MAL","Maladie",IF(INDEX('Saisie Planning'!$B$4:$NJ$12,MATCH(H$3,'Saisie Planning'!$B$6:$B$12,0)+2,MATCH($C88,'Saisie Planning'!$D$4:$NJ$4,0)+2)="AT","Accident du travail","")))))))))))))</f>
        <v/>
      </c>
      <c r="I88" s="12" t="str">
        <f>IF(INDEX('Saisie Planning'!$B$4:$NJ$12,MATCH(I$3,'Saisie Planning'!$B$6:$B$12,0)+2,MATCH($C88,'Saisie Planning'!$D$4:$NJ$4,0)+2)="J","Journée",IF(INDEX('Saisie Planning'!$B$4:$NJ$12,MATCH(I$3,'Saisie Planning'!$B$6:$B$12,0)+2,MATCH($C88,'Saisie Planning'!$D$4:$NJ$4,0)+2)="M","Matin",IF(INDEX('Saisie Planning'!$B$4:$NJ$12,MATCH(I$3,'Saisie Planning'!$B$6:$B$12,0)+2,MATCH($C88,'Saisie Planning'!$D$4:$NJ$4,0)+2)="A","Après-midi",IF(INDEX('Saisie Planning'!$B$4:$NJ$12,MATCH(I$3,'Saisie Planning'!$B$6:$B$12,0)+2,MATCH($C88,'Saisie Planning'!$D$4:$NJ$4,0)+2)="N","Nuit",IF(INDEX('Saisie Planning'!$B$4:$NJ$12,MATCH(I$3,'Saisie Planning'!$B$6:$B$12,0)+2,MATCH($C88,'Saisie Planning'!$D$4:$NJ$4,0)+2)="CP","Congé Payé",IF(INDEX('Saisie Planning'!$B$4:$NJ$12,MATCH(I$3,'Saisie Planning'!$B$6:$B$12,0)+2,MATCH($C88,'Saisie Planning'!$D$4:$NJ$4,0)+2)="RTT","RTT",IF(INDEX('Saisie Planning'!$B$4:$NJ$12,MATCH(I$3,'Saisie Planning'!$B$6:$B$12,0)+2,MATCH($C88,'Saisie Planning'!$D$4:$NJ$4,0)+2)="CHP","Chômage partiel",IF(INDEX('Saisie Planning'!$B$4:$NJ$12,MATCH(I$3,'Saisie Planning'!$B$6:$B$12,0)+2,MATCH($C88,'Saisie Planning'!$D$4:$NJ$4,0)+2)="ABS JUS","Absence Justifié",IF(INDEX('Saisie Planning'!$B$4:$NJ$12,MATCH(I$3,'Saisie Planning'!$B$6:$B$12,0)+2,MATCH($C88,'Saisie Planning'!$D$4:$NJ$4,0)+2)="ABS INJ","Absence Injustifié",IF(INDEX('Saisie Planning'!$B$4:$NJ$12,MATCH(I$3,'Saisie Planning'!$B$6:$B$12,0)+2,MATCH($C88,'Saisie Planning'!$D$4:$NJ$4,0)+2)="R","Repos",IF(INDEX('Saisie Planning'!$B$4:$NJ$12,MATCH(I$3,'Saisie Planning'!$B$6:$B$12,0)+2,MATCH($C88,'Saisie Planning'!$D$4:$NJ$4,0)+2)="RH","Récupération d'heures",IF(INDEX('Saisie Planning'!$B$4:$NJ$12,MATCH(I$3,'Saisie Planning'!$B$6:$B$12,0)+2,MATCH($C88,'Saisie Planning'!$D$4:$NJ$4,0)+2)="MAL","Maladie",IF(INDEX('Saisie Planning'!$B$4:$NJ$12,MATCH(I$3,'Saisie Planning'!$B$6:$B$12,0)+2,MATCH($C88,'Saisie Planning'!$D$4:$NJ$4,0)+2)="AT","Accident du travail","")))))))))))))</f>
        <v/>
      </c>
      <c r="J88" s="12" t="str">
        <f>IF(INDEX('Saisie Planning'!$B$4:$NJ$12,MATCH(J$3,'Saisie Planning'!$B$6:$B$12,0)+2,MATCH($C88,'Saisie Planning'!$D$4:$NJ$4,0)+2)="J","Journée",IF(INDEX('Saisie Planning'!$B$4:$NJ$12,MATCH(J$3,'Saisie Planning'!$B$6:$B$12,0)+2,MATCH($C88,'Saisie Planning'!$D$4:$NJ$4,0)+2)="M","Matin",IF(INDEX('Saisie Planning'!$B$4:$NJ$12,MATCH(J$3,'Saisie Planning'!$B$6:$B$12,0)+2,MATCH($C88,'Saisie Planning'!$D$4:$NJ$4,0)+2)="A","Après-midi",IF(INDEX('Saisie Planning'!$B$4:$NJ$12,MATCH(J$3,'Saisie Planning'!$B$6:$B$12,0)+2,MATCH($C88,'Saisie Planning'!$D$4:$NJ$4,0)+2)="N","Nuit",IF(INDEX('Saisie Planning'!$B$4:$NJ$12,MATCH(J$3,'Saisie Planning'!$B$6:$B$12,0)+2,MATCH($C88,'Saisie Planning'!$D$4:$NJ$4,0)+2)="CP","Congé Payé",IF(INDEX('Saisie Planning'!$B$4:$NJ$12,MATCH(J$3,'Saisie Planning'!$B$6:$B$12,0)+2,MATCH($C88,'Saisie Planning'!$D$4:$NJ$4,0)+2)="RTT","RTT",IF(INDEX('Saisie Planning'!$B$4:$NJ$12,MATCH(J$3,'Saisie Planning'!$B$6:$B$12,0)+2,MATCH($C88,'Saisie Planning'!$D$4:$NJ$4,0)+2)="CHP","Chômage partiel",IF(INDEX('Saisie Planning'!$B$4:$NJ$12,MATCH(J$3,'Saisie Planning'!$B$6:$B$12,0)+2,MATCH($C88,'Saisie Planning'!$D$4:$NJ$4,0)+2)="ABS JUS","Absence Justifié",IF(INDEX('Saisie Planning'!$B$4:$NJ$12,MATCH(J$3,'Saisie Planning'!$B$6:$B$12,0)+2,MATCH($C88,'Saisie Planning'!$D$4:$NJ$4,0)+2)="ABS INJ","Absence Injustifié",IF(INDEX('Saisie Planning'!$B$4:$NJ$12,MATCH(J$3,'Saisie Planning'!$B$6:$B$12,0)+2,MATCH($C88,'Saisie Planning'!$D$4:$NJ$4,0)+2)="R","Repos",IF(INDEX('Saisie Planning'!$B$4:$NJ$12,MATCH(J$3,'Saisie Planning'!$B$6:$B$12,0)+2,MATCH($C88,'Saisie Planning'!$D$4:$NJ$4,0)+2)="RH","Récupération d'heures",IF(INDEX('Saisie Planning'!$B$4:$NJ$12,MATCH(J$3,'Saisie Planning'!$B$6:$B$12,0)+2,MATCH($C88,'Saisie Planning'!$D$4:$NJ$4,0)+2)="MAL","Maladie",IF(INDEX('Saisie Planning'!$B$4:$NJ$12,MATCH(J$3,'Saisie Planning'!$B$6:$B$12,0)+2,MATCH($C88,'Saisie Planning'!$D$4:$NJ$4,0)+2)="AT","Accident du travail","")))))))))))))</f>
        <v/>
      </c>
    </row>
    <row r="89" spans="2:10" x14ac:dyDescent="0.25">
      <c r="B89" s="56">
        <f t="shared" si="2"/>
        <v>13</v>
      </c>
      <c r="C89" s="34">
        <v>43184</v>
      </c>
      <c r="D89" s="35" t="str">
        <f>IF(INDEX('Saisie Planning'!$B$4:$NJ$12,MATCH(D$3,'Saisie Planning'!$B$6:$B$12,0)+2,MATCH($C89,'Saisie Planning'!$D$4:$NJ$4,0)+2)="J","Journée",IF(INDEX('Saisie Planning'!$B$4:$NJ$12,MATCH(D$3,'Saisie Planning'!$B$6:$B$12,0)+2,MATCH($C89,'Saisie Planning'!$D$4:$NJ$4,0)+2)="M","Matin",IF(INDEX('Saisie Planning'!$B$4:$NJ$12,MATCH(D$3,'Saisie Planning'!$B$6:$B$12,0)+2,MATCH($C89,'Saisie Planning'!$D$4:$NJ$4,0)+2)="A","Après-midi",IF(INDEX('Saisie Planning'!$B$4:$NJ$12,MATCH(D$3,'Saisie Planning'!$B$6:$B$12,0)+2,MATCH($C89,'Saisie Planning'!$D$4:$NJ$4,0)+2)="N","Nuit",IF(INDEX('Saisie Planning'!$B$4:$NJ$12,MATCH(D$3,'Saisie Planning'!$B$6:$B$12,0)+2,MATCH($C89,'Saisie Planning'!$D$4:$NJ$4,0)+2)="CP","Congé Payé",IF(INDEX('Saisie Planning'!$B$4:$NJ$12,MATCH(D$3,'Saisie Planning'!$B$6:$B$12,0)+2,MATCH($C89,'Saisie Planning'!$D$4:$NJ$4,0)+2)="RTT","RTT",IF(INDEX('Saisie Planning'!$B$4:$NJ$12,MATCH(D$3,'Saisie Planning'!$B$6:$B$12,0)+2,MATCH($C89,'Saisie Planning'!$D$4:$NJ$4,0)+2)="CHP","Chômage partiel",IF(INDEX('Saisie Planning'!$B$4:$NJ$12,MATCH(D$3,'Saisie Planning'!$B$6:$B$12,0)+2,MATCH($C89,'Saisie Planning'!$D$4:$NJ$4,0)+2)="ABS JUS","Absence Justifié",IF(INDEX('Saisie Planning'!$B$4:$NJ$12,MATCH(D$3,'Saisie Planning'!$B$6:$B$12,0)+2,MATCH($C89,'Saisie Planning'!$D$4:$NJ$4,0)+2)="ABS INJ","Absence Injustifié",IF(INDEX('Saisie Planning'!$B$4:$NJ$12,MATCH(D$3,'Saisie Planning'!$B$6:$B$12,0)+2,MATCH($C89,'Saisie Planning'!$D$4:$NJ$4,0)+2)="R","Repos",IF(INDEX('Saisie Planning'!$B$4:$NJ$12,MATCH(D$3,'Saisie Planning'!$B$6:$B$12,0)+2,MATCH($C89,'Saisie Planning'!$D$4:$NJ$4,0)+2)="RH","Récupération d'heures",IF(INDEX('Saisie Planning'!$B$4:$NJ$12,MATCH(D$3,'Saisie Planning'!$B$6:$B$12,0)+2,MATCH($C89,'Saisie Planning'!$D$4:$NJ$4,0)+2)="MAL","Maladie",IF(INDEX('Saisie Planning'!$B$4:$NJ$12,MATCH(D$3,'Saisie Planning'!$B$6:$B$12,0)+2,MATCH($C89,'Saisie Planning'!$D$4:$NJ$4,0)+2)="AT","Accident du travail","")))))))))))))</f>
        <v/>
      </c>
      <c r="E89" s="35" t="str">
        <f>IF(INDEX('Saisie Planning'!$B$4:$NJ$12,MATCH(E$3,'Saisie Planning'!$B$6:$B$12,0)+2,MATCH($C89,'Saisie Planning'!$D$4:$NJ$4,0)+2)="J","Journée",IF(INDEX('Saisie Planning'!$B$4:$NJ$12,MATCH(E$3,'Saisie Planning'!$B$6:$B$12,0)+2,MATCH($C89,'Saisie Planning'!$D$4:$NJ$4,0)+2)="M","Matin",IF(INDEX('Saisie Planning'!$B$4:$NJ$12,MATCH(E$3,'Saisie Planning'!$B$6:$B$12,0)+2,MATCH($C89,'Saisie Planning'!$D$4:$NJ$4,0)+2)="A","Après-midi",IF(INDEX('Saisie Planning'!$B$4:$NJ$12,MATCH(E$3,'Saisie Planning'!$B$6:$B$12,0)+2,MATCH($C89,'Saisie Planning'!$D$4:$NJ$4,0)+2)="N","Nuit",IF(INDEX('Saisie Planning'!$B$4:$NJ$12,MATCH(E$3,'Saisie Planning'!$B$6:$B$12,0)+2,MATCH($C89,'Saisie Planning'!$D$4:$NJ$4,0)+2)="CP","Congé Payé",IF(INDEX('Saisie Planning'!$B$4:$NJ$12,MATCH(E$3,'Saisie Planning'!$B$6:$B$12,0)+2,MATCH($C89,'Saisie Planning'!$D$4:$NJ$4,0)+2)="RTT","RTT",IF(INDEX('Saisie Planning'!$B$4:$NJ$12,MATCH(E$3,'Saisie Planning'!$B$6:$B$12,0)+2,MATCH($C89,'Saisie Planning'!$D$4:$NJ$4,0)+2)="CHP","Chômage partiel",IF(INDEX('Saisie Planning'!$B$4:$NJ$12,MATCH(E$3,'Saisie Planning'!$B$6:$B$12,0)+2,MATCH($C89,'Saisie Planning'!$D$4:$NJ$4,0)+2)="ABS JUS","Absence Justifié",IF(INDEX('Saisie Planning'!$B$4:$NJ$12,MATCH(E$3,'Saisie Planning'!$B$6:$B$12,0)+2,MATCH($C89,'Saisie Planning'!$D$4:$NJ$4,0)+2)="ABS INJ","Absence Injustifié",IF(INDEX('Saisie Planning'!$B$4:$NJ$12,MATCH(E$3,'Saisie Planning'!$B$6:$B$12,0)+2,MATCH($C89,'Saisie Planning'!$D$4:$NJ$4,0)+2)="R","Repos",IF(INDEX('Saisie Planning'!$B$4:$NJ$12,MATCH(E$3,'Saisie Planning'!$B$6:$B$12,0)+2,MATCH($C89,'Saisie Planning'!$D$4:$NJ$4,0)+2)="RH","Récupération d'heures",IF(INDEX('Saisie Planning'!$B$4:$NJ$12,MATCH(E$3,'Saisie Planning'!$B$6:$B$12,0)+2,MATCH($C89,'Saisie Planning'!$D$4:$NJ$4,0)+2)="MAL","Maladie",IF(INDEX('Saisie Planning'!$B$4:$NJ$12,MATCH(E$3,'Saisie Planning'!$B$6:$B$12,0)+2,MATCH($C89,'Saisie Planning'!$D$4:$NJ$4,0)+2)="AT","Accident du travail","")))))))))))))</f>
        <v/>
      </c>
      <c r="F89" s="35" t="str">
        <f>IF(INDEX('Saisie Planning'!$B$4:$NJ$12,MATCH(F$3,'Saisie Planning'!$B$6:$B$12,0)+2,MATCH($C89,'Saisie Planning'!$D$4:$NJ$4,0)+2)="J","Journée",IF(INDEX('Saisie Planning'!$B$4:$NJ$12,MATCH(F$3,'Saisie Planning'!$B$6:$B$12,0)+2,MATCH($C89,'Saisie Planning'!$D$4:$NJ$4,0)+2)="M","Matin",IF(INDEX('Saisie Planning'!$B$4:$NJ$12,MATCH(F$3,'Saisie Planning'!$B$6:$B$12,0)+2,MATCH($C89,'Saisie Planning'!$D$4:$NJ$4,0)+2)="A","Après-midi",IF(INDEX('Saisie Planning'!$B$4:$NJ$12,MATCH(F$3,'Saisie Planning'!$B$6:$B$12,0)+2,MATCH($C89,'Saisie Planning'!$D$4:$NJ$4,0)+2)="N","Nuit",IF(INDEX('Saisie Planning'!$B$4:$NJ$12,MATCH(F$3,'Saisie Planning'!$B$6:$B$12,0)+2,MATCH($C89,'Saisie Planning'!$D$4:$NJ$4,0)+2)="CP","Congé Payé",IF(INDEX('Saisie Planning'!$B$4:$NJ$12,MATCH(F$3,'Saisie Planning'!$B$6:$B$12,0)+2,MATCH($C89,'Saisie Planning'!$D$4:$NJ$4,0)+2)="RTT","RTT",IF(INDEX('Saisie Planning'!$B$4:$NJ$12,MATCH(F$3,'Saisie Planning'!$B$6:$B$12,0)+2,MATCH($C89,'Saisie Planning'!$D$4:$NJ$4,0)+2)="CHP","Chômage partiel",IF(INDEX('Saisie Planning'!$B$4:$NJ$12,MATCH(F$3,'Saisie Planning'!$B$6:$B$12,0)+2,MATCH($C89,'Saisie Planning'!$D$4:$NJ$4,0)+2)="ABS JUS","Absence Justifié",IF(INDEX('Saisie Planning'!$B$4:$NJ$12,MATCH(F$3,'Saisie Planning'!$B$6:$B$12,0)+2,MATCH($C89,'Saisie Planning'!$D$4:$NJ$4,0)+2)="ABS INJ","Absence Injustifié",IF(INDEX('Saisie Planning'!$B$4:$NJ$12,MATCH(F$3,'Saisie Planning'!$B$6:$B$12,0)+2,MATCH($C89,'Saisie Planning'!$D$4:$NJ$4,0)+2)="R","Repos",IF(INDEX('Saisie Planning'!$B$4:$NJ$12,MATCH(F$3,'Saisie Planning'!$B$6:$B$12,0)+2,MATCH($C89,'Saisie Planning'!$D$4:$NJ$4,0)+2)="RH","Récupération d'heures",IF(INDEX('Saisie Planning'!$B$4:$NJ$12,MATCH(F$3,'Saisie Planning'!$B$6:$B$12,0)+2,MATCH($C89,'Saisie Planning'!$D$4:$NJ$4,0)+2)="MAL","Maladie",IF(INDEX('Saisie Planning'!$B$4:$NJ$12,MATCH(F$3,'Saisie Planning'!$B$6:$B$12,0)+2,MATCH($C89,'Saisie Planning'!$D$4:$NJ$4,0)+2)="AT","Accident du travail","")))))))))))))</f>
        <v/>
      </c>
      <c r="G89" s="35" t="str">
        <f>IF(INDEX('Saisie Planning'!$B$4:$NJ$12,MATCH(G$3,'Saisie Planning'!$B$6:$B$12,0)+2,MATCH($C89,'Saisie Planning'!$D$4:$NJ$4,0)+2)="J","Journée",IF(INDEX('Saisie Planning'!$B$4:$NJ$12,MATCH(G$3,'Saisie Planning'!$B$6:$B$12,0)+2,MATCH($C89,'Saisie Planning'!$D$4:$NJ$4,0)+2)="M","Matin",IF(INDEX('Saisie Planning'!$B$4:$NJ$12,MATCH(G$3,'Saisie Planning'!$B$6:$B$12,0)+2,MATCH($C89,'Saisie Planning'!$D$4:$NJ$4,0)+2)="A","Après-midi",IF(INDEX('Saisie Planning'!$B$4:$NJ$12,MATCH(G$3,'Saisie Planning'!$B$6:$B$12,0)+2,MATCH($C89,'Saisie Planning'!$D$4:$NJ$4,0)+2)="N","Nuit",IF(INDEX('Saisie Planning'!$B$4:$NJ$12,MATCH(G$3,'Saisie Planning'!$B$6:$B$12,0)+2,MATCH($C89,'Saisie Planning'!$D$4:$NJ$4,0)+2)="CP","Congé Payé",IF(INDEX('Saisie Planning'!$B$4:$NJ$12,MATCH(G$3,'Saisie Planning'!$B$6:$B$12,0)+2,MATCH($C89,'Saisie Planning'!$D$4:$NJ$4,0)+2)="RTT","RTT",IF(INDEX('Saisie Planning'!$B$4:$NJ$12,MATCH(G$3,'Saisie Planning'!$B$6:$B$12,0)+2,MATCH($C89,'Saisie Planning'!$D$4:$NJ$4,0)+2)="CHP","Chômage partiel",IF(INDEX('Saisie Planning'!$B$4:$NJ$12,MATCH(G$3,'Saisie Planning'!$B$6:$B$12,0)+2,MATCH($C89,'Saisie Planning'!$D$4:$NJ$4,0)+2)="ABS JUS","Absence Justifié",IF(INDEX('Saisie Planning'!$B$4:$NJ$12,MATCH(G$3,'Saisie Planning'!$B$6:$B$12,0)+2,MATCH($C89,'Saisie Planning'!$D$4:$NJ$4,0)+2)="ABS INJ","Absence Injustifié",IF(INDEX('Saisie Planning'!$B$4:$NJ$12,MATCH(G$3,'Saisie Planning'!$B$6:$B$12,0)+2,MATCH($C89,'Saisie Planning'!$D$4:$NJ$4,0)+2)="R","Repos",IF(INDEX('Saisie Planning'!$B$4:$NJ$12,MATCH(G$3,'Saisie Planning'!$B$6:$B$12,0)+2,MATCH($C89,'Saisie Planning'!$D$4:$NJ$4,0)+2)="RH","Récupération d'heures",IF(INDEX('Saisie Planning'!$B$4:$NJ$12,MATCH(G$3,'Saisie Planning'!$B$6:$B$12,0)+2,MATCH($C89,'Saisie Planning'!$D$4:$NJ$4,0)+2)="MAL","Maladie",IF(INDEX('Saisie Planning'!$B$4:$NJ$12,MATCH(G$3,'Saisie Planning'!$B$6:$B$12,0)+2,MATCH($C89,'Saisie Planning'!$D$4:$NJ$4,0)+2)="AT","Accident du travail","")))))))))))))</f>
        <v/>
      </c>
      <c r="H89" s="35" t="str">
        <f>IF(INDEX('Saisie Planning'!$B$4:$NJ$12,MATCH(H$3,'Saisie Planning'!$B$6:$B$12,0)+2,MATCH($C89,'Saisie Planning'!$D$4:$NJ$4,0)+2)="J","Journée",IF(INDEX('Saisie Planning'!$B$4:$NJ$12,MATCH(H$3,'Saisie Planning'!$B$6:$B$12,0)+2,MATCH($C89,'Saisie Planning'!$D$4:$NJ$4,0)+2)="M","Matin",IF(INDEX('Saisie Planning'!$B$4:$NJ$12,MATCH(H$3,'Saisie Planning'!$B$6:$B$12,0)+2,MATCH($C89,'Saisie Planning'!$D$4:$NJ$4,0)+2)="A","Après-midi",IF(INDEX('Saisie Planning'!$B$4:$NJ$12,MATCH(H$3,'Saisie Planning'!$B$6:$B$12,0)+2,MATCH($C89,'Saisie Planning'!$D$4:$NJ$4,0)+2)="N","Nuit",IF(INDEX('Saisie Planning'!$B$4:$NJ$12,MATCH(H$3,'Saisie Planning'!$B$6:$B$12,0)+2,MATCH($C89,'Saisie Planning'!$D$4:$NJ$4,0)+2)="CP","Congé Payé",IF(INDEX('Saisie Planning'!$B$4:$NJ$12,MATCH(H$3,'Saisie Planning'!$B$6:$B$12,0)+2,MATCH($C89,'Saisie Planning'!$D$4:$NJ$4,0)+2)="RTT","RTT",IF(INDEX('Saisie Planning'!$B$4:$NJ$12,MATCH(H$3,'Saisie Planning'!$B$6:$B$12,0)+2,MATCH($C89,'Saisie Planning'!$D$4:$NJ$4,0)+2)="CHP","Chômage partiel",IF(INDEX('Saisie Planning'!$B$4:$NJ$12,MATCH(H$3,'Saisie Planning'!$B$6:$B$12,0)+2,MATCH($C89,'Saisie Planning'!$D$4:$NJ$4,0)+2)="ABS JUS","Absence Justifié",IF(INDEX('Saisie Planning'!$B$4:$NJ$12,MATCH(H$3,'Saisie Planning'!$B$6:$B$12,0)+2,MATCH($C89,'Saisie Planning'!$D$4:$NJ$4,0)+2)="ABS INJ","Absence Injustifié",IF(INDEX('Saisie Planning'!$B$4:$NJ$12,MATCH(H$3,'Saisie Planning'!$B$6:$B$12,0)+2,MATCH($C89,'Saisie Planning'!$D$4:$NJ$4,0)+2)="R","Repos",IF(INDEX('Saisie Planning'!$B$4:$NJ$12,MATCH(H$3,'Saisie Planning'!$B$6:$B$12,0)+2,MATCH($C89,'Saisie Planning'!$D$4:$NJ$4,0)+2)="RH","Récupération d'heures",IF(INDEX('Saisie Planning'!$B$4:$NJ$12,MATCH(H$3,'Saisie Planning'!$B$6:$B$12,0)+2,MATCH($C89,'Saisie Planning'!$D$4:$NJ$4,0)+2)="MAL","Maladie",IF(INDEX('Saisie Planning'!$B$4:$NJ$12,MATCH(H$3,'Saisie Planning'!$B$6:$B$12,0)+2,MATCH($C89,'Saisie Planning'!$D$4:$NJ$4,0)+2)="AT","Accident du travail","")))))))))))))</f>
        <v/>
      </c>
      <c r="I89" s="35" t="str">
        <f>IF(INDEX('Saisie Planning'!$B$4:$NJ$12,MATCH(I$3,'Saisie Planning'!$B$6:$B$12,0)+2,MATCH($C89,'Saisie Planning'!$D$4:$NJ$4,0)+2)="J","Journée",IF(INDEX('Saisie Planning'!$B$4:$NJ$12,MATCH(I$3,'Saisie Planning'!$B$6:$B$12,0)+2,MATCH($C89,'Saisie Planning'!$D$4:$NJ$4,0)+2)="M","Matin",IF(INDEX('Saisie Planning'!$B$4:$NJ$12,MATCH(I$3,'Saisie Planning'!$B$6:$B$12,0)+2,MATCH($C89,'Saisie Planning'!$D$4:$NJ$4,0)+2)="A","Après-midi",IF(INDEX('Saisie Planning'!$B$4:$NJ$12,MATCH(I$3,'Saisie Planning'!$B$6:$B$12,0)+2,MATCH($C89,'Saisie Planning'!$D$4:$NJ$4,0)+2)="N","Nuit",IF(INDEX('Saisie Planning'!$B$4:$NJ$12,MATCH(I$3,'Saisie Planning'!$B$6:$B$12,0)+2,MATCH($C89,'Saisie Planning'!$D$4:$NJ$4,0)+2)="CP","Congé Payé",IF(INDEX('Saisie Planning'!$B$4:$NJ$12,MATCH(I$3,'Saisie Planning'!$B$6:$B$12,0)+2,MATCH($C89,'Saisie Planning'!$D$4:$NJ$4,0)+2)="RTT","RTT",IF(INDEX('Saisie Planning'!$B$4:$NJ$12,MATCH(I$3,'Saisie Planning'!$B$6:$B$12,0)+2,MATCH($C89,'Saisie Planning'!$D$4:$NJ$4,0)+2)="CHP","Chômage partiel",IF(INDEX('Saisie Planning'!$B$4:$NJ$12,MATCH(I$3,'Saisie Planning'!$B$6:$B$12,0)+2,MATCH($C89,'Saisie Planning'!$D$4:$NJ$4,0)+2)="ABS JUS","Absence Justifié",IF(INDEX('Saisie Planning'!$B$4:$NJ$12,MATCH(I$3,'Saisie Planning'!$B$6:$B$12,0)+2,MATCH($C89,'Saisie Planning'!$D$4:$NJ$4,0)+2)="ABS INJ","Absence Injustifié",IF(INDEX('Saisie Planning'!$B$4:$NJ$12,MATCH(I$3,'Saisie Planning'!$B$6:$B$12,0)+2,MATCH($C89,'Saisie Planning'!$D$4:$NJ$4,0)+2)="R","Repos",IF(INDEX('Saisie Planning'!$B$4:$NJ$12,MATCH(I$3,'Saisie Planning'!$B$6:$B$12,0)+2,MATCH($C89,'Saisie Planning'!$D$4:$NJ$4,0)+2)="RH","Récupération d'heures",IF(INDEX('Saisie Planning'!$B$4:$NJ$12,MATCH(I$3,'Saisie Planning'!$B$6:$B$12,0)+2,MATCH($C89,'Saisie Planning'!$D$4:$NJ$4,0)+2)="MAL","Maladie",IF(INDEX('Saisie Planning'!$B$4:$NJ$12,MATCH(I$3,'Saisie Planning'!$B$6:$B$12,0)+2,MATCH($C89,'Saisie Planning'!$D$4:$NJ$4,0)+2)="AT","Accident du travail","")))))))))))))</f>
        <v/>
      </c>
      <c r="J89" s="35" t="str">
        <f>IF(INDEX('Saisie Planning'!$B$4:$NJ$12,MATCH(J$3,'Saisie Planning'!$B$6:$B$12,0)+2,MATCH($C89,'Saisie Planning'!$D$4:$NJ$4,0)+2)="J","Journée",IF(INDEX('Saisie Planning'!$B$4:$NJ$12,MATCH(J$3,'Saisie Planning'!$B$6:$B$12,0)+2,MATCH($C89,'Saisie Planning'!$D$4:$NJ$4,0)+2)="M","Matin",IF(INDEX('Saisie Planning'!$B$4:$NJ$12,MATCH(J$3,'Saisie Planning'!$B$6:$B$12,0)+2,MATCH($C89,'Saisie Planning'!$D$4:$NJ$4,0)+2)="A","Après-midi",IF(INDEX('Saisie Planning'!$B$4:$NJ$12,MATCH(J$3,'Saisie Planning'!$B$6:$B$12,0)+2,MATCH($C89,'Saisie Planning'!$D$4:$NJ$4,0)+2)="N","Nuit",IF(INDEX('Saisie Planning'!$B$4:$NJ$12,MATCH(J$3,'Saisie Planning'!$B$6:$B$12,0)+2,MATCH($C89,'Saisie Planning'!$D$4:$NJ$4,0)+2)="CP","Congé Payé",IF(INDEX('Saisie Planning'!$B$4:$NJ$12,MATCH(J$3,'Saisie Planning'!$B$6:$B$12,0)+2,MATCH($C89,'Saisie Planning'!$D$4:$NJ$4,0)+2)="RTT","RTT",IF(INDEX('Saisie Planning'!$B$4:$NJ$12,MATCH(J$3,'Saisie Planning'!$B$6:$B$12,0)+2,MATCH($C89,'Saisie Planning'!$D$4:$NJ$4,0)+2)="CHP","Chômage partiel",IF(INDEX('Saisie Planning'!$B$4:$NJ$12,MATCH(J$3,'Saisie Planning'!$B$6:$B$12,0)+2,MATCH($C89,'Saisie Planning'!$D$4:$NJ$4,0)+2)="ABS JUS","Absence Justifié",IF(INDEX('Saisie Planning'!$B$4:$NJ$12,MATCH(J$3,'Saisie Planning'!$B$6:$B$12,0)+2,MATCH($C89,'Saisie Planning'!$D$4:$NJ$4,0)+2)="ABS INJ","Absence Injustifié",IF(INDEX('Saisie Planning'!$B$4:$NJ$12,MATCH(J$3,'Saisie Planning'!$B$6:$B$12,0)+2,MATCH($C89,'Saisie Planning'!$D$4:$NJ$4,0)+2)="R","Repos",IF(INDEX('Saisie Planning'!$B$4:$NJ$12,MATCH(J$3,'Saisie Planning'!$B$6:$B$12,0)+2,MATCH($C89,'Saisie Planning'!$D$4:$NJ$4,0)+2)="RH","Récupération d'heures",IF(INDEX('Saisie Planning'!$B$4:$NJ$12,MATCH(J$3,'Saisie Planning'!$B$6:$B$12,0)+2,MATCH($C89,'Saisie Planning'!$D$4:$NJ$4,0)+2)="MAL","Maladie",IF(INDEX('Saisie Planning'!$B$4:$NJ$12,MATCH(J$3,'Saisie Planning'!$B$6:$B$12,0)+2,MATCH($C89,'Saisie Planning'!$D$4:$NJ$4,0)+2)="AT","Accident du travail","")))))))))))))</f>
        <v/>
      </c>
    </row>
    <row r="90" spans="2:10" x14ac:dyDescent="0.25">
      <c r="B90" s="56">
        <f t="shared" si="2"/>
        <v>13</v>
      </c>
      <c r="C90" s="34">
        <v>43185</v>
      </c>
      <c r="D90" s="35" t="str">
        <f>IF(INDEX('Saisie Planning'!$B$4:$NJ$12,MATCH(D$3,'Saisie Planning'!$B$6:$B$12,0)+2,MATCH($C90,'Saisie Planning'!$D$4:$NJ$4,0)+2)="J","Journée",IF(INDEX('Saisie Planning'!$B$4:$NJ$12,MATCH(D$3,'Saisie Planning'!$B$6:$B$12,0)+2,MATCH($C90,'Saisie Planning'!$D$4:$NJ$4,0)+2)="M","Matin",IF(INDEX('Saisie Planning'!$B$4:$NJ$12,MATCH(D$3,'Saisie Planning'!$B$6:$B$12,0)+2,MATCH($C90,'Saisie Planning'!$D$4:$NJ$4,0)+2)="A","Après-midi",IF(INDEX('Saisie Planning'!$B$4:$NJ$12,MATCH(D$3,'Saisie Planning'!$B$6:$B$12,0)+2,MATCH($C90,'Saisie Planning'!$D$4:$NJ$4,0)+2)="N","Nuit",IF(INDEX('Saisie Planning'!$B$4:$NJ$12,MATCH(D$3,'Saisie Planning'!$B$6:$B$12,0)+2,MATCH($C90,'Saisie Planning'!$D$4:$NJ$4,0)+2)="CP","Congé Payé",IF(INDEX('Saisie Planning'!$B$4:$NJ$12,MATCH(D$3,'Saisie Planning'!$B$6:$B$12,0)+2,MATCH($C90,'Saisie Planning'!$D$4:$NJ$4,0)+2)="RTT","RTT",IF(INDEX('Saisie Planning'!$B$4:$NJ$12,MATCH(D$3,'Saisie Planning'!$B$6:$B$12,0)+2,MATCH($C90,'Saisie Planning'!$D$4:$NJ$4,0)+2)="CHP","Chômage partiel",IF(INDEX('Saisie Planning'!$B$4:$NJ$12,MATCH(D$3,'Saisie Planning'!$B$6:$B$12,0)+2,MATCH($C90,'Saisie Planning'!$D$4:$NJ$4,0)+2)="ABS JUS","Absence Justifié",IF(INDEX('Saisie Planning'!$B$4:$NJ$12,MATCH(D$3,'Saisie Planning'!$B$6:$B$12,0)+2,MATCH($C90,'Saisie Planning'!$D$4:$NJ$4,0)+2)="ABS INJ","Absence Injustifié",IF(INDEX('Saisie Planning'!$B$4:$NJ$12,MATCH(D$3,'Saisie Planning'!$B$6:$B$12,0)+2,MATCH($C90,'Saisie Planning'!$D$4:$NJ$4,0)+2)="R","Repos",IF(INDEX('Saisie Planning'!$B$4:$NJ$12,MATCH(D$3,'Saisie Planning'!$B$6:$B$12,0)+2,MATCH($C90,'Saisie Planning'!$D$4:$NJ$4,0)+2)="RH","Récupération d'heures",IF(INDEX('Saisie Planning'!$B$4:$NJ$12,MATCH(D$3,'Saisie Planning'!$B$6:$B$12,0)+2,MATCH($C90,'Saisie Planning'!$D$4:$NJ$4,0)+2)="MAL","Maladie",IF(INDEX('Saisie Planning'!$B$4:$NJ$12,MATCH(D$3,'Saisie Planning'!$B$6:$B$12,0)+2,MATCH($C90,'Saisie Planning'!$D$4:$NJ$4,0)+2)="AT","Accident du travail","")))))))))))))</f>
        <v/>
      </c>
      <c r="E90" s="35" t="str">
        <f>IF(INDEX('Saisie Planning'!$B$4:$NJ$12,MATCH(E$3,'Saisie Planning'!$B$6:$B$12,0)+2,MATCH($C90,'Saisie Planning'!$D$4:$NJ$4,0)+2)="J","Journée",IF(INDEX('Saisie Planning'!$B$4:$NJ$12,MATCH(E$3,'Saisie Planning'!$B$6:$B$12,0)+2,MATCH($C90,'Saisie Planning'!$D$4:$NJ$4,0)+2)="M","Matin",IF(INDEX('Saisie Planning'!$B$4:$NJ$12,MATCH(E$3,'Saisie Planning'!$B$6:$B$12,0)+2,MATCH($C90,'Saisie Planning'!$D$4:$NJ$4,0)+2)="A","Après-midi",IF(INDEX('Saisie Planning'!$B$4:$NJ$12,MATCH(E$3,'Saisie Planning'!$B$6:$B$12,0)+2,MATCH($C90,'Saisie Planning'!$D$4:$NJ$4,0)+2)="N","Nuit",IF(INDEX('Saisie Planning'!$B$4:$NJ$12,MATCH(E$3,'Saisie Planning'!$B$6:$B$12,0)+2,MATCH($C90,'Saisie Planning'!$D$4:$NJ$4,0)+2)="CP","Congé Payé",IF(INDEX('Saisie Planning'!$B$4:$NJ$12,MATCH(E$3,'Saisie Planning'!$B$6:$B$12,0)+2,MATCH($C90,'Saisie Planning'!$D$4:$NJ$4,0)+2)="RTT","RTT",IF(INDEX('Saisie Planning'!$B$4:$NJ$12,MATCH(E$3,'Saisie Planning'!$B$6:$B$12,0)+2,MATCH($C90,'Saisie Planning'!$D$4:$NJ$4,0)+2)="CHP","Chômage partiel",IF(INDEX('Saisie Planning'!$B$4:$NJ$12,MATCH(E$3,'Saisie Planning'!$B$6:$B$12,0)+2,MATCH($C90,'Saisie Planning'!$D$4:$NJ$4,0)+2)="ABS JUS","Absence Justifié",IF(INDEX('Saisie Planning'!$B$4:$NJ$12,MATCH(E$3,'Saisie Planning'!$B$6:$B$12,0)+2,MATCH($C90,'Saisie Planning'!$D$4:$NJ$4,0)+2)="ABS INJ","Absence Injustifié",IF(INDEX('Saisie Planning'!$B$4:$NJ$12,MATCH(E$3,'Saisie Planning'!$B$6:$B$12,0)+2,MATCH($C90,'Saisie Planning'!$D$4:$NJ$4,0)+2)="R","Repos",IF(INDEX('Saisie Planning'!$B$4:$NJ$12,MATCH(E$3,'Saisie Planning'!$B$6:$B$12,0)+2,MATCH($C90,'Saisie Planning'!$D$4:$NJ$4,0)+2)="RH","Récupération d'heures",IF(INDEX('Saisie Planning'!$B$4:$NJ$12,MATCH(E$3,'Saisie Planning'!$B$6:$B$12,0)+2,MATCH($C90,'Saisie Planning'!$D$4:$NJ$4,0)+2)="MAL","Maladie",IF(INDEX('Saisie Planning'!$B$4:$NJ$12,MATCH(E$3,'Saisie Planning'!$B$6:$B$12,0)+2,MATCH($C90,'Saisie Planning'!$D$4:$NJ$4,0)+2)="AT","Accident du travail","")))))))))))))</f>
        <v/>
      </c>
      <c r="F90" s="35" t="str">
        <f>IF(INDEX('Saisie Planning'!$B$4:$NJ$12,MATCH(F$3,'Saisie Planning'!$B$6:$B$12,0)+2,MATCH($C90,'Saisie Planning'!$D$4:$NJ$4,0)+2)="J","Journée",IF(INDEX('Saisie Planning'!$B$4:$NJ$12,MATCH(F$3,'Saisie Planning'!$B$6:$B$12,0)+2,MATCH($C90,'Saisie Planning'!$D$4:$NJ$4,0)+2)="M","Matin",IF(INDEX('Saisie Planning'!$B$4:$NJ$12,MATCH(F$3,'Saisie Planning'!$B$6:$B$12,0)+2,MATCH($C90,'Saisie Planning'!$D$4:$NJ$4,0)+2)="A","Après-midi",IF(INDEX('Saisie Planning'!$B$4:$NJ$12,MATCH(F$3,'Saisie Planning'!$B$6:$B$12,0)+2,MATCH($C90,'Saisie Planning'!$D$4:$NJ$4,0)+2)="N","Nuit",IF(INDEX('Saisie Planning'!$B$4:$NJ$12,MATCH(F$3,'Saisie Planning'!$B$6:$B$12,0)+2,MATCH($C90,'Saisie Planning'!$D$4:$NJ$4,0)+2)="CP","Congé Payé",IF(INDEX('Saisie Planning'!$B$4:$NJ$12,MATCH(F$3,'Saisie Planning'!$B$6:$B$12,0)+2,MATCH($C90,'Saisie Planning'!$D$4:$NJ$4,0)+2)="RTT","RTT",IF(INDEX('Saisie Planning'!$B$4:$NJ$12,MATCH(F$3,'Saisie Planning'!$B$6:$B$12,0)+2,MATCH($C90,'Saisie Planning'!$D$4:$NJ$4,0)+2)="CHP","Chômage partiel",IF(INDEX('Saisie Planning'!$B$4:$NJ$12,MATCH(F$3,'Saisie Planning'!$B$6:$B$12,0)+2,MATCH($C90,'Saisie Planning'!$D$4:$NJ$4,0)+2)="ABS JUS","Absence Justifié",IF(INDEX('Saisie Planning'!$B$4:$NJ$12,MATCH(F$3,'Saisie Planning'!$B$6:$B$12,0)+2,MATCH($C90,'Saisie Planning'!$D$4:$NJ$4,0)+2)="ABS INJ","Absence Injustifié",IF(INDEX('Saisie Planning'!$B$4:$NJ$12,MATCH(F$3,'Saisie Planning'!$B$6:$B$12,0)+2,MATCH($C90,'Saisie Planning'!$D$4:$NJ$4,0)+2)="R","Repos",IF(INDEX('Saisie Planning'!$B$4:$NJ$12,MATCH(F$3,'Saisie Planning'!$B$6:$B$12,0)+2,MATCH($C90,'Saisie Planning'!$D$4:$NJ$4,0)+2)="RH","Récupération d'heures",IF(INDEX('Saisie Planning'!$B$4:$NJ$12,MATCH(F$3,'Saisie Planning'!$B$6:$B$12,0)+2,MATCH($C90,'Saisie Planning'!$D$4:$NJ$4,0)+2)="MAL","Maladie",IF(INDEX('Saisie Planning'!$B$4:$NJ$12,MATCH(F$3,'Saisie Planning'!$B$6:$B$12,0)+2,MATCH($C90,'Saisie Planning'!$D$4:$NJ$4,0)+2)="AT","Accident du travail","")))))))))))))</f>
        <v/>
      </c>
      <c r="G90" s="35" t="str">
        <f>IF(INDEX('Saisie Planning'!$B$4:$NJ$12,MATCH(G$3,'Saisie Planning'!$B$6:$B$12,0)+2,MATCH($C90,'Saisie Planning'!$D$4:$NJ$4,0)+2)="J","Journée",IF(INDEX('Saisie Planning'!$B$4:$NJ$12,MATCH(G$3,'Saisie Planning'!$B$6:$B$12,0)+2,MATCH($C90,'Saisie Planning'!$D$4:$NJ$4,0)+2)="M","Matin",IF(INDEX('Saisie Planning'!$B$4:$NJ$12,MATCH(G$3,'Saisie Planning'!$B$6:$B$12,0)+2,MATCH($C90,'Saisie Planning'!$D$4:$NJ$4,0)+2)="A","Après-midi",IF(INDEX('Saisie Planning'!$B$4:$NJ$12,MATCH(G$3,'Saisie Planning'!$B$6:$B$12,0)+2,MATCH($C90,'Saisie Planning'!$D$4:$NJ$4,0)+2)="N","Nuit",IF(INDEX('Saisie Planning'!$B$4:$NJ$12,MATCH(G$3,'Saisie Planning'!$B$6:$B$12,0)+2,MATCH($C90,'Saisie Planning'!$D$4:$NJ$4,0)+2)="CP","Congé Payé",IF(INDEX('Saisie Planning'!$B$4:$NJ$12,MATCH(G$3,'Saisie Planning'!$B$6:$B$12,0)+2,MATCH($C90,'Saisie Planning'!$D$4:$NJ$4,0)+2)="RTT","RTT",IF(INDEX('Saisie Planning'!$B$4:$NJ$12,MATCH(G$3,'Saisie Planning'!$B$6:$B$12,0)+2,MATCH($C90,'Saisie Planning'!$D$4:$NJ$4,0)+2)="CHP","Chômage partiel",IF(INDEX('Saisie Planning'!$B$4:$NJ$12,MATCH(G$3,'Saisie Planning'!$B$6:$B$12,0)+2,MATCH($C90,'Saisie Planning'!$D$4:$NJ$4,0)+2)="ABS JUS","Absence Justifié",IF(INDEX('Saisie Planning'!$B$4:$NJ$12,MATCH(G$3,'Saisie Planning'!$B$6:$B$12,0)+2,MATCH($C90,'Saisie Planning'!$D$4:$NJ$4,0)+2)="ABS INJ","Absence Injustifié",IF(INDEX('Saisie Planning'!$B$4:$NJ$12,MATCH(G$3,'Saisie Planning'!$B$6:$B$12,0)+2,MATCH($C90,'Saisie Planning'!$D$4:$NJ$4,0)+2)="R","Repos",IF(INDEX('Saisie Planning'!$B$4:$NJ$12,MATCH(G$3,'Saisie Planning'!$B$6:$B$12,0)+2,MATCH($C90,'Saisie Planning'!$D$4:$NJ$4,0)+2)="RH","Récupération d'heures",IF(INDEX('Saisie Planning'!$B$4:$NJ$12,MATCH(G$3,'Saisie Planning'!$B$6:$B$12,0)+2,MATCH($C90,'Saisie Planning'!$D$4:$NJ$4,0)+2)="MAL","Maladie",IF(INDEX('Saisie Planning'!$B$4:$NJ$12,MATCH(G$3,'Saisie Planning'!$B$6:$B$12,0)+2,MATCH($C90,'Saisie Planning'!$D$4:$NJ$4,0)+2)="AT","Accident du travail","")))))))))))))</f>
        <v/>
      </c>
      <c r="H90" s="35" t="str">
        <f>IF(INDEX('Saisie Planning'!$B$4:$NJ$12,MATCH(H$3,'Saisie Planning'!$B$6:$B$12,0)+2,MATCH($C90,'Saisie Planning'!$D$4:$NJ$4,0)+2)="J","Journée",IF(INDEX('Saisie Planning'!$B$4:$NJ$12,MATCH(H$3,'Saisie Planning'!$B$6:$B$12,0)+2,MATCH($C90,'Saisie Planning'!$D$4:$NJ$4,0)+2)="M","Matin",IF(INDEX('Saisie Planning'!$B$4:$NJ$12,MATCH(H$3,'Saisie Planning'!$B$6:$B$12,0)+2,MATCH($C90,'Saisie Planning'!$D$4:$NJ$4,0)+2)="A","Après-midi",IF(INDEX('Saisie Planning'!$B$4:$NJ$12,MATCH(H$3,'Saisie Planning'!$B$6:$B$12,0)+2,MATCH($C90,'Saisie Planning'!$D$4:$NJ$4,0)+2)="N","Nuit",IF(INDEX('Saisie Planning'!$B$4:$NJ$12,MATCH(H$3,'Saisie Planning'!$B$6:$B$12,0)+2,MATCH($C90,'Saisie Planning'!$D$4:$NJ$4,0)+2)="CP","Congé Payé",IF(INDEX('Saisie Planning'!$B$4:$NJ$12,MATCH(H$3,'Saisie Planning'!$B$6:$B$12,0)+2,MATCH($C90,'Saisie Planning'!$D$4:$NJ$4,0)+2)="RTT","RTT",IF(INDEX('Saisie Planning'!$B$4:$NJ$12,MATCH(H$3,'Saisie Planning'!$B$6:$B$12,0)+2,MATCH($C90,'Saisie Planning'!$D$4:$NJ$4,0)+2)="CHP","Chômage partiel",IF(INDEX('Saisie Planning'!$B$4:$NJ$12,MATCH(H$3,'Saisie Planning'!$B$6:$B$12,0)+2,MATCH($C90,'Saisie Planning'!$D$4:$NJ$4,0)+2)="ABS JUS","Absence Justifié",IF(INDEX('Saisie Planning'!$B$4:$NJ$12,MATCH(H$3,'Saisie Planning'!$B$6:$B$12,0)+2,MATCH($C90,'Saisie Planning'!$D$4:$NJ$4,0)+2)="ABS INJ","Absence Injustifié",IF(INDEX('Saisie Planning'!$B$4:$NJ$12,MATCH(H$3,'Saisie Planning'!$B$6:$B$12,0)+2,MATCH($C90,'Saisie Planning'!$D$4:$NJ$4,0)+2)="R","Repos",IF(INDEX('Saisie Planning'!$B$4:$NJ$12,MATCH(H$3,'Saisie Planning'!$B$6:$B$12,0)+2,MATCH($C90,'Saisie Planning'!$D$4:$NJ$4,0)+2)="RH","Récupération d'heures",IF(INDEX('Saisie Planning'!$B$4:$NJ$12,MATCH(H$3,'Saisie Planning'!$B$6:$B$12,0)+2,MATCH($C90,'Saisie Planning'!$D$4:$NJ$4,0)+2)="MAL","Maladie",IF(INDEX('Saisie Planning'!$B$4:$NJ$12,MATCH(H$3,'Saisie Planning'!$B$6:$B$12,0)+2,MATCH($C90,'Saisie Planning'!$D$4:$NJ$4,0)+2)="AT","Accident du travail","")))))))))))))</f>
        <v/>
      </c>
      <c r="I90" s="35" t="str">
        <f>IF(INDEX('Saisie Planning'!$B$4:$NJ$12,MATCH(I$3,'Saisie Planning'!$B$6:$B$12,0)+2,MATCH($C90,'Saisie Planning'!$D$4:$NJ$4,0)+2)="J","Journée",IF(INDEX('Saisie Planning'!$B$4:$NJ$12,MATCH(I$3,'Saisie Planning'!$B$6:$B$12,0)+2,MATCH($C90,'Saisie Planning'!$D$4:$NJ$4,0)+2)="M","Matin",IF(INDEX('Saisie Planning'!$B$4:$NJ$12,MATCH(I$3,'Saisie Planning'!$B$6:$B$12,0)+2,MATCH($C90,'Saisie Planning'!$D$4:$NJ$4,0)+2)="A","Après-midi",IF(INDEX('Saisie Planning'!$B$4:$NJ$12,MATCH(I$3,'Saisie Planning'!$B$6:$B$12,0)+2,MATCH($C90,'Saisie Planning'!$D$4:$NJ$4,0)+2)="N","Nuit",IF(INDEX('Saisie Planning'!$B$4:$NJ$12,MATCH(I$3,'Saisie Planning'!$B$6:$B$12,0)+2,MATCH($C90,'Saisie Planning'!$D$4:$NJ$4,0)+2)="CP","Congé Payé",IF(INDEX('Saisie Planning'!$B$4:$NJ$12,MATCH(I$3,'Saisie Planning'!$B$6:$B$12,0)+2,MATCH($C90,'Saisie Planning'!$D$4:$NJ$4,0)+2)="RTT","RTT",IF(INDEX('Saisie Planning'!$B$4:$NJ$12,MATCH(I$3,'Saisie Planning'!$B$6:$B$12,0)+2,MATCH($C90,'Saisie Planning'!$D$4:$NJ$4,0)+2)="CHP","Chômage partiel",IF(INDEX('Saisie Planning'!$B$4:$NJ$12,MATCH(I$3,'Saisie Planning'!$B$6:$B$12,0)+2,MATCH($C90,'Saisie Planning'!$D$4:$NJ$4,0)+2)="ABS JUS","Absence Justifié",IF(INDEX('Saisie Planning'!$B$4:$NJ$12,MATCH(I$3,'Saisie Planning'!$B$6:$B$12,0)+2,MATCH($C90,'Saisie Planning'!$D$4:$NJ$4,0)+2)="ABS INJ","Absence Injustifié",IF(INDEX('Saisie Planning'!$B$4:$NJ$12,MATCH(I$3,'Saisie Planning'!$B$6:$B$12,0)+2,MATCH($C90,'Saisie Planning'!$D$4:$NJ$4,0)+2)="R","Repos",IF(INDEX('Saisie Planning'!$B$4:$NJ$12,MATCH(I$3,'Saisie Planning'!$B$6:$B$12,0)+2,MATCH($C90,'Saisie Planning'!$D$4:$NJ$4,0)+2)="RH","Récupération d'heures",IF(INDEX('Saisie Planning'!$B$4:$NJ$12,MATCH(I$3,'Saisie Planning'!$B$6:$B$12,0)+2,MATCH($C90,'Saisie Planning'!$D$4:$NJ$4,0)+2)="MAL","Maladie",IF(INDEX('Saisie Planning'!$B$4:$NJ$12,MATCH(I$3,'Saisie Planning'!$B$6:$B$12,0)+2,MATCH($C90,'Saisie Planning'!$D$4:$NJ$4,0)+2)="AT","Accident du travail","")))))))))))))</f>
        <v/>
      </c>
      <c r="J90" s="35" t="str">
        <f>IF(INDEX('Saisie Planning'!$B$4:$NJ$12,MATCH(J$3,'Saisie Planning'!$B$6:$B$12,0)+2,MATCH($C90,'Saisie Planning'!$D$4:$NJ$4,0)+2)="J","Journée",IF(INDEX('Saisie Planning'!$B$4:$NJ$12,MATCH(J$3,'Saisie Planning'!$B$6:$B$12,0)+2,MATCH($C90,'Saisie Planning'!$D$4:$NJ$4,0)+2)="M","Matin",IF(INDEX('Saisie Planning'!$B$4:$NJ$12,MATCH(J$3,'Saisie Planning'!$B$6:$B$12,0)+2,MATCH($C90,'Saisie Planning'!$D$4:$NJ$4,0)+2)="A","Après-midi",IF(INDEX('Saisie Planning'!$B$4:$NJ$12,MATCH(J$3,'Saisie Planning'!$B$6:$B$12,0)+2,MATCH($C90,'Saisie Planning'!$D$4:$NJ$4,0)+2)="N","Nuit",IF(INDEX('Saisie Planning'!$B$4:$NJ$12,MATCH(J$3,'Saisie Planning'!$B$6:$B$12,0)+2,MATCH($C90,'Saisie Planning'!$D$4:$NJ$4,0)+2)="CP","Congé Payé",IF(INDEX('Saisie Planning'!$B$4:$NJ$12,MATCH(J$3,'Saisie Planning'!$B$6:$B$12,0)+2,MATCH($C90,'Saisie Planning'!$D$4:$NJ$4,0)+2)="RTT","RTT",IF(INDEX('Saisie Planning'!$B$4:$NJ$12,MATCH(J$3,'Saisie Planning'!$B$6:$B$12,0)+2,MATCH($C90,'Saisie Planning'!$D$4:$NJ$4,0)+2)="CHP","Chômage partiel",IF(INDEX('Saisie Planning'!$B$4:$NJ$12,MATCH(J$3,'Saisie Planning'!$B$6:$B$12,0)+2,MATCH($C90,'Saisie Planning'!$D$4:$NJ$4,0)+2)="ABS JUS","Absence Justifié",IF(INDEX('Saisie Planning'!$B$4:$NJ$12,MATCH(J$3,'Saisie Planning'!$B$6:$B$12,0)+2,MATCH($C90,'Saisie Planning'!$D$4:$NJ$4,0)+2)="ABS INJ","Absence Injustifié",IF(INDEX('Saisie Planning'!$B$4:$NJ$12,MATCH(J$3,'Saisie Planning'!$B$6:$B$12,0)+2,MATCH($C90,'Saisie Planning'!$D$4:$NJ$4,0)+2)="R","Repos",IF(INDEX('Saisie Planning'!$B$4:$NJ$12,MATCH(J$3,'Saisie Planning'!$B$6:$B$12,0)+2,MATCH($C90,'Saisie Planning'!$D$4:$NJ$4,0)+2)="RH","Récupération d'heures",IF(INDEX('Saisie Planning'!$B$4:$NJ$12,MATCH(J$3,'Saisie Planning'!$B$6:$B$12,0)+2,MATCH($C90,'Saisie Planning'!$D$4:$NJ$4,0)+2)="MAL","Maladie",IF(INDEX('Saisie Planning'!$B$4:$NJ$12,MATCH(J$3,'Saisie Planning'!$B$6:$B$12,0)+2,MATCH($C90,'Saisie Planning'!$D$4:$NJ$4,0)+2)="AT","Accident du travail","")))))))))))))</f>
        <v/>
      </c>
    </row>
    <row r="91" spans="2:10" x14ac:dyDescent="0.25">
      <c r="B91" s="56">
        <f t="shared" si="2"/>
        <v>13</v>
      </c>
      <c r="C91" s="33">
        <v>43186</v>
      </c>
      <c r="D91" s="12" t="str">
        <f>IF(INDEX('Saisie Planning'!$B$4:$NJ$12,MATCH(D$3,'Saisie Planning'!$B$6:$B$12,0)+2,MATCH($C91,'Saisie Planning'!$D$4:$NJ$4,0)+2)="J","Journée",IF(INDEX('Saisie Planning'!$B$4:$NJ$12,MATCH(D$3,'Saisie Planning'!$B$6:$B$12,0)+2,MATCH($C91,'Saisie Planning'!$D$4:$NJ$4,0)+2)="M","Matin",IF(INDEX('Saisie Planning'!$B$4:$NJ$12,MATCH(D$3,'Saisie Planning'!$B$6:$B$12,0)+2,MATCH($C91,'Saisie Planning'!$D$4:$NJ$4,0)+2)="A","Après-midi",IF(INDEX('Saisie Planning'!$B$4:$NJ$12,MATCH(D$3,'Saisie Planning'!$B$6:$B$12,0)+2,MATCH($C91,'Saisie Planning'!$D$4:$NJ$4,0)+2)="N","Nuit",IF(INDEX('Saisie Planning'!$B$4:$NJ$12,MATCH(D$3,'Saisie Planning'!$B$6:$B$12,0)+2,MATCH($C91,'Saisie Planning'!$D$4:$NJ$4,0)+2)="CP","Congé Payé",IF(INDEX('Saisie Planning'!$B$4:$NJ$12,MATCH(D$3,'Saisie Planning'!$B$6:$B$12,0)+2,MATCH($C91,'Saisie Planning'!$D$4:$NJ$4,0)+2)="RTT","RTT",IF(INDEX('Saisie Planning'!$B$4:$NJ$12,MATCH(D$3,'Saisie Planning'!$B$6:$B$12,0)+2,MATCH($C91,'Saisie Planning'!$D$4:$NJ$4,0)+2)="CHP","Chômage partiel",IF(INDEX('Saisie Planning'!$B$4:$NJ$12,MATCH(D$3,'Saisie Planning'!$B$6:$B$12,0)+2,MATCH($C91,'Saisie Planning'!$D$4:$NJ$4,0)+2)="ABS JUS","Absence Justifié",IF(INDEX('Saisie Planning'!$B$4:$NJ$12,MATCH(D$3,'Saisie Planning'!$B$6:$B$12,0)+2,MATCH($C91,'Saisie Planning'!$D$4:$NJ$4,0)+2)="ABS INJ","Absence Injustifié",IF(INDEX('Saisie Planning'!$B$4:$NJ$12,MATCH(D$3,'Saisie Planning'!$B$6:$B$12,0)+2,MATCH($C91,'Saisie Planning'!$D$4:$NJ$4,0)+2)="R","Repos",IF(INDEX('Saisie Planning'!$B$4:$NJ$12,MATCH(D$3,'Saisie Planning'!$B$6:$B$12,0)+2,MATCH($C91,'Saisie Planning'!$D$4:$NJ$4,0)+2)="RH","Récupération d'heures",IF(INDEX('Saisie Planning'!$B$4:$NJ$12,MATCH(D$3,'Saisie Planning'!$B$6:$B$12,0)+2,MATCH($C91,'Saisie Planning'!$D$4:$NJ$4,0)+2)="MAL","Maladie",IF(INDEX('Saisie Planning'!$B$4:$NJ$12,MATCH(D$3,'Saisie Planning'!$B$6:$B$12,0)+2,MATCH($C91,'Saisie Planning'!$D$4:$NJ$4,0)+2)="AT","Accident du travail","")))))))))))))</f>
        <v/>
      </c>
      <c r="E91" s="12" t="str">
        <f>IF(INDEX('Saisie Planning'!$B$4:$NJ$12,MATCH(E$3,'Saisie Planning'!$B$6:$B$12,0)+2,MATCH($C91,'Saisie Planning'!$D$4:$NJ$4,0)+2)="J","Journée",IF(INDEX('Saisie Planning'!$B$4:$NJ$12,MATCH(E$3,'Saisie Planning'!$B$6:$B$12,0)+2,MATCH($C91,'Saisie Planning'!$D$4:$NJ$4,0)+2)="M","Matin",IF(INDEX('Saisie Planning'!$B$4:$NJ$12,MATCH(E$3,'Saisie Planning'!$B$6:$B$12,0)+2,MATCH($C91,'Saisie Planning'!$D$4:$NJ$4,0)+2)="A","Après-midi",IF(INDEX('Saisie Planning'!$B$4:$NJ$12,MATCH(E$3,'Saisie Planning'!$B$6:$B$12,0)+2,MATCH($C91,'Saisie Planning'!$D$4:$NJ$4,0)+2)="N","Nuit",IF(INDEX('Saisie Planning'!$B$4:$NJ$12,MATCH(E$3,'Saisie Planning'!$B$6:$B$12,0)+2,MATCH($C91,'Saisie Planning'!$D$4:$NJ$4,0)+2)="CP","Congé Payé",IF(INDEX('Saisie Planning'!$B$4:$NJ$12,MATCH(E$3,'Saisie Planning'!$B$6:$B$12,0)+2,MATCH($C91,'Saisie Planning'!$D$4:$NJ$4,0)+2)="RTT","RTT",IF(INDEX('Saisie Planning'!$B$4:$NJ$12,MATCH(E$3,'Saisie Planning'!$B$6:$B$12,0)+2,MATCH($C91,'Saisie Planning'!$D$4:$NJ$4,0)+2)="CHP","Chômage partiel",IF(INDEX('Saisie Planning'!$B$4:$NJ$12,MATCH(E$3,'Saisie Planning'!$B$6:$B$12,0)+2,MATCH($C91,'Saisie Planning'!$D$4:$NJ$4,0)+2)="ABS JUS","Absence Justifié",IF(INDEX('Saisie Planning'!$B$4:$NJ$12,MATCH(E$3,'Saisie Planning'!$B$6:$B$12,0)+2,MATCH($C91,'Saisie Planning'!$D$4:$NJ$4,0)+2)="ABS INJ","Absence Injustifié",IF(INDEX('Saisie Planning'!$B$4:$NJ$12,MATCH(E$3,'Saisie Planning'!$B$6:$B$12,0)+2,MATCH($C91,'Saisie Planning'!$D$4:$NJ$4,0)+2)="R","Repos",IF(INDEX('Saisie Planning'!$B$4:$NJ$12,MATCH(E$3,'Saisie Planning'!$B$6:$B$12,0)+2,MATCH($C91,'Saisie Planning'!$D$4:$NJ$4,0)+2)="RH","Récupération d'heures",IF(INDEX('Saisie Planning'!$B$4:$NJ$12,MATCH(E$3,'Saisie Planning'!$B$6:$B$12,0)+2,MATCH($C91,'Saisie Planning'!$D$4:$NJ$4,0)+2)="MAL","Maladie",IF(INDEX('Saisie Planning'!$B$4:$NJ$12,MATCH(E$3,'Saisie Planning'!$B$6:$B$12,0)+2,MATCH($C91,'Saisie Planning'!$D$4:$NJ$4,0)+2)="AT","Accident du travail","")))))))))))))</f>
        <v/>
      </c>
      <c r="F91" s="12" t="str">
        <f>IF(INDEX('Saisie Planning'!$B$4:$NJ$12,MATCH(F$3,'Saisie Planning'!$B$6:$B$12,0)+2,MATCH($C91,'Saisie Planning'!$D$4:$NJ$4,0)+2)="J","Journée",IF(INDEX('Saisie Planning'!$B$4:$NJ$12,MATCH(F$3,'Saisie Planning'!$B$6:$B$12,0)+2,MATCH($C91,'Saisie Planning'!$D$4:$NJ$4,0)+2)="M","Matin",IF(INDEX('Saisie Planning'!$B$4:$NJ$12,MATCH(F$3,'Saisie Planning'!$B$6:$B$12,0)+2,MATCH($C91,'Saisie Planning'!$D$4:$NJ$4,0)+2)="A","Après-midi",IF(INDEX('Saisie Planning'!$B$4:$NJ$12,MATCH(F$3,'Saisie Planning'!$B$6:$B$12,0)+2,MATCH($C91,'Saisie Planning'!$D$4:$NJ$4,0)+2)="N","Nuit",IF(INDEX('Saisie Planning'!$B$4:$NJ$12,MATCH(F$3,'Saisie Planning'!$B$6:$B$12,0)+2,MATCH($C91,'Saisie Planning'!$D$4:$NJ$4,0)+2)="CP","Congé Payé",IF(INDEX('Saisie Planning'!$B$4:$NJ$12,MATCH(F$3,'Saisie Planning'!$B$6:$B$12,0)+2,MATCH($C91,'Saisie Planning'!$D$4:$NJ$4,0)+2)="RTT","RTT",IF(INDEX('Saisie Planning'!$B$4:$NJ$12,MATCH(F$3,'Saisie Planning'!$B$6:$B$12,0)+2,MATCH($C91,'Saisie Planning'!$D$4:$NJ$4,0)+2)="CHP","Chômage partiel",IF(INDEX('Saisie Planning'!$B$4:$NJ$12,MATCH(F$3,'Saisie Planning'!$B$6:$B$12,0)+2,MATCH($C91,'Saisie Planning'!$D$4:$NJ$4,0)+2)="ABS JUS","Absence Justifié",IF(INDEX('Saisie Planning'!$B$4:$NJ$12,MATCH(F$3,'Saisie Planning'!$B$6:$B$12,0)+2,MATCH($C91,'Saisie Planning'!$D$4:$NJ$4,0)+2)="ABS INJ","Absence Injustifié",IF(INDEX('Saisie Planning'!$B$4:$NJ$12,MATCH(F$3,'Saisie Planning'!$B$6:$B$12,0)+2,MATCH($C91,'Saisie Planning'!$D$4:$NJ$4,0)+2)="R","Repos",IF(INDEX('Saisie Planning'!$B$4:$NJ$12,MATCH(F$3,'Saisie Planning'!$B$6:$B$12,0)+2,MATCH($C91,'Saisie Planning'!$D$4:$NJ$4,0)+2)="RH","Récupération d'heures",IF(INDEX('Saisie Planning'!$B$4:$NJ$12,MATCH(F$3,'Saisie Planning'!$B$6:$B$12,0)+2,MATCH($C91,'Saisie Planning'!$D$4:$NJ$4,0)+2)="MAL","Maladie",IF(INDEX('Saisie Planning'!$B$4:$NJ$12,MATCH(F$3,'Saisie Planning'!$B$6:$B$12,0)+2,MATCH($C91,'Saisie Planning'!$D$4:$NJ$4,0)+2)="AT","Accident du travail","")))))))))))))</f>
        <v/>
      </c>
      <c r="G91" s="12" t="str">
        <f>IF(INDEX('Saisie Planning'!$B$4:$NJ$12,MATCH(G$3,'Saisie Planning'!$B$6:$B$12,0)+2,MATCH($C91,'Saisie Planning'!$D$4:$NJ$4,0)+2)="J","Journée",IF(INDEX('Saisie Planning'!$B$4:$NJ$12,MATCH(G$3,'Saisie Planning'!$B$6:$B$12,0)+2,MATCH($C91,'Saisie Planning'!$D$4:$NJ$4,0)+2)="M","Matin",IF(INDEX('Saisie Planning'!$B$4:$NJ$12,MATCH(G$3,'Saisie Planning'!$B$6:$B$12,0)+2,MATCH($C91,'Saisie Planning'!$D$4:$NJ$4,0)+2)="A","Après-midi",IF(INDEX('Saisie Planning'!$B$4:$NJ$12,MATCH(G$3,'Saisie Planning'!$B$6:$B$12,0)+2,MATCH($C91,'Saisie Planning'!$D$4:$NJ$4,0)+2)="N","Nuit",IF(INDEX('Saisie Planning'!$B$4:$NJ$12,MATCH(G$3,'Saisie Planning'!$B$6:$B$12,0)+2,MATCH($C91,'Saisie Planning'!$D$4:$NJ$4,0)+2)="CP","Congé Payé",IF(INDEX('Saisie Planning'!$B$4:$NJ$12,MATCH(G$3,'Saisie Planning'!$B$6:$B$12,0)+2,MATCH($C91,'Saisie Planning'!$D$4:$NJ$4,0)+2)="RTT","RTT",IF(INDEX('Saisie Planning'!$B$4:$NJ$12,MATCH(G$3,'Saisie Planning'!$B$6:$B$12,0)+2,MATCH($C91,'Saisie Planning'!$D$4:$NJ$4,0)+2)="CHP","Chômage partiel",IF(INDEX('Saisie Planning'!$B$4:$NJ$12,MATCH(G$3,'Saisie Planning'!$B$6:$B$12,0)+2,MATCH($C91,'Saisie Planning'!$D$4:$NJ$4,0)+2)="ABS JUS","Absence Justifié",IF(INDEX('Saisie Planning'!$B$4:$NJ$12,MATCH(G$3,'Saisie Planning'!$B$6:$B$12,0)+2,MATCH($C91,'Saisie Planning'!$D$4:$NJ$4,0)+2)="ABS INJ","Absence Injustifié",IF(INDEX('Saisie Planning'!$B$4:$NJ$12,MATCH(G$3,'Saisie Planning'!$B$6:$B$12,0)+2,MATCH($C91,'Saisie Planning'!$D$4:$NJ$4,0)+2)="R","Repos",IF(INDEX('Saisie Planning'!$B$4:$NJ$12,MATCH(G$3,'Saisie Planning'!$B$6:$B$12,0)+2,MATCH($C91,'Saisie Planning'!$D$4:$NJ$4,0)+2)="RH","Récupération d'heures",IF(INDEX('Saisie Planning'!$B$4:$NJ$12,MATCH(G$3,'Saisie Planning'!$B$6:$B$12,0)+2,MATCH($C91,'Saisie Planning'!$D$4:$NJ$4,0)+2)="MAL","Maladie",IF(INDEX('Saisie Planning'!$B$4:$NJ$12,MATCH(G$3,'Saisie Planning'!$B$6:$B$12,0)+2,MATCH($C91,'Saisie Planning'!$D$4:$NJ$4,0)+2)="AT","Accident du travail","")))))))))))))</f>
        <v/>
      </c>
      <c r="H91" s="12" t="str">
        <f>IF(INDEX('Saisie Planning'!$B$4:$NJ$12,MATCH(H$3,'Saisie Planning'!$B$6:$B$12,0)+2,MATCH($C91,'Saisie Planning'!$D$4:$NJ$4,0)+2)="J","Journée",IF(INDEX('Saisie Planning'!$B$4:$NJ$12,MATCH(H$3,'Saisie Planning'!$B$6:$B$12,0)+2,MATCH($C91,'Saisie Planning'!$D$4:$NJ$4,0)+2)="M","Matin",IF(INDEX('Saisie Planning'!$B$4:$NJ$12,MATCH(H$3,'Saisie Planning'!$B$6:$B$12,0)+2,MATCH($C91,'Saisie Planning'!$D$4:$NJ$4,0)+2)="A","Après-midi",IF(INDEX('Saisie Planning'!$B$4:$NJ$12,MATCH(H$3,'Saisie Planning'!$B$6:$B$12,0)+2,MATCH($C91,'Saisie Planning'!$D$4:$NJ$4,0)+2)="N","Nuit",IF(INDEX('Saisie Planning'!$B$4:$NJ$12,MATCH(H$3,'Saisie Planning'!$B$6:$B$12,0)+2,MATCH($C91,'Saisie Planning'!$D$4:$NJ$4,0)+2)="CP","Congé Payé",IF(INDEX('Saisie Planning'!$B$4:$NJ$12,MATCH(H$3,'Saisie Planning'!$B$6:$B$12,0)+2,MATCH($C91,'Saisie Planning'!$D$4:$NJ$4,0)+2)="RTT","RTT",IF(INDEX('Saisie Planning'!$B$4:$NJ$12,MATCH(H$3,'Saisie Planning'!$B$6:$B$12,0)+2,MATCH($C91,'Saisie Planning'!$D$4:$NJ$4,0)+2)="CHP","Chômage partiel",IF(INDEX('Saisie Planning'!$B$4:$NJ$12,MATCH(H$3,'Saisie Planning'!$B$6:$B$12,0)+2,MATCH($C91,'Saisie Planning'!$D$4:$NJ$4,0)+2)="ABS JUS","Absence Justifié",IF(INDEX('Saisie Planning'!$B$4:$NJ$12,MATCH(H$3,'Saisie Planning'!$B$6:$B$12,0)+2,MATCH($C91,'Saisie Planning'!$D$4:$NJ$4,0)+2)="ABS INJ","Absence Injustifié",IF(INDEX('Saisie Planning'!$B$4:$NJ$12,MATCH(H$3,'Saisie Planning'!$B$6:$B$12,0)+2,MATCH($C91,'Saisie Planning'!$D$4:$NJ$4,0)+2)="R","Repos",IF(INDEX('Saisie Planning'!$B$4:$NJ$12,MATCH(H$3,'Saisie Planning'!$B$6:$B$12,0)+2,MATCH($C91,'Saisie Planning'!$D$4:$NJ$4,0)+2)="RH","Récupération d'heures",IF(INDEX('Saisie Planning'!$B$4:$NJ$12,MATCH(H$3,'Saisie Planning'!$B$6:$B$12,0)+2,MATCH($C91,'Saisie Planning'!$D$4:$NJ$4,0)+2)="MAL","Maladie",IF(INDEX('Saisie Planning'!$B$4:$NJ$12,MATCH(H$3,'Saisie Planning'!$B$6:$B$12,0)+2,MATCH($C91,'Saisie Planning'!$D$4:$NJ$4,0)+2)="AT","Accident du travail","")))))))))))))</f>
        <v/>
      </c>
      <c r="I91" s="12" t="str">
        <f>IF(INDEX('Saisie Planning'!$B$4:$NJ$12,MATCH(I$3,'Saisie Planning'!$B$6:$B$12,0)+2,MATCH($C91,'Saisie Planning'!$D$4:$NJ$4,0)+2)="J","Journée",IF(INDEX('Saisie Planning'!$B$4:$NJ$12,MATCH(I$3,'Saisie Planning'!$B$6:$B$12,0)+2,MATCH($C91,'Saisie Planning'!$D$4:$NJ$4,0)+2)="M","Matin",IF(INDEX('Saisie Planning'!$B$4:$NJ$12,MATCH(I$3,'Saisie Planning'!$B$6:$B$12,0)+2,MATCH($C91,'Saisie Planning'!$D$4:$NJ$4,0)+2)="A","Après-midi",IF(INDEX('Saisie Planning'!$B$4:$NJ$12,MATCH(I$3,'Saisie Planning'!$B$6:$B$12,0)+2,MATCH($C91,'Saisie Planning'!$D$4:$NJ$4,0)+2)="N","Nuit",IF(INDEX('Saisie Planning'!$B$4:$NJ$12,MATCH(I$3,'Saisie Planning'!$B$6:$B$12,0)+2,MATCH($C91,'Saisie Planning'!$D$4:$NJ$4,0)+2)="CP","Congé Payé",IF(INDEX('Saisie Planning'!$B$4:$NJ$12,MATCH(I$3,'Saisie Planning'!$B$6:$B$12,0)+2,MATCH($C91,'Saisie Planning'!$D$4:$NJ$4,0)+2)="RTT","RTT",IF(INDEX('Saisie Planning'!$B$4:$NJ$12,MATCH(I$3,'Saisie Planning'!$B$6:$B$12,0)+2,MATCH($C91,'Saisie Planning'!$D$4:$NJ$4,0)+2)="CHP","Chômage partiel",IF(INDEX('Saisie Planning'!$B$4:$NJ$12,MATCH(I$3,'Saisie Planning'!$B$6:$B$12,0)+2,MATCH($C91,'Saisie Planning'!$D$4:$NJ$4,0)+2)="ABS JUS","Absence Justifié",IF(INDEX('Saisie Planning'!$B$4:$NJ$12,MATCH(I$3,'Saisie Planning'!$B$6:$B$12,0)+2,MATCH($C91,'Saisie Planning'!$D$4:$NJ$4,0)+2)="ABS INJ","Absence Injustifié",IF(INDEX('Saisie Planning'!$B$4:$NJ$12,MATCH(I$3,'Saisie Planning'!$B$6:$B$12,0)+2,MATCH($C91,'Saisie Planning'!$D$4:$NJ$4,0)+2)="R","Repos",IF(INDEX('Saisie Planning'!$B$4:$NJ$12,MATCH(I$3,'Saisie Planning'!$B$6:$B$12,0)+2,MATCH($C91,'Saisie Planning'!$D$4:$NJ$4,0)+2)="RH","Récupération d'heures",IF(INDEX('Saisie Planning'!$B$4:$NJ$12,MATCH(I$3,'Saisie Planning'!$B$6:$B$12,0)+2,MATCH($C91,'Saisie Planning'!$D$4:$NJ$4,0)+2)="MAL","Maladie",IF(INDEX('Saisie Planning'!$B$4:$NJ$12,MATCH(I$3,'Saisie Planning'!$B$6:$B$12,0)+2,MATCH($C91,'Saisie Planning'!$D$4:$NJ$4,0)+2)="AT","Accident du travail","")))))))))))))</f>
        <v/>
      </c>
      <c r="J91" s="12" t="str">
        <f>IF(INDEX('Saisie Planning'!$B$4:$NJ$12,MATCH(J$3,'Saisie Planning'!$B$6:$B$12,0)+2,MATCH($C91,'Saisie Planning'!$D$4:$NJ$4,0)+2)="J","Journée",IF(INDEX('Saisie Planning'!$B$4:$NJ$12,MATCH(J$3,'Saisie Planning'!$B$6:$B$12,0)+2,MATCH($C91,'Saisie Planning'!$D$4:$NJ$4,0)+2)="M","Matin",IF(INDEX('Saisie Planning'!$B$4:$NJ$12,MATCH(J$3,'Saisie Planning'!$B$6:$B$12,0)+2,MATCH($C91,'Saisie Planning'!$D$4:$NJ$4,0)+2)="A","Après-midi",IF(INDEX('Saisie Planning'!$B$4:$NJ$12,MATCH(J$3,'Saisie Planning'!$B$6:$B$12,0)+2,MATCH($C91,'Saisie Planning'!$D$4:$NJ$4,0)+2)="N","Nuit",IF(INDEX('Saisie Planning'!$B$4:$NJ$12,MATCH(J$3,'Saisie Planning'!$B$6:$B$12,0)+2,MATCH($C91,'Saisie Planning'!$D$4:$NJ$4,0)+2)="CP","Congé Payé",IF(INDEX('Saisie Planning'!$B$4:$NJ$12,MATCH(J$3,'Saisie Planning'!$B$6:$B$12,0)+2,MATCH($C91,'Saisie Planning'!$D$4:$NJ$4,0)+2)="RTT","RTT",IF(INDEX('Saisie Planning'!$B$4:$NJ$12,MATCH(J$3,'Saisie Planning'!$B$6:$B$12,0)+2,MATCH($C91,'Saisie Planning'!$D$4:$NJ$4,0)+2)="CHP","Chômage partiel",IF(INDEX('Saisie Planning'!$B$4:$NJ$12,MATCH(J$3,'Saisie Planning'!$B$6:$B$12,0)+2,MATCH($C91,'Saisie Planning'!$D$4:$NJ$4,0)+2)="ABS JUS","Absence Justifié",IF(INDEX('Saisie Planning'!$B$4:$NJ$12,MATCH(J$3,'Saisie Planning'!$B$6:$B$12,0)+2,MATCH($C91,'Saisie Planning'!$D$4:$NJ$4,0)+2)="ABS INJ","Absence Injustifié",IF(INDEX('Saisie Planning'!$B$4:$NJ$12,MATCH(J$3,'Saisie Planning'!$B$6:$B$12,0)+2,MATCH($C91,'Saisie Planning'!$D$4:$NJ$4,0)+2)="R","Repos",IF(INDEX('Saisie Planning'!$B$4:$NJ$12,MATCH(J$3,'Saisie Planning'!$B$6:$B$12,0)+2,MATCH($C91,'Saisie Planning'!$D$4:$NJ$4,0)+2)="RH","Récupération d'heures",IF(INDEX('Saisie Planning'!$B$4:$NJ$12,MATCH(J$3,'Saisie Planning'!$B$6:$B$12,0)+2,MATCH($C91,'Saisie Planning'!$D$4:$NJ$4,0)+2)="MAL","Maladie",IF(INDEX('Saisie Planning'!$B$4:$NJ$12,MATCH(J$3,'Saisie Planning'!$B$6:$B$12,0)+2,MATCH($C91,'Saisie Planning'!$D$4:$NJ$4,0)+2)="AT","Accident du travail","")))))))))))))</f>
        <v/>
      </c>
    </row>
    <row r="92" spans="2:10" x14ac:dyDescent="0.25">
      <c r="B92" s="56">
        <f t="shared" si="2"/>
        <v>13</v>
      </c>
      <c r="C92" s="33">
        <v>43187</v>
      </c>
      <c r="D92" s="12" t="str">
        <f>IF(INDEX('Saisie Planning'!$B$4:$NJ$12,MATCH(D$3,'Saisie Planning'!$B$6:$B$12,0)+2,MATCH($C92,'Saisie Planning'!$D$4:$NJ$4,0)+2)="J","Journée",IF(INDEX('Saisie Planning'!$B$4:$NJ$12,MATCH(D$3,'Saisie Planning'!$B$6:$B$12,0)+2,MATCH($C92,'Saisie Planning'!$D$4:$NJ$4,0)+2)="M","Matin",IF(INDEX('Saisie Planning'!$B$4:$NJ$12,MATCH(D$3,'Saisie Planning'!$B$6:$B$12,0)+2,MATCH($C92,'Saisie Planning'!$D$4:$NJ$4,0)+2)="A","Après-midi",IF(INDEX('Saisie Planning'!$B$4:$NJ$12,MATCH(D$3,'Saisie Planning'!$B$6:$B$12,0)+2,MATCH($C92,'Saisie Planning'!$D$4:$NJ$4,0)+2)="N","Nuit",IF(INDEX('Saisie Planning'!$B$4:$NJ$12,MATCH(D$3,'Saisie Planning'!$B$6:$B$12,0)+2,MATCH($C92,'Saisie Planning'!$D$4:$NJ$4,0)+2)="CP","Congé Payé",IF(INDEX('Saisie Planning'!$B$4:$NJ$12,MATCH(D$3,'Saisie Planning'!$B$6:$B$12,0)+2,MATCH($C92,'Saisie Planning'!$D$4:$NJ$4,0)+2)="RTT","RTT",IF(INDEX('Saisie Planning'!$B$4:$NJ$12,MATCH(D$3,'Saisie Planning'!$B$6:$B$12,0)+2,MATCH($C92,'Saisie Planning'!$D$4:$NJ$4,0)+2)="CHP","Chômage partiel",IF(INDEX('Saisie Planning'!$B$4:$NJ$12,MATCH(D$3,'Saisie Planning'!$B$6:$B$12,0)+2,MATCH($C92,'Saisie Planning'!$D$4:$NJ$4,0)+2)="ABS JUS","Absence Justifié",IF(INDEX('Saisie Planning'!$B$4:$NJ$12,MATCH(D$3,'Saisie Planning'!$B$6:$B$12,0)+2,MATCH($C92,'Saisie Planning'!$D$4:$NJ$4,0)+2)="ABS INJ","Absence Injustifié",IF(INDEX('Saisie Planning'!$B$4:$NJ$12,MATCH(D$3,'Saisie Planning'!$B$6:$B$12,0)+2,MATCH($C92,'Saisie Planning'!$D$4:$NJ$4,0)+2)="R","Repos",IF(INDEX('Saisie Planning'!$B$4:$NJ$12,MATCH(D$3,'Saisie Planning'!$B$6:$B$12,0)+2,MATCH($C92,'Saisie Planning'!$D$4:$NJ$4,0)+2)="RH","Récupération d'heures",IF(INDEX('Saisie Planning'!$B$4:$NJ$12,MATCH(D$3,'Saisie Planning'!$B$6:$B$12,0)+2,MATCH($C92,'Saisie Planning'!$D$4:$NJ$4,0)+2)="MAL","Maladie",IF(INDEX('Saisie Planning'!$B$4:$NJ$12,MATCH(D$3,'Saisie Planning'!$B$6:$B$12,0)+2,MATCH($C92,'Saisie Planning'!$D$4:$NJ$4,0)+2)="AT","Accident du travail","")))))))))))))</f>
        <v/>
      </c>
      <c r="E92" s="12" t="str">
        <f>IF(INDEX('Saisie Planning'!$B$4:$NJ$12,MATCH(E$3,'Saisie Planning'!$B$6:$B$12,0)+2,MATCH($C92,'Saisie Planning'!$D$4:$NJ$4,0)+2)="J","Journée",IF(INDEX('Saisie Planning'!$B$4:$NJ$12,MATCH(E$3,'Saisie Planning'!$B$6:$B$12,0)+2,MATCH($C92,'Saisie Planning'!$D$4:$NJ$4,0)+2)="M","Matin",IF(INDEX('Saisie Planning'!$B$4:$NJ$12,MATCH(E$3,'Saisie Planning'!$B$6:$B$12,0)+2,MATCH($C92,'Saisie Planning'!$D$4:$NJ$4,0)+2)="A","Après-midi",IF(INDEX('Saisie Planning'!$B$4:$NJ$12,MATCH(E$3,'Saisie Planning'!$B$6:$B$12,0)+2,MATCH($C92,'Saisie Planning'!$D$4:$NJ$4,0)+2)="N","Nuit",IF(INDEX('Saisie Planning'!$B$4:$NJ$12,MATCH(E$3,'Saisie Planning'!$B$6:$B$12,0)+2,MATCH($C92,'Saisie Planning'!$D$4:$NJ$4,0)+2)="CP","Congé Payé",IF(INDEX('Saisie Planning'!$B$4:$NJ$12,MATCH(E$3,'Saisie Planning'!$B$6:$B$12,0)+2,MATCH($C92,'Saisie Planning'!$D$4:$NJ$4,0)+2)="RTT","RTT",IF(INDEX('Saisie Planning'!$B$4:$NJ$12,MATCH(E$3,'Saisie Planning'!$B$6:$B$12,0)+2,MATCH($C92,'Saisie Planning'!$D$4:$NJ$4,0)+2)="CHP","Chômage partiel",IF(INDEX('Saisie Planning'!$B$4:$NJ$12,MATCH(E$3,'Saisie Planning'!$B$6:$B$12,0)+2,MATCH($C92,'Saisie Planning'!$D$4:$NJ$4,0)+2)="ABS JUS","Absence Justifié",IF(INDEX('Saisie Planning'!$B$4:$NJ$12,MATCH(E$3,'Saisie Planning'!$B$6:$B$12,0)+2,MATCH($C92,'Saisie Planning'!$D$4:$NJ$4,0)+2)="ABS INJ","Absence Injustifié",IF(INDEX('Saisie Planning'!$B$4:$NJ$12,MATCH(E$3,'Saisie Planning'!$B$6:$B$12,0)+2,MATCH($C92,'Saisie Planning'!$D$4:$NJ$4,0)+2)="R","Repos",IF(INDEX('Saisie Planning'!$B$4:$NJ$12,MATCH(E$3,'Saisie Planning'!$B$6:$B$12,0)+2,MATCH($C92,'Saisie Planning'!$D$4:$NJ$4,0)+2)="RH","Récupération d'heures",IF(INDEX('Saisie Planning'!$B$4:$NJ$12,MATCH(E$3,'Saisie Planning'!$B$6:$B$12,0)+2,MATCH($C92,'Saisie Planning'!$D$4:$NJ$4,0)+2)="MAL","Maladie",IF(INDEX('Saisie Planning'!$B$4:$NJ$12,MATCH(E$3,'Saisie Planning'!$B$6:$B$12,0)+2,MATCH($C92,'Saisie Planning'!$D$4:$NJ$4,0)+2)="AT","Accident du travail","")))))))))))))</f>
        <v/>
      </c>
      <c r="F92" s="12" t="str">
        <f>IF(INDEX('Saisie Planning'!$B$4:$NJ$12,MATCH(F$3,'Saisie Planning'!$B$6:$B$12,0)+2,MATCH($C92,'Saisie Planning'!$D$4:$NJ$4,0)+2)="J","Journée",IF(INDEX('Saisie Planning'!$B$4:$NJ$12,MATCH(F$3,'Saisie Planning'!$B$6:$B$12,0)+2,MATCH($C92,'Saisie Planning'!$D$4:$NJ$4,0)+2)="M","Matin",IF(INDEX('Saisie Planning'!$B$4:$NJ$12,MATCH(F$3,'Saisie Planning'!$B$6:$B$12,0)+2,MATCH($C92,'Saisie Planning'!$D$4:$NJ$4,0)+2)="A","Après-midi",IF(INDEX('Saisie Planning'!$B$4:$NJ$12,MATCH(F$3,'Saisie Planning'!$B$6:$B$12,0)+2,MATCH($C92,'Saisie Planning'!$D$4:$NJ$4,0)+2)="N","Nuit",IF(INDEX('Saisie Planning'!$B$4:$NJ$12,MATCH(F$3,'Saisie Planning'!$B$6:$B$12,0)+2,MATCH($C92,'Saisie Planning'!$D$4:$NJ$4,0)+2)="CP","Congé Payé",IF(INDEX('Saisie Planning'!$B$4:$NJ$12,MATCH(F$3,'Saisie Planning'!$B$6:$B$12,0)+2,MATCH($C92,'Saisie Planning'!$D$4:$NJ$4,0)+2)="RTT","RTT",IF(INDEX('Saisie Planning'!$B$4:$NJ$12,MATCH(F$3,'Saisie Planning'!$B$6:$B$12,0)+2,MATCH($C92,'Saisie Planning'!$D$4:$NJ$4,0)+2)="CHP","Chômage partiel",IF(INDEX('Saisie Planning'!$B$4:$NJ$12,MATCH(F$3,'Saisie Planning'!$B$6:$B$12,0)+2,MATCH($C92,'Saisie Planning'!$D$4:$NJ$4,0)+2)="ABS JUS","Absence Justifié",IF(INDEX('Saisie Planning'!$B$4:$NJ$12,MATCH(F$3,'Saisie Planning'!$B$6:$B$12,0)+2,MATCH($C92,'Saisie Planning'!$D$4:$NJ$4,0)+2)="ABS INJ","Absence Injustifié",IF(INDEX('Saisie Planning'!$B$4:$NJ$12,MATCH(F$3,'Saisie Planning'!$B$6:$B$12,0)+2,MATCH($C92,'Saisie Planning'!$D$4:$NJ$4,0)+2)="R","Repos",IF(INDEX('Saisie Planning'!$B$4:$NJ$12,MATCH(F$3,'Saisie Planning'!$B$6:$B$12,0)+2,MATCH($C92,'Saisie Planning'!$D$4:$NJ$4,0)+2)="RH","Récupération d'heures",IF(INDEX('Saisie Planning'!$B$4:$NJ$12,MATCH(F$3,'Saisie Planning'!$B$6:$B$12,0)+2,MATCH($C92,'Saisie Planning'!$D$4:$NJ$4,0)+2)="MAL","Maladie",IF(INDEX('Saisie Planning'!$B$4:$NJ$12,MATCH(F$3,'Saisie Planning'!$B$6:$B$12,0)+2,MATCH($C92,'Saisie Planning'!$D$4:$NJ$4,0)+2)="AT","Accident du travail","")))))))))))))</f>
        <v/>
      </c>
      <c r="G92" s="12" t="str">
        <f>IF(INDEX('Saisie Planning'!$B$4:$NJ$12,MATCH(G$3,'Saisie Planning'!$B$6:$B$12,0)+2,MATCH($C92,'Saisie Planning'!$D$4:$NJ$4,0)+2)="J","Journée",IF(INDEX('Saisie Planning'!$B$4:$NJ$12,MATCH(G$3,'Saisie Planning'!$B$6:$B$12,0)+2,MATCH($C92,'Saisie Planning'!$D$4:$NJ$4,0)+2)="M","Matin",IF(INDEX('Saisie Planning'!$B$4:$NJ$12,MATCH(G$3,'Saisie Planning'!$B$6:$B$12,0)+2,MATCH($C92,'Saisie Planning'!$D$4:$NJ$4,0)+2)="A","Après-midi",IF(INDEX('Saisie Planning'!$B$4:$NJ$12,MATCH(G$3,'Saisie Planning'!$B$6:$B$12,0)+2,MATCH($C92,'Saisie Planning'!$D$4:$NJ$4,0)+2)="N","Nuit",IF(INDEX('Saisie Planning'!$B$4:$NJ$12,MATCH(G$3,'Saisie Planning'!$B$6:$B$12,0)+2,MATCH($C92,'Saisie Planning'!$D$4:$NJ$4,0)+2)="CP","Congé Payé",IF(INDEX('Saisie Planning'!$B$4:$NJ$12,MATCH(G$3,'Saisie Planning'!$B$6:$B$12,0)+2,MATCH($C92,'Saisie Planning'!$D$4:$NJ$4,0)+2)="RTT","RTT",IF(INDEX('Saisie Planning'!$B$4:$NJ$12,MATCH(G$3,'Saisie Planning'!$B$6:$B$12,0)+2,MATCH($C92,'Saisie Planning'!$D$4:$NJ$4,0)+2)="CHP","Chômage partiel",IF(INDEX('Saisie Planning'!$B$4:$NJ$12,MATCH(G$3,'Saisie Planning'!$B$6:$B$12,0)+2,MATCH($C92,'Saisie Planning'!$D$4:$NJ$4,0)+2)="ABS JUS","Absence Justifié",IF(INDEX('Saisie Planning'!$B$4:$NJ$12,MATCH(G$3,'Saisie Planning'!$B$6:$B$12,0)+2,MATCH($C92,'Saisie Planning'!$D$4:$NJ$4,0)+2)="ABS INJ","Absence Injustifié",IF(INDEX('Saisie Planning'!$B$4:$NJ$12,MATCH(G$3,'Saisie Planning'!$B$6:$B$12,0)+2,MATCH($C92,'Saisie Planning'!$D$4:$NJ$4,0)+2)="R","Repos",IF(INDEX('Saisie Planning'!$B$4:$NJ$12,MATCH(G$3,'Saisie Planning'!$B$6:$B$12,0)+2,MATCH($C92,'Saisie Planning'!$D$4:$NJ$4,0)+2)="RH","Récupération d'heures",IF(INDEX('Saisie Planning'!$B$4:$NJ$12,MATCH(G$3,'Saisie Planning'!$B$6:$B$12,0)+2,MATCH($C92,'Saisie Planning'!$D$4:$NJ$4,0)+2)="MAL","Maladie",IF(INDEX('Saisie Planning'!$B$4:$NJ$12,MATCH(G$3,'Saisie Planning'!$B$6:$B$12,0)+2,MATCH($C92,'Saisie Planning'!$D$4:$NJ$4,0)+2)="AT","Accident du travail","")))))))))))))</f>
        <v/>
      </c>
      <c r="H92" s="12" t="str">
        <f>IF(INDEX('Saisie Planning'!$B$4:$NJ$12,MATCH(H$3,'Saisie Planning'!$B$6:$B$12,0)+2,MATCH($C92,'Saisie Planning'!$D$4:$NJ$4,0)+2)="J","Journée",IF(INDEX('Saisie Planning'!$B$4:$NJ$12,MATCH(H$3,'Saisie Planning'!$B$6:$B$12,0)+2,MATCH($C92,'Saisie Planning'!$D$4:$NJ$4,0)+2)="M","Matin",IF(INDEX('Saisie Planning'!$B$4:$NJ$12,MATCH(H$3,'Saisie Planning'!$B$6:$B$12,0)+2,MATCH($C92,'Saisie Planning'!$D$4:$NJ$4,0)+2)="A","Après-midi",IF(INDEX('Saisie Planning'!$B$4:$NJ$12,MATCH(H$3,'Saisie Planning'!$B$6:$B$12,0)+2,MATCH($C92,'Saisie Planning'!$D$4:$NJ$4,0)+2)="N","Nuit",IF(INDEX('Saisie Planning'!$B$4:$NJ$12,MATCH(H$3,'Saisie Planning'!$B$6:$B$12,0)+2,MATCH($C92,'Saisie Planning'!$D$4:$NJ$4,0)+2)="CP","Congé Payé",IF(INDEX('Saisie Planning'!$B$4:$NJ$12,MATCH(H$3,'Saisie Planning'!$B$6:$B$12,0)+2,MATCH($C92,'Saisie Planning'!$D$4:$NJ$4,0)+2)="RTT","RTT",IF(INDEX('Saisie Planning'!$B$4:$NJ$12,MATCH(H$3,'Saisie Planning'!$B$6:$B$12,0)+2,MATCH($C92,'Saisie Planning'!$D$4:$NJ$4,0)+2)="CHP","Chômage partiel",IF(INDEX('Saisie Planning'!$B$4:$NJ$12,MATCH(H$3,'Saisie Planning'!$B$6:$B$12,0)+2,MATCH($C92,'Saisie Planning'!$D$4:$NJ$4,0)+2)="ABS JUS","Absence Justifié",IF(INDEX('Saisie Planning'!$B$4:$NJ$12,MATCH(H$3,'Saisie Planning'!$B$6:$B$12,0)+2,MATCH($C92,'Saisie Planning'!$D$4:$NJ$4,0)+2)="ABS INJ","Absence Injustifié",IF(INDEX('Saisie Planning'!$B$4:$NJ$12,MATCH(H$3,'Saisie Planning'!$B$6:$B$12,0)+2,MATCH($C92,'Saisie Planning'!$D$4:$NJ$4,0)+2)="R","Repos",IF(INDEX('Saisie Planning'!$B$4:$NJ$12,MATCH(H$3,'Saisie Planning'!$B$6:$B$12,0)+2,MATCH($C92,'Saisie Planning'!$D$4:$NJ$4,0)+2)="RH","Récupération d'heures",IF(INDEX('Saisie Planning'!$B$4:$NJ$12,MATCH(H$3,'Saisie Planning'!$B$6:$B$12,0)+2,MATCH($C92,'Saisie Planning'!$D$4:$NJ$4,0)+2)="MAL","Maladie",IF(INDEX('Saisie Planning'!$B$4:$NJ$12,MATCH(H$3,'Saisie Planning'!$B$6:$B$12,0)+2,MATCH($C92,'Saisie Planning'!$D$4:$NJ$4,0)+2)="AT","Accident du travail","")))))))))))))</f>
        <v/>
      </c>
      <c r="I92" s="12" t="str">
        <f>IF(INDEX('Saisie Planning'!$B$4:$NJ$12,MATCH(I$3,'Saisie Planning'!$B$6:$B$12,0)+2,MATCH($C92,'Saisie Planning'!$D$4:$NJ$4,0)+2)="J","Journée",IF(INDEX('Saisie Planning'!$B$4:$NJ$12,MATCH(I$3,'Saisie Planning'!$B$6:$B$12,0)+2,MATCH($C92,'Saisie Planning'!$D$4:$NJ$4,0)+2)="M","Matin",IF(INDEX('Saisie Planning'!$B$4:$NJ$12,MATCH(I$3,'Saisie Planning'!$B$6:$B$12,0)+2,MATCH($C92,'Saisie Planning'!$D$4:$NJ$4,0)+2)="A","Après-midi",IF(INDEX('Saisie Planning'!$B$4:$NJ$12,MATCH(I$3,'Saisie Planning'!$B$6:$B$12,0)+2,MATCH($C92,'Saisie Planning'!$D$4:$NJ$4,0)+2)="N","Nuit",IF(INDEX('Saisie Planning'!$B$4:$NJ$12,MATCH(I$3,'Saisie Planning'!$B$6:$B$12,0)+2,MATCH($C92,'Saisie Planning'!$D$4:$NJ$4,0)+2)="CP","Congé Payé",IF(INDEX('Saisie Planning'!$B$4:$NJ$12,MATCH(I$3,'Saisie Planning'!$B$6:$B$12,0)+2,MATCH($C92,'Saisie Planning'!$D$4:$NJ$4,0)+2)="RTT","RTT",IF(INDEX('Saisie Planning'!$B$4:$NJ$12,MATCH(I$3,'Saisie Planning'!$B$6:$B$12,0)+2,MATCH($C92,'Saisie Planning'!$D$4:$NJ$4,0)+2)="CHP","Chômage partiel",IF(INDEX('Saisie Planning'!$B$4:$NJ$12,MATCH(I$3,'Saisie Planning'!$B$6:$B$12,0)+2,MATCH($C92,'Saisie Planning'!$D$4:$NJ$4,0)+2)="ABS JUS","Absence Justifié",IF(INDEX('Saisie Planning'!$B$4:$NJ$12,MATCH(I$3,'Saisie Planning'!$B$6:$B$12,0)+2,MATCH($C92,'Saisie Planning'!$D$4:$NJ$4,0)+2)="ABS INJ","Absence Injustifié",IF(INDEX('Saisie Planning'!$B$4:$NJ$12,MATCH(I$3,'Saisie Planning'!$B$6:$B$12,0)+2,MATCH($C92,'Saisie Planning'!$D$4:$NJ$4,0)+2)="R","Repos",IF(INDEX('Saisie Planning'!$B$4:$NJ$12,MATCH(I$3,'Saisie Planning'!$B$6:$B$12,0)+2,MATCH($C92,'Saisie Planning'!$D$4:$NJ$4,0)+2)="RH","Récupération d'heures",IF(INDEX('Saisie Planning'!$B$4:$NJ$12,MATCH(I$3,'Saisie Planning'!$B$6:$B$12,0)+2,MATCH($C92,'Saisie Planning'!$D$4:$NJ$4,0)+2)="MAL","Maladie",IF(INDEX('Saisie Planning'!$B$4:$NJ$12,MATCH(I$3,'Saisie Planning'!$B$6:$B$12,0)+2,MATCH($C92,'Saisie Planning'!$D$4:$NJ$4,0)+2)="AT","Accident du travail","")))))))))))))</f>
        <v/>
      </c>
      <c r="J92" s="12" t="str">
        <f>IF(INDEX('Saisie Planning'!$B$4:$NJ$12,MATCH(J$3,'Saisie Planning'!$B$6:$B$12,0)+2,MATCH($C92,'Saisie Planning'!$D$4:$NJ$4,0)+2)="J","Journée",IF(INDEX('Saisie Planning'!$B$4:$NJ$12,MATCH(J$3,'Saisie Planning'!$B$6:$B$12,0)+2,MATCH($C92,'Saisie Planning'!$D$4:$NJ$4,0)+2)="M","Matin",IF(INDEX('Saisie Planning'!$B$4:$NJ$12,MATCH(J$3,'Saisie Planning'!$B$6:$B$12,0)+2,MATCH($C92,'Saisie Planning'!$D$4:$NJ$4,0)+2)="A","Après-midi",IF(INDEX('Saisie Planning'!$B$4:$NJ$12,MATCH(J$3,'Saisie Planning'!$B$6:$B$12,0)+2,MATCH($C92,'Saisie Planning'!$D$4:$NJ$4,0)+2)="N","Nuit",IF(INDEX('Saisie Planning'!$B$4:$NJ$12,MATCH(J$3,'Saisie Planning'!$B$6:$B$12,0)+2,MATCH($C92,'Saisie Planning'!$D$4:$NJ$4,0)+2)="CP","Congé Payé",IF(INDEX('Saisie Planning'!$B$4:$NJ$12,MATCH(J$3,'Saisie Planning'!$B$6:$B$12,0)+2,MATCH($C92,'Saisie Planning'!$D$4:$NJ$4,0)+2)="RTT","RTT",IF(INDEX('Saisie Planning'!$B$4:$NJ$12,MATCH(J$3,'Saisie Planning'!$B$6:$B$12,0)+2,MATCH($C92,'Saisie Planning'!$D$4:$NJ$4,0)+2)="CHP","Chômage partiel",IF(INDEX('Saisie Planning'!$B$4:$NJ$12,MATCH(J$3,'Saisie Planning'!$B$6:$B$12,0)+2,MATCH($C92,'Saisie Planning'!$D$4:$NJ$4,0)+2)="ABS JUS","Absence Justifié",IF(INDEX('Saisie Planning'!$B$4:$NJ$12,MATCH(J$3,'Saisie Planning'!$B$6:$B$12,0)+2,MATCH($C92,'Saisie Planning'!$D$4:$NJ$4,0)+2)="ABS INJ","Absence Injustifié",IF(INDEX('Saisie Planning'!$B$4:$NJ$12,MATCH(J$3,'Saisie Planning'!$B$6:$B$12,0)+2,MATCH($C92,'Saisie Planning'!$D$4:$NJ$4,0)+2)="R","Repos",IF(INDEX('Saisie Planning'!$B$4:$NJ$12,MATCH(J$3,'Saisie Planning'!$B$6:$B$12,0)+2,MATCH($C92,'Saisie Planning'!$D$4:$NJ$4,0)+2)="RH","Récupération d'heures",IF(INDEX('Saisie Planning'!$B$4:$NJ$12,MATCH(J$3,'Saisie Planning'!$B$6:$B$12,0)+2,MATCH($C92,'Saisie Planning'!$D$4:$NJ$4,0)+2)="MAL","Maladie",IF(INDEX('Saisie Planning'!$B$4:$NJ$12,MATCH(J$3,'Saisie Planning'!$B$6:$B$12,0)+2,MATCH($C92,'Saisie Planning'!$D$4:$NJ$4,0)+2)="AT","Accident du travail","")))))))))))))</f>
        <v/>
      </c>
    </row>
    <row r="93" spans="2:10" x14ac:dyDescent="0.25">
      <c r="B93" s="56">
        <f t="shared" si="2"/>
        <v>13</v>
      </c>
      <c r="C93" s="33">
        <v>43188</v>
      </c>
      <c r="D93" s="12" t="str">
        <f>IF(INDEX('Saisie Planning'!$B$4:$NJ$12,MATCH(D$3,'Saisie Planning'!$B$6:$B$12,0)+2,MATCH($C93,'Saisie Planning'!$D$4:$NJ$4,0)+2)="J","Journée",IF(INDEX('Saisie Planning'!$B$4:$NJ$12,MATCH(D$3,'Saisie Planning'!$B$6:$B$12,0)+2,MATCH($C93,'Saisie Planning'!$D$4:$NJ$4,0)+2)="M","Matin",IF(INDEX('Saisie Planning'!$B$4:$NJ$12,MATCH(D$3,'Saisie Planning'!$B$6:$B$12,0)+2,MATCH($C93,'Saisie Planning'!$D$4:$NJ$4,0)+2)="A","Après-midi",IF(INDEX('Saisie Planning'!$B$4:$NJ$12,MATCH(D$3,'Saisie Planning'!$B$6:$B$12,0)+2,MATCH($C93,'Saisie Planning'!$D$4:$NJ$4,0)+2)="N","Nuit",IF(INDEX('Saisie Planning'!$B$4:$NJ$12,MATCH(D$3,'Saisie Planning'!$B$6:$B$12,0)+2,MATCH($C93,'Saisie Planning'!$D$4:$NJ$4,0)+2)="CP","Congé Payé",IF(INDEX('Saisie Planning'!$B$4:$NJ$12,MATCH(D$3,'Saisie Planning'!$B$6:$B$12,0)+2,MATCH($C93,'Saisie Planning'!$D$4:$NJ$4,0)+2)="RTT","RTT",IF(INDEX('Saisie Planning'!$B$4:$NJ$12,MATCH(D$3,'Saisie Planning'!$B$6:$B$12,0)+2,MATCH($C93,'Saisie Planning'!$D$4:$NJ$4,0)+2)="CHP","Chômage partiel",IF(INDEX('Saisie Planning'!$B$4:$NJ$12,MATCH(D$3,'Saisie Planning'!$B$6:$B$12,0)+2,MATCH($C93,'Saisie Planning'!$D$4:$NJ$4,0)+2)="ABS JUS","Absence Justifié",IF(INDEX('Saisie Planning'!$B$4:$NJ$12,MATCH(D$3,'Saisie Planning'!$B$6:$B$12,0)+2,MATCH($C93,'Saisie Planning'!$D$4:$NJ$4,0)+2)="ABS INJ","Absence Injustifié",IF(INDEX('Saisie Planning'!$B$4:$NJ$12,MATCH(D$3,'Saisie Planning'!$B$6:$B$12,0)+2,MATCH($C93,'Saisie Planning'!$D$4:$NJ$4,0)+2)="R","Repos",IF(INDEX('Saisie Planning'!$B$4:$NJ$12,MATCH(D$3,'Saisie Planning'!$B$6:$B$12,0)+2,MATCH($C93,'Saisie Planning'!$D$4:$NJ$4,0)+2)="RH","Récupération d'heures",IF(INDEX('Saisie Planning'!$B$4:$NJ$12,MATCH(D$3,'Saisie Planning'!$B$6:$B$12,0)+2,MATCH($C93,'Saisie Planning'!$D$4:$NJ$4,0)+2)="MAL","Maladie",IF(INDEX('Saisie Planning'!$B$4:$NJ$12,MATCH(D$3,'Saisie Planning'!$B$6:$B$12,0)+2,MATCH($C93,'Saisie Planning'!$D$4:$NJ$4,0)+2)="AT","Accident du travail","")))))))))))))</f>
        <v/>
      </c>
      <c r="E93" s="12" t="str">
        <f>IF(INDEX('Saisie Planning'!$B$4:$NJ$12,MATCH(E$3,'Saisie Planning'!$B$6:$B$12,0)+2,MATCH($C93,'Saisie Planning'!$D$4:$NJ$4,0)+2)="J","Journée",IF(INDEX('Saisie Planning'!$B$4:$NJ$12,MATCH(E$3,'Saisie Planning'!$B$6:$B$12,0)+2,MATCH($C93,'Saisie Planning'!$D$4:$NJ$4,0)+2)="M","Matin",IF(INDEX('Saisie Planning'!$B$4:$NJ$12,MATCH(E$3,'Saisie Planning'!$B$6:$B$12,0)+2,MATCH($C93,'Saisie Planning'!$D$4:$NJ$4,0)+2)="A","Après-midi",IF(INDEX('Saisie Planning'!$B$4:$NJ$12,MATCH(E$3,'Saisie Planning'!$B$6:$B$12,0)+2,MATCH($C93,'Saisie Planning'!$D$4:$NJ$4,0)+2)="N","Nuit",IF(INDEX('Saisie Planning'!$B$4:$NJ$12,MATCH(E$3,'Saisie Planning'!$B$6:$B$12,0)+2,MATCH($C93,'Saisie Planning'!$D$4:$NJ$4,0)+2)="CP","Congé Payé",IF(INDEX('Saisie Planning'!$B$4:$NJ$12,MATCH(E$3,'Saisie Planning'!$B$6:$B$12,0)+2,MATCH($C93,'Saisie Planning'!$D$4:$NJ$4,0)+2)="RTT","RTT",IF(INDEX('Saisie Planning'!$B$4:$NJ$12,MATCH(E$3,'Saisie Planning'!$B$6:$B$12,0)+2,MATCH($C93,'Saisie Planning'!$D$4:$NJ$4,0)+2)="CHP","Chômage partiel",IF(INDEX('Saisie Planning'!$B$4:$NJ$12,MATCH(E$3,'Saisie Planning'!$B$6:$B$12,0)+2,MATCH($C93,'Saisie Planning'!$D$4:$NJ$4,0)+2)="ABS JUS","Absence Justifié",IF(INDEX('Saisie Planning'!$B$4:$NJ$12,MATCH(E$3,'Saisie Planning'!$B$6:$B$12,0)+2,MATCH($C93,'Saisie Planning'!$D$4:$NJ$4,0)+2)="ABS INJ","Absence Injustifié",IF(INDEX('Saisie Planning'!$B$4:$NJ$12,MATCH(E$3,'Saisie Planning'!$B$6:$B$12,0)+2,MATCH($C93,'Saisie Planning'!$D$4:$NJ$4,0)+2)="R","Repos",IF(INDEX('Saisie Planning'!$B$4:$NJ$12,MATCH(E$3,'Saisie Planning'!$B$6:$B$12,0)+2,MATCH($C93,'Saisie Planning'!$D$4:$NJ$4,0)+2)="RH","Récupération d'heures",IF(INDEX('Saisie Planning'!$B$4:$NJ$12,MATCH(E$3,'Saisie Planning'!$B$6:$B$12,0)+2,MATCH($C93,'Saisie Planning'!$D$4:$NJ$4,0)+2)="MAL","Maladie",IF(INDEX('Saisie Planning'!$B$4:$NJ$12,MATCH(E$3,'Saisie Planning'!$B$6:$B$12,0)+2,MATCH($C93,'Saisie Planning'!$D$4:$NJ$4,0)+2)="AT","Accident du travail","")))))))))))))</f>
        <v/>
      </c>
      <c r="F93" s="12" t="str">
        <f>IF(INDEX('Saisie Planning'!$B$4:$NJ$12,MATCH(F$3,'Saisie Planning'!$B$6:$B$12,0)+2,MATCH($C93,'Saisie Planning'!$D$4:$NJ$4,0)+2)="J","Journée",IF(INDEX('Saisie Planning'!$B$4:$NJ$12,MATCH(F$3,'Saisie Planning'!$B$6:$B$12,0)+2,MATCH($C93,'Saisie Planning'!$D$4:$NJ$4,0)+2)="M","Matin",IF(INDEX('Saisie Planning'!$B$4:$NJ$12,MATCH(F$3,'Saisie Planning'!$B$6:$B$12,0)+2,MATCH($C93,'Saisie Planning'!$D$4:$NJ$4,0)+2)="A","Après-midi",IF(INDEX('Saisie Planning'!$B$4:$NJ$12,MATCH(F$3,'Saisie Planning'!$B$6:$B$12,0)+2,MATCH($C93,'Saisie Planning'!$D$4:$NJ$4,0)+2)="N","Nuit",IF(INDEX('Saisie Planning'!$B$4:$NJ$12,MATCH(F$3,'Saisie Planning'!$B$6:$B$12,0)+2,MATCH($C93,'Saisie Planning'!$D$4:$NJ$4,0)+2)="CP","Congé Payé",IF(INDEX('Saisie Planning'!$B$4:$NJ$12,MATCH(F$3,'Saisie Planning'!$B$6:$B$12,0)+2,MATCH($C93,'Saisie Planning'!$D$4:$NJ$4,0)+2)="RTT","RTT",IF(INDEX('Saisie Planning'!$B$4:$NJ$12,MATCH(F$3,'Saisie Planning'!$B$6:$B$12,0)+2,MATCH($C93,'Saisie Planning'!$D$4:$NJ$4,0)+2)="CHP","Chômage partiel",IF(INDEX('Saisie Planning'!$B$4:$NJ$12,MATCH(F$3,'Saisie Planning'!$B$6:$B$12,0)+2,MATCH($C93,'Saisie Planning'!$D$4:$NJ$4,0)+2)="ABS JUS","Absence Justifié",IF(INDEX('Saisie Planning'!$B$4:$NJ$12,MATCH(F$3,'Saisie Planning'!$B$6:$B$12,0)+2,MATCH($C93,'Saisie Planning'!$D$4:$NJ$4,0)+2)="ABS INJ","Absence Injustifié",IF(INDEX('Saisie Planning'!$B$4:$NJ$12,MATCH(F$3,'Saisie Planning'!$B$6:$B$12,0)+2,MATCH($C93,'Saisie Planning'!$D$4:$NJ$4,0)+2)="R","Repos",IF(INDEX('Saisie Planning'!$B$4:$NJ$12,MATCH(F$3,'Saisie Planning'!$B$6:$B$12,0)+2,MATCH($C93,'Saisie Planning'!$D$4:$NJ$4,0)+2)="RH","Récupération d'heures",IF(INDEX('Saisie Planning'!$B$4:$NJ$12,MATCH(F$3,'Saisie Planning'!$B$6:$B$12,0)+2,MATCH($C93,'Saisie Planning'!$D$4:$NJ$4,0)+2)="MAL","Maladie",IF(INDEX('Saisie Planning'!$B$4:$NJ$12,MATCH(F$3,'Saisie Planning'!$B$6:$B$12,0)+2,MATCH($C93,'Saisie Planning'!$D$4:$NJ$4,0)+2)="AT","Accident du travail","")))))))))))))</f>
        <v/>
      </c>
      <c r="G93" s="12" t="str">
        <f>IF(INDEX('Saisie Planning'!$B$4:$NJ$12,MATCH(G$3,'Saisie Planning'!$B$6:$B$12,0)+2,MATCH($C93,'Saisie Planning'!$D$4:$NJ$4,0)+2)="J","Journée",IF(INDEX('Saisie Planning'!$B$4:$NJ$12,MATCH(G$3,'Saisie Planning'!$B$6:$B$12,0)+2,MATCH($C93,'Saisie Planning'!$D$4:$NJ$4,0)+2)="M","Matin",IF(INDEX('Saisie Planning'!$B$4:$NJ$12,MATCH(G$3,'Saisie Planning'!$B$6:$B$12,0)+2,MATCH($C93,'Saisie Planning'!$D$4:$NJ$4,0)+2)="A","Après-midi",IF(INDEX('Saisie Planning'!$B$4:$NJ$12,MATCH(G$3,'Saisie Planning'!$B$6:$B$12,0)+2,MATCH($C93,'Saisie Planning'!$D$4:$NJ$4,0)+2)="N","Nuit",IF(INDEX('Saisie Planning'!$B$4:$NJ$12,MATCH(G$3,'Saisie Planning'!$B$6:$B$12,0)+2,MATCH($C93,'Saisie Planning'!$D$4:$NJ$4,0)+2)="CP","Congé Payé",IF(INDEX('Saisie Planning'!$B$4:$NJ$12,MATCH(G$3,'Saisie Planning'!$B$6:$B$12,0)+2,MATCH($C93,'Saisie Planning'!$D$4:$NJ$4,0)+2)="RTT","RTT",IF(INDEX('Saisie Planning'!$B$4:$NJ$12,MATCH(G$3,'Saisie Planning'!$B$6:$B$12,0)+2,MATCH($C93,'Saisie Planning'!$D$4:$NJ$4,0)+2)="CHP","Chômage partiel",IF(INDEX('Saisie Planning'!$B$4:$NJ$12,MATCH(G$3,'Saisie Planning'!$B$6:$B$12,0)+2,MATCH($C93,'Saisie Planning'!$D$4:$NJ$4,0)+2)="ABS JUS","Absence Justifié",IF(INDEX('Saisie Planning'!$B$4:$NJ$12,MATCH(G$3,'Saisie Planning'!$B$6:$B$12,0)+2,MATCH($C93,'Saisie Planning'!$D$4:$NJ$4,0)+2)="ABS INJ","Absence Injustifié",IF(INDEX('Saisie Planning'!$B$4:$NJ$12,MATCH(G$3,'Saisie Planning'!$B$6:$B$12,0)+2,MATCH($C93,'Saisie Planning'!$D$4:$NJ$4,0)+2)="R","Repos",IF(INDEX('Saisie Planning'!$B$4:$NJ$12,MATCH(G$3,'Saisie Planning'!$B$6:$B$12,0)+2,MATCH($C93,'Saisie Planning'!$D$4:$NJ$4,0)+2)="RH","Récupération d'heures",IF(INDEX('Saisie Planning'!$B$4:$NJ$12,MATCH(G$3,'Saisie Planning'!$B$6:$B$12,0)+2,MATCH($C93,'Saisie Planning'!$D$4:$NJ$4,0)+2)="MAL","Maladie",IF(INDEX('Saisie Planning'!$B$4:$NJ$12,MATCH(G$3,'Saisie Planning'!$B$6:$B$12,0)+2,MATCH($C93,'Saisie Planning'!$D$4:$NJ$4,0)+2)="AT","Accident du travail","")))))))))))))</f>
        <v/>
      </c>
      <c r="H93" s="12" t="str">
        <f>IF(INDEX('Saisie Planning'!$B$4:$NJ$12,MATCH(H$3,'Saisie Planning'!$B$6:$B$12,0)+2,MATCH($C93,'Saisie Planning'!$D$4:$NJ$4,0)+2)="J","Journée",IF(INDEX('Saisie Planning'!$B$4:$NJ$12,MATCH(H$3,'Saisie Planning'!$B$6:$B$12,0)+2,MATCH($C93,'Saisie Planning'!$D$4:$NJ$4,0)+2)="M","Matin",IF(INDEX('Saisie Planning'!$B$4:$NJ$12,MATCH(H$3,'Saisie Planning'!$B$6:$B$12,0)+2,MATCH($C93,'Saisie Planning'!$D$4:$NJ$4,0)+2)="A","Après-midi",IF(INDEX('Saisie Planning'!$B$4:$NJ$12,MATCH(H$3,'Saisie Planning'!$B$6:$B$12,0)+2,MATCH($C93,'Saisie Planning'!$D$4:$NJ$4,0)+2)="N","Nuit",IF(INDEX('Saisie Planning'!$B$4:$NJ$12,MATCH(H$3,'Saisie Planning'!$B$6:$B$12,0)+2,MATCH($C93,'Saisie Planning'!$D$4:$NJ$4,0)+2)="CP","Congé Payé",IF(INDEX('Saisie Planning'!$B$4:$NJ$12,MATCH(H$3,'Saisie Planning'!$B$6:$B$12,0)+2,MATCH($C93,'Saisie Planning'!$D$4:$NJ$4,0)+2)="RTT","RTT",IF(INDEX('Saisie Planning'!$B$4:$NJ$12,MATCH(H$3,'Saisie Planning'!$B$6:$B$12,0)+2,MATCH($C93,'Saisie Planning'!$D$4:$NJ$4,0)+2)="CHP","Chômage partiel",IF(INDEX('Saisie Planning'!$B$4:$NJ$12,MATCH(H$3,'Saisie Planning'!$B$6:$B$12,0)+2,MATCH($C93,'Saisie Planning'!$D$4:$NJ$4,0)+2)="ABS JUS","Absence Justifié",IF(INDEX('Saisie Planning'!$B$4:$NJ$12,MATCH(H$3,'Saisie Planning'!$B$6:$B$12,0)+2,MATCH($C93,'Saisie Planning'!$D$4:$NJ$4,0)+2)="ABS INJ","Absence Injustifié",IF(INDEX('Saisie Planning'!$B$4:$NJ$12,MATCH(H$3,'Saisie Planning'!$B$6:$B$12,0)+2,MATCH($C93,'Saisie Planning'!$D$4:$NJ$4,0)+2)="R","Repos",IF(INDEX('Saisie Planning'!$B$4:$NJ$12,MATCH(H$3,'Saisie Planning'!$B$6:$B$12,0)+2,MATCH($C93,'Saisie Planning'!$D$4:$NJ$4,0)+2)="RH","Récupération d'heures",IF(INDEX('Saisie Planning'!$B$4:$NJ$12,MATCH(H$3,'Saisie Planning'!$B$6:$B$12,0)+2,MATCH($C93,'Saisie Planning'!$D$4:$NJ$4,0)+2)="MAL","Maladie",IF(INDEX('Saisie Planning'!$B$4:$NJ$12,MATCH(H$3,'Saisie Planning'!$B$6:$B$12,0)+2,MATCH($C93,'Saisie Planning'!$D$4:$NJ$4,0)+2)="AT","Accident du travail","")))))))))))))</f>
        <v/>
      </c>
      <c r="I93" s="12" t="str">
        <f>IF(INDEX('Saisie Planning'!$B$4:$NJ$12,MATCH(I$3,'Saisie Planning'!$B$6:$B$12,0)+2,MATCH($C93,'Saisie Planning'!$D$4:$NJ$4,0)+2)="J","Journée",IF(INDEX('Saisie Planning'!$B$4:$NJ$12,MATCH(I$3,'Saisie Planning'!$B$6:$B$12,0)+2,MATCH($C93,'Saisie Planning'!$D$4:$NJ$4,0)+2)="M","Matin",IF(INDEX('Saisie Planning'!$B$4:$NJ$12,MATCH(I$3,'Saisie Planning'!$B$6:$B$12,0)+2,MATCH($C93,'Saisie Planning'!$D$4:$NJ$4,0)+2)="A","Après-midi",IF(INDEX('Saisie Planning'!$B$4:$NJ$12,MATCH(I$3,'Saisie Planning'!$B$6:$B$12,0)+2,MATCH($C93,'Saisie Planning'!$D$4:$NJ$4,0)+2)="N","Nuit",IF(INDEX('Saisie Planning'!$B$4:$NJ$12,MATCH(I$3,'Saisie Planning'!$B$6:$B$12,0)+2,MATCH($C93,'Saisie Planning'!$D$4:$NJ$4,0)+2)="CP","Congé Payé",IF(INDEX('Saisie Planning'!$B$4:$NJ$12,MATCH(I$3,'Saisie Planning'!$B$6:$B$12,0)+2,MATCH($C93,'Saisie Planning'!$D$4:$NJ$4,0)+2)="RTT","RTT",IF(INDEX('Saisie Planning'!$B$4:$NJ$12,MATCH(I$3,'Saisie Planning'!$B$6:$B$12,0)+2,MATCH($C93,'Saisie Planning'!$D$4:$NJ$4,0)+2)="CHP","Chômage partiel",IF(INDEX('Saisie Planning'!$B$4:$NJ$12,MATCH(I$3,'Saisie Planning'!$B$6:$B$12,0)+2,MATCH($C93,'Saisie Planning'!$D$4:$NJ$4,0)+2)="ABS JUS","Absence Justifié",IF(INDEX('Saisie Planning'!$B$4:$NJ$12,MATCH(I$3,'Saisie Planning'!$B$6:$B$12,0)+2,MATCH($C93,'Saisie Planning'!$D$4:$NJ$4,0)+2)="ABS INJ","Absence Injustifié",IF(INDEX('Saisie Planning'!$B$4:$NJ$12,MATCH(I$3,'Saisie Planning'!$B$6:$B$12,0)+2,MATCH($C93,'Saisie Planning'!$D$4:$NJ$4,0)+2)="R","Repos",IF(INDEX('Saisie Planning'!$B$4:$NJ$12,MATCH(I$3,'Saisie Planning'!$B$6:$B$12,0)+2,MATCH($C93,'Saisie Planning'!$D$4:$NJ$4,0)+2)="RH","Récupération d'heures",IF(INDEX('Saisie Planning'!$B$4:$NJ$12,MATCH(I$3,'Saisie Planning'!$B$6:$B$12,0)+2,MATCH($C93,'Saisie Planning'!$D$4:$NJ$4,0)+2)="MAL","Maladie",IF(INDEX('Saisie Planning'!$B$4:$NJ$12,MATCH(I$3,'Saisie Planning'!$B$6:$B$12,0)+2,MATCH($C93,'Saisie Planning'!$D$4:$NJ$4,0)+2)="AT","Accident du travail","")))))))))))))</f>
        <v/>
      </c>
      <c r="J93" s="12" t="str">
        <f>IF(INDEX('Saisie Planning'!$B$4:$NJ$12,MATCH(J$3,'Saisie Planning'!$B$6:$B$12,0)+2,MATCH($C93,'Saisie Planning'!$D$4:$NJ$4,0)+2)="J","Journée",IF(INDEX('Saisie Planning'!$B$4:$NJ$12,MATCH(J$3,'Saisie Planning'!$B$6:$B$12,0)+2,MATCH($C93,'Saisie Planning'!$D$4:$NJ$4,0)+2)="M","Matin",IF(INDEX('Saisie Planning'!$B$4:$NJ$12,MATCH(J$3,'Saisie Planning'!$B$6:$B$12,0)+2,MATCH($C93,'Saisie Planning'!$D$4:$NJ$4,0)+2)="A","Après-midi",IF(INDEX('Saisie Planning'!$B$4:$NJ$12,MATCH(J$3,'Saisie Planning'!$B$6:$B$12,0)+2,MATCH($C93,'Saisie Planning'!$D$4:$NJ$4,0)+2)="N","Nuit",IF(INDEX('Saisie Planning'!$B$4:$NJ$12,MATCH(J$3,'Saisie Planning'!$B$6:$B$12,0)+2,MATCH($C93,'Saisie Planning'!$D$4:$NJ$4,0)+2)="CP","Congé Payé",IF(INDEX('Saisie Planning'!$B$4:$NJ$12,MATCH(J$3,'Saisie Planning'!$B$6:$B$12,0)+2,MATCH($C93,'Saisie Planning'!$D$4:$NJ$4,0)+2)="RTT","RTT",IF(INDEX('Saisie Planning'!$B$4:$NJ$12,MATCH(J$3,'Saisie Planning'!$B$6:$B$12,0)+2,MATCH($C93,'Saisie Planning'!$D$4:$NJ$4,0)+2)="CHP","Chômage partiel",IF(INDEX('Saisie Planning'!$B$4:$NJ$12,MATCH(J$3,'Saisie Planning'!$B$6:$B$12,0)+2,MATCH($C93,'Saisie Planning'!$D$4:$NJ$4,0)+2)="ABS JUS","Absence Justifié",IF(INDEX('Saisie Planning'!$B$4:$NJ$12,MATCH(J$3,'Saisie Planning'!$B$6:$B$12,0)+2,MATCH($C93,'Saisie Planning'!$D$4:$NJ$4,0)+2)="ABS INJ","Absence Injustifié",IF(INDEX('Saisie Planning'!$B$4:$NJ$12,MATCH(J$3,'Saisie Planning'!$B$6:$B$12,0)+2,MATCH($C93,'Saisie Planning'!$D$4:$NJ$4,0)+2)="R","Repos",IF(INDEX('Saisie Planning'!$B$4:$NJ$12,MATCH(J$3,'Saisie Planning'!$B$6:$B$12,0)+2,MATCH($C93,'Saisie Planning'!$D$4:$NJ$4,0)+2)="RH","Récupération d'heures",IF(INDEX('Saisie Planning'!$B$4:$NJ$12,MATCH(J$3,'Saisie Planning'!$B$6:$B$12,0)+2,MATCH($C93,'Saisie Planning'!$D$4:$NJ$4,0)+2)="MAL","Maladie",IF(INDEX('Saisie Planning'!$B$4:$NJ$12,MATCH(J$3,'Saisie Planning'!$B$6:$B$12,0)+2,MATCH($C93,'Saisie Planning'!$D$4:$NJ$4,0)+2)="AT","Accident du travail","")))))))))))))</f>
        <v/>
      </c>
    </row>
    <row r="94" spans="2:10" x14ac:dyDescent="0.25">
      <c r="B94" s="56">
        <f t="shared" si="2"/>
        <v>13</v>
      </c>
      <c r="C94" s="33">
        <v>43189</v>
      </c>
      <c r="D94" s="12" t="str">
        <f>IF(INDEX('Saisie Planning'!$B$4:$NJ$12,MATCH(D$3,'Saisie Planning'!$B$6:$B$12,0)+2,MATCH($C94,'Saisie Planning'!$D$4:$NJ$4,0)+2)="J","Journée",IF(INDEX('Saisie Planning'!$B$4:$NJ$12,MATCH(D$3,'Saisie Planning'!$B$6:$B$12,0)+2,MATCH($C94,'Saisie Planning'!$D$4:$NJ$4,0)+2)="M","Matin",IF(INDEX('Saisie Planning'!$B$4:$NJ$12,MATCH(D$3,'Saisie Planning'!$B$6:$B$12,0)+2,MATCH($C94,'Saisie Planning'!$D$4:$NJ$4,0)+2)="A","Après-midi",IF(INDEX('Saisie Planning'!$B$4:$NJ$12,MATCH(D$3,'Saisie Planning'!$B$6:$B$12,0)+2,MATCH($C94,'Saisie Planning'!$D$4:$NJ$4,0)+2)="N","Nuit",IF(INDEX('Saisie Planning'!$B$4:$NJ$12,MATCH(D$3,'Saisie Planning'!$B$6:$B$12,0)+2,MATCH($C94,'Saisie Planning'!$D$4:$NJ$4,0)+2)="CP","Congé Payé",IF(INDEX('Saisie Planning'!$B$4:$NJ$12,MATCH(D$3,'Saisie Planning'!$B$6:$B$12,0)+2,MATCH($C94,'Saisie Planning'!$D$4:$NJ$4,0)+2)="RTT","RTT",IF(INDEX('Saisie Planning'!$B$4:$NJ$12,MATCH(D$3,'Saisie Planning'!$B$6:$B$12,0)+2,MATCH($C94,'Saisie Planning'!$D$4:$NJ$4,0)+2)="CHP","Chômage partiel",IF(INDEX('Saisie Planning'!$B$4:$NJ$12,MATCH(D$3,'Saisie Planning'!$B$6:$B$12,0)+2,MATCH($C94,'Saisie Planning'!$D$4:$NJ$4,0)+2)="ABS JUS","Absence Justifié",IF(INDEX('Saisie Planning'!$B$4:$NJ$12,MATCH(D$3,'Saisie Planning'!$B$6:$B$12,0)+2,MATCH($C94,'Saisie Planning'!$D$4:$NJ$4,0)+2)="ABS INJ","Absence Injustifié",IF(INDEX('Saisie Planning'!$B$4:$NJ$12,MATCH(D$3,'Saisie Planning'!$B$6:$B$12,0)+2,MATCH($C94,'Saisie Planning'!$D$4:$NJ$4,0)+2)="R","Repos",IF(INDEX('Saisie Planning'!$B$4:$NJ$12,MATCH(D$3,'Saisie Planning'!$B$6:$B$12,0)+2,MATCH($C94,'Saisie Planning'!$D$4:$NJ$4,0)+2)="RH","Récupération d'heures",IF(INDEX('Saisie Planning'!$B$4:$NJ$12,MATCH(D$3,'Saisie Planning'!$B$6:$B$12,0)+2,MATCH($C94,'Saisie Planning'!$D$4:$NJ$4,0)+2)="MAL","Maladie",IF(INDEX('Saisie Planning'!$B$4:$NJ$12,MATCH(D$3,'Saisie Planning'!$B$6:$B$12,0)+2,MATCH($C94,'Saisie Planning'!$D$4:$NJ$4,0)+2)="AT","Accident du travail","")))))))))))))</f>
        <v/>
      </c>
      <c r="E94" s="12" t="str">
        <f>IF(INDEX('Saisie Planning'!$B$4:$NJ$12,MATCH(E$3,'Saisie Planning'!$B$6:$B$12,0)+2,MATCH($C94,'Saisie Planning'!$D$4:$NJ$4,0)+2)="J","Journée",IF(INDEX('Saisie Planning'!$B$4:$NJ$12,MATCH(E$3,'Saisie Planning'!$B$6:$B$12,0)+2,MATCH($C94,'Saisie Planning'!$D$4:$NJ$4,0)+2)="M","Matin",IF(INDEX('Saisie Planning'!$B$4:$NJ$12,MATCH(E$3,'Saisie Planning'!$B$6:$B$12,0)+2,MATCH($C94,'Saisie Planning'!$D$4:$NJ$4,0)+2)="A","Après-midi",IF(INDEX('Saisie Planning'!$B$4:$NJ$12,MATCH(E$3,'Saisie Planning'!$B$6:$B$12,0)+2,MATCH($C94,'Saisie Planning'!$D$4:$NJ$4,0)+2)="N","Nuit",IF(INDEX('Saisie Planning'!$B$4:$NJ$12,MATCH(E$3,'Saisie Planning'!$B$6:$B$12,0)+2,MATCH($C94,'Saisie Planning'!$D$4:$NJ$4,0)+2)="CP","Congé Payé",IF(INDEX('Saisie Planning'!$B$4:$NJ$12,MATCH(E$3,'Saisie Planning'!$B$6:$B$12,0)+2,MATCH($C94,'Saisie Planning'!$D$4:$NJ$4,0)+2)="RTT","RTT",IF(INDEX('Saisie Planning'!$B$4:$NJ$12,MATCH(E$3,'Saisie Planning'!$B$6:$B$12,0)+2,MATCH($C94,'Saisie Planning'!$D$4:$NJ$4,0)+2)="CHP","Chômage partiel",IF(INDEX('Saisie Planning'!$B$4:$NJ$12,MATCH(E$3,'Saisie Planning'!$B$6:$B$12,0)+2,MATCH($C94,'Saisie Planning'!$D$4:$NJ$4,0)+2)="ABS JUS","Absence Justifié",IF(INDEX('Saisie Planning'!$B$4:$NJ$12,MATCH(E$3,'Saisie Planning'!$B$6:$B$12,0)+2,MATCH($C94,'Saisie Planning'!$D$4:$NJ$4,0)+2)="ABS INJ","Absence Injustifié",IF(INDEX('Saisie Planning'!$B$4:$NJ$12,MATCH(E$3,'Saisie Planning'!$B$6:$B$12,0)+2,MATCH($C94,'Saisie Planning'!$D$4:$NJ$4,0)+2)="R","Repos",IF(INDEX('Saisie Planning'!$B$4:$NJ$12,MATCH(E$3,'Saisie Planning'!$B$6:$B$12,0)+2,MATCH($C94,'Saisie Planning'!$D$4:$NJ$4,0)+2)="RH","Récupération d'heures",IF(INDEX('Saisie Planning'!$B$4:$NJ$12,MATCH(E$3,'Saisie Planning'!$B$6:$B$12,0)+2,MATCH($C94,'Saisie Planning'!$D$4:$NJ$4,0)+2)="MAL","Maladie",IF(INDEX('Saisie Planning'!$B$4:$NJ$12,MATCH(E$3,'Saisie Planning'!$B$6:$B$12,0)+2,MATCH($C94,'Saisie Planning'!$D$4:$NJ$4,0)+2)="AT","Accident du travail","")))))))))))))</f>
        <v/>
      </c>
      <c r="F94" s="12" t="str">
        <f>IF(INDEX('Saisie Planning'!$B$4:$NJ$12,MATCH(F$3,'Saisie Planning'!$B$6:$B$12,0)+2,MATCH($C94,'Saisie Planning'!$D$4:$NJ$4,0)+2)="J","Journée",IF(INDEX('Saisie Planning'!$B$4:$NJ$12,MATCH(F$3,'Saisie Planning'!$B$6:$B$12,0)+2,MATCH($C94,'Saisie Planning'!$D$4:$NJ$4,0)+2)="M","Matin",IF(INDEX('Saisie Planning'!$B$4:$NJ$12,MATCH(F$3,'Saisie Planning'!$B$6:$B$12,0)+2,MATCH($C94,'Saisie Planning'!$D$4:$NJ$4,0)+2)="A","Après-midi",IF(INDEX('Saisie Planning'!$B$4:$NJ$12,MATCH(F$3,'Saisie Planning'!$B$6:$B$12,0)+2,MATCH($C94,'Saisie Planning'!$D$4:$NJ$4,0)+2)="N","Nuit",IF(INDEX('Saisie Planning'!$B$4:$NJ$12,MATCH(F$3,'Saisie Planning'!$B$6:$B$12,0)+2,MATCH($C94,'Saisie Planning'!$D$4:$NJ$4,0)+2)="CP","Congé Payé",IF(INDEX('Saisie Planning'!$B$4:$NJ$12,MATCH(F$3,'Saisie Planning'!$B$6:$B$12,0)+2,MATCH($C94,'Saisie Planning'!$D$4:$NJ$4,0)+2)="RTT","RTT",IF(INDEX('Saisie Planning'!$B$4:$NJ$12,MATCH(F$3,'Saisie Planning'!$B$6:$B$12,0)+2,MATCH($C94,'Saisie Planning'!$D$4:$NJ$4,0)+2)="CHP","Chômage partiel",IF(INDEX('Saisie Planning'!$B$4:$NJ$12,MATCH(F$3,'Saisie Planning'!$B$6:$B$12,0)+2,MATCH($C94,'Saisie Planning'!$D$4:$NJ$4,0)+2)="ABS JUS","Absence Justifié",IF(INDEX('Saisie Planning'!$B$4:$NJ$12,MATCH(F$3,'Saisie Planning'!$B$6:$B$12,0)+2,MATCH($C94,'Saisie Planning'!$D$4:$NJ$4,0)+2)="ABS INJ","Absence Injustifié",IF(INDEX('Saisie Planning'!$B$4:$NJ$12,MATCH(F$3,'Saisie Planning'!$B$6:$B$12,0)+2,MATCH($C94,'Saisie Planning'!$D$4:$NJ$4,0)+2)="R","Repos",IF(INDEX('Saisie Planning'!$B$4:$NJ$12,MATCH(F$3,'Saisie Planning'!$B$6:$B$12,0)+2,MATCH($C94,'Saisie Planning'!$D$4:$NJ$4,0)+2)="RH","Récupération d'heures",IF(INDEX('Saisie Planning'!$B$4:$NJ$12,MATCH(F$3,'Saisie Planning'!$B$6:$B$12,0)+2,MATCH($C94,'Saisie Planning'!$D$4:$NJ$4,0)+2)="MAL","Maladie",IF(INDEX('Saisie Planning'!$B$4:$NJ$12,MATCH(F$3,'Saisie Planning'!$B$6:$B$12,0)+2,MATCH($C94,'Saisie Planning'!$D$4:$NJ$4,0)+2)="AT","Accident du travail","")))))))))))))</f>
        <v/>
      </c>
      <c r="G94" s="12" t="str">
        <f>IF(INDEX('Saisie Planning'!$B$4:$NJ$12,MATCH(G$3,'Saisie Planning'!$B$6:$B$12,0)+2,MATCH($C94,'Saisie Planning'!$D$4:$NJ$4,0)+2)="J","Journée",IF(INDEX('Saisie Planning'!$B$4:$NJ$12,MATCH(G$3,'Saisie Planning'!$B$6:$B$12,0)+2,MATCH($C94,'Saisie Planning'!$D$4:$NJ$4,0)+2)="M","Matin",IF(INDEX('Saisie Planning'!$B$4:$NJ$12,MATCH(G$3,'Saisie Planning'!$B$6:$B$12,0)+2,MATCH($C94,'Saisie Planning'!$D$4:$NJ$4,0)+2)="A","Après-midi",IF(INDEX('Saisie Planning'!$B$4:$NJ$12,MATCH(G$3,'Saisie Planning'!$B$6:$B$12,0)+2,MATCH($C94,'Saisie Planning'!$D$4:$NJ$4,0)+2)="N","Nuit",IF(INDEX('Saisie Planning'!$B$4:$NJ$12,MATCH(G$3,'Saisie Planning'!$B$6:$B$12,0)+2,MATCH($C94,'Saisie Planning'!$D$4:$NJ$4,0)+2)="CP","Congé Payé",IF(INDEX('Saisie Planning'!$B$4:$NJ$12,MATCH(G$3,'Saisie Planning'!$B$6:$B$12,0)+2,MATCH($C94,'Saisie Planning'!$D$4:$NJ$4,0)+2)="RTT","RTT",IF(INDEX('Saisie Planning'!$B$4:$NJ$12,MATCH(G$3,'Saisie Planning'!$B$6:$B$12,0)+2,MATCH($C94,'Saisie Planning'!$D$4:$NJ$4,0)+2)="CHP","Chômage partiel",IF(INDEX('Saisie Planning'!$B$4:$NJ$12,MATCH(G$3,'Saisie Planning'!$B$6:$B$12,0)+2,MATCH($C94,'Saisie Planning'!$D$4:$NJ$4,0)+2)="ABS JUS","Absence Justifié",IF(INDEX('Saisie Planning'!$B$4:$NJ$12,MATCH(G$3,'Saisie Planning'!$B$6:$B$12,0)+2,MATCH($C94,'Saisie Planning'!$D$4:$NJ$4,0)+2)="ABS INJ","Absence Injustifié",IF(INDEX('Saisie Planning'!$B$4:$NJ$12,MATCH(G$3,'Saisie Planning'!$B$6:$B$12,0)+2,MATCH($C94,'Saisie Planning'!$D$4:$NJ$4,0)+2)="R","Repos",IF(INDEX('Saisie Planning'!$B$4:$NJ$12,MATCH(G$3,'Saisie Planning'!$B$6:$B$12,0)+2,MATCH($C94,'Saisie Planning'!$D$4:$NJ$4,0)+2)="RH","Récupération d'heures",IF(INDEX('Saisie Planning'!$B$4:$NJ$12,MATCH(G$3,'Saisie Planning'!$B$6:$B$12,0)+2,MATCH($C94,'Saisie Planning'!$D$4:$NJ$4,0)+2)="MAL","Maladie",IF(INDEX('Saisie Planning'!$B$4:$NJ$12,MATCH(G$3,'Saisie Planning'!$B$6:$B$12,0)+2,MATCH($C94,'Saisie Planning'!$D$4:$NJ$4,0)+2)="AT","Accident du travail","")))))))))))))</f>
        <v/>
      </c>
      <c r="H94" s="12" t="str">
        <f>IF(INDEX('Saisie Planning'!$B$4:$NJ$12,MATCH(H$3,'Saisie Planning'!$B$6:$B$12,0)+2,MATCH($C94,'Saisie Planning'!$D$4:$NJ$4,0)+2)="J","Journée",IF(INDEX('Saisie Planning'!$B$4:$NJ$12,MATCH(H$3,'Saisie Planning'!$B$6:$B$12,0)+2,MATCH($C94,'Saisie Planning'!$D$4:$NJ$4,0)+2)="M","Matin",IF(INDEX('Saisie Planning'!$B$4:$NJ$12,MATCH(H$3,'Saisie Planning'!$B$6:$B$12,0)+2,MATCH($C94,'Saisie Planning'!$D$4:$NJ$4,0)+2)="A","Après-midi",IF(INDEX('Saisie Planning'!$B$4:$NJ$12,MATCH(H$3,'Saisie Planning'!$B$6:$B$12,0)+2,MATCH($C94,'Saisie Planning'!$D$4:$NJ$4,0)+2)="N","Nuit",IF(INDEX('Saisie Planning'!$B$4:$NJ$12,MATCH(H$3,'Saisie Planning'!$B$6:$B$12,0)+2,MATCH($C94,'Saisie Planning'!$D$4:$NJ$4,0)+2)="CP","Congé Payé",IF(INDEX('Saisie Planning'!$B$4:$NJ$12,MATCH(H$3,'Saisie Planning'!$B$6:$B$12,0)+2,MATCH($C94,'Saisie Planning'!$D$4:$NJ$4,0)+2)="RTT","RTT",IF(INDEX('Saisie Planning'!$B$4:$NJ$12,MATCH(H$3,'Saisie Planning'!$B$6:$B$12,0)+2,MATCH($C94,'Saisie Planning'!$D$4:$NJ$4,0)+2)="CHP","Chômage partiel",IF(INDEX('Saisie Planning'!$B$4:$NJ$12,MATCH(H$3,'Saisie Planning'!$B$6:$B$12,0)+2,MATCH($C94,'Saisie Planning'!$D$4:$NJ$4,0)+2)="ABS JUS","Absence Justifié",IF(INDEX('Saisie Planning'!$B$4:$NJ$12,MATCH(H$3,'Saisie Planning'!$B$6:$B$12,0)+2,MATCH($C94,'Saisie Planning'!$D$4:$NJ$4,0)+2)="ABS INJ","Absence Injustifié",IF(INDEX('Saisie Planning'!$B$4:$NJ$12,MATCH(H$3,'Saisie Planning'!$B$6:$B$12,0)+2,MATCH($C94,'Saisie Planning'!$D$4:$NJ$4,0)+2)="R","Repos",IF(INDEX('Saisie Planning'!$B$4:$NJ$12,MATCH(H$3,'Saisie Planning'!$B$6:$B$12,0)+2,MATCH($C94,'Saisie Planning'!$D$4:$NJ$4,0)+2)="RH","Récupération d'heures",IF(INDEX('Saisie Planning'!$B$4:$NJ$12,MATCH(H$3,'Saisie Planning'!$B$6:$B$12,0)+2,MATCH($C94,'Saisie Planning'!$D$4:$NJ$4,0)+2)="MAL","Maladie",IF(INDEX('Saisie Planning'!$B$4:$NJ$12,MATCH(H$3,'Saisie Planning'!$B$6:$B$12,0)+2,MATCH($C94,'Saisie Planning'!$D$4:$NJ$4,0)+2)="AT","Accident du travail","")))))))))))))</f>
        <v/>
      </c>
      <c r="I94" s="12" t="str">
        <f>IF(INDEX('Saisie Planning'!$B$4:$NJ$12,MATCH(I$3,'Saisie Planning'!$B$6:$B$12,0)+2,MATCH($C94,'Saisie Planning'!$D$4:$NJ$4,0)+2)="J","Journée",IF(INDEX('Saisie Planning'!$B$4:$NJ$12,MATCH(I$3,'Saisie Planning'!$B$6:$B$12,0)+2,MATCH($C94,'Saisie Planning'!$D$4:$NJ$4,0)+2)="M","Matin",IF(INDEX('Saisie Planning'!$B$4:$NJ$12,MATCH(I$3,'Saisie Planning'!$B$6:$B$12,0)+2,MATCH($C94,'Saisie Planning'!$D$4:$NJ$4,0)+2)="A","Après-midi",IF(INDEX('Saisie Planning'!$B$4:$NJ$12,MATCH(I$3,'Saisie Planning'!$B$6:$B$12,0)+2,MATCH($C94,'Saisie Planning'!$D$4:$NJ$4,0)+2)="N","Nuit",IF(INDEX('Saisie Planning'!$B$4:$NJ$12,MATCH(I$3,'Saisie Planning'!$B$6:$B$12,0)+2,MATCH($C94,'Saisie Planning'!$D$4:$NJ$4,0)+2)="CP","Congé Payé",IF(INDEX('Saisie Planning'!$B$4:$NJ$12,MATCH(I$3,'Saisie Planning'!$B$6:$B$12,0)+2,MATCH($C94,'Saisie Planning'!$D$4:$NJ$4,0)+2)="RTT","RTT",IF(INDEX('Saisie Planning'!$B$4:$NJ$12,MATCH(I$3,'Saisie Planning'!$B$6:$B$12,0)+2,MATCH($C94,'Saisie Planning'!$D$4:$NJ$4,0)+2)="CHP","Chômage partiel",IF(INDEX('Saisie Planning'!$B$4:$NJ$12,MATCH(I$3,'Saisie Planning'!$B$6:$B$12,0)+2,MATCH($C94,'Saisie Planning'!$D$4:$NJ$4,0)+2)="ABS JUS","Absence Justifié",IF(INDEX('Saisie Planning'!$B$4:$NJ$12,MATCH(I$3,'Saisie Planning'!$B$6:$B$12,0)+2,MATCH($C94,'Saisie Planning'!$D$4:$NJ$4,0)+2)="ABS INJ","Absence Injustifié",IF(INDEX('Saisie Planning'!$B$4:$NJ$12,MATCH(I$3,'Saisie Planning'!$B$6:$B$12,0)+2,MATCH($C94,'Saisie Planning'!$D$4:$NJ$4,0)+2)="R","Repos",IF(INDEX('Saisie Planning'!$B$4:$NJ$12,MATCH(I$3,'Saisie Planning'!$B$6:$B$12,0)+2,MATCH($C94,'Saisie Planning'!$D$4:$NJ$4,0)+2)="RH","Récupération d'heures",IF(INDEX('Saisie Planning'!$B$4:$NJ$12,MATCH(I$3,'Saisie Planning'!$B$6:$B$12,0)+2,MATCH($C94,'Saisie Planning'!$D$4:$NJ$4,0)+2)="MAL","Maladie",IF(INDEX('Saisie Planning'!$B$4:$NJ$12,MATCH(I$3,'Saisie Planning'!$B$6:$B$12,0)+2,MATCH($C94,'Saisie Planning'!$D$4:$NJ$4,0)+2)="AT","Accident du travail","")))))))))))))</f>
        <v/>
      </c>
      <c r="J94" s="12" t="str">
        <f>IF(INDEX('Saisie Planning'!$B$4:$NJ$12,MATCH(J$3,'Saisie Planning'!$B$6:$B$12,0)+2,MATCH($C94,'Saisie Planning'!$D$4:$NJ$4,0)+2)="J","Journée",IF(INDEX('Saisie Planning'!$B$4:$NJ$12,MATCH(J$3,'Saisie Planning'!$B$6:$B$12,0)+2,MATCH($C94,'Saisie Planning'!$D$4:$NJ$4,0)+2)="M","Matin",IF(INDEX('Saisie Planning'!$B$4:$NJ$12,MATCH(J$3,'Saisie Planning'!$B$6:$B$12,0)+2,MATCH($C94,'Saisie Planning'!$D$4:$NJ$4,0)+2)="A","Après-midi",IF(INDEX('Saisie Planning'!$B$4:$NJ$12,MATCH(J$3,'Saisie Planning'!$B$6:$B$12,0)+2,MATCH($C94,'Saisie Planning'!$D$4:$NJ$4,0)+2)="N","Nuit",IF(INDEX('Saisie Planning'!$B$4:$NJ$12,MATCH(J$3,'Saisie Planning'!$B$6:$B$12,0)+2,MATCH($C94,'Saisie Planning'!$D$4:$NJ$4,0)+2)="CP","Congé Payé",IF(INDEX('Saisie Planning'!$B$4:$NJ$12,MATCH(J$3,'Saisie Planning'!$B$6:$B$12,0)+2,MATCH($C94,'Saisie Planning'!$D$4:$NJ$4,0)+2)="RTT","RTT",IF(INDEX('Saisie Planning'!$B$4:$NJ$12,MATCH(J$3,'Saisie Planning'!$B$6:$B$12,0)+2,MATCH($C94,'Saisie Planning'!$D$4:$NJ$4,0)+2)="CHP","Chômage partiel",IF(INDEX('Saisie Planning'!$B$4:$NJ$12,MATCH(J$3,'Saisie Planning'!$B$6:$B$12,0)+2,MATCH($C94,'Saisie Planning'!$D$4:$NJ$4,0)+2)="ABS JUS","Absence Justifié",IF(INDEX('Saisie Planning'!$B$4:$NJ$12,MATCH(J$3,'Saisie Planning'!$B$6:$B$12,0)+2,MATCH($C94,'Saisie Planning'!$D$4:$NJ$4,0)+2)="ABS INJ","Absence Injustifié",IF(INDEX('Saisie Planning'!$B$4:$NJ$12,MATCH(J$3,'Saisie Planning'!$B$6:$B$12,0)+2,MATCH($C94,'Saisie Planning'!$D$4:$NJ$4,0)+2)="R","Repos",IF(INDEX('Saisie Planning'!$B$4:$NJ$12,MATCH(J$3,'Saisie Planning'!$B$6:$B$12,0)+2,MATCH($C94,'Saisie Planning'!$D$4:$NJ$4,0)+2)="RH","Récupération d'heures",IF(INDEX('Saisie Planning'!$B$4:$NJ$12,MATCH(J$3,'Saisie Planning'!$B$6:$B$12,0)+2,MATCH($C94,'Saisie Planning'!$D$4:$NJ$4,0)+2)="MAL","Maladie",IF(INDEX('Saisie Planning'!$B$4:$NJ$12,MATCH(J$3,'Saisie Planning'!$B$6:$B$12,0)+2,MATCH($C94,'Saisie Planning'!$D$4:$NJ$4,0)+2)="AT","Accident du travail","")))))))))))))</f>
        <v/>
      </c>
    </row>
    <row r="95" spans="2:10" x14ac:dyDescent="0.25">
      <c r="B95" s="56">
        <f t="shared" si="2"/>
        <v>13</v>
      </c>
      <c r="C95" s="33">
        <v>43190</v>
      </c>
      <c r="D95" s="12" t="str">
        <f>IF(INDEX('Saisie Planning'!$B$4:$NJ$12,MATCH(D$3,'Saisie Planning'!$B$6:$B$12,0)+2,MATCH($C95,'Saisie Planning'!$D$4:$NJ$4,0)+2)="J","Journée",IF(INDEX('Saisie Planning'!$B$4:$NJ$12,MATCH(D$3,'Saisie Planning'!$B$6:$B$12,0)+2,MATCH($C95,'Saisie Planning'!$D$4:$NJ$4,0)+2)="M","Matin",IF(INDEX('Saisie Planning'!$B$4:$NJ$12,MATCH(D$3,'Saisie Planning'!$B$6:$B$12,0)+2,MATCH($C95,'Saisie Planning'!$D$4:$NJ$4,0)+2)="A","Après-midi",IF(INDEX('Saisie Planning'!$B$4:$NJ$12,MATCH(D$3,'Saisie Planning'!$B$6:$B$12,0)+2,MATCH($C95,'Saisie Planning'!$D$4:$NJ$4,0)+2)="N","Nuit",IF(INDEX('Saisie Planning'!$B$4:$NJ$12,MATCH(D$3,'Saisie Planning'!$B$6:$B$12,0)+2,MATCH($C95,'Saisie Planning'!$D$4:$NJ$4,0)+2)="CP","Congé Payé",IF(INDEX('Saisie Planning'!$B$4:$NJ$12,MATCH(D$3,'Saisie Planning'!$B$6:$B$12,0)+2,MATCH($C95,'Saisie Planning'!$D$4:$NJ$4,0)+2)="RTT","RTT",IF(INDEX('Saisie Planning'!$B$4:$NJ$12,MATCH(D$3,'Saisie Planning'!$B$6:$B$12,0)+2,MATCH($C95,'Saisie Planning'!$D$4:$NJ$4,0)+2)="CHP","Chômage partiel",IF(INDEX('Saisie Planning'!$B$4:$NJ$12,MATCH(D$3,'Saisie Planning'!$B$6:$B$12,0)+2,MATCH($C95,'Saisie Planning'!$D$4:$NJ$4,0)+2)="ABS JUS","Absence Justifié",IF(INDEX('Saisie Planning'!$B$4:$NJ$12,MATCH(D$3,'Saisie Planning'!$B$6:$B$12,0)+2,MATCH($C95,'Saisie Planning'!$D$4:$NJ$4,0)+2)="ABS INJ","Absence Injustifié",IF(INDEX('Saisie Planning'!$B$4:$NJ$12,MATCH(D$3,'Saisie Planning'!$B$6:$B$12,0)+2,MATCH($C95,'Saisie Planning'!$D$4:$NJ$4,0)+2)="R","Repos",IF(INDEX('Saisie Planning'!$B$4:$NJ$12,MATCH(D$3,'Saisie Planning'!$B$6:$B$12,0)+2,MATCH($C95,'Saisie Planning'!$D$4:$NJ$4,0)+2)="RH","Récupération d'heures",IF(INDEX('Saisie Planning'!$B$4:$NJ$12,MATCH(D$3,'Saisie Planning'!$B$6:$B$12,0)+2,MATCH($C95,'Saisie Planning'!$D$4:$NJ$4,0)+2)="MAL","Maladie",IF(INDEX('Saisie Planning'!$B$4:$NJ$12,MATCH(D$3,'Saisie Planning'!$B$6:$B$12,0)+2,MATCH($C95,'Saisie Planning'!$D$4:$NJ$4,0)+2)="AT","Accident du travail","")))))))))))))</f>
        <v/>
      </c>
      <c r="E95" s="12" t="str">
        <f>IF(INDEX('Saisie Planning'!$B$4:$NJ$12,MATCH(E$3,'Saisie Planning'!$B$6:$B$12,0)+2,MATCH($C95,'Saisie Planning'!$D$4:$NJ$4,0)+2)="J","Journée",IF(INDEX('Saisie Planning'!$B$4:$NJ$12,MATCH(E$3,'Saisie Planning'!$B$6:$B$12,0)+2,MATCH($C95,'Saisie Planning'!$D$4:$NJ$4,0)+2)="M","Matin",IF(INDEX('Saisie Planning'!$B$4:$NJ$12,MATCH(E$3,'Saisie Planning'!$B$6:$B$12,0)+2,MATCH($C95,'Saisie Planning'!$D$4:$NJ$4,0)+2)="A","Après-midi",IF(INDEX('Saisie Planning'!$B$4:$NJ$12,MATCH(E$3,'Saisie Planning'!$B$6:$B$12,0)+2,MATCH($C95,'Saisie Planning'!$D$4:$NJ$4,0)+2)="N","Nuit",IF(INDEX('Saisie Planning'!$B$4:$NJ$12,MATCH(E$3,'Saisie Planning'!$B$6:$B$12,0)+2,MATCH($C95,'Saisie Planning'!$D$4:$NJ$4,0)+2)="CP","Congé Payé",IF(INDEX('Saisie Planning'!$B$4:$NJ$12,MATCH(E$3,'Saisie Planning'!$B$6:$B$12,0)+2,MATCH($C95,'Saisie Planning'!$D$4:$NJ$4,0)+2)="RTT","RTT",IF(INDEX('Saisie Planning'!$B$4:$NJ$12,MATCH(E$3,'Saisie Planning'!$B$6:$B$12,0)+2,MATCH($C95,'Saisie Planning'!$D$4:$NJ$4,0)+2)="CHP","Chômage partiel",IF(INDEX('Saisie Planning'!$B$4:$NJ$12,MATCH(E$3,'Saisie Planning'!$B$6:$B$12,0)+2,MATCH($C95,'Saisie Planning'!$D$4:$NJ$4,0)+2)="ABS JUS","Absence Justifié",IF(INDEX('Saisie Planning'!$B$4:$NJ$12,MATCH(E$3,'Saisie Planning'!$B$6:$B$12,0)+2,MATCH($C95,'Saisie Planning'!$D$4:$NJ$4,0)+2)="ABS INJ","Absence Injustifié",IF(INDEX('Saisie Planning'!$B$4:$NJ$12,MATCH(E$3,'Saisie Planning'!$B$6:$B$12,0)+2,MATCH($C95,'Saisie Planning'!$D$4:$NJ$4,0)+2)="R","Repos",IF(INDEX('Saisie Planning'!$B$4:$NJ$12,MATCH(E$3,'Saisie Planning'!$B$6:$B$12,0)+2,MATCH($C95,'Saisie Planning'!$D$4:$NJ$4,0)+2)="RH","Récupération d'heures",IF(INDEX('Saisie Planning'!$B$4:$NJ$12,MATCH(E$3,'Saisie Planning'!$B$6:$B$12,0)+2,MATCH($C95,'Saisie Planning'!$D$4:$NJ$4,0)+2)="MAL","Maladie",IF(INDEX('Saisie Planning'!$B$4:$NJ$12,MATCH(E$3,'Saisie Planning'!$B$6:$B$12,0)+2,MATCH($C95,'Saisie Planning'!$D$4:$NJ$4,0)+2)="AT","Accident du travail","")))))))))))))</f>
        <v/>
      </c>
      <c r="F95" s="12" t="str">
        <f>IF(INDEX('Saisie Planning'!$B$4:$NJ$12,MATCH(F$3,'Saisie Planning'!$B$6:$B$12,0)+2,MATCH($C95,'Saisie Planning'!$D$4:$NJ$4,0)+2)="J","Journée",IF(INDEX('Saisie Planning'!$B$4:$NJ$12,MATCH(F$3,'Saisie Planning'!$B$6:$B$12,0)+2,MATCH($C95,'Saisie Planning'!$D$4:$NJ$4,0)+2)="M","Matin",IF(INDEX('Saisie Planning'!$B$4:$NJ$12,MATCH(F$3,'Saisie Planning'!$B$6:$B$12,0)+2,MATCH($C95,'Saisie Planning'!$D$4:$NJ$4,0)+2)="A","Après-midi",IF(INDEX('Saisie Planning'!$B$4:$NJ$12,MATCH(F$3,'Saisie Planning'!$B$6:$B$12,0)+2,MATCH($C95,'Saisie Planning'!$D$4:$NJ$4,0)+2)="N","Nuit",IF(INDEX('Saisie Planning'!$B$4:$NJ$12,MATCH(F$3,'Saisie Planning'!$B$6:$B$12,0)+2,MATCH($C95,'Saisie Planning'!$D$4:$NJ$4,0)+2)="CP","Congé Payé",IF(INDEX('Saisie Planning'!$B$4:$NJ$12,MATCH(F$3,'Saisie Planning'!$B$6:$B$12,0)+2,MATCH($C95,'Saisie Planning'!$D$4:$NJ$4,0)+2)="RTT","RTT",IF(INDEX('Saisie Planning'!$B$4:$NJ$12,MATCH(F$3,'Saisie Planning'!$B$6:$B$12,0)+2,MATCH($C95,'Saisie Planning'!$D$4:$NJ$4,0)+2)="CHP","Chômage partiel",IF(INDEX('Saisie Planning'!$B$4:$NJ$12,MATCH(F$3,'Saisie Planning'!$B$6:$B$12,0)+2,MATCH($C95,'Saisie Planning'!$D$4:$NJ$4,0)+2)="ABS JUS","Absence Justifié",IF(INDEX('Saisie Planning'!$B$4:$NJ$12,MATCH(F$3,'Saisie Planning'!$B$6:$B$12,0)+2,MATCH($C95,'Saisie Planning'!$D$4:$NJ$4,0)+2)="ABS INJ","Absence Injustifié",IF(INDEX('Saisie Planning'!$B$4:$NJ$12,MATCH(F$3,'Saisie Planning'!$B$6:$B$12,0)+2,MATCH($C95,'Saisie Planning'!$D$4:$NJ$4,0)+2)="R","Repos",IF(INDEX('Saisie Planning'!$B$4:$NJ$12,MATCH(F$3,'Saisie Planning'!$B$6:$B$12,0)+2,MATCH($C95,'Saisie Planning'!$D$4:$NJ$4,0)+2)="RH","Récupération d'heures",IF(INDEX('Saisie Planning'!$B$4:$NJ$12,MATCH(F$3,'Saisie Planning'!$B$6:$B$12,0)+2,MATCH($C95,'Saisie Planning'!$D$4:$NJ$4,0)+2)="MAL","Maladie",IF(INDEX('Saisie Planning'!$B$4:$NJ$12,MATCH(F$3,'Saisie Planning'!$B$6:$B$12,0)+2,MATCH($C95,'Saisie Planning'!$D$4:$NJ$4,0)+2)="AT","Accident du travail","")))))))))))))</f>
        <v/>
      </c>
      <c r="G95" s="12" t="str">
        <f>IF(INDEX('Saisie Planning'!$B$4:$NJ$12,MATCH(G$3,'Saisie Planning'!$B$6:$B$12,0)+2,MATCH($C95,'Saisie Planning'!$D$4:$NJ$4,0)+2)="J","Journée",IF(INDEX('Saisie Planning'!$B$4:$NJ$12,MATCH(G$3,'Saisie Planning'!$B$6:$B$12,0)+2,MATCH($C95,'Saisie Planning'!$D$4:$NJ$4,0)+2)="M","Matin",IF(INDEX('Saisie Planning'!$B$4:$NJ$12,MATCH(G$3,'Saisie Planning'!$B$6:$B$12,0)+2,MATCH($C95,'Saisie Planning'!$D$4:$NJ$4,0)+2)="A","Après-midi",IF(INDEX('Saisie Planning'!$B$4:$NJ$12,MATCH(G$3,'Saisie Planning'!$B$6:$B$12,0)+2,MATCH($C95,'Saisie Planning'!$D$4:$NJ$4,0)+2)="N","Nuit",IF(INDEX('Saisie Planning'!$B$4:$NJ$12,MATCH(G$3,'Saisie Planning'!$B$6:$B$12,0)+2,MATCH($C95,'Saisie Planning'!$D$4:$NJ$4,0)+2)="CP","Congé Payé",IF(INDEX('Saisie Planning'!$B$4:$NJ$12,MATCH(G$3,'Saisie Planning'!$B$6:$B$12,0)+2,MATCH($C95,'Saisie Planning'!$D$4:$NJ$4,0)+2)="RTT","RTT",IF(INDEX('Saisie Planning'!$B$4:$NJ$12,MATCH(G$3,'Saisie Planning'!$B$6:$B$12,0)+2,MATCH($C95,'Saisie Planning'!$D$4:$NJ$4,0)+2)="CHP","Chômage partiel",IF(INDEX('Saisie Planning'!$B$4:$NJ$12,MATCH(G$3,'Saisie Planning'!$B$6:$B$12,0)+2,MATCH($C95,'Saisie Planning'!$D$4:$NJ$4,0)+2)="ABS JUS","Absence Justifié",IF(INDEX('Saisie Planning'!$B$4:$NJ$12,MATCH(G$3,'Saisie Planning'!$B$6:$B$12,0)+2,MATCH($C95,'Saisie Planning'!$D$4:$NJ$4,0)+2)="ABS INJ","Absence Injustifié",IF(INDEX('Saisie Planning'!$B$4:$NJ$12,MATCH(G$3,'Saisie Planning'!$B$6:$B$12,0)+2,MATCH($C95,'Saisie Planning'!$D$4:$NJ$4,0)+2)="R","Repos",IF(INDEX('Saisie Planning'!$B$4:$NJ$12,MATCH(G$3,'Saisie Planning'!$B$6:$B$12,0)+2,MATCH($C95,'Saisie Planning'!$D$4:$NJ$4,0)+2)="RH","Récupération d'heures",IF(INDEX('Saisie Planning'!$B$4:$NJ$12,MATCH(G$3,'Saisie Planning'!$B$6:$B$12,0)+2,MATCH($C95,'Saisie Planning'!$D$4:$NJ$4,0)+2)="MAL","Maladie",IF(INDEX('Saisie Planning'!$B$4:$NJ$12,MATCH(G$3,'Saisie Planning'!$B$6:$B$12,0)+2,MATCH($C95,'Saisie Planning'!$D$4:$NJ$4,0)+2)="AT","Accident du travail","")))))))))))))</f>
        <v/>
      </c>
      <c r="H95" s="12" t="str">
        <f>IF(INDEX('Saisie Planning'!$B$4:$NJ$12,MATCH(H$3,'Saisie Planning'!$B$6:$B$12,0)+2,MATCH($C95,'Saisie Planning'!$D$4:$NJ$4,0)+2)="J","Journée",IF(INDEX('Saisie Planning'!$B$4:$NJ$12,MATCH(H$3,'Saisie Planning'!$B$6:$B$12,0)+2,MATCH($C95,'Saisie Planning'!$D$4:$NJ$4,0)+2)="M","Matin",IF(INDEX('Saisie Planning'!$B$4:$NJ$12,MATCH(H$3,'Saisie Planning'!$B$6:$B$12,0)+2,MATCH($C95,'Saisie Planning'!$D$4:$NJ$4,0)+2)="A","Après-midi",IF(INDEX('Saisie Planning'!$B$4:$NJ$12,MATCH(H$3,'Saisie Planning'!$B$6:$B$12,0)+2,MATCH($C95,'Saisie Planning'!$D$4:$NJ$4,0)+2)="N","Nuit",IF(INDEX('Saisie Planning'!$B$4:$NJ$12,MATCH(H$3,'Saisie Planning'!$B$6:$B$12,0)+2,MATCH($C95,'Saisie Planning'!$D$4:$NJ$4,0)+2)="CP","Congé Payé",IF(INDEX('Saisie Planning'!$B$4:$NJ$12,MATCH(H$3,'Saisie Planning'!$B$6:$B$12,0)+2,MATCH($C95,'Saisie Planning'!$D$4:$NJ$4,0)+2)="RTT","RTT",IF(INDEX('Saisie Planning'!$B$4:$NJ$12,MATCH(H$3,'Saisie Planning'!$B$6:$B$12,0)+2,MATCH($C95,'Saisie Planning'!$D$4:$NJ$4,0)+2)="CHP","Chômage partiel",IF(INDEX('Saisie Planning'!$B$4:$NJ$12,MATCH(H$3,'Saisie Planning'!$B$6:$B$12,0)+2,MATCH($C95,'Saisie Planning'!$D$4:$NJ$4,0)+2)="ABS JUS","Absence Justifié",IF(INDEX('Saisie Planning'!$B$4:$NJ$12,MATCH(H$3,'Saisie Planning'!$B$6:$B$12,0)+2,MATCH($C95,'Saisie Planning'!$D$4:$NJ$4,0)+2)="ABS INJ","Absence Injustifié",IF(INDEX('Saisie Planning'!$B$4:$NJ$12,MATCH(H$3,'Saisie Planning'!$B$6:$B$12,0)+2,MATCH($C95,'Saisie Planning'!$D$4:$NJ$4,0)+2)="R","Repos",IF(INDEX('Saisie Planning'!$B$4:$NJ$12,MATCH(H$3,'Saisie Planning'!$B$6:$B$12,0)+2,MATCH($C95,'Saisie Planning'!$D$4:$NJ$4,0)+2)="RH","Récupération d'heures",IF(INDEX('Saisie Planning'!$B$4:$NJ$12,MATCH(H$3,'Saisie Planning'!$B$6:$B$12,0)+2,MATCH($C95,'Saisie Planning'!$D$4:$NJ$4,0)+2)="MAL","Maladie",IF(INDEX('Saisie Planning'!$B$4:$NJ$12,MATCH(H$3,'Saisie Planning'!$B$6:$B$12,0)+2,MATCH($C95,'Saisie Planning'!$D$4:$NJ$4,0)+2)="AT","Accident du travail","")))))))))))))</f>
        <v/>
      </c>
      <c r="I95" s="12" t="str">
        <f>IF(INDEX('Saisie Planning'!$B$4:$NJ$12,MATCH(I$3,'Saisie Planning'!$B$6:$B$12,0)+2,MATCH($C95,'Saisie Planning'!$D$4:$NJ$4,0)+2)="J","Journée",IF(INDEX('Saisie Planning'!$B$4:$NJ$12,MATCH(I$3,'Saisie Planning'!$B$6:$B$12,0)+2,MATCH($C95,'Saisie Planning'!$D$4:$NJ$4,0)+2)="M","Matin",IF(INDEX('Saisie Planning'!$B$4:$NJ$12,MATCH(I$3,'Saisie Planning'!$B$6:$B$12,0)+2,MATCH($C95,'Saisie Planning'!$D$4:$NJ$4,0)+2)="A","Après-midi",IF(INDEX('Saisie Planning'!$B$4:$NJ$12,MATCH(I$3,'Saisie Planning'!$B$6:$B$12,0)+2,MATCH($C95,'Saisie Planning'!$D$4:$NJ$4,0)+2)="N","Nuit",IF(INDEX('Saisie Planning'!$B$4:$NJ$12,MATCH(I$3,'Saisie Planning'!$B$6:$B$12,0)+2,MATCH($C95,'Saisie Planning'!$D$4:$NJ$4,0)+2)="CP","Congé Payé",IF(INDEX('Saisie Planning'!$B$4:$NJ$12,MATCH(I$3,'Saisie Planning'!$B$6:$B$12,0)+2,MATCH($C95,'Saisie Planning'!$D$4:$NJ$4,0)+2)="RTT","RTT",IF(INDEX('Saisie Planning'!$B$4:$NJ$12,MATCH(I$3,'Saisie Planning'!$B$6:$B$12,0)+2,MATCH($C95,'Saisie Planning'!$D$4:$NJ$4,0)+2)="CHP","Chômage partiel",IF(INDEX('Saisie Planning'!$B$4:$NJ$12,MATCH(I$3,'Saisie Planning'!$B$6:$B$12,0)+2,MATCH($C95,'Saisie Planning'!$D$4:$NJ$4,0)+2)="ABS JUS","Absence Justifié",IF(INDEX('Saisie Planning'!$B$4:$NJ$12,MATCH(I$3,'Saisie Planning'!$B$6:$B$12,0)+2,MATCH($C95,'Saisie Planning'!$D$4:$NJ$4,0)+2)="ABS INJ","Absence Injustifié",IF(INDEX('Saisie Planning'!$B$4:$NJ$12,MATCH(I$3,'Saisie Planning'!$B$6:$B$12,0)+2,MATCH($C95,'Saisie Planning'!$D$4:$NJ$4,0)+2)="R","Repos",IF(INDEX('Saisie Planning'!$B$4:$NJ$12,MATCH(I$3,'Saisie Planning'!$B$6:$B$12,0)+2,MATCH($C95,'Saisie Planning'!$D$4:$NJ$4,0)+2)="RH","Récupération d'heures",IF(INDEX('Saisie Planning'!$B$4:$NJ$12,MATCH(I$3,'Saisie Planning'!$B$6:$B$12,0)+2,MATCH($C95,'Saisie Planning'!$D$4:$NJ$4,0)+2)="MAL","Maladie",IF(INDEX('Saisie Planning'!$B$4:$NJ$12,MATCH(I$3,'Saisie Planning'!$B$6:$B$12,0)+2,MATCH($C95,'Saisie Planning'!$D$4:$NJ$4,0)+2)="AT","Accident du travail","")))))))))))))</f>
        <v/>
      </c>
      <c r="J95" s="12" t="str">
        <f>IF(INDEX('Saisie Planning'!$B$4:$NJ$12,MATCH(J$3,'Saisie Planning'!$B$6:$B$12,0)+2,MATCH($C95,'Saisie Planning'!$D$4:$NJ$4,0)+2)="J","Journée",IF(INDEX('Saisie Planning'!$B$4:$NJ$12,MATCH(J$3,'Saisie Planning'!$B$6:$B$12,0)+2,MATCH($C95,'Saisie Planning'!$D$4:$NJ$4,0)+2)="M","Matin",IF(INDEX('Saisie Planning'!$B$4:$NJ$12,MATCH(J$3,'Saisie Planning'!$B$6:$B$12,0)+2,MATCH($C95,'Saisie Planning'!$D$4:$NJ$4,0)+2)="A","Après-midi",IF(INDEX('Saisie Planning'!$B$4:$NJ$12,MATCH(J$3,'Saisie Planning'!$B$6:$B$12,0)+2,MATCH($C95,'Saisie Planning'!$D$4:$NJ$4,0)+2)="N","Nuit",IF(INDEX('Saisie Planning'!$B$4:$NJ$12,MATCH(J$3,'Saisie Planning'!$B$6:$B$12,0)+2,MATCH($C95,'Saisie Planning'!$D$4:$NJ$4,0)+2)="CP","Congé Payé",IF(INDEX('Saisie Planning'!$B$4:$NJ$12,MATCH(J$3,'Saisie Planning'!$B$6:$B$12,0)+2,MATCH($C95,'Saisie Planning'!$D$4:$NJ$4,0)+2)="RTT","RTT",IF(INDEX('Saisie Planning'!$B$4:$NJ$12,MATCH(J$3,'Saisie Planning'!$B$6:$B$12,0)+2,MATCH($C95,'Saisie Planning'!$D$4:$NJ$4,0)+2)="CHP","Chômage partiel",IF(INDEX('Saisie Planning'!$B$4:$NJ$12,MATCH(J$3,'Saisie Planning'!$B$6:$B$12,0)+2,MATCH($C95,'Saisie Planning'!$D$4:$NJ$4,0)+2)="ABS JUS","Absence Justifié",IF(INDEX('Saisie Planning'!$B$4:$NJ$12,MATCH(J$3,'Saisie Planning'!$B$6:$B$12,0)+2,MATCH($C95,'Saisie Planning'!$D$4:$NJ$4,0)+2)="ABS INJ","Absence Injustifié",IF(INDEX('Saisie Planning'!$B$4:$NJ$12,MATCH(J$3,'Saisie Planning'!$B$6:$B$12,0)+2,MATCH($C95,'Saisie Planning'!$D$4:$NJ$4,0)+2)="R","Repos",IF(INDEX('Saisie Planning'!$B$4:$NJ$12,MATCH(J$3,'Saisie Planning'!$B$6:$B$12,0)+2,MATCH($C95,'Saisie Planning'!$D$4:$NJ$4,0)+2)="RH","Récupération d'heures",IF(INDEX('Saisie Planning'!$B$4:$NJ$12,MATCH(J$3,'Saisie Planning'!$B$6:$B$12,0)+2,MATCH($C95,'Saisie Planning'!$D$4:$NJ$4,0)+2)="MAL","Maladie",IF(INDEX('Saisie Planning'!$B$4:$NJ$12,MATCH(J$3,'Saisie Planning'!$B$6:$B$12,0)+2,MATCH($C95,'Saisie Planning'!$D$4:$NJ$4,0)+2)="AT","Accident du travail","")))))))))))))</f>
        <v/>
      </c>
    </row>
    <row r="96" spans="2:10" x14ac:dyDescent="0.25">
      <c r="B96" s="56">
        <f t="shared" si="2"/>
        <v>14</v>
      </c>
      <c r="C96" s="34">
        <v>43191</v>
      </c>
      <c r="D96" s="35" t="str">
        <f>IF(INDEX('Saisie Planning'!$B$4:$NJ$12,MATCH(D$3,'Saisie Planning'!$B$6:$B$12,0)+2,MATCH($C96,'Saisie Planning'!$D$4:$NJ$4,0)+2)="J","Journée",IF(INDEX('Saisie Planning'!$B$4:$NJ$12,MATCH(D$3,'Saisie Planning'!$B$6:$B$12,0)+2,MATCH($C96,'Saisie Planning'!$D$4:$NJ$4,0)+2)="M","Matin",IF(INDEX('Saisie Planning'!$B$4:$NJ$12,MATCH(D$3,'Saisie Planning'!$B$6:$B$12,0)+2,MATCH($C96,'Saisie Planning'!$D$4:$NJ$4,0)+2)="A","Après-midi",IF(INDEX('Saisie Planning'!$B$4:$NJ$12,MATCH(D$3,'Saisie Planning'!$B$6:$B$12,0)+2,MATCH($C96,'Saisie Planning'!$D$4:$NJ$4,0)+2)="N","Nuit",IF(INDEX('Saisie Planning'!$B$4:$NJ$12,MATCH(D$3,'Saisie Planning'!$B$6:$B$12,0)+2,MATCH($C96,'Saisie Planning'!$D$4:$NJ$4,0)+2)="CP","Congé Payé",IF(INDEX('Saisie Planning'!$B$4:$NJ$12,MATCH(D$3,'Saisie Planning'!$B$6:$B$12,0)+2,MATCH($C96,'Saisie Planning'!$D$4:$NJ$4,0)+2)="RTT","RTT",IF(INDEX('Saisie Planning'!$B$4:$NJ$12,MATCH(D$3,'Saisie Planning'!$B$6:$B$12,0)+2,MATCH($C96,'Saisie Planning'!$D$4:$NJ$4,0)+2)="CHP","Chômage partiel",IF(INDEX('Saisie Planning'!$B$4:$NJ$12,MATCH(D$3,'Saisie Planning'!$B$6:$B$12,0)+2,MATCH($C96,'Saisie Planning'!$D$4:$NJ$4,0)+2)="ABS JUS","Absence Justifié",IF(INDEX('Saisie Planning'!$B$4:$NJ$12,MATCH(D$3,'Saisie Planning'!$B$6:$B$12,0)+2,MATCH($C96,'Saisie Planning'!$D$4:$NJ$4,0)+2)="ABS INJ","Absence Injustifié",IF(INDEX('Saisie Planning'!$B$4:$NJ$12,MATCH(D$3,'Saisie Planning'!$B$6:$B$12,0)+2,MATCH($C96,'Saisie Planning'!$D$4:$NJ$4,0)+2)="R","Repos",IF(INDEX('Saisie Planning'!$B$4:$NJ$12,MATCH(D$3,'Saisie Planning'!$B$6:$B$12,0)+2,MATCH($C96,'Saisie Planning'!$D$4:$NJ$4,0)+2)="RH","Récupération d'heures",IF(INDEX('Saisie Planning'!$B$4:$NJ$12,MATCH(D$3,'Saisie Planning'!$B$6:$B$12,0)+2,MATCH($C96,'Saisie Planning'!$D$4:$NJ$4,0)+2)="MAL","Maladie",IF(INDEX('Saisie Planning'!$B$4:$NJ$12,MATCH(D$3,'Saisie Planning'!$B$6:$B$12,0)+2,MATCH($C96,'Saisie Planning'!$D$4:$NJ$4,0)+2)="AT","Accident du travail","")))))))))))))</f>
        <v/>
      </c>
      <c r="E96" s="35" t="str">
        <f>IF(INDEX('Saisie Planning'!$B$4:$NJ$12,MATCH(E$3,'Saisie Planning'!$B$6:$B$12,0)+2,MATCH($C96,'Saisie Planning'!$D$4:$NJ$4,0)+2)="J","Journée",IF(INDEX('Saisie Planning'!$B$4:$NJ$12,MATCH(E$3,'Saisie Planning'!$B$6:$B$12,0)+2,MATCH($C96,'Saisie Planning'!$D$4:$NJ$4,0)+2)="M","Matin",IF(INDEX('Saisie Planning'!$B$4:$NJ$12,MATCH(E$3,'Saisie Planning'!$B$6:$B$12,0)+2,MATCH($C96,'Saisie Planning'!$D$4:$NJ$4,0)+2)="A","Après-midi",IF(INDEX('Saisie Planning'!$B$4:$NJ$12,MATCH(E$3,'Saisie Planning'!$B$6:$B$12,0)+2,MATCH($C96,'Saisie Planning'!$D$4:$NJ$4,0)+2)="N","Nuit",IF(INDEX('Saisie Planning'!$B$4:$NJ$12,MATCH(E$3,'Saisie Planning'!$B$6:$B$12,0)+2,MATCH($C96,'Saisie Planning'!$D$4:$NJ$4,0)+2)="CP","Congé Payé",IF(INDEX('Saisie Planning'!$B$4:$NJ$12,MATCH(E$3,'Saisie Planning'!$B$6:$B$12,0)+2,MATCH($C96,'Saisie Planning'!$D$4:$NJ$4,0)+2)="RTT","RTT",IF(INDEX('Saisie Planning'!$B$4:$NJ$12,MATCH(E$3,'Saisie Planning'!$B$6:$B$12,0)+2,MATCH($C96,'Saisie Planning'!$D$4:$NJ$4,0)+2)="CHP","Chômage partiel",IF(INDEX('Saisie Planning'!$B$4:$NJ$12,MATCH(E$3,'Saisie Planning'!$B$6:$B$12,0)+2,MATCH($C96,'Saisie Planning'!$D$4:$NJ$4,0)+2)="ABS JUS","Absence Justifié",IF(INDEX('Saisie Planning'!$B$4:$NJ$12,MATCH(E$3,'Saisie Planning'!$B$6:$B$12,0)+2,MATCH($C96,'Saisie Planning'!$D$4:$NJ$4,0)+2)="ABS INJ","Absence Injustifié",IF(INDEX('Saisie Planning'!$B$4:$NJ$12,MATCH(E$3,'Saisie Planning'!$B$6:$B$12,0)+2,MATCH($C96,'Saisie Planning'!$D$4:$NJ$4,0)+2)="R","Repos",IF(INDEX('Saisie Planning'!$B$4:$NJ$12,MATCH(E$3,'Saisie Planning'!$B$6:$B$12,0)+2,MATCH($C96,'Saisie Planning'!$D$4:$NJ$4,0)+2)="RH","Récupération d'heures",IF(INDEX('Saisie Planning'!$B$4:$NJ$12,MATCH(E$3,'Saisie Planning'!$B$6:$B$12,0)+2,MATCH($C96,'Saisie Planning'!$D$4:$NJ$4,0)+2)="MAL","Maladie",IF(INDEX('Saisie Planning'!$B$4:$NJ$12,MATCH(E$3,'Saisie Planning'!$B$6:$B$12,0)+2,MATCH($C96,'Saisie Planning'!$D$4:$NJ$4,0)+2)="AT","Accident du travail","")))))))))))))</f>
        <v/>
      </c>
      <c r="F96" s="35" t="str">
        <f>IF(INDEX('Saisie Planning'!$B$4:$NJ$12,MATCH(F$3,'Saisie Planning'!$B$6:$B$12,0)+2,MATCH($C96,'Saisie Planning'!$D$4:$NJ$4,0)+2)="J","Journée",IF(INDEX('Saisie Planning'!$B$4:$NJ$12,MATCH(F$3,'Saisie Planning'!$B$6:$B$12,0)+2,MATCH($C96,'Saisie Planning'!$D$4:$NJ$4,0)+2)="M","Matin",IF(INDEX('Saisie Planning'!$B$4:$NJ$12,MATCH(F$3,'Saisie Planning'!$B$6:$B$12,0)+2,MATCH($C96,'Saisie Planning'!$D$4:$NJ$4,0)+2)="A","Après-midi",IF(INDEX('Saisie Planning'!$B$4:$NJ$12,MATCH(F$3,'Saisie Planning'!$B$6:$B$12,0)+2,MATCH($C96,'Saisie Planning'!$D$4:$NJ$4,0)+2)="N","Nuit",IF(INDEX('Saisie Planning'!$B$4:$NJ$12,MATCH(F$3,'Saisie Planning'!$B$6:$B$12,0)+2,MATCH($C96,'Saisie Planning'!$D$4:$NJ$4,0)+2)="CP","Congé Payé",IF(INDEX('Saisie Planning'!$B$4:$NJ$12,MATCH(F$3,'Saisie Planning'!$B$6:$B$12,0)+2,MATCH($C96,'Saisie Planning'!$D$4:$NJ$4,0)+2)="RTT","RTT",IF(INDEX('Saisie Planning'!$B$4:$NJ$12,MATCH(F$3,'Saisie Planning'!$B$6:$B$12,0)+2,MATCH($C96,'Saisie Planning'!$D$4:$NJ$4,0)+2)="CHP","Chômage partiel",IF(INDEX('Saisie Planning'!$B$4:$NJ$12,MATCH(F$3,'Saisie Planning'!$B$6:$B$12,0)+2,MATCH($C96,'Saisie Planning'!$D$4:$NJ$4,0)+2)="ABS JUS","Absence Justifié",IF(INDEX('Saisie Planning'!$B$4:$NJ$12,MATCH(F$3,'Saisie Planning'!$B$6:$B$12,0)+2,MATCH($C96,'Saisie Planning'!$D$4:$NJ$4,0)+2)="ABS INJ","Absence Injustifié",IF(INDEX('Saisie Planning'!$B$4:$NJ$12,MATCH(F$3,'Saisie Planning'!$B$6:$B$12,0)+2,MATCH($C96,'Saisie Planning'!$D$4:$NJ$4,0)+2)="R","Repos",IF(INDEX('Saisie Planning'!$B$4:$NJ$12,MATCH(F$3,'Saisie Planning'!$B$6:$B$12,0)+2,MATCH($C96,'Saisie Planning'!$D$4:$NJ$4,0)+2)="RH","Récupération d'heures",IF(INDEX('Saisie Planning'!$B$4:$NJ$12,MATCH(F$3,'Saisie Planning'!$B$6:$B$12,0)+2,MATCH($C96,'Saisie Planning'!$D$4:$NJ$4,0)+2)="MAL","Maladie",IF(INDEX('Saisie Planning'!$B$4:$NJ$12,MATCH(F$3,'Saisie Planning'!$B$6:$B$12,0)+2,MATCH($C96,'Saisie Planning'!$D$4:$NJ$4,0)+2)="AT","Accident du travail","")))))))))))))</f>
        <v/>
      </c>
      <c r="G96" s="35" t="str">
        <f>IF(INDEX('Saisie Planning'!$B$4:$NJ$12,MATCH(G$3,'Saisie Planning'!$B$6:$B$12,0)+2,MATCH($C96,'Saisie Planning'!$D$4:$NJ$4,0)+2)="J","Journée",IF(INDEX('Saisie Planning'!$B$4:$NJ$12,MATCH(G$3,'Saisie Planning'!$B$6:$B$12,0)+2,MATCH($C96,'Saisie Planning'!$D$4:$NJ$4,0)+2)="M","Matin",IF(INDEX('Saisie Planning'!$B$4:$NJ$12,MATCH(G$3,'Saisie Planning'!$B$6:$B$12,0)+2,MATCH($C96,'Saisie Planning'!$D$4:$NJ$4,0)+2)="A","Après-midi",IF(INDEX('Saisie Planning'!$B$4:$NJ$12,MATCH(G$3,'Saisie Planning'!$B$6:$B$12,0)+2,MATCH($C96,'Saisie Planning'!$D$4:$NJ$4,0)+2)="N","Nuit",IF(INDEX('Saisie Planning'!$B$4:$NJ$12,MATCH(G$3,'Saisie Planning'!$B$6:$B$12,0)+2,MATCH($C96,'Saisie Planning'!$D$4:$NJ$4,0)+2)="CP","Congé Payé",IF(INDEX('Saisie Planning'!$B$4:$NJ$12,MATCH(G$3,'Saisie Planning'!$B$6:$B$12,0)+2,MATCH($C96,'Saisie Planning'!$D$4:$NJ$4,0)+2)="RTT","RTT",IF(INDEX('Saisie Planning'!$B$4:$NJ$12,MATCH(G$3,'Saisie Planning'!$B$6:$B$12,0)+2,MATCH($C96,'Saisie Planning'!$D$4:$NJ$4,0)+2)="CHP","Chômage partiel",IF(INDEX('Saisie Planning'!$B$4:$NJ$12,MATCH(G$3,'Saisie Planning'!$B$6:$B$12,0)+2,MATCH($C96,'Saisie Planning'!$D$4:$NJ$4,0)+2)="ABS JUS","Absence Justifié",IF(INDEX('Saisie Planning'!$B$4:$NJ$12,MATCH(G$3,'Saisie Planning'!$B$6:$B$12,0)+2,MATCH($C96,'Saisie Planning'!$D$4:$NJ$4,0)+2)="ABS INJ","Absence Injustifié",IF(INDEX('Saisie Planning'!$B$4:$NJ$12,MATCH(G$3,'Saisie Planning'!$B$6:$B$12,0)+2,MATCH($C96,'Saisie Planning'!$D$4:$NJ$4,0)+2)="R","Repos",IF(INDEX('Saisie Planning'!$B$4:$NJ$12,MATCH(G$3,'Saisie Planning'!$B$6:$B$12,0)+2,MATCH($C96,'Saisie Planning'!$D$4:$NJ$4,0)+2)="RH","Récupération d'heures",IF(INDEX('Saisie Planning'!$B$4:$NJ$12,MATCH(G$3,'Saisie Planning'!$B$6:$B$12,0)+2,MATCH($C96,'Saisie Planning'!$D$4:$NJ$4,0)+2)="MAL","Maladie",IF(INDEX('Saisie Planning'!$B$4:$NJ$12,MATCH(G$3,'Saisie Planning'!$B$6:$B$12,0)+2,MATCH($C96,'Saisie Planning'!$D$4:$NJ$4,0)+2)="AT","Accident du travail","")))))))))))))</f>
        <v/>
      </c>
      <c r="H96" s="35" t="str">
        <f>IF(INDEX('Saisie Planning'!$B$4:$NJ$12,MATCH(H$3,'Saisie Planning'!$B$6:$B$12,0)+2,MATCH($C96,'Saisie Planning'!$D$4:$NJ$4,0)+2)="J","Journée",IF(INDEX('Saisie Planning'!$B$4:$NJ$12,MATCH(H$3,'Saisie Planning'!$B$6:$B$12,0)+2,MATCH($C96,'Saisie Planning'!$D$4:$NJ$4,0)+2)="M","Matin",IF(INDEX('Saisie Planning'!$B$4:$NJ$12,MATCH(H$3,'Saisie Planning'!$B$6:$B$12,0)+2,MATCH($C96,'Saisie Planning'!$D$4:$NJ$4,0)+2)="A","Après-midi",IF(INDEX('Saisie Planning'!$B$4:$NJ$12,MATCH(H$3,'Saisie Planning'!$B$6:$B$12,0)+2,MATCH($C96,'Saisie Planning'!$D$4:$NJ$4,0)+2)="N","Nuit",IF(INDEX('Saisie Planning'!$B$4:$NJ$12,MATCH(H$3,'Saisie Planning'!$B$6:$B$12,0)+2,MATCH($C96,'Saisie Planning'!$D$4:$NJ$4,0)+2)="CP","Congé Payé",IF(INDEX('Saisie Planning'!$B$4:$NJ$12,MATCH(H$3,'Saisie Planning'!$B$6:$B$12,0)+2,MATCH($C96,'Saisie Planning'!$D$4:$NJ$4,0)+2)="RTT","RTT",IF(INDEX('Saisie Planning'!$B$4:$NJ$12,MATCH(H$3,'Saisie Planning'!$B$6:$B$12,0)+2,MATCH($C96,'Saisie Planning'!$D$4:$NJ$4,0)+2)="CHP","Chômage partiel",IF(INDEX('Saisie Planning'!$B$4:$NJ$12,MATCH(H$3,'Saisie Planning'!$B$6:$B$12,0)+2,MATCH($C96,'Saisie Planning'!$D$4:$NJ$4,0)+2)="ABS JUS","Absence Justifié",IF(INDEX('Saisie Planning'!$B$4:$NJ$12,MATCH(H$3,'Saisie Planning'!$B$6:$B$12,0)+2,MATCH($C96,'Saisie Planning'!$D$4:$NJ$4,0)+2)="ABS INJ","Absence Injustifié",IF(INDEX('Saisie Planning'!$B$4:$NJ$12,MATCH(H$3,'Saisie Planning'!$B$6:$B$12,0)+2,MATCH($C96,'Saisie Planning'!$D$4:$NJ$4,0)+2)="R","Repos",IF(INDEX('Saisie Planning'!$B$4:$NJ$12,MATCH(H$3,'Saisie Planning'!$B$6:$B$12,0)+2,MATCH($C96,'Saisie Planning'!$D$4:$NJ$4,0)+2)="RH","Récupération d'heures",IF(INDEX('Saisie Planning'!$B$4:$NJ$12,MATCH(H$3,'Saisie Planning'!$B$6:$B$12,0)+2,MATCH($C96,'Saisie Planning'!$D$4:$NJ$4,0)+2)="MAL","Maladie",IF(INDEX('Saisie Planning'!$B$4:$NJ$12,MATCH(H$3,'Saisie Planning'!$B$6:$B$12,0)+2,MATCH($C96,'Saisie Planning'!$D$4:$NJ$4,0)+2)="AT","Accident du travail","")))))))))))))</f>
        <v/>
      </c>
      <c r="I96" s="35" t="str">
        <f>IF(INDEX('Saisie Planning'!$B$4:$NJ$12,MATCH(I$3,'Saisie Planning'!$B$6:$B$12,0)+2,MATCH($C96,'Saisie Planning'!$D$4:$NJ$4,0)+2)="J","Journée",IF(INDEX('Saisie Planning'!$B$4:$NJ$12,MATCH(I$3,'Saisie Planning'!$B$6:$B$12,0)+2,MATCH($C96,'Saisie Planning'!$D$4:$NJ$4,0)+2)="M","Matin",IF(INDEX('Saisie Planning'!$B$4:$NJ$12,MATCH(I$3,'Saisie Planning'!$B$6:$B$12,0)+2,MATCH($C96,'Saisie Planning'!$D$4:$NJ$4,0)+2)="A","Après-midi",IF(INDEX('Saisie Planning'!$B$4:$NJ$12,MATCH(I$3,'Saisie Planning'!$B$6:$B$12,0)+2,MATCH($C96,'Saisie Planning'!$D$4:$NJ$4,0)+2)="N","Nuit",IF(INDEX('Saisie Planning'!$B$4:$NJ$12,MATCH(I$3,'Saisie Planning'!$B$6:$B$12,0)+2,MATCH($C96,'Saisie Planning'!$D$4:$NJ$4,0)+2)="CP","Congé Payé",IF(INDEX('Saisie Planning'!$B$4:$NJ$12,MATCH(I$3,'Saisie Planning'!$B$6:$B$12,0)+2,MATCH($C96,'Saisie Planning'!$D$4:$NJ$4,0)+2)="RTT","RTT",IF(INDEX('Saisie Planning'!$B$4:$NJ$12,MATCH(I$3,'Saisie Planning'!$B$6:$B$12,0)+2,MATCH($C96,'Saisie Planning'!$D$4:$NJ$4,0)+2)="CHP","Chômage partiel",IF(INDEX('Saisie Planning'!$B$4:$NJ$12,MATCH(I$3,'Saisie Planning'!$B$6:$B$12,0)+2,MATCH($C96,'Saisie Planning'!$D$4:$NJ$4,0)+2)="ABS JUS","Absence Justifié",IF(INDEX('Saisie Planning'!$B$4:$NJ$12,MATCH(I$3,'Saisie Planning'!$B$6:$B$12,0)+2,MATCH($C96,'Saisie Planning'!$D$4:$NJ$4,0)+2)="ABS INJ","Absence Injustifié",IF(INDEX('Saisie Planning'!$B$4:$NJ$12,MATCH(I$3,'Saisie Planning'!$B$6:$B$12,0)+2,MATCH($C96,'Saisie Planning'!$D$4:$NJ$4,0)+2)="R","Repos",IF(INDEX('Saisie Planning'!$B$4:$NJ$12,MATCH(I$3,'Saisie Planning'!$B$6:$B$12,0)+2,MATCH($C96,'Saisie Planning'!$D$4:$NJ$4,0)+2)="RH","Récupération d'heures",IF(INDEX('Saisie Planning'!$B$4:$NJ$12,MATCH(I$3,'Saisie Planning'!$B$6:$B$12,0)+2,MATCH($C96,'Saisie Planning'!$D$4:$NJ$4,0)+2)="MAL","Maladie",IF(INDEX('Saisie Planning'!$B$4:$NJ$12,MATCH(I$3,'Saisie Planning'!$B$6:$B$12,0)+2,MATCH($C96,'Saisie Planning'!$D$4:$NJ$4,0)+2)="AT","Accident du travail","")))))))))))))</f>
        <v/>
      </c>
      <c r="J96" s="35" t="str">
        <f>IF(INDEX('Saisie Planning'!$B$4:$NJ$12,MATCH(J$3,'Saisie Planning'!$B$6:$B$12,0)+2,MATCH($C96,'Saisie Planning'!$D$4:$NJ$4,0)+2)="J","Journée",IF(INDEX('Saisie Planning'!$B$4:$NJ$12,MATCH(J$3,'Saisie Planning'!$B$6:$B$12,0)+2,MATCH($C96,'Saisie Planning'!$D$4:$NJ$4,0)+2)="M","Matin",IF(INDEX('Saisie Planning'!$B$4:$NJ$12,MATCH(J$3,'Saisie Planning'!$B$6:$B$12,0)+2,MATCH($C96,'Saisie Planning'!$D$4:$NJ$4,0)+2)="A","Après-midi",IF(INDEX('Saisie Planning'!$B$4:$NJ$12,MATCH(J$3,'Saisie Planning'!$B$6:$B$12,0)+2,MATCH($C96,'Saisie Planning'!$D$4:$NJ$4,0)+2)="N","Nuit",IF(INDEX('Saisie Planning'!$B$4:$NJ$12,MATCH(J$3,'Saisie Planning'!$B$6:$B$12,0)+2,MATCH($C96,'Saisie Planning'!$D$4:$NJ$4,0)+2)="CP","Congé Payé",IF(INDEX('Saisie Planning'!$B$4:$NJ$12,MATCH(J$3,'Saisie Planning'!$B$6:$B$12,0)+2,MATCH($C96,'Saisie Planning'!$D$4:$NJ$4,0)+2)="RTT","RTT",IF(INDEX('Saisie Planning'!$B$4:$NJ$12,MATCH(J$3,'Saisie Planning'!$B$6:$B$12,0)+2,MATCH($C96,'Saisie Planning'!$D$4:$NJ$4,0)+2)="CHP","Chômage partiel",IF(INDEX('Saisie Planning'!$B$4:$NJ$12,MATCH(J$3,'Saisie Planning'!$B$6:$B$12,0)+2,MATCH($C96,'Saisie Planning'!$D$4:$NJ$4,0)+2)="ABS JUS","Absence Justifié",IF(INDEX('Saisie Planning'!$B$4:$NJ$12,MATCH(J$3,'Saisie Planning'!$B$6:$B$12,0)+2,MATCH($C96,'Saisie Planning'!$D$4:$NJ$4,0)+2)="ABS INJ","Absence Injustifié",IF(INDEX('Saisie Planning'!$B$4:$NJ$12,MATCH(J$3,'Saisie Planning'!$B$6:$B$12,0)+2,MATCH($C96,'Saisie Planning'!$D$4:$NJ$4,0)+2)="R","Repos",IF(INDEX('Saisie Planning'!$B$4:$NJ$12,MATCH(J$3,'Saisie Planning'!$B$6:$B$12,0)+2,MATCH($C96,'Saisie Planning'!$D$4:$NJ$4,0)+2)="RH","Récupération d'heures",IF(INDEX('Saisie Planning'!$B$4:$NJ$12,MATCH(J$3,'Saisie Planning'!$B$6:$B$12,0)+2,MATCH($C96,'Saisie Planning'!$D$4:$NJ$4,0)+2)="MAL","Maladie",IF(INDEX('Saisie Planning'!$B$4:$NJ$12,MATCH(J$3,'Saisie Planning'!$B$6:$B$12,0)+2,MATCH($C96,'Saisie Planning'!$D$4:$NJ$4,0)+2)="AT","Accident du travail","")))))))))))))</f>
        <v/>
      </c>
    </row>
    <row r="97" spans="2:10" x14ac:dyDescent="0.25">
      <c r="B97" s="56">
        <f t="shared" si="2"/>
        <v>14</v>
      </c>
      <c r="C97" s="34">
        <v>43192</v>
      </c>
      <c r="D97" s="35" t="str">
        <f>IF(INDEX('Saisie Planning'!$B$4:$NJ$12,MATCH(D$3,'Saisie Planning'!$B$6:$B$12,0)+2,MATCH($C97,'Saisie Planning'!$D$4:$NJ$4,0)+2)="J","Journée",IF(INDEX('Saisie Planning'!$B$4:$NJ$12,MATCH(D$3,'Saisie Planning'!$B$6:$B$12,0)+2,MATCH($C97,'Saisie Planning'!$D$4:$NJ$4,0)+2)="M","Matin",IF(INDEX('Saisie Planning'!$B$4:$NJ$12,MATCH(D$3,'Saisie Planning'!$B$6:$B$12,0)+2,MATCH($C97,'Saisie Planning'!$D$4:$NJ$4,0)+2)="A","Après-midi",IF(INDEX('Saisie Planning'!$B$4:$NJ$12,MATCH(D$3,'Saisie Planning'!$B$6:$B$12,0)+2,MATCH($C97,'Saisie Planning'!$D$4:$NJ$4,0)+2)="N","Nuit",IF(INDEX('Saisie Planning'!$B$4:$NJ$12,MATCH(D$3,'Saisie Planning'!$B$6:$B$12,0)+2,MATCH($C97,'Saisie Planning'!$D$4:$NJ$4,0)+2)="CP","Congé Payé",IF(INDEX('Saisie Planning'!$B$4:$NJ$12,MATCH(D$3,'Saisie Planning'!$B$6:$B$12,0)+2,MATCH($C97,'Saisie Planning'!$D$4:$NJ$4,0)+2)="RTT","RTT",IF(INDEX('Saisie Planning'!$B$4:$NJ$12,MATCH(D$3,'Saisie Planning'!$B$6:$B$12,0)+2,MATCH($C97,'Saisie Planning'!$D$4:$NJ$4,0)+2)="CHP","Chômage partiel",IF(INDEX('Saisie Planning'!$B$4:$NJ$12,MATCH(D$3,'Saisie Planning'!$B$6:$B$12,0)+2,MATCH($C97,'Saisie Planning'!$D$4:$NJ$4,0)+2)="ABS JUS","Absence Justifié",IF(INDEX('Saisie Planning'!$B$4:$NJ$12,MATCH(D$3,'Saisie Planning'!$B$6:$B$12,0)+2,MATCH($C97,'Saisie Planning'!$D$4:$NJ$4,0)+2)="ABS INJ","Absence Injustifié",IF(INDEX('Saisie Planning'!$B$4:$NJ$12,MATCH(D$3,'Saisie Planning'!$B$6:$B$12,0)+2,MATCH($C97,'Saisie Planning'!$D$4:$NJ$4,0)+2)="R","Repos",IF(INDEX('Saisie Planning'!$B$4:$NJ$12,MATCH(D$3,'Saisie Planning'!$B$6:$B$12,0)+2,MATCH($C97,'Saisie Planning'!$D$4:$NJ$4,0)+2)="RH","Récupération d'heures",IF(INDEX('Saisie Planning'!$B$4:$NJ$12,MATCH(D$3,'Saisie Planning'!$B$6:$B$12,0)+2,MATCH($C97,'Saisie Planning'!$D$4:$NJ$4,0)+2)="MAL","Maladie",IF(INDEX('Saisie Planning'!$B$4:$NJ$12,MATCH(D$3,'Saisie Planning'!$B$6:$B$12,0)+2,MATCH($C97,'Saisie Planning'!$D$4:$NJ$4,0)+2)="AT","Accident du travail","")))))))))))))</f>
        <v/>
      </c>
      <c r="E97" s="35" t="str">
        <f>IF(INDEX('Saisie Planning'!$B$4:$NJ$12,MATCH(E$3,'Saisie Planning'!$B$6:$B$12,0)+2,MATCH($C97,'Saisie Planning'!$D$4:$NJ$4,0)+2)="J","Journée",IF(INDEX('Saisie Planning'!$B$4:$NJ$12,MATCH(E$3,'Saisie Planning'!$B$6:$B$12,0)+2,MATCH($C97,'Saisie Planning'!$D$4:$NJ$4,0)+2)="M","Matin",IF(INDEX('Saisie Planning'!$B$4:$NJ$12,MATCH(E$3,'Saisie Planning'!$B$6:$B$12,0)+2,MATCH($C97,'Saisie Planning'!$D$4:$NJ$4,0)+2)="A","Après-midi",IF(INDEX('Saisie Planning'!$B$4:$NJ$12,MATCH(E$3,'Saisie Planning'!$B$6:$B$12,0)+2,MATCH($C97,'Saisie Planning'!$D$4:$NJ$4,0)+2)="N","Nuit",IF(INDEX('Saisie Planning'!$B$4:$NJ$12,MATCH(E$3,'Saisie Planning'!$B$6:$B$12,0)+2,MATCH($C97,'Saisie Planning'!$D$4:$NJ$4,0)+2)="CP","Congé Payé",IF(INDEX('Saisie Planning'!$B$4:$NJ$12,MATCH(E$3,'Saisie Planning'!$B$6:$B$12,0)+2,MATCH($C97,'Saisie Planning'!$D$4:$NJ$4,0)+2)="RTT","RTT",IF(INDEX('Saisie Planning'!$B$4:$NJ$12,MATCH(E$3,'Saisie Planning'!$B$6:$B$12,0)+2,MATCH($C97,'Saisie Planning'!$D$4:$NJ$4,0)+2)="CHP","Chômage partiel",IF(INDEX('Saisie Planning'!$B$4:$NJ$12,MATCH(E$3,'Saisie Planning'!$B$6:$B$12,0)+2,MATCH($C97,'Saisie Planning'!$D$4:$NJ$4,0)+2)="ABS JUS","Absence Justifié",IF(INDEX('Saisie Planning'!$B$4:$NJ$12,MATCH(E$3,'Saisie Planning'!$B$6:$B$12,0)+2,MATCH($C97,'Saisie Planning'!$D$4:$NJ$4,0)+2)="ABS INJ","Absence Injustifié",IF(INDEX('Saisie Planning'!$B$4:$NJ$12,MATCH(E$3,'Saisie Planning'!$B$6:$B$12,0)+2,MATCH($C97,'Saisie Planning'!$D$4:$NJ$4,0)+2)="R","Repos",IF(INDEX('Saisie Planning'!$B$4:$NJ$12,MATCH(E$3,'Saisie Planning'!$B$6:$B$12,0)+2,MATCH($C97,'Saisie Planning'!$D$4:$NJ$4,0)+2)="RH","Récupération d'heures",IF(INDEX('Saisie Planning'!$B$4:$NJ$12,MATCH(E$3,'Saisie Planning'!$B$6:$B$12,0)+2,MATCH($C97,'Saisie Planning'!$D$4:$NJ$4,0)+2)="MAL","Maladie",IF(INDEX('Saisie Planning'!$B$4:$NJ$12,MATCH(E$3,'Saisie Planning'!$B$6:$B$12,0)+2,MATCH($C97,'Saisie Planning'!$D$4:$NJ$4,0)+2)="AT","Accident du travail","")))))))))))))</f>
        <v/>
      </c>
      <c r="F97" s="35" t="str">
        <f>IF(INDEX('Saisie Planning'!$B$4:$NJ$12,MATCH(F$3,'Saisie Planning'!$B$6:$B$12,0)+2,MATCH($C97,'Saisie Planning'!$D$4:$NJ$4,0)+2)="J","Journée",IF(INDEX('Saisie Planning'!$B$4:$NJ$12,MATCH(F$3,'Saisie Planning'!$B$6:$B$12,0)+2,MATCH($C97,'Saisie Planning'!$D$4:$NJ$4,0)+2)="M","Matin",IF(INDEX('Saisie Planning'!$B$4:$NJ$12,MATCH(F$3,'Saisie Planning'!$B$6:$B$12,0)+2,MATCH($C97,'Saisie Planning'!$D$4:$NJ$4,0)+2)="A","Après-midi",IF(INDEX('Saisie Planning'!$B$4:$NJ$12,MATCH(F$3,'Saisie Planning'!$B$6:$B$12,0)+2,MATCH($C97,'Saisie Planning'!$D$4:$NJ$4,0)+2)="N","Nuit",IF(INDEX('Saisie Planning'!$B$4:$NJ$12,MATCH(F$3,'Saisie Planning'!$B$6:$B$12,0)+2,MATCH($C97,'Saisie Planning'!$D$4:$NJ$4,0)+2)="CP","Congé Payé",IF(INDEX('Saisie Planning'!$B$4:$NJ$12,MATCH(F$3,'Saisie Planning'!$B$6:$B$12,0)+2,MATCH($C97,'Saisie Planning'!$D$4:$NJ$4,0)+2)="RTT","RTT",IF(INDEX('Saisie Planning'!$B$4:$NJ$12,MATCH(F$3,'Saisie Planning'!$B$6:$B$12,0)+2,MATCH($C97,'Saisie Planning'!$D$4:$NJ$4,0)+2)="CHP","Chômage partiel",IF(INDEX('Saisie Planning'!$B$4:$NJ$12,MATCH(F$3,'Saisie Planning'!$B$6:$B$12,0)+2,MATCH($C97,'Saisie Planning'!$D$4:$NJ$4,0)+2)="ABS JUS","Absence Justifié",IF(INDEX('Saisie Planning'!$B$4:$NJ$12,MATCH(F$3,'Saisie Planning'!$B$6:$B$12,0)+2,MATCH($C97,'Saisie Planning'!$D$4:$NJ$4,0)+2)="ABS INJ","Absence Injustifié",IF(INDEX('Saisie Planning'!$B$4:$NJ$12,MATCH(F$3,'Saisie Planning'!$B$6:$B$12,0)+2,MATCH($C97,'Saisie Planning'!$D$4:$NJ$4,0)+2)="R","Repos",IF(INDEX('Saisie Planning'!$B$4:$NJ$12,MATCH(F$3,'Saisie Planning'!$B$6:$B$12,0)+2,MATCH($C97,'Saisie Planning'!$D$4:$NJ$4,0)+2)="RH","Récupération d'heures",IF(INDEX('Saisie Planning'!$B$4:$NJ$12,MATCH(F$3,'Saisie Planning'!$B$6:$B$12,0)+2,MATCH($C97,'Saisie Planning'!$D$4:$NJ$4,0)+2)="MAL","Maladie",IF(INDEX('Saisie Planning'!$B$4:$NJ$12,MATCH(F$3,'Saisie Planning'!$B$6:$B$12,0)+2,MATCH($C97,'Saisie Planning'!$D$4:$NJ$4,0)+2)="AT","Accident du travail","")))))))))))))</f>
        <v/>
      </c>
      <c r="G97" s="35" t="str">
        <f>IF(INDEX('Saisie Planning'!$B$4:$NJ$12,MATCH(G$3,'Saisie Planning'!$B$6:$B$12,0)+2,MATCH($C97,'Saisie Planning'!$D$4:$NJ$4,0)+2)="J","Journée",IF(INDEX('Saisie Planning'!$B$4:$NJ$12,MATCH(G$3,'Saisie Planning'!$B$6:$B$12,0)+2,MATCH($C97,'Saisie Planning'!$D$4:$NJ$4,0)+2)="M","Matin",IF(INDEX('Saisie Planning'!$B$4:$NJ$12,MATCH(G$3,'Saisie Planning'!$B$6:$B$12,0)+2,MATCH($C97,'Saisie Planning'!$D$4:$NJ$4,0)+2)="A","Après-midi",IF(INDEX('Saisie Planning'!$B$4:$NJ$12,MATCH(G$3,'Saisie Planning'!$B$6:$B$12,0)+2,MATCH($C97,'Saisie Planning'!$D$4:$NJ$4,0)+2)="N","Nuit",IF(INDEX('Saisie Planning'!$B$4:$NJ$12,MATCH(G$3,'Saisie Planning'!$B$6:$B$12,0)+2,MATCH($C97,'Saisie Planning'!$D$4:$NJ$4,0)+2)="CP","Congé Payé",IF(INDEX('Saisie Planning'!$B$4:$NJ$12,MATCH(G$3,'Saisie Planning'!$B$6:$B$12,0)+2,MATCH($C97,'Saisie Planning'!$D$4:$NJ$4,0)+2)="RTT","RTT",IF(INDEX('Saisie Planning'!$B$4:$NJ$12,MATCH(G$3,'Saisie Planning'!$B$6:$B$12,0)+2,MATCH($C97,'Saisie Planning'!$D$4:$NJ$4,0)+2)="CHP","Chômage partiel",IF(INDEX('Saisie Planning'!$B$4:$NJ$12,MATCH(G$3,'Saisie Planning'!$B$6:$B$12,0)+2,MATCH($C97,'Saisie Planning'!$D$4:$NJ$4,0)+2)="ABS JUS","Absence Justifié",IF(INDEX('Saisie Planning'!$B$4:$NJ$12,MATCH(G$3,'Saisie Planning'!$B$6:$B$12,0)+2,MATCH($C97,'Saisie Planning'!$D$4:$NJ$4,0)+2)="ABS INJ","Absence Injustifié",IF(INDEX('Saisie Planning'!$B$4:$NJ$12,MATCH(G$3,'Saisie Planning'!$B$6:$B$12,0)+2,MATCH($C97,'Saisie Planning'!$D$4:$NJ$4,0)+2)="R","Repos",IF(INDEX('Saisie Planning'!$B$4:$NJ$12,MATCH(G$3,'Saisie Planning'!$B$6:$B$12,0)+2,MATCH($C97,'Saisie Planning'!$D$4:$NJ$4,0)+2)="RH","Récupération d'heures",IF(INDEX('Saisie Planning'!$B$4:$NJ$12,MATCH(G$3,'Saisie Planning'!$B$6:$B$12,0)+2,MATCH($C97,'Saisie Planning'!$D$4:$NJ$4,0)+2)="MAL","Maladie",IF(INDEX('Saisie Planning'!$B$4:$NJ$12,MATCH(G$3,'Saisie Planning'!$B$6:$B$12,0)+2,MATCH($C97,'Saisie Planning'!$D$4:$NJ$4,0)+2)="AT","Accident du travail","")))))))))))))</f>
        <v/>
      </c>
      <c r="H97" s="35" t="str">
        <f>IF(INDEX('Saisie Planning'!$B$4:$NJ$12,MATCH(H$3,'Saisie Planning'!$B$6:$B$12,0)+2,MATCH($C97,'Saisie Planning'!$D$4:$NJ$4,0)+2)="J","Journée",IF(INDEX('Saisie Planning'!$B$4:$NJ$12,MATCH(H$3,'Saisie Planning'!$B$6:$B$12,0)+2,MATCH($C97,'Saisie Planning'!$D$4:$NJ$4,0)+2)="M","Matin",IF(INDEX('Saisie Planning'!$B$4:$NJ$12,MATCH(H$3,'Saisie Planning'!$B$6:$B$12,0)+2,MATCH($C97,'Saisie Planning'!$D$4:$NJ$4,0)+2)="A","Après-midi",IF(INDEX('Saisie Planning'!$B$4:$NJ$12,MATCH(H$3,'Saisie Planning'!$B$6:$B$12,0)+2,MATCH($C97,'Saisie Planning'!$D$4:$NJ$4,0)+2)="N","Nuit",IF(INDEX('Saisie Planning'!$B$4:$NJ$12,MATCH(H$3,'Saisie Planning'!$B$6:$B$12,0)+2,MATCH($C97,'Saisie Planning'!$D$4:$NJ$4,0)+2)="CP","Congé Payé",IF(INDEX('Saisie Planning'!$B$4:$NJ$12,MATCH(H$3,'Saisie Planning'!$B$6:$B$12,0)+2,MATCH($C97,'Saisie Planning'!$D$4:$NJ$4,0)+2)="RTT","RTT",IF(INDEX('Saisie Planning'!$B$4:$NJ$12,MATCH(H$3,'Saisie Planning'!$B$6:$B$12,0)+2,MATCH($C97,'Saisie Planning'!$D$4:$NJ$4,0)+2)="CHP","Chômage partiel",IF(INDEX('Saisie Planning'!$B$4:$NJ$12,MATCH(H$3,'Saisie Planning'!$B$6:$B$12,0)+2,MATCH($C97,'Saisie Planning'!$D$4:$NJ$4,0)+2)="ABS JUS","Absence Justifié",IF(INDEX('Saisie Planning'!$B$4:$NJ$12,MATCH(H$3,'Saisie Planning'!$B$6:$B$12,0)+2,MATCH($C97,'Saisie Planning'!$D$4:$NJ$4,0)+2)="ABS INJ","Absence Injustifié",IF(INDEX('Saisie Planning'!$B$4:$NJ$12,MATCH(H$3,'Saisie Planning'!$B$6:$B$12,0)+2,MATCH($C97,'Saisie Planning'!$D$4:$NJ$4,0)+2)="R","Repos",IF(INDEX('Saisie Planning'!$B$4:$NJ$12,MATCH(H$3,'Saisie Planning'!$B$6:$B$12,0)+2,MATCH($C97,'Saisie Planning'!$D$4:$NJ$4,0)+2)="RH","Récupération d'heures",IF(INDEX('Saisie Planning'!$B$4:$NJ$12,MATCH(H$3,'Saisie Planning'!$B$6:$B$12,0)+2,MATCH($C97,'Saisie Planning'!$D$4:$NJ$4,0)+2)="MAL","Maladie",IF(INDEX('Saisie Planning'!$B$4:$NJ$12,MATCH(H$3,'Saisie Planning'!$B$6:$B$12,0)+2,MATCH($C97,'Saisie Planning'!$D$4:$NJ$4,0)+2)="AT","Accident du travail","")))))))))))))</f>
        <v/>
      </c>
      <c r="I97" s="35" t="str">
        <f>IF(INDEX('Saisie Planning'!$B$4:$NJ$12,MATCH(I$3,'Saisie Planning'!$B$6:$B$12,0)+2,MATCH($C97,'Saisie Planning'!$D$4:$NJ$4,0)+2)="J","Journée",IF(INDEX('Saisie Planning'!$B$4:$NJ$12,MATCH(I$3,'Saisie Planning'!$B$6:$B$12,0)+2,MATCH($C97,'Saisie Planning'!$D$4:$NJ$4,0)+2)="M","Matin",IF(INDEX('Saisie Planning'!$B$4:$NJ$12,MATCH(I$3,'Saisie Planning'!$B$6:$B$12,0)+2,MATCH($C97,'Saisie Planning'!$D$4:$NJ$4,0)+2)="A","Après-midi",IF(INDEX('Saisie Planning'!$B$4:$NJ$12,MATCH(I$3,'Saisie Planning'!$B$6:$B$12,0)+2,MATCH($C97,'Saisie Planning'!$D$4:$NJ$4,0)+2)="N","Nuit",IF(INDEX('Saisie Planning'!$B$4:$NJ$12,MATCH(I$3,'Saisie Planning'!$B$6:$B$12,0)+2,MATCH($C97,'Saisie Planning'!$D$4:$NJ$4,0)+2)="CP","Congé Payé",IF(INDEX('Saisie Planning'!$B$4:$NJ$12,MATCH(I$3,'Saisie Planning'!$B$6:$B$12,0)+2,MATCH($C97,'Saisie Planning'!$D$4:$NJ$4,0)+2)="RTT","RTT",IF(INDEX('Saisie Planning'!$B$4:$NJ$12,MATCH(I$3,'Saisie Planning'!$B$6:$B$12,0)+2,MATCH($C97,'Saisie Planning'!$D$4:$NJ$4,0)+2)="CHP","Chômage partiel",IF(INDEX('Saisie Planning'!$B$4:$NJ$12,MATCH(I$3,'Saisie Planning'!$B$6:$B$12,0)+2,MATCH($C97,'Saisie Planning'!$D$4:$NJ$4,0)+2)="ABS JUS","Absence Justifié",IF(INDEX('Saisie Planning'!$B$4:$NJ$12,MATCH(I$3,'Saisie Planning'!$B$6:$B$12,0)+2,MATCH($C97,'Saisie Planning'!$D$4:$NJ$4,0)+2)="ABS INJ","Absence Injustifié",IF(INDEX('Saisie Planning'!$B$4:$NJ$12,MATCH(I$3,'Saisie Planning'!$B$6:$B$12,0)+2,MATCH($C97,'Saisie Planning'!$D$4:$NJ$4,0)+2)="R","Repos",IF(INDEX('Saisie Planning'!$B$4:$NJ$12,MATCH(I$3,'Saisie Planning'!$B$6:$B$12,0)+2,MATCH($C97,'Saisie Planning'!$D$4:$NJ$4,0)+2)="RH","Récupération d'heures",IF(INDEX('Saisie Planning'!$B$4:$NJ$12,MATCH(I$3,'Saisie Planning'!$B$6:$B$12,0)+2,MATCH($C97,'Saisie Planning'!$D$4:$NJ$4,0)+2)="MAL","Maladie",IF(INDEX('Saisie Planning'!$B$4:$NJ$12,MATCH(I$3,'Saisie Planning'!$B$6:$B$12,0)+2,MATCH($C97,'Saisie Planning'!$D$4:$NJ$4,0)+2)="AT","Accident du travail","")))))))))))))</f>
        <v/>
      </c>
      <c r="J97" s="35" t="str">
        <f>IF(INDEX('Saisie Planning'!$B$4:$NJ$12,MATCH(J$3,'Saisie Planning'!$B$6:$B$12,0)+2,MATCH($C97,'Saisie Planning'!$D$4:$NJ$4,0)+2)="J","Journée",IF(INDEX('Saisie Planning'!$B$4:$NJ$12,MATCH(J$3,'Saisie Planning'!$B$6:$B$12,0)+2,MATCH($C97,'Saisie Planning'!$D$4:$NJ$4,0)+2)="M","Matin",IF(INDEX('Saisie Planning'!$B$4:$NJ$12,MATCH(J$3,'Saisie Planning'!$B$6:$B$12,0)+2,MATCH($C97,'Saisie Planning'!$D$4:$NJ$4,0)+2)="A","Après-midi",IF(INDEX('Saisie Planning'!$B$4:$NJ$12,MATCH(J$3,'Saisie Planning'!$B$6:$B$12,0)+2,MATCH($C97,'Saisie Planning'!$D$4:$NJ$4,0)+2)="N","Nuit",IF(INDEX('Saisie Planning'!$B$4:$NJ$12,MATCH(J$3,'Saisie Planning'!$B$6:$B$12,0)+2,MATCH($C97,'Saisie Planning'!$D$4:$NJ$4,0)+2)="CP","Congé Payé",IF(INDEX('Saisie Planning'!$B$4:$NJ$12,MATCH(J$3,'Saisie Planning'!$B$6:$B$12,0)+2,MATCH($C97,'Saisie Planning'!$D$4:$NJ$4,0)+2)="RTT","RTT",IF(INDEX('Saisie Planning'!$B$4:$NJ$12,MATCH(J$3,'Saisie Planning'!$B$6:$B$12,0)+2,MATCH($C97,'Saisie Planning'!$D$4:$NJ$4,0)+2)="CHP","Chômage partiel",IF(INDEX('Saisie Planning'!$B$4:$NJ$12,MATCH(J$3,'Saisie Planning'!$B$6:$B$12,0)+2,MATCH($C97,'Saisie Planning'!$D$4:$NJ$4,0)+2)="ABS JUS","Absence Justifié",IF(INDEX('Saisie Planning'!$B$4:$NJ$12,MATCH(J$3,'Saisie Planning'!$B$6:$B$12,0)+2,MATCH($C97,'Saisie Planning'!$D$4:$NJ$4,0)+2)="ABS INJ","Absence Injustifié",IF(INDEX('Saisie Planning'!$B$4:$NJ$12,MATCH(J$3,'Saisie Planning'!$B$6:$B$12,0)+2,MATCH($C97,'Saisie Planning'!$D$4:$NJ$4,0)+2)="R","Repos",IF(INDEX('Saisie Planning'!$B$4:$NJ$12,MATCH(J$3,'Saisie Planning'!$B$6:$B$12,0)+2,MATCH($C97,'Saisie Planning'!$D$4:$NJ$4,0)+2)="RH","Récupération d'heures",IF(INDEX('Saisie Planning'!$B$4:$NJ$12,MATCH(J$3,'Saisie Planning'!$B$6:$B$12,0)+2,MATCH($C97,'Saisie Planning'!$D$4:$NJ$4,0)+2)="MAL","Maladie",IF(INDEX('Saisie Planning'!$B$4:$NJ$12,MATCH(J$3,'Saisie Planning'!$B$6:$B$12,0)+2,MATCH($C97,'Saisie Planning'!$D$4:$NJ$4,0)+2)="AT","Accident du travail","")))))))))))))</f>
        <v/>
      </c>
    </row>
    <row r="98" spans="2:10" x14ac:dyDescent="0.25">
      <c r="B98" s="56">
        <f t="shared" si="2"/>
        <v>14</v>
      </c>
      <c r="C98" s="33">
        <v>43193</v>
      </c>
      <c r="D98" s="12" t="str">
        <f>IF(INDEX('Saisie Planning'!$B$4:$NJ$12,MATCH(D$3,'Saisie Planning'!$B$6:$B$12,0)+2,MATCH($C98,'Saisie Planning'!$D$4:$NJ$4,0)+2)="J","Journée",IF(INDEX('Saisie Planning'!$B$4:$NJ$12,MATCH(D$3,'Saisie Planning'!$B$6:$B$12,0)+2,MATCH($C98,'Saisie Planning'!$D$4:$NJ$4,0)+2)="M","Matin",IF(INDEX('Saisie Planning'!$B$4:$NJ$12,MATCH(D$3,'Saisie Planning'!$B$6:$B$12,0)+2,MATCH($C98,'Saisie Planning'!$D$4:$NJ$4,0)+2)="A","Après-midi",IF(INDEX('Saisie Planning'!$B$4:$NJ$12,MATCH(D$3,'Saisie Planning'!$B$6:$B$12,0)+2,MATCH($C98,'Saisie Planning'!$D$4:$NJ$4,0)+2)="N","Nuit",IF(INDEX('Saisie Planning'!$B$4:$NJ$12,MATCH(D$3,'Saisie Planning'!$B$6:$B$12,0)+2,MATCH($C98,'Saisie Planning'!$D$4:$NJ$4,0)+2)="CP","Congé Payé",IF(INDEX('Saisie Planning'!$B$4:$NJ$12,MATCH(D$3,'Saisie Planning'!$B$6:$B$12,0)+2,MATCH($C98,'Saisie Planning'!$D$4:$NJ$4,0)+2)="RTT","RTT",IF(INDEX('Saisie Planning'!$B$4:$NJ$12,MATCH(D$3,'Saisie Planning'!$B$6:$B$12,0)+2,MATCH($C98,'Saisie Planning'!$D$4:$NJ$4,0)+2)="CHP","Chômage partiel",IF(INDEX('Saisie Planning'!$B$4:$NJ$12,MATCH(D$3,'Saisie Planning'!$B$6:$B$12,0)+2,MATCH($C98,'Saisie Planning'!$D$4:$NJ$4,0)+2)="ABS JUS","Absence Justifié",IF(INDEX('Saisie Planning'!$B$4:$NJ$12,MATCH(D$3,'Saisie Planning'!$B$6:$B$12,0)+2,MATCH($C98,'Saisie Planning'!$D$4:$NJ$4,0)+2)="ABS INJ","Absence Injustifié",IF(INDEX('Saisie Planning'!$B$4:$NJ$12,MATCH(D$3,'Saisie Planning'!$B$6:$B$12,0)+2,MATCH($C98,'Saisie Planning'!$D$4:$NJ$4,0)+2)="R","Repos",IF(INDEX('Saisie Planning'!$B$4:$NJ$12,MATCH(D$3,'Saisie Planning'!$B$6:$B$12,0)+2,MATCH($C98,'Saisie Planning'!$D$4:$NJ$4,0)+2)="RH","Récupération d'heures",IF(INDEX('Saisie Planning'!$B$4:$NJ$12,MATCH(D$3,'Saisie Planning'!$B$6:$B$12,0)+2,MATCH($C98,'Saisie Planning'!$D$4:$NJ$4,0)+2)="MAL","Maladie",IF(INDEX('Saisie Planning'!$B$4:$NJ$12,MATCH(D$3,'Saisie Planning'!$B$6:$B$12,0)+2,MATCH($C98,'Saisie Planning'!$D$4:$NJ$4,0)+2)="AT","Accident du travail","")))))))))))))</f>
        <v/>
      </c>
      <c r="E98" s="12" t="str">
        <f>IF(INDEX('Saisie Planning'!$B$4:$NJ$12,MATCH(E$3,'Saisie Planning'!$B$6:$B$12,0)+2,MATCH($C98,'Saisie Planning'!$D$4:$NJ$4,0)+2)="J","Journée",IF(INDEX('Saisie Planning'!$B$4:$NJ$12,MATCH(E$3,'Saisie Planning'!$B$6:$B$12,0)+2,MATCH($C98,'Saisie Planning'!$D$4:$NJ$4,0)+2)="M","Matin",IF(INDEX('Saisie Planning'!$B$4:$NJ$12,MATCH(E$3,'Saisie Planning'!$B$6:$B$12,0)+2,MATCH($C98,'Saisie Planning'!$D$4:$NJ$4,0)+2)="A","Après-midi",IF(INDEX('Saisie Planning'!$B$4:$NJ$12,MATCH(E$3,'Saisie Planning'!$B$6:$B$12,0)+2,MATCH($C98,'Saisie Planning'!$D$4:$NJ$4,0)+2)="N","Nuit",IF(INDEX('Saisie Planning'!$B$4:$NJ$12,MATCH(E$3,'Saisie Planning'!$B$6:$B$12,0)+2,MATCH($C98,'Saisie Planning'!$D$4:$NJ$4,0)+2)="CP","Congé Payé",IF(INDEX('Saisie Planning'!$B$4:$NJ$12,MATCH(E$3,'Saisie Planning'!$B$6:$B$12,0)+2,MATCH($C98,'Saisie Planning'!$D$4:$NJ$4,0)+2)="RTT","RTT",IF(INDEX('Saisie Planning'!$B$4:$NJ$12,MATCH(E$3,'Saisie Planning'!$B$6:$B$12,0)+2,MATCH($C98,'Saisie Planning'!$D$4:$NJ$4,0)+2)="CHP","Chômage partiel",IF(INDEX('Saisie Planning'!$B$4:$NJ$12,MATCH(E$3,'Saisie Planning'!$B$6:$B$12,0)+2,MATCH($C98,'Saisie Planning'!$D$4:$NJ$4,0)+2)="ABS JUS","Absence Justifié",IF(INDEX('Saisie Planning'!$B$4:$NJ$12,MATCH(E$3,'Saisie Planning'!$B$6:$B$12,0)+2,MATCH($C98,'Saisie Planning'!$D$4:$NJ$4,0)+2)="ABS INJ","Absence Injustifié",IF(INDEX('Saisie Planning'!$B$4:$NJ$12,MATCH(E$3,'Saisie Planning'!$B$6:$B$12,0)+2,MATCH($C98,'Saisie Planning'!$D$4:$NJ$4,0)+2)="R","Repos",IF(INDEX('Saisie Planning'!$B$4:$NJ$12,MATCH(E$3,'Saisie Planning'!$B$6:$B$12,0)+2,MATCH($C98,'Saisie Planning'!$D$4:$NJ$4,0)+2)="RH","Récupération d'heures",IF(INDEX('Saisie Planning'!$B$4:$NJ$12,MATCH(E$3,'Saisie Planning'!$B$6:$B$12,0)+2,MATCH($C98,'Saisie Planning'!$D$4:$NJ$4,0)+2)="MAL","Maladie",IF(INDEX('Saisie Planning'!$B$4:$NJ$12,MATCH(E$3,'Saisie Planning'!$B$6:$B$12,0)+2,MATCH($C98,'Saisie Planning'!$D$4:$NJ$4,0)+2)="AT","Accident du travail","")))))))))))))</f>
        <v/>
      </c>
      <c r="F98" s="12" t="str">
        <f>IF(INDEX('Saisie Planning'!$B$4:$NJ$12,MATCH(F$3,'Saisie Planning'!$B$6:$B$12,0)+2,MATCH($C98,'Saisie Planning'!$D$4:$NJ$4,0)+2)="J","Journée",IF(INDEX('Saisie Planning'!$B$4:$NJ$12,MATCH(F$3,'Saisie Planning'!$B$6:$B$12,0)+2,MATCH($C98,'Saisie Planning'!$D$4:$NJ$4,0)+2)="M","Matin",IF(INDEX('Saisie Planning'!$B$4:$NJ$12,MATCH(F$3,'Saisie Planning'!$B$6:$B$12,0)+2,MATCH($C98,'Saisie Planning'!$D$4:$NJ$4,0)+2)="A","Après-midi",IF(INDEX('Saisie Planning'!$B$4:$NJ$12,MATCH(F$3,'Saisie Planning'!$B$6:$B$12,0)+2,MATCH($C98,'Saisie Planning'!$D$4:$NJ$4,0)+2)="N","Nuit",IF(INDEX('Saisie Planning'!$B$4:$NJ$12,MATCH(F$3,'Saisie Planning'!$B$6:$B$12,0)+2,MATCH($C98,'Saisie Planning'!$D$4:$NJ$4,0)+2)="CP","Congé Payé",IF(INDEX('Saisie Planning'!$B$4:$NJ$12,MATCH(F$3,'Saisie Planning'!$B$6:$B$12,0)+2,MATCH($C98,'Saisie Planning'!$D$4:$NJ$4,0)+2)="RTT","RTT",IF(INDEX('Saisie Planning'!$B$4:$NJ$12,MATCH(F$3,'Saisie Planning'!$B$6:$B$12,0)+2,MATCH($C98,'Saisie Planning'!$D$4:$NJ$4,0)+2)="CHP","Chômage partiel",IF(INDEX('Saisie Planning'!$B$4:$NJ$12,MATCH(F$3,'Saisie Planning'!$B$6:$B$12,0)+2,MATCH($C98,'Saisie Planning'!$D$4:$NJ$4,0)+2)="ABS JUS","Absence Justifié",IF(INDEX('Saisie Planning'!$B$4:$NJ$12,MATCH(F$3,'Saisie Planning'!$B$6:$B$12,0)+2,MATCH($C98,'Saisie Planning'!$D$4:$NJ$4,0)+2)="ABS INJ","Absence Injustifié",IF(INDEX('Saisie Planning'!$B$4:$NJ$12,MATCH(F$3,'Saisie Planning'!$B$6:$B$12,0)+2,MATCH($C98,'Saisie Planning'!$D$4:$NJ$4,0)+2)="R","Repos",IF(INDEX('Saisie Planning'!$B$4:$NJ$12,MATCH(F$3,'Saisie Planning'!$B$6:$B$12,0)+2,MATCH($C98,'Saisie Planning'!$D$4:$NJ$4,0)+2)="RH","Récupération d'heures",IF(INDEX('Saisie Planning'!$B$4:$NJ$12,MATCH(F$3,'Saisie Planning'!$B$6:$B$12,0)+2,MATCH($C98,'Saisie Planning'!$D$4:$NJ$4,0)+2)="MAL","Maladie",IF(INDEX('Saisie Planning'!$B$4:$NJ$12,MATCH(F$3,'Saisie Planning'!$B$6:$B$12,0)+2,MATCH($C98,'Saisie Planning'!$D$4:$NJ$4,0)+2)="AT","Accident du travail","")))))))))))))</f>
        <v/>
      </c>
      <c r="G98" s="12" t="str">
        <f>IF(INDEX('Saisie Planning'!$B$4:$NJ$12,MATCH(G$3,'Saisie Planning'!$B$6:$B$12,0)+2,MATCH($C98,'Saisie Planning'!$D$4:$NJ$4,0)+2)="J","Journée",IF(INDEX('Saisie Planning'!$B$4:$NJ$12,MATCH(G$3,'Saisie Planning'!$B$6:$B$12,0)+2,MATCH($C98,'Saisie Planning'!$D$4:$NJ$4,0)+2)="M","Matin",IF(INDEX('Saisie Planning'!$B$4:$NJ$12,MATCH(G$3,'Saisie Planning'!$B$6:$B$12,0)+2,MATCH($C98,'Saisie Planning'!$D$4:$NJ$4,0)+2)="A","Après-midi",IF(INDEX('Saisie Planning'!$B$4:$NJ$12,MATCH(G$3,'Saisie Planning'!$B$6:$B$12,0)+2,MATCH($C98,'Saisie Planning'!$D$4:$NJ$4,0)+2)="N","Nuit",IF(INDEX('Saisie Planning'!$B$4:$NJ$12,MATCH(G$3,'Saisie Planning'!$B$6:$B$12,0)+2,MATCH($C98,'Saisie Planning'!$D$4:$NJ$4,0)+2)="CP","Congé Payé",IF(INDEX('Saisie Planning'!$B$4:$NJ$12,MATCH(G$3,'Saisie Planning'!$B$6:$B$12,0)+2,MATCH($C98,'Saisie Planning'!$D$4:$NJ$4,0)+2)="RTT","RTT",IF(INDEX('Saisie Planning'!$B$4:$NJ$12,MATCH(G$3,'Saisie Planning'!$B$6:$B$12,0)+2,MATCH($C98,'Saisie Planning'!$D$4:$NJ$4,0)+2)="CHP","Chômage partiel",IF(INDEX('Saisie Planning'!$B$4:$NJ$12,MATCH(G$3,'Saisie Planning'!$B$6:$B$12,0)+2,MATCH($C98,'Saisie Planning'!$D$4:$NJ$4,0)+2)="ABS JUS","Absence Justifié",IF(INDEX('Saisie Planning'!$B$4:$NJ$12,MATCH(G$3,'Saisie Planning'!$B$6:$B$12,0)+2,MATCH($C98,'Saisie Planning'!$D$4:$NJ$4,0)+2)="ABS INJ","Absence Injustifié",IF(INDEX('Saisie Planning'!$B$4:$NJ$12,MATCH(G$3,'Saisie Planning'!$B$6:$B$12,0)+2,MATCH($C98,'Saisie Planning'!$D$4:$NJ$4,0)+2)="R","Repos",IF(INDEX('Saisie Planning'!$B$4:$NJ$12,MATCH(G$3,'Saisie Planning'!$B$6:$B$12,0)+2,MATCH($C98,'Saisie Planning'!$D$4:$NJ$4,0)+2)="RH","Récupération d'heures",IF(INDEX('Saisie Planning'!$B$4:$NJ$12,MATCH(G$3,'Saisie Planning'!$B$6:$B$12,0)+2,MATCH($C98,'Saisie Planning'!$D$4:$NJ$4,0)+2)="MAL","Maladie",IF(INDEX('Saisie Planning'!$B$4:$NJ$12,MATCH(G$3,'Saisie Planning'!$B$6:$B$12,0)+2,MATCH($C98,'Saisie Planning'!$D$4:$NJ$4,0)+2)="AT","Accident du travail","")))))))))))))</f>
        <v/>
      </c>
      <c r="H98" s="12" t="str">
        <f>IF(INDEX('Saisie Planning'!$B$4:$NJ$12,MATCH(H$3,'Saisie Planning'!$B$6:$B$12,0)+2,MATCH($C98,'Saisie Planning'!$D$4:$NJ$4,0)+2)="J","Journée",IF(INDEX('Saisie Planning'!$B$4:$NJ$12,MATCH(H$3,'Saisie Planning'!$B$6:$B$12,0)+2,MATCH($C98,'Saisie Planning'!$D$4:$NJ$4,0)+2)="M","Matin",IF(INDEX('Saisie Planning'!$B$4:$NJ$12,MATCH(H$3,'Saisie Planning'!$B$6:$B$12,0)+2,MATCH($C98,'Saisie Planning'!$D$4:$NJ$4,0)+2)="A","Après-midi",IF(INDEX('Saisie Planning'!$B$4:$NJ$12,MATCH(H$3,'Saisie Planning'!$B$6:$B$12,0)+2,MATCH($C98,'Saisie Planning'!$D$4:$NJ$4,0)+2)="N","Nuit",IF(INDEX('Saisie Planning'!$B$4:$NJ$12,MATCH(H$3,'Saisie Planning'!$B$6:$B$12,0)+2,MATCH($C98,'Saisie Planning'!$D$4:$NJ$4,0)+2)="CP","Congé Payé",IF(INDEX('Saisie Planning'!$B$4:$NJ$12,MATCH(H$3,'Saisie Planning'!$B$6:$B$12,0)+2,MATCH($C98,'Saisie Planning'!$D$4:$NJ$4,0)+2)="RTT","RTT",IF(INDEX('Saisie Planning'!$B$4:$NJ$12,MATCH(H$3,'Saisie Planning'!$B$6:$B$12,0)+2,MATCH($C98,'Saisie Planning'!$D$4:$NJ$4,0)+2)="CHP","Chômage partiel",IF(INDEX('Saisie Planning'!$B$4:$NJ$12,MATCH(H$3,'Saisie Planning'!$B$6:$B$12,0)+2,MATCH($C98,'Saisie Planning'!$D$4:$NJ$4,0)+2)="ABS JUS","Absence Justifié",IF(INDEX('Saisie Planning'!$B$4:$NJ$12,MATCH(H$3,'Saisie Planning'!$B$6:$B$12,0)+2,MATCH($C98,'Saisie Planning'!$D$4:$NJ$4,0)+2)="ABS INJ","Absence Injustifié",IF(INDEX('Saisie Planning'!$B$4:$NJ$12,MATCH(H$3,'Saisie Planning'!$B$6:$B$12,0)+2,MATCH($C98,'Saisie Planning'!$D$4:$NJ$4,0)+2)="R","Repos",IF(INDEX('Saisie Planning'!$B$4:$NJ$12,MATCH(H$3,'Saisie Planning'!$B$6:$B$12,0)+2,MATCH($C98,'Saisie Planning'!$D$4:$NJ$4,0)+2)="RH","Récupération d'heures",IF(INDEX('Saisie Planning'!$B$4:$NJ$12,MATCH(H$3,'Saisie Planning'!$B$6:$B$12,0)+2,MATCH($C98,'Saisie Planning'!$D$4:$NJ$4,0)+2)="MAL","Maladie",IF(INDEX('Saisie Planning'!$B$4:$NJ$12,MATCH(H$3,'Saisie Planning'!$B$6:$B$12,0)+2,MATCH($C98,'Saisie Planning'!$D$4:$NJ$4,0)+2)="AT","Accident du travail","")))))))))))))</f>
        <v/>
      </c>
      <c r="I98" s="12" t="str">
        <f>IF(INDEX('Saisie Planning'!$B$4:$NJ$12,MATCH(I$3,'Saisie Planning'!$B$6:$B$12,0)+2,MATCH($C98,'Saisie Planning'!$D$4:$NJ$4,0)+2)="J","Journée",IF(INDEX('Saisie Planning'!$B$4:$NJ$12,MATCH(I$3,'Saisie Planning'!$B$6:$B$12,0)+2,MATCH($C98,'Saisie Planning'!$D$4:$NJ$4,0)+2)="M","Matin",IF(INDEX('Saisie Planning'!$B$4:$NJ$12,MATCH(I$3,'Saisie Planning'!$B$6:$B$12,0)+2,MATCH($C98,'Saisie Planning'!$D$4:$NJ$4,0)+2)="A","Après-midi",IF(INDEX('Saisie Planning'!$B$4:$NJ$12,MATCH(I$3,'Saisie Planning'!$B$6:$B$12,0)+2,MATCH($C98,'Saisie Planning'!$D$4:$NJ$4,0)+2)="N","Nuit",IF(INDEX('Saisie Planning'!$B$4:$NJ$12,MATCH(I$3,'Saisie Planning'!$B$6:$B$12,0)+2,MATCH($C98,'Saisie Planning'!$D$4:$NJ$4,0)+2)="CP","Congé Payé",IF(INDEX('Saisie Planning'!$B$4:$NJ$12,MATCH(I$3,'Saisie Planning'!$B$6:$B$12,0)+2,MATCH($C98,'Saisie Planning'!$D$4:$NJ$4,0)+2)="RTT","RTT",IF(INDEX('Saisie Planning'!$B$4:$NJ$12,MATCH(I$3,'Saisie Planning'!$B$6:$B$12,0)+2,MATCH($C98,'Saisie Planning'!$D$4:$NJ$4,0)+2)="CHP","Chômage partiel",IF(INDEX('Saisie Planning'!$B$4:$NJ$12,MATCH(I$3,'Saisie Planning'!$B$6:$B$12,0)+2,MATCH($C98,'Saisie Planning'!$D$4:$NJ$4,0)+2)="ABS JUS","Absence Justifié",IF(INDEX('Saisie Planning'!$B$4:$NJ$12,MATCH(I$3,'Saisie Planning'!$B$6:$B$12,0)+2,MATCH($C98,'Saisie Planning'!$D$4:$NJ$4,0)+2)="ABS INJ","Absence Injustifié",IF(INDEX('Saisie Planning'!$B$4:$NJ$12,MATCH(I$3,'Saisie Planning'!$B$6:$B$12,0)+2,MATCH($C98,'Saisie Planning'!$D$4:$NJ$4,0)+2)="R","Repos",IF(INDEX('Saisie Planning'!$B$4:$NJ$12,MATCH(I$3,'Saisie Planning'!$B$6:$B$12,0)+2,MATCH($C98,'Saisie Planning'!$D$4:$NJ$4,0)+2)="RH","Récupération d'heures",IF(INDEX('Saisie Planning'!$B$4:$NJ$12,MATCH(I$3,'Saisie Planning'!$B$6:$B$12,0)+2,MATCH($C98,'Saisie Planning'!$D$4:$NJ$4,0)+2)="MAL","Maladie",IF(INDEX('Saisie Planning'!$B$4:$NJ$12,MATCH(I$3,'Saisie Planning'!$B$6:$B$12,0)+2,MATCH($C98,'Saisie Planning'!$D$4:$NJ$4,0)+2)="AT","Accident du travail","")))))))))))))</f>
        <v/>
      </c>
      <c r="J98" s="12" t="str">
        <f>IF(INDEX('Saisie Planning'!$B$4:$NJ$12,MATCH(J$3,'Saisie Planning'!$B$6:$B$12,0)+2,MATCH($C98,'Saisie Planning'!$D$4:$NJ$4,0)+2)="J","Journée",IF(INDEX('Saisie Planning'!$B$4:$NJ$12,MATCH(J$3,'Saisie Planning'!$B$6:$B$12,0)+2,MATCH($C98,'Saisie Planning'!$D$4:$NJ$4,0)+2)="M","Matin",IF(INDEX('Saisie Planning'!$B$4:$NJ$12,MATCH(J$3,'Saisie Planning'!$B$6:$B$12,0)+2,MATCH($C98,'Saisie Planning'!$D$4:$NJ$4,0)+2)="A","Après-midi",IF(INDEX('Saisie Planning'!$B$4:$NJ$12,MATCH(J$3,'Saisie Planning'!$B$6:$B$12,0)+2,MATCH($C98,'Saisie Planning'!$D$4:$NJ$4,0)+2)="N","Nuit",IF(INDEX('Saisie Planning'!$B$4:$NJ$12,MATCH(J$3,'Saisie Planning'!$B$6:$B$12,0)+2,MATCH($C98,'Saisie Planning'!$D$4:$NJ$4,0)+2)="CP","Congé Payé",IF(INDEX('Saisie Planning'!$B$4:$NJ$12,MATCH(J$3,'Saisie Planning'!$B$6:$B$12,0)+2,MATCH($C98,'Saisie Planning'!$D$4:$NJ$4,0)+2)="RTT","RTT",IF(INDEX('Saisie Planning'!$B$4:$NJ$12,MATCH(J$3,'Saisie Planning'!$B$6:$B$12,0)+2,MATCH($C98,'Saisie Planning'!$D$4:$NJ$4,0)+2)="CHP","Chômage partiel",IF(INDEX('Saisie Planning'!$B$4:$NJ$12,MATCH(J$3,'Saisie Planning'!$B$6:$B$12,0)+2,MATCH($C98,'Saisie Planning'!$D$4:$NJ$4,0)+2)="ABS JUS","Absence Justifié",IF(INDEX('Saisie Planning'!$B$4:$NJ$12,MATCH(J$3,'Saisie Planning'!$B$6:$B$12,0)+2,MATCH($C98,'Saisie Planning'!$D$4:$NJ$4,0)+2)="ABS INJ","Absence Injustifié",IF(INDEX('Saisie Planning'!$B$4:$NJ$12,MATCH(J$3,'Saisie Planning'!$B$6:$B$12,0)+2,MATCH($C98,'Saisie Planning'!$D$4:$NJ$4,0)+2)="R","Repos",IF(INDEX('Saisie Planning'!$B$4:$NJ$12,MATCH(J$3,'Saisie Planning'!$B$6:$B$12,0)+2,MATCH($C98,'Saisie Planning'!$D$4:$NJ$4,0)+2)="RH","Récupération d'heures",IF(INDEX('Saisie Planning'!$B$4:$NJ$12,MATCH(J$3,'Saisie Planning'!$B$6:$B$12,0)+2,MATCH($C98,'Saisie Planning'!$D$4:$NJ$4,0)+2)="MAL","Maladie",IF(INDEX('Saisie Planning'!$B$4:$NJ$12,MATCH(J$3,'Saisie Planning'!$B$6:$B$12,0)+2,MATCH($C98,'Saisie Planning'!$D$4:$NJ$4,0)+2)="AT","Accident du travail","")))))))))))))</f>
        <v/>
      </c>
    </row>
    <row r="99" spans="2:10" x14ac:dyDescent="0.25">
      <c r="B99" s="56">
        <f t="shared" si="2"/>
        <v>14</v>
      </c>
      <c r="C99" s="33">
        <v>43194</v>
      </c>
      <c r="D99" s="12" t="str">
        <f>IF(INDEX('Saisie Planning'!$B$4:$NJ$12,MATCH(D$3,'Saisie Planning'!$B$6:$B$12,0)+2,MATCH($C99,'Saisie Planning'!$D$4:$NJ$4,0)+2)="J","Journée",IF(INDEX('Saisie Planning'!$B$4:$NJ$12,MATCH(D$3,'Saisie Planning'!$B$6:$B$12,0)+2,MATCH($C99,'Saisie Planning'!$D$4:$NJ$4,0)+2)="M","Matin",IF(INDEX('Saisie Planning'!$B$4:$NJ$12,MATCH(D$3,'Saisie Planning'!$B$6:$B$12,0)+2,MATCH($C99,'Saisie Planning'!$D$4:$NJ$4,0)+2)="A","Après-midi",IF(INDEX('Saisie Planning'!$B$4:$NJ$12,MATCH(D$3,'Saisie Planning'!$B$6:$B$12,0)+2,MATCH($C99,'Saisie Planning'!$D$4:$NJ$4,0)+2)="N","Nuit",IF(INDEX('Saisie Planning'!$B$4:$NJ$12,MATCH(D$3,'Saisie Planning'!$B$6:$B$12,0)+2,MATCH($C99,'Saisie Planning'!$D$4:$NJ$4,0)+2)="CP","Congé Payé",IF(INDEX('Saisie Planning'!$B$4:$NJ$12,MATCH(D$3,'Saisie Planning'!$B$6:$B$12,0)+2,MATCH($C99,'Saisie Planning'!$D$4:$NJ$4,0)+2)="RTT","RTT",IF(INDEX('Saisie Planning'!$B$4:$NJ$12,MATCH(D$3,'Saisie Planning'!$B$6:$B$12,0)+2,MATCH($C99,'Saisie Planning'!$D$4:$NJ$4,0)+2)="CHP","Chômage partiel",IF(INDEX('Saisie Planning'!$B$4:$NJ$12,MATCH(D$3,'Saisie Planning'!$B$6:$B$12,0)+2,MATCH($C99,'Saisie Planning'!$D$4:$NJ$4,0)+2)="ABS JUS","Absence Justifié",IF(INDEX('Saisie Planning'!$B$4:$NJ$12,MATCH(D$3,'Saisie Planning'!$B$6:$B$12,0)+2,MATCH($C99,'Saisie Planning'!$D$4:$NJ$4,0)+2)="ABS INJ","Absence Injustifié",IF(INDEX('Saisie Planning'!$B$4:$NJ$12,MATCH(D$3,'Saisie Planning'!$B$6:$B$12,0)+2,MATCH($C99,'Saisie Planning'!$D$4:$NJ$4,0)+2)="R","Repos",IF(INDEX('Saisie Planning'!$B$4:$NJ$12,MATCH(D$3,'Saisie Planning'!$B$6:$B$12,0)+2,MATCH($C99,'Saisie Planning'!$D$4:$NJ$4,0)+2)="RH","Récupération d'heures",IF(INDEX('Saisie Planning'!$B$4:$NJ$12,MATCH(D$3,'Saisie Planning'!$B$6:$B$12,0)+2,MATCH($C99,'Saisie Planning'!$D$4:$NJ$4,0)+2)="MAL","Maladie",IF(INDEX('Saisie Planning'!$B$4:$NJ$12,MATCH(D$3,'Saisie Planning'!$B$6:$B$12,0)+2,MATCH($C99,'Saisie Planning'!$D$4:$NJ$4,0)+2)="AT","Accident du travail","")))))))))))))</f>
        <v/>
      </c>
      <c r="E99" s="12" t="str">
        <f>IF(INDEX('Saisie Planning'!$B$4:$NJ$12,MATCH(E$3,'Saisie Planning'!$B$6:$B$12,0)+2,MATCH($C99,'Saisie Planning'!$D$4:$NJ$4,0)+2)="J","Journée",IF(INDEX('Saisie Planning'!$B$4:$NJ$12,MATCH(E$3,'Saisie Planning'!$B$6:$B$12,0)+2,MATCH($C99,'Saisie Planning'!$D$4:$NJ$4,0)+2)="M","Matin",IF(INDEX('Saisie Planning'!$B$4:$NJ$12,MATCH(E$3,'Saisie Planning'!$B$6:$B$12,0)+2,MATCH($C99,'Saisie Planning'!$D$4:$NJ$4,0)+2)="A","Après-midi",IF(INDEX('Saisie Planning'!$B$4:$NJ$12,MATCH(E$3,'Saisie Planning'!$B$6:$B$12,0)+2,MATCH($C99,'Saisie Planning'!$D$4:$NJ$4,0)+2)="N","Nuit",IF(INDEX('Saisie Planning'!$B$4:$NJ$12,MATCH(E$3,'Saisie Planning'!$B$6:$B$12,0)+2,MATCH($C99,'Saisie Planning'!$D$4:$NJ$4,0)+2)="CP","Congé Payé",IF(INDEX('Saisie Planning'!$B$4:$NJ$12,MATCH(E$3,'Saisie Planning'!$B$6:$B$12,0)+2,MATCH($C99,'Saisie Planning'!$D$4:$NJ$4,0)+2)="RTT","RTT",IF(INDEX('Saisie Planning'!$B$4:$NJ$12,MATCH(E$3,'Saisie Planning'!$B$6:$B$12,0)+2,MATCH($C99,'Saisie Planning'!$D$4:$NJ$4,0)+2)="CHP","Chômage partiel",IF(INDEX('Saisie Planning'!$B$4:$NJ$12,MATCH(E$3,'Saisie Planning'!$B$6:$B$12,0)+2,MATCH($C99,'Saisie Planning'!$D$4:$NJ$4,0)+2)="ABS JUS","Absence Justifié",IF(INDEX('Saisie Planning'!$B$4:$NJ$12,MATCH(E$3,'Saisie Planning'!$B$6:$B$12,0)+2,MATCH($C99,'Saisie Planning'!$D$4:$NJ$4,0)+2)="ABS INJ","Absence Injustifié",IF(INDEX('Saisie Planning'!$B$4:$NJ$12,MATCH(E$3,'Saisie Planning'!$B$6:$B$12,0)+2,MATCH($C99,'Saisie Planning'!$D$4:$NJ$4,0)+2)="R","Repos",IF(INDEX('Saisie Planning'!$B$4:$NJ$12,MATCH(E$3,'Saisie Planning'!$B$6:$B$12,0)+2,MATCH($C99,'Saisie Planning'!$D$4:$NJ$4,0)+2)="RH","Récupération d'heures",IF(INDEX('Saisie Planning'!$B$4:$NJ$12,MATCH(E$3,'Saisie Planning'!$B$6:$B$12,0)+2,MATCH($C99,'Saisie Planning'!$D$4:$NJ$4,0)+2)="MAL","Maladie",IF(INDEX('Saisie Planning'!$B$4:$NJ$12,MATCH(E$3,'Saisie Planning'!$B$6:$B$12,0)+2,MATCH($C99,'Saisie Planning'!$D$4:$NJ$4,0)+2)="AT","Accident du travail","")))))))))))))</f>
        <v/>
      </c>
      <c r="F99" s="12" t="str">
        <f>IF(INDEX('Saisie Planning'!$B$4:$NJ$12,MATCH(F$3,'Saisie Planning'!$B$6:$B$12,0)+2,MATCH($C99,'Saisie Planning'!$D$4:$NJ$4,0)+2)="J","Journée",IF(INDEX('Saisie Planning'!$B$4:$NJ$12,MATCH(F$3,'Saisie Planning'!$B$6:$B$12,0)+2,MATCH($C99,'Saisie Planning'!$D$4:$NJ$4,0)+2)="M","Matin",IF(INDEX('Saisie Planning'!$B$4:$NJ$12,MATCH(F$3,'Saisie Planning'!$B$6:$B$12,0)+2,MATCH($C99,'Saisie Planning'!$D$4:$NJ$4,0)+2)="A","Après-midi",IF(INDEX('Saisie Planning'!$B$4:$NJ$12,MATCH(F$3,'Saisie Planning'!$B$6:$B$12,0)+2,MATCH($C99,'Saisie Planning'!$D$4:$NJ$4,0)+2)="N","Nuit",IF(INDEX('Saisie Planning'!$B$4:$NJ$12,MATCH(F$3,'Saisie Planning'!$B$6:$B$12,0)+2,MATCH($C99,'Saisie Planning'!$D$4:$NJ$4,0)+2)="CP","Congé Payé",IF(INDEX('Saisie Planning'!$B$4:$NJ$12,MATCH(F$3,'Saisie Planning'!$B$6:$B$12,0)+2,MATCH($C99,'Saisie Planning'!$D$4:$NJ$4,0)+2)="RTT","RTT",IF(INDEX('Saisie Planning'!$B$4:$NJ$12,MATCH(F$3,'Saisie Planning'!$B$6:$B$12,0)+2,MATCH($C99,'Saisie Planning'!$D$4:$NJ$4,0)+2)="CHP","Chômage partiel",IF(INDEX('Saisie Planning'!$B$4:$NJ$12,MATCH(F$3,'Saisie Planning'!$B$6:$B$12,0)+2,MATCH($C99,'Saisie Planning'!$D$4:$NJ$4,0)+2)="ABS JUS","Absence Justifié",IF(INDEX('Saisie Planning'!$B$4:$NJ$12,MATCH(F$3,'Saisie Planning'!$B$6:$B$12,0)+2,MATCH($C99,'Saisie Planning'!$D$4:$NJ$4,0)+2)="ABS INJ","Absence Injustifié",IF(INDEX('Saisie Planning'!$B$4:$NJ$12,MATCH(F$3,'Saisie Planning'!$B$6:$B$12,0)+2,MATCH($C99,'Saisie Planning'!$D$4:$NJ$4,0)+2)="R","Repos",IF(INDEX('Saisie Planning'!$B$4:$NJ$12,MATCH(F$3,'Saisie Planning'!$B$6:$B$12,0)+2,MATCH($C99,'Saisie Planning'!$D$4:$NJ$4,0)+2)="RH","Récupération d'heures",IF(INDEX('Saisie Planning'!$B$4:$NJ$12,MATCH(F$3,'Saisie Planning'!$B$6:$B$12,0)+2,MATCH($C99,'Saisie Planning'!$D$4:$NJ$4,0)+2)="MAL","Maladie",IF(INDEX('Saisie Planning'!$B$4:$NJ$12,MATCH(F$3,'Saisie Planning'!$B$6:$B$12,0)+2,MATCH($C99,'Saisie Planning'!$D$4:$NJ$4,0)+2)="AT","Accident du travail","")))))))))))))</f>
        <v/>
      </c>
      <c r="G99" s="12" t="str">
        <f>IF(INDEX('Saisie Planning'!$B$4:$NJ$12,MATCH(G$3,'Saisie Planning'!$B$6:$B$12,0)+2,MATCH($C99,'Saisie Planning'!$D$4:$NJ$4,0)+2)="J","Journée",IF(INDEX('Saisie Planning'!$B$4:$NJ$12,MATCH(G$3,'Saisie Planning'!$B$6:$B$12,0)+2,MATCH($C99,'Saisie Planning'!$D$4:$NJ$4,0)+2)="M","Matin",IF(INDEX('Saisie Planning'!$B$4:$NJ$12,MATCH(G$3,'Saisie Planning'!$B$6:$B$12,0)+2,MATCH($C99,'Saisie Planning'!$D$4:$NJ$4,0)+2)="A","Après-midi",IF(INDEX('Saisie Planning'!$B$4:$NJ$12,MATCH(G$3,'Saisie Planning'!$B$6:$B$12,0)+2,MATCH($C99,'Saisie Planning'!$D$4:$NJ$4,0)+2)="N","Nuit",IF(INDEX('Saisie Planning'!$B$4:$NJ$12,MATCH(G$3,'Saisie Planning'!$B$6:$B$12,0)+2,MATCH($C99,'Saisie Planning'!$D$4:$NJ$4,0)+2)="CP","Congé Payé",IF(INDEX('Saisie Planning'!$B$4:$NJ$12,MATCH(G$3,'Saisie Planning'!$B$6:$B$12,0)+2,MATCH($C99,'Saisie Planning'!$D$4:$NJ$4,0)+2)="RTT","RTT",IF(INDEX('Saisie Planning'!$B$4:$NJ$12,MATCH(G$3,'Saisie Planning'!$B$6:$B$12,0)+2,MATCH($C99,'Saisie Planning'!$D$4:$NJ$4,0)+2)="CHP","Chômage partiel",IF(INDEX('Saisie Planning'!$B$4:$NJ$12,MATCH(G$3,'Saisie Planning'!$B$6:$B$12,0)+2,MATCH($C99,'Saisie Planning'!$D$4:$NJ$4,0)+2)="ABS JUS","Absence Justifié",IF(INDEX('Saisie Planning'!$B$4:$NJ$12,MATCH(G$3,'Saisie Planning'!$B$6:$B$12,0)+2,MATCH($C99,'Saisie Planning'!$D$4:$NJ$4,0)+2)="ABS INJ","Absence Injustifié",IF(INDEX('Saisie Planning'!$B$4:$NJ$12,MATCH(G$3,'Saisie Planning'!$B$6:$B$12,0)+2,MATCH($C99,'Saisie Planning'!$D$4:$NJ$4,0)+2)="R","Repos",IF(INDEX('Saisie Planning'!$B$4:$NJ$12,MATCH(G$3,'Saisie Planning'!$B$6:$B$12,0)+2,MATCH($C99,'Saisie Planning'!$D$4:$NJ$4,0)+2)="RH","Récupération d'heures",IF(INDEX('Saisie Planning'!$B$4:$NJ$12,MATCH(G$3,'Saisie Planning'!$B$6:$B$12,0)+2,MATCH($C99,'Saisie Planning'!$D$4:$NJ$4,0)+2)="MAL","Maladie",IF(INDEX('Saisie Planning'!$B$4:$NJ$12,MATCH(G$3,'Saisie Planning'!$B$6:$B$12,0)+2,MATCH($C99,'Saisie Planning'!$D$4:$NJ$4,0)+2)="AT","Accident du travail","")))))))))))))</f>
        <v/>
      </c>
      <c r="H99" s="12" t="str">
        <f>IF(INDEX('Saisie Planning'!$B$4:$NJ$12,MATCH(H$3,'Saisie Planning'!$B$6:$B$12,0)+2,MATCH($C99,'Saisie Planning'!$D$4:$NJ$4,0)+2)="J","Journée",IF(INDEX('Saisie Planning'!$B$4:$NJ$12,MATCH(H$3,'Saisie Planning'!$B$6:$B$12,0)+2,MATCH($C99,'Saisie Planning'!$D$4:$NJ$4,0)+2)="M","Matin",IF(INDEX('Saisie Planning'!$B$4:$NJ$12,MATCH(H$3,'Saisie Planning'!$B$6:$B$12,0)+2,MATCH($C99,'Saisie Planning'!$D$4:$NJ$4,0)+2)="A","Après-midi",IF(INDEX('Saisie Planning'!$B$4:$NJ$12,MATCH(H$3,'Saisie Planning'!$B$6:$B$12,0)+2,MATCH($C99,'Saisie Planning'!$D$4:$NJ$4,0)+2)="N","Nuit",IF(INDEX('Saisie Planning'!$B$4:$NJ$12,MATCH(H$3,'Saisie Planning'!$B$6:$B$12,0)+2,MATCH($C99,'Saisie Planning'!$D$4:$NJ$4,0)+2)="CP","Congé Payé",IF(INDEX('Saisie Planning'!$B$4:$NJ$12,MATCH(H$3,'Saisie Planning'!$B$6:$B$12,0)+2,MATCH($C99,'Saisie Planning'!$D$4:$NJ$4,0)+2)="RTT","RTT",IF(INDEX('Saisie Planning'!$B$4:$NJ$12,MATCH(H$3,'Saisie Planning'!$B$6:$B$12,0)+2,MATCH($C99,'Saisie Planning'!$D$4:$NJ$4,0)+2)="CHP","Chômage partiel",IF(INDEX('Saisie Planning'!$B$4:$NJ$12,MATCH(H$3,'Saisie Planning'!$B$6:$B$12,0)+2,MATCH($C99,'Saisie Planning'!$D$4:$NJ$4,0)+2)="ABS JUS","Absence Justifié",IF(INDEX('Saisie Planning'!$B$4:$NJ$12,MATCH(H$3,'Saisie Planning'!$B$6:$B$12,0)+2,MATCH($C99,'Saisie Planning'!$D$4:$NJ$4,0)+2)="ABS INJ","Absence Injustifié",IF(INDEX('Saisie Planning'!$B$4:$NJ$12,MATCH(H$3,'Saisie Planning'!$B$6:$B$12,0)+2,MATCH($C99,'Saisie Planning'!$D$4:$NJ$4,0)+2)="R","Repos",IF(INDEX('Saisie Planning'!$B$4:$NJ$12,MATCH(H$3,'Saisie Planning'!$B$6:$B$12,0)+2,MATCH($C99,'Saisie Planning'!$D$4:$NJ$4,0)+2)="RH","Récupération d'heures",IF(INDEX('Saisie Planning'!$B$4:$NJ$12,MATCH(H$3,'Saisie Planning'!$B$6:$B$12,0)+2,MATCH($C99,'Saisie Planning'!$D$4:$NJ$4,0)+2)="MAL","Maladie",IF(INDEX('Saisie Planning'!$B$4:$NJ$12,MATCH(H$3,'Saisie Planning'!$B$6:$B$12,0)+2,MATCH($C99,'Saisie Planning'!$D$4:$NJ$4,0)+2)="AT","Accident du travail","")))))))))))))</f>
        <v/>
      </c>
      <c r="I99" s="12" t="str">
        <f>IF(INDEX('Saisie Planning'!$B$4:$NJ$12,MATCH(I$3,'Saisie Planning'!$B$6:$B$12,0)+2,MATCH($C99,'Saisie Planning'!$D$4:$NJ$4,0)+2)="J","Journée",IF(INDEX('Saisie Planning'!$B$4:$NJ$12,MATCH(I$3,'Saisie Planning'!$B$6:$B$12,0)+2,MATCH($C99,'Saisie Planning'!$D$4:$NJ$4,0)+2)="M","Matin",IF(INDEX('Saisie Planning'!$B$4:$NJ$12,MATCH(I$3,'Saisie Planning'!$B$6:$B$12,0)+2,MATCH($C99,'Saisie Planning'!$D$4:$NJ$4,0)+2)="A","Après-midi",IF(INDEX('Saisie Planning'!$B$4:$NJ$12,MATCH(I$3,'Saisie Planning'!$B$6:$B$12,0)+2,MATCH($C99,'Saisie Planning'!$D$4:$NJ$4,0)+2)="N","Nuit",IF(INDEX('Saisie Planning'!$B$4:$NJ$12,MATCH(I$3,'Saisie Planning'!$B$6:$B$12,0)+2,MATCH($C99,'Saisie Planning'!$D$4:$NJ$4,0)+2)="CP","Congé Payé",IF(INDEX('Saisie Planning'!$B$4:$NJ$12,MATCH(I$3,'Saisie Planning'!$B$6:$B$12,0)+2,MATCH($C99,'Saisie Planning'!$D$4:$NJ$4,0)+2)="RTT","RTT",IF(INDEX('Saisie Planning'!$B$4:$NJ$12,MATCH(I$3,'Saisie Planning'!$B$6:$B$12,0)+2,MATCH($C99,'Saisie Planning'!$D$4:$NJ$4,0)+2)="CHP","Chômage partiel",IF(INDEX('Saisie Planning'!$B$4:$NJ$12,MATCH(I$3,'Saisie Planning'!$B$6:$B$12,0)+2,MATCH($C99,'Saisie Planning'!$D$4:$NJ$4,0)+2)="ABS JUS","Absence Justifié",IF(INDEX('Saisie Planning'!$B$4:$NJ$12,MATCH(I$3,'Saisie Planning'!$B$6:$B$12,0)+2,MATCH($C99,'Saisie Planning'!$D$4:$NJ$4,0)+2)="ABS INJ","Absence Injustifié",IF(INDEX('Saisie Planning'!$B$4:$NJ$12,MATCH(I$3,'Saisie Planning'!$B$6:$B$12,0)+2,MATCH($C99,'Saisie Planning'!$D$4:$NJ$4,0)+2)="R","Repos",IF(INDEX('Saisie Planning'!$B$4:$NJ$12,MATCH(I$3,'Saisie Planning'!$B$6:$B$12,0)+2,MATCH($C99,'Saisie Planning'!$D$4:$NJ$4,0)+2)="RH","Récupération d'heures",IF(INDEX('Saisie Planning'!$B$4:$NJ$12,MATCH(I$3,'Saisie Planning'!$B$6:$B$12,0)+2,MATCH($C99,'Saisie Planning'!$D$4:$NJ$4,0)+2)="MAL","Maladie",IF(INDEX('Saisie Planning'!$B$4:$NJ$12,MATCH(I$3,'Saisie Planning'!$B$6:$B$12,0)+2,MATCH($C99,'Saisie Planning'!$D$4:$NJ$4,0)+2)="AT","Accident du travail","")))))))))))))</f>
        <v/>
      </c>
      <c r="J99" s="12" t="str">
        <f>IF(INDEX('Saisie Planning'!$B$4:$NJ$12,MATCH(J$3,'Saisie Planning'!$B$6:$B$12,0)+2,MATCH($C99,'Saisie Planning'!$D$4:$NJ$4,0)+2)="J","Journée",IF(INDEX('Saisie Planning'!$B$4:$NJ$12,MATCH(J$3,'Saisie Planning'!$B$6:$B$12,0)+2,MATCH($C99,'Saisie Planning'!$D$4:$NJ$4,0)+2)="M","Matin",IF(INDEX('Saisie Planning'!$B$4:$NJ$12,MATCH(J$3,'Saisie Planning'!$B$6:$B$12,0)+2,MATCH($C99,'Saisie Planning'!$D$4:$NJ$4,0)+2)="A","Après-midi",IF(INDEX('Saisie Planning'!$B$4:$NJ$12,MATCH(J$3,'Saisie Planning'!$B$6:$B$12,0)+2,MATCH($C99,'Saisie Planning'!$D$4:$NJ$4,0)+2)="N","Nuit",IF(INDEX('Saisie Planning'!$B$4:$NJ$12,MATCH(J$3,'Saisie Planning'!$B$6:$B$12,0)+2,MATCH($C99,'Saisie Planning'!$D$4:$NJ$4,0)+2)="CP","Congé Payé",IF(INDEX('Saisie Planning'!$B$4:$NJ$12,MATCH(J$3,'Saisie Planning'!$B$6:$B$12,0)+2,MATCH($C99,'Saisie Planning'!$D$4:$NJ$4,0)+2)="RTT","RTT",IF(INDEX('Saisie Planning'!$B$4:$NJ$12,MATCH(J$3,'Saisie Planning'!$B$6:$B$12,0)+2,MATCH($C99,'Saisie Planning'!$D$4:$NJ$4,0)+2)="CHP","Chômage partiel",IF(INDEX('Saisie Planning'!$B$4:$NJ$12,MATCH(J$3,'Saisie Planning'!$B$6:$B$12,0)+2,MATCH($C99,'Saisie Planning'!$D$4:$NJ$4,0)+2)="ABS JUS","Absence Justifié",IF(INDEX('Saisie Planning'!$B$4:$NJ$12,MATCH(J$3,'Saisie Planning'!$B$6:$B$12,0)+2,MATCH($C99,'Saisie Planning'!$D$4:$NJ$4,0)+2)="ABS INJ","Absence Injustifié",IF(INDEX('Saisie Planning'!$B$4:$NJ$12,MATCH(J$3,'Saisie Planning'!$B$6:$B$12,0)+2,MATCH($C99,'Saisie Planning'!$D$4:$NJ$4,0)+2)="R","Repos",IF(INDEX('Saisie Planning'!$B$4:$NJ$12,MATCH(J$3,'Saisie Planning'!$B$6:$B$12,0)+2,MATCH($C99,'Saisie Planning'!$D$4:$NJ$4,0)+2)="RH","Récupération d'heures",IF(INDEX('Saisie Planning'!$B$4:$NJ$12,MATCH(J$3,'Saisie Planning'!$B$6:$B$12,0)+2,MATCH($C99,'Saisie Planning'!$D$4:$NJ$4,0)+2)="MAL","Maladie",IF(INDEX('Saisie Planning'!$B$4:$NJ$12,MATCH(J$3,'Saisie Planning'!$B$6:$B$12,0)+2,MATCH($C99,'Saisie Planning'!$D$4:$NJ$4,0)+2)="AT","Accident du travail","")))))))))))))</f>
        <v/>
      </c>
    </row>
    <row r="100" spans="2:10" x14ac:dyDescent="0.25">
      <c r="B100" s="56">
        <f t="shared" si="2"/>
        <v>14</v>
      </c>
      <c r="C100" s="33">
        <v>43195</v>
      </c>
      <c r="D100" s="12" t="str">
        <f>IF(INDEX('Saisie Planning'!$B$4:$NJ$12,MATCH(D$3,'Saisie Planning'!$B$6:$B$12,0)+2,MATCH($C100,'Saisie Planning'!$D$4:$NJ$4,0)+2)="J","Journée",IF(INDEX('Saisie Planning'!$B$4:$NJ$12,MATCH(D$3,'Saisie Planning'!$B$6:$B$12,0)+2,MATCH($C100,'Saisie Planning'!$D$4:$NJ$4,0)+2)="M","Matin",IF(INDEX('Saisie Planning'!$B$4:$NJ$12,MATCH(D$3,'Saisie Planning'!$B$6:$B$12,0)+2,MATCH($C100,'Saisie Planning'!$D$4:$NJ$4,0)+2)="A","Après-midi",IF(INDEX('Saisie Planning'!$B$4:$NJ$12,MATCH(D$3,'Saisie Planning'!$B$6:$B$12,0)+2,MATCH($C100,'Saisie Planning'!$D$4:$NJ$4,0)+2)="N","Nuit",IF(INDEX('Saisie Planning'!$B$4:$NJ$12,MATCH(D$3,'Saisie Planning'!$B$6:$B$12,0)+2,MATCH($C100,'Saisie Planning'!$D$4:$NJ$4,0)+2)="CP","Congé Payé",IF(INDEX('Saisie Planning'!$B$4:$NJ$12,MATCH(D$3,'Saisie Planning'!$B$6:$B$12,0)+2,MATCH($C100,'Saisie Planning'!$D$4:$NJ$4,0)+2)="RTT","RTT",IF(INDEX('Saisie Planning'!$B$4:$NJ$12,MATCH(D$3,'Saisie Planning'!$B$6:$B$12,0)+2,MATCH($C100,'Saisie Planning'!$D$4:$NJ$4,0)+2)="CHP","Chômage partiel",IF(INDEX('Saisie Planning'!$B$4:$NJ$12,MATCH(D$3,'Saisie Planning'!$B$6:$B$12,0)+2,MATCH($C100,'Saisie Planning'!$D$4:$NJ$4,0)+2)="ABS JUS","Absence Justifié",IF(INDEX('Saisie Planning'!$B$4:$NJ$12,MATCH(D$3,'Saisie Planning'!$B$6:$B$12,0)+2,MATCH($C100,'Saisie Planning'!$D$4:$NJ$4,0)+2)="ABS INJ","Absence Injustifié",IF(INDEX('Saisie Planning'!$B$4:$NJ$12,MATCH(D$3,'Saisie Planning'!$B$6:$B$12,0)+2,MATCH($C100,'Saisie Planning'!$D$4:$NJ$4,0)+2)="R","Repos",IF(INDEX('Saisie Planning'!$B$4:$NJ$12,MATCH(D$3,'Saisie Planning'!$B$6:$B$12,0)+2,MATCH($C100,'Saisie Planning'!$D$4:$NJ$4,0)+2)="RH","Récupération d'heures",IF(INDEX('Saisie Planning'!$B$4:$NJ$12,MATCH(D$3,'Saisie Planning'!$B$6:$B$12,0)+2,MATCH($C100,'Saisie Planning'!$D$4:$NJ$4,0)+2)="MAL","Maladie",IF(INDEX('Saisie Planning'!$B$4:$NJ$12,MATCH(D$3,'Saisie Planning'!$B$6:$B$12,0)+2,MATCH($C100,'Saisie Planning'!$D$4:$NJ$4,0)+2)="AT","Accident du travail","")))))))))))))</f>
        <v/>
      </c>
      <c r="E100" s="12" t="str">
        <f>IF(INDEX('Saisie Planning'!$B$4:$NJ$12,MATCH(E$3,'Saisie Planning'!$B$6:$B$12,0)+2,MATCH($C100,'Saisie Planning'!$D$4:$NJ$4,0)+2)="J","Journée",IF(INDEX('Saisie Planning'!$B$4:$NJ$12,MATCH(E$3,'Saisie Planning'!$B$6:$B$12,0)+2,MATCH($C100,'Saisie Planning'!$D$4:$NJ$4,0)+2)="M","Matin",IF(INDEX('Saisie Planning'!$B$4:$NJ$12,MATCH(E$3,'Saisie Planning'!$B$6:$B$12,0)+2,MATCH($C100,'Saisie Planning'!$D$4:$NJ$4,0)+2)="A","Après-midi",IF(INDEX('Saisie Planning'!$B$4:$NJ$12,MATCH(E$3,'Saisie Planning'!$B$6:$B$12,0)+2,MATCH($C100,'Saisie Planning'!$D$4:$NJ$4,0)+2)="N","Nuit",IF(INDEX('Saisie Planning'!$B$4:$NJ$12,MATCH(E$3,'Saisie Planning'!$B$6:$B$12,0)+2,MATCH($C100,'Saisie Planning'!$D$4:$NJ$4,0)+2)="CP","Congé Payé",IF(INDEX('Saisie Planning'!$B$4:$NJ$12,MATCH(E$3,'Saisie Planning'!$B$6:$B$12,0)+2,MATCH($C100,'Saisie Planning'!$D$4:$NJ$4,0)+2)="RTT","RTT",IF(INDEX('Saisie Planning'!$B$4:$NJ$12,MATCH(E$3,'Saisie Planning'!$B$6:$B$12,0)+2,MATCH($C100,'Saisie Planning'!$D$4:$NJ$4,0)+2)="CHP","Chômage partiel",IF(INDEX('Saisie Planning'!$B$4:$NJ$12,MATCH(E$3,'Saisie Planning'!$B$6:$B$12,0)+2,MATCH($C100,'Saisie Planning'!$D$4:$NJ$4,0)+2)="ABS JUS","Absence Justifié",IF(INDEX('Saisie Planning'!$B$4:$NJ$12,MATCH(E$3,'Saisie Planning'!$B$6:$B$12,0)+2,MATCH($C100,'Saisie Planning'!$D$4:$NJ$4,0)+2)="ABS INJ","Absence Injustifié",IF(INDEX('Saisie Planning'!$B$4:$NJ$12,MATCH(E$3,'Saisie Planning'!$B$6:$B$12,0)+2,MATCH($C100,'Saisie Planning'!$D$4:$NJ$4,0)+2)="R","Repos",IF(INDEX('Saisie Planning'!$B$4:$NJ$12,MATCH(E$3,'Saisie Planning'!$B$6:$B$12,0)+2,MATCH($C100,'Saisie Planning'!$D$4:$NJ$4,0)+2)="RH","Récupération d'heures",IF(INDEX('Saisie Planning'!$B$4:$NJ$12,MATCH(E$3,'Saisie Planning'!$B$6:$B$12,0)+2,MATCH($C100,'Saisie Planning'!$D$4:$NJ$4,0)+2)="MAL","Maladie",IF(INDEX('Saisie Planning'!$B$4:$NJ$12,MATCH(E$3,'Saisie Planning'!$B$6:$B$12,0)+2,MATCH($C100,'Saisie Planning'!$D$4:$NJ$4,0)+2)="AT","Accident du travail","")))))))))))))</f>
        <v/>
      </c>
      <c r="F100" s="12" t="str">
        <f>IF(INDEX('Saisie Planning'!$B$4:$NJ$12,MATCH(F$3,'Saisie Planning'!$B$6:$B$12,0)+2,MATCH($C100,'Saisie Planning'!$D$4:$NJ$4,0)+2)="J","Journée",IF(INDEX('Saisie Planning'!$B$4:$NJ$12,MATCH(F$3,'Saisie Planning'!$B$6:$B$12,0)+2,MATCH($C100,'Saisie Planning'!$D$4:$NJ$4,0)+2)="M","Matin",IF(INDEX('Saisie Planning'!$B$4:$NJ$12,MATCH(F$3,'Saisie Planning'!$B$6:$B$12,0)+2,MATCH($C100,'Saisie Planning'!$D$4:$NJ$4,0)+2)="A","Après-midi",IF(INDEX('Saisie Planning'!$B$4:$NJ$12,MATCH(F$3,'Saisie Planning'!$B$6:$B$12,0)+2,MATCH($C100,'Saisie Planning'!$D$4:$NJ$4,0)+2)="N","Nuit",IF(INDEX('Saisie Planning'!$B$4:$NJ$12,MATCH(F$3,'Saisie Planning'!$B$6:$B$12,0)+2,MATCH($C100,'Saisie Planning'!$D$4:$NJ$4,0)+2)="CP","Congé Payé",IF(INDEX('Saisie Planning'!$B$4:$NJ$12,MATCH(F$3,'Saisie Planning'!$B$6:$B$12,0)+2,MATCH($C100,'Saisie Planning'!$D$4:$NJ$4,0)+2)="RTT","RTT",IF(INDEX('Saisie Planning'!$B$4:$NJ$12,MATCH(F$3,'Saisie Planning'!$B$6:$B$12,0)+2,MATCH($C100,'Saisie Planning'!$D$4:$NJ$4,0)+2)="CHP","Chômage partiel",IF(INDEX('Saisie Planning'!$B$4:$NJ$12,MATCH(F$3,'Saisie Planning'!$B$6:$B$12,0)+2,MATCH($C100,'Saisie Planning'!$D$4:$NJ$4,0)+2)="ABS JUS","Absence Justifié",IF(INDEX('Saisie Planning'!$B$4:$NJ$12,MATCH(F$3,'Saisie Planning'!$B$6:$B$12,0)+2,MATCH($C100,'Saisie Planning'!$D$4:$NJ$4,0)+2)="ABS INJ","Absence Injustifié",IF(INDEX('Saisie Planning'!$B$4:$NJ$12,MATCH(F$3,'Saisie Planning'!$B$6:$B$12,0)+2,MATCH($C100,'Saisie Planning'!$D$4:$NJ$4,0)+2)="R","Repos",IF(INDEX('Saisie Planning'!$B$4:$NJ$12,MATCH(F$3,'Saisie Planning'!$B$6:$B$12,0)+2,MATCH($C100,'Saisie Planning'!$D$4:$NJ$4,0)+2)="RH","Récupération d'heures",IF(INDEX('Saisie Planning'!$B$4:$NJ$12,MATCH(F$3,'Saisie Planning'!$B$6:$B$12,0)+2,MATCH($C100,'Saisie Planning'!$D$4:$NJ$4,0)+2)="MAL","Maladie",IF(INDEX('Saisie Planning'!$B$4:$NJ$12,MATCH(F$3,'Saisie Planning'!$B$6:$B$12,0)+2,MATCH($C100,'Saisie Planning'!$D$4:$NJ$4,0)+2)="AT","Accident du travail","")))))))))))))</f>
        <v/>
      </c>
      <c r="G100" s="12" t="str">
        <f>IF(INDEX('Saisie Planning'!$B$4:$NJ$12,MATCH(G$3,'Saisie Planning'!$B$6:$B$12,0)+2,MATCH($C100,'Saisie Planning'!$D$4:$NJ$4,0)+2)="J","Journée",IF(INDEX('Saisie Planning'!$B$4:$NJ$12,MATCH(G$3,'Saisie Planning'!$B$6:$B$12,0)+2,MATCH($C100,'Saisie Planning'!$D$4:$NJ$4,0)+2)="M","Matin",IF(INDEX('Saisie Planning'!$B$4:$NJ$12,MATCH(G$3,'Saisie Planning'!$B$6:$B$12,0)+2,MATCH($C100,'Saisie Planning'!$D$4:$NJ$4,0)+2)="A","Après-midi",IF(INDEX('Saisie Planning'!$B$4:$NJ$12,MATCH(G$3,'Saisie Planning'!$B$6:$B$12,0)+2,MATCH($C100,'Saisie Planning'!$D$4:$NJ$4,0)+2)="N","Nuit",IF(INDEX('Saisie Planning'!$B$4:$NJ$12,MATCH(G$3,'Saisie Planning'!$B$6:$B$12,0)+2,MATCH($C100,'Saisie Planning'!$D$4:$NJ$4,0)+2)="CP","Congé Payé",IF(INDEX('Saisie Planning'!$B$4:$NJ$12,MATCH(G$3,'Saisie Planning'!$B$6:$B$12,0)+2,MATCH($C100,'Saisie Planning'!$D$4:$NJ$4,0)+2)="RTT","RTT",IF(INDEX('Saisie Planning'!$B$4:$NJ$12,MATCH(G$3,'Saisie Planning'!$B$6:$B$12,0)+2,MATCH($C100,'Saisie Planning'!$D$4:$NJ$4,0)+2)="CHP","Chômage partiel",IF(INDEX('Saisie Planning'!$B$4:$NJ$12,MATCH(G$3,'Saisie Planning'!$B$6:$B$12,0)+2,MATCH($C100,'Saisie Planning'!$D$4:$NJ$4,0)+2)="ABS JUS","Absence Justifié",IF(INDEX('Saisie Planning'!$B$4:$NJ$12,MATCH(G$3,'Saisie Planning'!$B$6:$B$12,0)+2,MATCH($C100,'Saisie Planning'!$D$4:$NJ$4,0)+2)="ABS INJ","Absence Injustifié",IF(INDEX('Saisie Planning'!$B$4:$NJ$12,MATCH(G$3,'Saisie Planning'!$B$6:$B$12,0)+2,MATCH($C100,'Saisie Planning'!$D$4:$NJ$4,0)+2)="R","Repos",IF(INDEX('Saisie Planning'!$B$4:$NJ$12,MATCH(G$3,'Saisie Planning'!$B$6:$B$12,0)+2,MATCH($C100,'Saisie Planning'!$D$4:$NJ$4,0)+2)="RH","Récupération d'heures",IF(INDEX('Saisie Planning'!$B$4:$NJ$12,MATCH(G$3,'Saisie Planning'!$B$6:$B$12,0)+2,MATCH($C100,'Saisie Planning'!$D$4:$NJ$4,0)+2)="MAL","Maladie",IF(INDEX('Saisie Planning'!$B$4:$NJ$12,MATCH(G$3,'Saisie Planning'!$B$6:$B$12,0)+2,MATCH($C100,'Saisie Planning'!$D$4:$NJ$4,0)+2)="AT","Accident du travail","")))))))))))))</f>
        <v/>
      </c>
      <c r="H100" s="12" t="str">
        <f>IF(INDEX('Saisie Planning'!$B$4:$NJ$12,MATCH(H$3,'Saisie Planning'!$B$6:$B$12,0)+2,MATCH($C100,'Saisie Planning'!$D$4:$NJ$4,0)+2)="J","Journée",IF(INDEX('Saisie Planning'!$B$4:$NJ$12,MATCH(H$3,'Saisie Planning'!$B$6:$B$12,0)+2,MATCH($C100,'Saisie Planning'!$D$4:$NJ$4,0)+2)="M","Matin",IF(INDEX('Saisie Planning'!$B$4:$NJ$12,MATCH(H$3,'Saisie Planning'!$B$6:$B$12,0)+2,MATCH($C100,'Saisie Planning'!$D$4:$NJ$4,0)+2)="A","Après-midi",IF(INDEX('Saisie Planning'!$B$4:$NJ$12,MATCH(H$3,'Saisie Planning'!$B$6:$B$12,0)+2,MATCH($C100,'Saisie Planning'!$D$4:$NJ$4,0)+2)="N","Nuit",IF(INDEX('Saisie Planning'!$B$4:$NJ$12,MATCH(H$3,'Saisie Planning'!$B$6:$B$12,0)+2,MATCH($C100,'Saisie Planning'!$D$4:$NJ$4,0)+2)="CP","Congé Payé",IF(INDEX('Saisie Planning'!$B$4:$NJ$12,MATCH(H$3,'Saisie Planning'!$B$6:$B$12,0)+2,MATCH($C100,'Saisie Planning'!$D$4:$NJ$4,0)+2)="RTT","RTT",IF(INDEX('Saisie Planning'!$B$4:$NJ$12,MATCH(H$3,'Saisie Planning'!$B$6:$B$12,0)+2,MATCH($C100,'Saisie Planning'!$D$4:$NJ$4,0)+2)="CHP","Chômage partiel",IF(INDEX('Saisie Planning'!$B$4:$NJ$12,MATCH(H$3,'Saisie Planning'!$B$6:$B$12,0)+2,MATCH($C100,'Saisie Planning'!$D$4:$NJ$4,0)+2)="ABS JUS","Absence Justifié",IF(INDEX('Saisie Planning'!$B$4:$NJ$12,MATCH(H$3,'Saisie Planning'!$B$6:$B$12,0)+2,MATCH($C100,'Saisie Planning'!$D$4:$NJ$4,0)+2)="ABS INJ","Absence Injustifié",IF(INDEX('Saisie Planning'!$B$4:$NJ$12,MATCH(H$3,'Saisie Planning'!$B$6:$B$12,0)+2,MATCH($C100,'Saisie Planning'!$D$4:$NJ$4,0)+2)="R","Repos",IF(INDEX('Saisie Planning'!$B$4:$NJ$12,MATCH(H$3,'Saisie Planning'!$B$6:$B$12,0)+2,MATCH($C100,'Saisie Planning'!$D$4:$NJ$4,0)+2)="RH","Récupération d'heures",IF(INDEX('Saisie Planning'!$B$4:$NJ$12,MATCH(H$3,'Saisie Planning'!$B$6:$B$12,0)+2,MATCH($C100,'Saisie Planning'!$D$4:$NJ$4,0)+2)="MAL","Maladie",IF(INDEX('Saisie Planning'!$B$4:$NJ$12,MATCH(H$3,'Saisie Planning'!$B$6:$B$12,0)+2,MATCH($C100,'Saisie Planning'!$D$4:$NJ$4,0)+2)="AT","Accident du travail","")))))))))))))</f>
        <v/>
      </c>
      <c r="I100" s="12" t="str">
        <f>IF(INDEX('Saisie Planning'!$B$4:$NJ$12,MATCH(I$3,'Saisie Planning'!$B$6:$B$12,0)+2,MATCH($C100,'Saisie Planning'!$D$4:$NJ$4,0)+2)="J","Journée",IF(INDEX('Saisie Planning'!$B$4:$NJ$12,MATCH(I$3,'Saisie Planning'!$B$6:$B$12,0)+2,MATCH($C100,'Saisie Planning'!$D$4:$NJ$4,0)+2)="M","Matin",IF(INDEX('Saisie Planning'!$B$4:$NJ$12,MATCH(I$3,'Saisie Planning'!$B$6:$B$12,0)+2,MATCH($C100,'Saisie Planning'!$D$4:$NJ$4,0)+2)="A","Après-midi",IF(INDEX('Saisie Planning'!$B$4:$NJ$12,MATCH(I$3,'Saisie Planning'!$B$6:$B$12,0)+2,MATCH($C100,'Saisie Planning'!$D$4:$NJ$4,0)+2)="N","Nuit",IF(INDEX('Saisie Planning'!$B$4:$NJ$12,MATCH(I$3,'Saisie Planning'!$B$6:$B$12,0)+2,MATCH($C100,'Saisie Planning'!$D$4:$NJ$4,0)+2)="CP","Congé Payé",IF(INDEX('Saisie Planning'!$B$4:$NJ$12,MATCH(I$3,'Saisie Planning'!$B$6:$B$12,0)+2,MATCH($C100,'Saisie Planning'!$D$4:$NJ$4,0)+2)="RTT","RTT",IF(INDEX('Saisie Planning'!$B$4:$NJ$12,MATCH(I$3,'Saisie Planning'!$B$6:$B$12,0)+2,MATCH($C100,'Saisie Planning'!$D$4:$NJ$4,0)+2)="CHP","Chômage partiel",IF(INDEX('Saisie Planning'!$B$4:$NJ$12,MATCH(I$3,'Saisie Planning'!$B$6:$B$12,0)+2,MATCH($C100,'Saisie Planning'!$D$4:$NJ$4,0)+2)="ABS JUS","Absence Justifié",IF(INDEX('Saisie Planning'!$B$4:$NJ$12,MATCH(I$3,'Saisie Planning'!$B$6:$B$12,0)+2,MATCH($C100,'Saisie Planning'!$D$4:$NJ$4,0)+2)="ABS INJ","Absence Injustifié",IF(INDEX('Saisie Planning'!$B$4:$NJ$12,MATCH(I$3,'Saisie Planning'!$B$6:$B$12,0)+2,MATCH($C100,'Saisie Planning'!$D$4:$NJ$4,0)+2)="R","Repos",IF(INDEX('Saisie Planning'!$B$4:$NJ$12,MATCH(I$3,'Saisie Planning'!$B$6:$B$12,0)+2,MATCH($C100,'Saisie Planning'!$D$4:$NJ$4,0)+2)="RH","Récupération d'heures",IF(INDEX('Saisie Planning'!$B$4:$NJ$12,MATCH(I$3,'Saisie Planning'!$B$6:$B$12,0)+2,MATCH($C100,'Saisie Planning'!$D$4:$NJ$4,0)+2)="MAL","Maladie",IF(INDEX('Saisie Planning'!$B$4:$NJ$12,MATCH(I$3,'Saisie Planning'!$B$6:$B$12,0)+2,MATCH($C100,'Saisie Planning'!$D$4:$NJ$4,0)+2)="AT","Accident du travail","")))))))))))))</f>
        <v/>
      </c>
      <c r="J100" s="12" t="str">
        <f>IF(INDEX('Saisie Planning'!$B$4:$NJ$12,MATCH(J$3,'Saisie Planning'!$B$6:$B$12,0)+2,MATCH($C100,'Saisie Planning'!$D$4:$NJ$4,0)+2)="J","Journée",IF(INDEX('Saisie Planning'!$B$4:$NJ$12,MATCH(J$3,'Saisie Planning'!$B$6:$B$12,0)+2,MATCH($C100,'Saisie Planning'!$D$4:$NJ$4,0)+2)="M","Matin",IF(INDEX('Saisie Planning'!$B$4:$NJ$12,MATCH(J$3,'Saisie Planning'!$B$6:$B$12,0)+2,MATCH($C100,'Saisie Planning'!$D$4:$NJ$4,0)+2)="A","Après-midi",IF(INDEX('Saisie Planning'!$B$4:$NJ$12,MATCH(J$3,'Saisie Planning'!$B$6:$B$12,0)+2,MATCH($C100,'Saisie Planning'!$D$4:$NJ$4,0)+2)="N","Nuit",IF(INDEX('Saisie Planning'!$B$4:$NJ$12,MATCH(J$3,'Saisie Planning'!$B$6:$B$12,0)+2,MATCH($C100,'Saisie Planning'!$D$4:$NJ$4,0)+2)="CP","Congé Payé",IF(INDEX('Saisie Planning'!$B$4:$NJ$12,MATCH(J$3,'Saisie Planning'!$B$6:$B$12,0)+2,MATCH($C100,'Saisie Planning'!$D$4:$NJ$4,0)+2)="RTT","RTT",IF(INDEX('Saisie Planning'!$B$4:$NJ$12,MATCH(J$3,'Saisie Planning'!$B$6:$B$12,0)+2,MATCH($C100,'Saisie Planning'!$D$4:$NJ$4,0)+2)="CHP","Chômage partiel",IF(INDEX('Saisie Planning'!$B$4:$NJ$12,MATCH(J$3,'Saisie Planning'!$B$6:$B$12,0)+2,MATCH($C100,'Saisie Planning'!$D$4:$NJ$4,0)+2)="ABS JUS","Absence Justifié",IF(INDEX('Saisie Planning'!$B$4:$NJ$12,MATCH(J$3,'Saisie Planning'!$B$6:$B$12,0)+2,MATCH($C100,'Saisie Planning'!$D$4:$NJ$4,0)+2)="ABS INJ","Absence Injustifié",IF(INDEX('Saisie Planning'!$B$4:$NJ$12,MATCH(J$3,'Saisie Planning'!$B$6:$B$12,0)+2,MATCH($C100,'Saisie Planning'!$D$4:$NJ$4,0)+2)="R","Repos",IF(INDEX('Saisie Planning'!$B$4:$NJ$12,MATCH(J$3,'Saisie Planning'!$B$6:$B$12,0)+2,MATCH($C100,'Saisie Planning'!$D$4:$NJ$4,0)+2)="RH","Récupération d'heures",IF(INDEX('Saisie Planning'!$B$4:$NJ$12,MATCH(J$3,'Saisie Planning'!$B$6:$B$12,0)+2,MATCH($C100,'Saisie Planning'!$D$4:$NJ$4,0)+2)="MAL","Maladie",IF(INDEX('Saisie Planning'!$B$4:$NJ$12,MATCH(J$3,'Saisie Planning'!$B$6:$B$12,0)+2,MATCH($C100,'Saisie Planning'!$D$4:$NJ$4,0)+2)="AT","Accident du travail","")))))))))))))</f>
        <v/>
      </c>
    </row>
    <row r="101" spans="2:10" x14ac:dyDescent="0.25">
      <c r="B101" s="56">
        <f t="shared" si="2"/>
        <v>14</v>
      </c>
      <c r="C101" s="33">
        <v>43196</v>
      </c>
      <c r="D101" s="12" t="str">
        <f>IF(INDEX('Saisie Planning'!$B$4:$NJ$12,MATCH(D$3,'Saisie Planning'!$B$6:$B$12,0)+2,MATCH($C101,'Saisie Planning'!$D$4:$NJ$4,0)+2)="J","Journée",IF(INDEX('Saisie Planning'!$B$4:$NJ$12,MATCH(D$3,'Saisie Planning'!$B$6:$B$12,0)+2,MATCH($C101,'Saisie Planning'!$D$4:$NJ$4,0)+2)="M","Matin",IF(INDEX('Saisie Planning'!$B$4:$NJ$12,MATCH(D$3,'Saisie Planning'!$B$6:$B$12,0)+2,MATCH($C101,'Saisie Planning'!$D$4:$NJ$4,0)+2)="A","Après-midi",IF(INDEX('Saisie Planning'!$B$4:$NJ$12,MATCH(D$3,'Saisie Planning'!$B$6:$B$12,0)+2,MATCH($C101,'Saisie Planning'!$D$4:$NJ$4,0)+2)="N","Nuit",IF(INDEX('Saisie Planning'!$B$4:$NJ$12,MATCH(D$3,'Saisie Planning'!$B$6:$B$12,0)+2,MATCH($C101,'Saisie Planning'!$D$4:$NJ$4,0)+2)="CP","Congé Payé",IF(INDEX('Saisie Planning'!$B$4:$NJ$12,MATCH(D$3,'Saisie Planning'!$B$6:$B$12,0)+2,MATCH($C101,'Saisie Planning'!$D$4:$NJ$4,0)+2)="RTT","RTT",IF(INDEX('Saisie Planning'!$B$4:$NJ$12,MATCH(D$3,'Saisie Planning'!$B$6:$B$12,0)+2,MATCH($C101,'Saisie Planning'!$D$4:$NJ$4,0)+2)="CHP","Chômage partiel",IF(INDEX('Saisie Planning'!$B$4:$NJ$12,MATCH(D$3,'Saisie Planning'!$B$6:$B$12,0)+2,MATCH($C101,'Saisie Planning'!$D$4:$NJ$4,0)+2)="ABS JUS","Absence Justifié",IF(INDEX('Saisie Planning'!$B$4:$NJ$12,MATCH(D$3,'Saisie Planning'!$B$6:$B$12,0)+2,MATCH($C101,'Saisie Planning'!$D$4:$NJ$4,0)+2)="ABS INJ","Absence Injustifié",IF(INDEX('Saisie Planning'!$B$4:$NJ$12,MATCH(D$3,'Saisie Planning'!$B$6:$B$12,0)+2,MATCH($C101,'Saisie Planning'!$D$4:$NJ$4,0)+2)="R","Repos",IF(INDEX('Saisie Planning'!$B$4:$NJ$12,MATCH(D$3,'Saisie Planning'!$B$6:$B$12,0)+2,MATCH($C101,'Saisie Planning'!$D$4:$NJ$4,0)+2)="RH","Récupération d'heures",IF(INDEX('Saisie Planning'!$B$4:$NJ$12,MATCH(D$3,'Saisie Planning'!$B$6:$B$12,0)+2,MATCH($C101,'Saisie Planning'!$D$4:$NJ$4,0)+2)="MAL","Maladie",IF(INDEX('Saisie Planning'!$B$4:$NJ$12,MATCH(D$3,'Saisie Planning'!$B$6:$B$12,0)+2,MATCH($C101,'Saisie Planning'!$D$4:$NJ$4,0)+2)="AT","Accident du travail","")))))))))))))</f>
        <v/>
      </c>
      <c r="E101" s="12" t="str">
        <f>IF(INDEX('Saisie Planning'!$B$4:$NJ$12,MATCH(E$3,'Saisie Planning'!$B$6:$B$12,0)+2,MATCH($C101,'Saisie Planning'!$D$4:$NJ$4,0)+2)="J","Journée",IF(INDEX('Saisie Planning'!$B$4:$NJ$12,MATCH(E$3,'Saisie Planning'!$B$6:$B$12,0)+2,MATCH($C101,'Saisie Planning'!$D$4:$NJ$4,0)+2)="M","Matin",IF(INDEX('Saisie Planning'!$B$4:$NJ$12,MATCH(E$3,'Saisie Planning'!$B$6:$B$12,0)+2,MATCH($C101,'Saisie Planning'!$D$4:$NJ$4,0)+2)="A","Après-midi",IF(INDEX('Saisie Planning'!$B$4:$NJ$12,MATCH(E$3,'Saisie Planning'!$B$6:$B$12,0)+2,MATCH($C101,'Saisie Planning'!$D$4:$NJ$4,0)+2)="N","Nuit",IF(INDEX('Saisie Planning'!$B$4:$NJ$12,MATCH(E$3,'Saisie Planning'!$B$6:$B$12,0)+2,MATCH($C101,'Saisie Planning'!$D$4:$NJ$4,0)+2)="CP","Congé Payé",IF(INDEX('Saisie Planning'!$B$4:$NJ$12,MATCH(E$3,'Saisie Planning'!$B$6:$B$12,0)+2,MATCH($C101,'Saisie Planning'!$D$4:$NJ$4,0)+2)="RTT","RTT",IF(INDEX('Saisie Planning'!$B$4:$NJ$12,MATCH(E$3,'Saisie Planning'!$B$6:$B$12,0)+2,MATCH($C101,'Saisie Planning'!$D$4:$NJ$4,0)+2)="CHP","Chômage partiel",IF(INDEX('Saisie Planning'!$B$4:$NJ$12,MATCH(E$3,'Saisie Planning'!$B$6:$B$12,0)+2,MATCH($C101,'Saisie Planning'!$D$4:$NJ$4,0)+2)="ABS JUS","Absence Justifié",IF(INDEX('Saisie Planning'!$B$4:$NJ$12,MATCH(E$3,'Saisie Planning'!$B$6:$B$12,0)+2,MATCH($C101,'Saisie Planning'!$D$4:$NJ$4,0)+2)="ABS INJ","Absence Injustifié",IF(INDEX('Saisie Planning'!$B$4:$NJ$12,MATCH(E$3,'Saisie Planning'!$B$6:$B$12,0)+2,MATCH($C101,'Saisie Planning'!$D$4:$NJ$4,0)+2)="R","Repos",IF(INDEX('Saisie Planning'!$B$4:$NJ$12,MATCH(E$3,'Saisie Planning'!$B$6:$B$12,0)+2,MATCH($C101,'Saisie Planning'!$D$4:$NJ$4,0)+2)="RH","Récupération d'heures",IF(INDEX('Saisie Planning'!$B$4:$NJ$12,MATCH(E$3,'Saisie Planning'!$B$6:$B$12,0)+2,MATCH($C101,'Saisie Planning'!$D$4:$NJ$4,0)+2)="MAL","Maladie",IF(INDEX('Saisie Planning'!$B$4:$NJ$12,MATCH(E$3,'Saisie Planning'!$B$6:$B$12,0)+2,MATCH($C101,'Saisie Planning'!$D$4:$NJ$4,0)+2)="AT","Accident du travail","")))))))))))))</f>
        <v/>
      </c>
      <c r="F101" s="12" t="str">
        <f>IF(INDEX('Saisie Planning'!$B$4:$NJ$12,MATCH(F$3,'Saisie Planning'!$B$6:$B$12,0)+2,MATCH($C101,'Saisie Planning'!$D$4:$NJ$4,0)+2)="J","Journée",IF(INDEX('Saisie Planning'!$B$4:$NJ$12,MATCH(F$3,'Saisie Planning'!$B$6:$B$12,0)+2,MATCH($C101,'Saisie Planning'!$D$4:$NJ$4,0)+2)="M","Matin",IF(INDEX('Saisie Planning'!$B$4:$NJ$12,MATCH(F$3,'Saisie Planning'!$B$6:$B$12,0)+2,MATCH($C101,'Saisie Planning'!$D$4:$NJ$4,0)+2)="A","Après-midi",IF(INDEX('Saisie Planning'!$B$4:$NJ$12,MATCH(F$3,'Saisie Planning'!$B$6:$B$12,0)+2,MATCH($C101,'Saisie Planning'!$D$4:$NJ$4,0)+2)="N","Nuit",IF(INDEX('Saisie Planning'!$B$4:$NJ$12,MATCH(F$3,'Saisie Planning'!$B$6:$B$12,0)+2,MATCH($C101,'Saisie Planning'!$D$4:$NJ$4,0)+2)="CP","Congé Payé",IF(INDEX('Saisie Planning'!$B$4:$NJ$12,MATCH(F$3,'Saisie Planning'!$B$6:$B$12,0)+2,MATCH($C101,'Saisie Planning'!$D$4:$NJ$4,0)+2)="RTT","RTT",IF(INDEX('Saisie Planning'!$B$4:$NJ$12,MATCH(F$3,'Saisie Planning'!$B$6:$B$12,0)+2,MATCH($C101,'Saisie Planning'!$D$4:$NJ$4,0)+2)="CHP","Chômage partiel",IF(INDEX('Saisie Planning'!$B$4:$NJ$12,MATCH(F$3,'Saisie Planning'!$B$6:$B$12,0)+2,MATCH($C101,'Saisie Planning'!$D$4:$NJ$4,0)+2)="ABS JUS","Absence Justifié",IF(INDEX('Saisie Planning'!$B$4:$NJ$12,MATCH(F$3,'Saisie Planning'!$B$6:$B$12,0)+2,MATCH($C101,'Saisie Planning'!$D$4:$NJ$4,0)+2)="ABS INJ","Absence Injustifié",IF(INDEX('Saisie Planning'!$B$4:$NJ$12,MATCH(F$3,'Saisie Planning'!$B$6:$B$12,0)+2,MATCH($C101,'Saisie Planning'!$D$4:$NJ$4,0)+2)="R","Repos",IF(INDEX('Saisie Planning'!$B$4:$NJ$12,MATCH(F$3,'Saisie Planning'!$B$6:$B$12,0)+2,MATCH($C101,'Saisie Planning'!$D$4:$NJ$4,0)+2)="RH","Récupération d'heures",IF(INDEX('Saisie Planning'!$B$4:$NJ$12,MATCH(F$3,'Saisie Planning'!$B$6:$B$12,0)+2,MATCH($C101,'Saisie Planning'!$D$4:$NJ$4,0)+2)="MAL","Maladie",IF(INDEX('Saisie Planning'!$B$4:$NJ$12,MATCH(F$3,'Saisie Planning'!$B$6:$B$12,0)+2,MATCH($C101,'Saisie Planning'!$D$4:$NJ$4,0)+2)="AT","Accident du travail","")))))))))))))</f>
        <v/>
      </c>
      <c r="G101" s="12" t="str">
        <f>IF(INDEX('Saisie Planning'!$B$4:$NJ$12,MATCH(G$3,'Saisie Planning'!$B$6:$B$12,0)+2,MATCH($C101,'Saisie Planning'!$D$4:$NJ$4,0)+2)="J","Journée",IF(INDEX('Saisie Planning'!$B$4:$NJ$12,MATCH(G$3,'Saisie Planning'!$B$6:$B$12,0)+2,MATCH($C101,'Saisie Planning'!$D$4:$NJ$4,0)+2)="M","Matin",IF(INDEX('Saisie Planning'!$B$4:$NJ$12,MATCH(G$3,'Saisie Planning'!$B$6:$B$12,0)+2,MATCH($C101,'Saisie Planning'!$D$4:$NJ$4,0)+2)="A","Après-midi",IF(INDEX('Saisie Planning'!$B$4:$NJ$12,MATCH(G$3,'Saisie Planning'!$B$6:$B$12,0)+2,MATCH($C101,'Saisie Planning'!$D$4:$NJ$4,0)+2)="N","Nuit",IF(INDEX('Saisie Planning'!$B$4:$NJ$12,MATCH(G$3,'Saisie Planning'!$B$6:$B$12,0)+2,MATCH($C101,'Saisie Planning'!$D$4:$NJ$4,0)+2)="CP","Congé Payé",IF(INDEX('Saisie Planning'!$B$4:$NJ$12,MATCH(G$3,'Saisie Planning'!$B$6:$B$12,0)+2,MATCH($C101,'Saisie Planning'!$D$4:$NJ$4,0)+2)="RTT","RTT",IF(INDEX('Saisie Planning'!$B$4:$NJ$12,MATCH(G$3,'Saisie Planning'!$B$6:$B$12,0)+2,MATCH($C101,'Saisie Planning'!$D$4:$NJ$4,0)+2)="CHP","Chômage partiel",IF(INDEX('Saisie Planning'!$B$4:$NJ$12,MATCH(G$3,'Saisie Planning'!$B$6:$B$12,0)+2,MATCH($C101,'Saisie Planning'!$D$4:$NJ$4,0)+2)="ABS JUS","Absence Justifié",IF(INDEX('Saisie Planning'!$B$4:$NJ$12,MATCH(G$3,'Saisie Planning'!$B$6:$B$12,0)+2,MATCH($C101,'Saisie Planning'!$D$4:$NJ$4,0)+2)="ABS INJ","Absence Injustifié",IF(INDEX('Saisie Planning'!$B$4:$NJ$12,MATCH(G$3,'Saisie Planning'!$B$6:$B$12,0)+2,MATCH($C101,'Saisie Planning'!$D$4:$NJ$4,0)+2)="R","Repos",IF(INDEX('Saisie Planning'!$B$4:$NJ$12,MATCH(G$3,'Saisie Planning'!$B$6:$B$12,0)+2,MATCH($C101,'Saisie Planning'!$D$4:$NJ$4,0)+2)="RH","Récupération d'heures",IF(INDEX('Saisie Planning'!$B$4:$NJ$12,MATCH(G$3,'Saisie Planning'!$B$6:$B$12,0)+2,MATCH($C101,'Saisie Planning'!$D$4:$NJ$4,0)+2)="MAL","Maladie",IF(INDEX('Saisie Planning'!$B$4:$NJ$12,MATCH(G$3,'Saisie Planning'!$B$6:$B$12,0)+2,MATCH($C101,'Saisie Planning'!$D$4:$NJ$4,0)+2)="AT","Accident du travail","")))))))))))))</f>
        <v/>
      </c>
      <c r="H101" s="12" t="str">
        <f>IF(INDEX('Saisie Planning'!$B$4:$NJ$12,MATCH(H$3,'Saisie Planning'!$B$6:$B$12,0)+2,MATCH($C101,'Saisie Planning'!$D$4:$NJ$4,0)+2)="J","Journée",IF(INDEX('Saisie Planning'!$B$4:$NJ$12,MATCH(H$3,'Saisie Planning'!$B$6:$B$12,0)+2,MATCH($C101,'Saisie Planning'!$D$4:$NJ$4,0)+2)="M","Matin",IF(INDEX('Saisie Planning'!$B$4:$NJ$12,MATCH(H$3,'Saisie Planning'!$B$6:$B$12,0)+2,MATCH($C101,'Saisie Planning'!$D$4:$NJ$4,0)+2)="A","Après-midi",IF(INDEX('Saisie Planning'!$B$4:$NJ$12,MATCH(H$3,'Saisie Planning'!$B$6:$B$12,0)+2,MATCH($C101,'Saisie Planning'!$D$4:$NJ$4,0)+2)="N","Nuit",IF(INDEX('Saisie Planning'!$B$4:$NJ$12,MATCH(H$3,'Saisie Planning'!$B$6:$B$12,0)+2,MATCH($C101,'Saisie Planning'!$D$4:$NJ$4,0)+2)="CP","Congé Payé",IF(INDEX('Saisie Planning'!$B$4:$NJ$12,MATCH(H$3,'Saisie Planning'!$B$6:$B$12,0)+2,MATCH($C101,'Saisie Planning'!$D$4:$NJ$4,0)+2)="RTT","RTT",IF(INDEX('Saisie Planning'!$B$4:$NJ$12,MATCH(H$3,'Saisie Planning'!$B$6:$B$12,0)+2,MATCH($C101,'Saisie Planning'!$D$4:$NJ$4,0)+2)="CHP","Chômage partiel",IF(INDEX('Saisie Planning'!$B$4:$NJ$12,MATCH(H$3,'Saisie Planning'!$B$6:$B$12,0)+2,MATCH($C101,'Saisie Planning'!$D$4:$NJ$4,0)+2)="ABS JUS","Absence Justifié",IF(INDEX('Saisie Planning'!$B$4:$NJ$12,MATCH(H$3,'Saisie Planning'!$B$6:$B$12,0)+2,MATCH($C101,'Saisie Planning'!$D$4:$NJ$4,0)+2)="ABS INJ","Absence Injustifié",IF(INDEX('Saisie Planning'!$B$4:$NJ$12,MATCH(H$3,'Saisie Planning'!$B$6:$B$12,0)+2,MATCH($C101,'Saisie Planning'!$D$4:$NJ$4,0)+2)="R","Repos",IF(INDEX('Saisie Planning'!$B$4:$NJ$12,MATCH(H$3,'Saisie Planning'!$B$6:$B$12,0)+2,MATCH($C101,'Saisie Planning'!$D$4:$NJ$4,0)+2)="RH","Récupération d'heures",IF(INDEX('Saisie Planning'!$B$4:$NJ$12,MATCH(H$3,'Saisie Planning'!$B$6:$B$12,0)+2,MATCH($C101,'Saisie Planning'!$D$4:$NJ$4,0)+2)="MAL","Maladie",IF(INDEX('Saisie Planning'!$B$4:$NJ$12,MATCH(H$3,'Saisie Planning'!$B$6:$B$12,0)+2,MATCH($C101,'Saisie Planning'!$D$4:$NJ$4,0)+2)="AT","Accident du travail","")))))))))))))</f>
        <v/>
      </c>
      <c r="I101" s="12" t="str">
        <f>IF(INDEX('Saisie Planning'!$B$4:$NJ$12,MATCH(I$3,'Saisie Planning'!$B$6:$B$12,0)+2,MATCH($C101,'Saisie Planning'!$D$4:$NJ$4,0)+2)="J","Journée",IF(INDEX('Saisie Planning'!$B$4:$NJ$12,MATCH(I$3,'Saisie Planning'!$B$6:$B$12,0)+2,MATCH($C101,'Saisie Planning'!$D$4:$NJ$4,0)+2)="M","Matin",IF(INDEX('Saisie Planning'!$B$4:$NJ$12,MATCH(I$3,'Saisie Planning'!$B$6:$B$12,0)+2,MATCH($C101,'Saisie Planning'!$D$4:$NJ$4,0)+2)="A","Après-midi",IF(INDEX('Saisie Planning'!$B$4:$NJ$12,MATCH(I$3,'Saisie Planning'!$B$6:$B$12,0)+2,MATCH($C101,'Saisie Planning'!$D$4:$NJ$4,0)+2)="N","Nuit",IF(INDEX('Saisie Planning'!$B$4:$NJ$12,MATCH(I$3,'Saisie Planning'!$B$6:$B$12,0)+2,MATCH($C101,'Saisie Planning'!$D$4:$NJ$4,0)+2)="CP","Congé Payé",IF(INDEX('Saisie Planning'!$B$4:$NJ$12,MATCH(I$3,'Saisie Planning'!$B$6:$B$12,0)+2,MATCH($C101,'Saisie Planning'!$D$4:$NJ$4,0)+2)="RTT","RTT",IF(INDEX('Saisie Planning'!$B$4:$NJ$12,MATCH(I$3,'Saisie Planning'!$B$6:$B$12,0)+2,MATCH($C101,'Saisie Planning'!$D$4:$NJ$4,0)+2)="CHP","Chômage partiel",IF(INDEX('Saisie Planning'!$B$4:$NJ$12,MATCH(I$3,'Saisie Planning'!$B$6:$B$12,0)+2,MATCH($C101,'Saisie Planning'!$D$4:$NJ$4,0)+2)="ABS JUS","Absence Justifié",IF(INDEX('Saisie Planning'!$B$4:$NJ$12,MATCH(I$3,'Saisie Planning'!$B$6:$B$12,0)+2,MATCH($C101,'Saisie Planning'!$D$4:$NJ$4,0)+2)="ABS INJ","Absence Injustifié",IF(INDEX('Saisie Planning'!$B$4:$NJ$12,MATCH(I$3,'Saisie Planning'!$B$6:$B$12,0)+2,MATCH($C101,'Saisie Planning'!$D$4:$NJ$4,0)+2)="R","Repos",IF(INDEX('Saisie Planning'!$B$4:$NJ$12,MATCH(I$3,'Saisie Planning'!$B$6:$B$12,0)+2,MATCH($C101,'Saisie Planning'!$D$4:$NJ$4,0)+2)="RH","Récupération d'heures",IF(INDEX('Saisie Planning'!$B$4:$NJ$12,MATCH(I$3,'Saisie Planning'!$B$6:$B$12,0)+2,MATCH($C101,'Saisie Planning'!$D$4:$NJ$4,0)+2)="MAL","Maladie",IF(INDEX('Saisie Planning'!$B$4:$NJ$12,MATCH(I$3,'Saisie Planning'!$B$6:$B$12,0)+2,MATCH($C101,'Saisie Planning'!$D$4:$NJ$4,0)+2)="AT","Accident du travail","")))))))))))))</f>
        <v/>
      </c>
      <c r="J101" s="12" t="str">
        <f>IF(INDEX('Saisie Planning'!$B$4:$NJ$12,MATCH(J$3,'Saisie Planning'!$B$6:$B$12,0)+2,MATCH($C101,'Saisie Planning'!$D$4:$NJ$4,0)+2)="J","Journée",IF(INDEX('Saisie Planning'!$B$4:$NJ$12,MATCH(J$3,'Saisie Planning'!$B$6:$B$12,0)+2,MATCH($C101,'Saisie Planning'!$D$4:$NJ$4,0)+2)="M","Matin",IF(INDEX('Saisie Planning'!$B$4:$NJ$12,MATCH(J$3,'Saisie Planning'!$B$6:$B$12,0)+2,MATCH($C101,'Saisie Planning'!$D$4:$NJ$4,0)+2)="A","Après-midi",IF(INDEX('Saisie Planning'!$B$4:$NJ$12,MATCH(J$3,'Saisie Planning'!$B$6:$B$12,0)+2,MATCH($C101,'Saisie Planning'!$D$4:$NJ$4,0)+2)="N","Nuit",IF(INDEX('Saisie Planning'!$B$4:$NJ$12,MATCH(J$3,'Saisie Planning'!$B$6:$B$12,0)+2,MATCH($C101,'Saisie Planning'!$D$4:$NJ$4,0)+2)="CP","Congé Payé",IF(INDEX('Saisie Planning'!$B$4:$NJ$12,MATCH(J$3,'Saisie Planning'!$B$6:$B$12,0)+2,MATCH($C101,'Saisie Planning'!$D$4:$NJ$4,0)+2)="RTT","RTT",IF(INDEX('Saisie Planning'!$B$4:$NJ$12,MATCH(J$3,'Saisie Planning'!$B$6:$B$12,0)+2,MATCH($C101,'Saisie Planning'!$D$4:$NJ$4,0)+2)="CHP","Chômage partiel",IF(INDEX('Saisie Planning'!$B$4:$NJ$12,MATCH(J$3,'Saisie Planning'!$B$6:$B$12,0)+2,MATCH($C101,'Saisie Planning'!$D$4:$NJ$4,0)+2)="ABS JUS","Absence Justifié",IF(INDEX('Saisie Planning'!$B$4:$NJ$12,MATCH(J$3,'Saisie Planning'!$B$6:$B$12,0)+2,MATCH($C101,'Saisie Planning'!$D$4:$NJ$4,0)+2)="ABS INJ","Absence Injustifié",IF(INDEX('Saisie Planning'!$B$4:$NJ$12,MATCH(J$3,'Saisie Planning'!$B$6:$B$12,0)+2,MATCH($C101,'Saisie Planning'!$D$4:$NJ$4,0)+2)="R","Repos",IF(INDEX('Saisie Planning'!$B$4:$NJ$12,MATCH(J$3,'Saisie Planning'!$B$6:$B$12,0)+2,MATCH($C101,'Saisie Planning'!$D$4:$NJ$4,0)+2)="RH","Récupération d'heures",IF(INDEX('Saisie Planning'!$B$4:$NJ$12,MATCH(J$3,'Saisie Planning'!$B$6:$B$12,0)+2,MATCH($C101,'Saisie Planning'!$D$4:$NJ$4,0)+2)="MAL","Maladie",IF(INDEX('Saisie Planning'!$B$4:$NJ$12,MATCH(J$3,'Saisie Planning'!$B$6:$B$12,0)+2,MATCH($C101,'Saisie Planning'!$D$4:$NJ$4,0)+2)="AT","Accident du travail","")))))))))))))</f>
        <v/>
      </c>
    </row>
    <row r="102" spans="2:10" x14ac:dyDescent="0.25">
      <c r="B102" s="56">
        <f t="shared" si="2"/>
        <v>14</v>
      </c>
      <c r="C102" s="33">
        <v>43197</v>
      </c>
      <c r="D102" s="12" t="str">
        <f>IF(INDEX('Saisie Planning'!$B$4:$NJ$12,MATCH(D$3,'Saisie Planning'!$B$6:$B$12,0)+2,MATCH($C102,'Saisie Planning'!$D$4:$NJ$4,0)+2)="J","Journée",IF(INDEX('Saisie Planning'!$B$4:$NJ$12,MATCH(D$3,'Saisie Planning'!$B$6:$B$12,0)+2,MATCH($C102,'Saisie Planning'!$D$4:$NJ$4,0)+2)="M","Matin",IF(INDEX('Saisie Planning'!$B$4:$NJ$12,MATCH(D$3,'Saisie Planning'!$B$6:$B$12,0)+2,MATCH($C102,'Saisie Planning'!$D$4:$NJ$4,0)+2)="A","Après-midi",IF(INDEX('Saisie Planning'!$B$4:$NJ$12,MATCH(D$3,'Saisie Planning'!$B$6:$B$12,0)+2,MATCH($C102,'Saisie Planning'!$D$4:$NJ$4,0)+2)="N","Nuit",IF(INDEX('Saisie Planning'!$B$4:$NJ$12,MATCH(D$3,'Saisie Planning'!$B$6:$B$12,0)+2,MATCH($C102,'Saisie Planning'!$D$4:$NJ$4,0)+2)="CP","Congé Payé",IF(INDEX('Saisie Planning'!$B$4:$NJ$12,MATCH(D$3,'Saisie Planning'!$B$6:$B$12,0)+2,MATCH($C102,'Saisie Planning'!$D$4:$NJ$4,0)+2)="RTT","RTT",IF(INDEX('Saisie Planning'!$B$4:$NJ$12,MATCH(D$3,'Saisie Planning'!$B$6:$B$12,0)+2,MATCH($C102,'Saisie Planning'!$D$4:$NJ$4,0)+2)="CHP","Chômage partiel",IF(INDEX('Saisie Planning'!$B$4:$NJ$12,MATCH(D$3,'Saisie Planning'!$B$6:$B$12,0)+2,MATCH($C102,'Saisie Planning'!$D$4:$NJ$4,0)+2)="ABS JUS","Absence Justifié",IF(INDEX('Saisie Planning'!$B$4:$NJ$12,MATCH(D$3,'Saisie Planning'!$B$6:$B$12,0)+2,MATCH($C102,'Saisie Planning'!$D$4:$NJ$4,0)+2)="ABS INJ","Absence Injustifié",IF(INDEX('Saisie Planning'!$B$4:$NJ$12,MATCH(D$3,'Saisie Planning'!$B$6:$B$12,0)+2,MATCH($C102,'Saisie Planning'!$D$4:$NJ$4,0)+2)="R","Repos",IF(INDEX('Saisie Planning'!$B$4:$NJ$12,MATCH(D$3,'Saisie Planning'!$B$6:$B$12,0)+2,MATCH($C102,'Saisie Planning'!$D$4:$NJ$4,0)+2)="RH","Récupération d'heures",IF(INDEX('Saisie Planning'!$B$4:$NJ$12,MATCH(D$3,'Saisie Planning'!$B$6:$B$12,0)+2,MATCH($C102,'Saisie Planning'!$D$4:$NJ$4,0)+2)="MAL","Maladie",IF(INDEX('Saisie Planning'!$B$4:$NJ$12,MATCH(D$3,'Saisie Planning'!$B$6:$B$12,0)+2,MATCH($C102,'Saisie Planning'!$D$4:$NJ$4,0)+2)="AT","Accident du travail","")))))))))))))</f>
        <v/>
      </c>
      <c r="E102" s="12" t="str">
        <f>IF(INDEX('Saisie Planning'!$B$4:$NJ$12,MATCH(E$3,'Saisie Planning'!$B$6:$B$12,0)+2,MATCH($C102,'Saisie Planning'!$D$4:$NJ$4,0)+2)="J","Journée",IF(INDEX('Saisie Planning'!$B$4:$NJ$12,MATCH(E$3,'Saisie Planning'!$B$6:$B$12,0)+2,MATCH($C102,'Saisie Planning'!$D$4:$NJ$4,0)+2)="M","Matin",IF(INDEX('Saisie Planning'!$B$4:$NJ$12,MATCH(E$3,'Saisie Planning'!$B$6:$B$12,0)+2,MATCH($C102,'Saisie Planning'!$D$4:$NJ$4,0)+2)="A","Après-midi",IF(INDEX('Saisie Planning'!$B$4:$NJ$12,MATCH(E$3,'Saisie Planning'!$B$6:$B$12,0)+2,MATCH($C102,'Saisie Planning'!$D$4:$NJ$4,0)+2)="N","Nuit",IF(INDEX('Saisie Planning'!$B$4:$NJ$12,MATCH(E$3,'Saisie Planning'!$B$6:$B$12,0)+2,MATCH($C102,'Saisie Planning'!$D$4:$NJ$4,0)+2)="CP","Congé Payé",IF(INDEX('Saisie Planning'!$B$4:$NJ$12,MATCH(E$3,'Saisie Planning'!$B$6:$B$12,0)+2,MATCH($C102,'Saisie Planning'!$D$4:$NJ$4,0)+2)="RTT","RTT",IF(INDEX('Saisie Planning'!$B$4:$NJ$12,MATCH(E$3,'Saisie Planning'!$B$6:$B$12,0)+2,MATCH($C102,'Saisie Planning'!$D$4:$NJ$4,0)+2)="CHP","Chômage partiel",IF(INDEX('Saisie Planning'!$B$4:$NJ$12,MATCH(E$3,'Saisie Planning'!$B$6:$B$12,0)+2,MATCH($C102,'Saisie Planning'!$D$4:$NJ$4,0)+2)="ABS JUS","Absence Justifié",IF(INDEX('Saisie Planning'!$B$4:$NJ$12,MATCH(E$3,'Saisie Planning'!$B$6:$B$12,0)+2,MATCH($C102,'Saisie Planning'!$D$4:$NJ$4,0)+2)="ABS INJ","Absence Injustifié",IF(INDEX('Saisie Planning'!$B$4:$NJ$12,MATCH(E$3,'Saisie Planning'!$B$6:$B$12,0)+2,MATCH($C102,'Saisie Planning'!$D$4:$NJ$4,0)+2)="R","Repos",IF(INDEX('Saisie Planning'!$B$4:$NJ$12,MATCH(E$3,'Saisie Planning'!$B$6:$B$12,0)+2,MATCH($C102,'Saisie Planning'!$D$4:$NJ$4,0)+2)="RH","Récupération d'heures",IF(INDEX('Saisie Planning'!$B$4:$NJ$12,MATCH(E$3,'Saisie Planning'!$B$6:$B$12,0)+2,MATCH($C102,'Saisie Planning'!$D$4:$NJ$4,0)+2)="MAL","Maladie",IF(INDEX('Saisie Planning'!$B$4:$NJ$12,MATCH(E$3,'Saisie Planning'!$B$6:$B$12,0)+2,MATCH($C102,'Saisie Planning'!$D$4:$NJ$4,0)+2)="AT","Accident du travail","")))))))))))))</f>
        <v/>
      </c>
      <c r="F102" s="12" t="str">
        <f>IF(INDEX('Saisie Planning'!$B$4:$NJ$12,MATCH(F$3,'Saisie Planning'!$B$6:$B$12,0)+2,MATCH($C102,'Saisie Planning'!$D$4:$NJ$4,0)+2)="J","Journée",IF(INDEX('Saisie Planning'!$B$4:$NJ$12,MATCH(F$3,'Saisie Planning'!$B$6:$B$12,0)+2,MATCH($C102,'Saisie Planning'!$D$4:$NJ$4,0)+2)="M","Matin",IF(INDEX('Saisie Planning'!$B$4:$NJ$12,MATCH(F$3,'Saisie Planning'!$B$6:$B$12,0)+2,MATCH($C102,'Saisie Planning'!$D$4:$NJ$4,0)+2)="A","Après-midi",IF(INDEX('Saisie Planning'!$B$4:$NJ$12,MATCH(F$3,'Saisie Planning'!$B$6:$B$12,0)+2,MATCH($C102,'Saisie Planning'!$D$4:$NJ$4,0)+2)="N","Nuit",IF(INDEX('Saisie Planning'!$B$4:$NJ$12,MATCH(F$3,'Saisie Planning'!$B$6:$B$12,0)+2,MATCH($C102,'Saisie Planning'!$D$4:$NJ$4,0)+2)="CP","Congé Payé",IF(INDEX('Saisie Planning'!$B$4:$NJ$12,MATCH(F$3,'Saisie Planning'!$B$6:$B$12,0)+2,MATCH($C102,'Saisie Planning'!$D$4:$NJ$4,0)+2)="RTT","RTT",IF(INDEX('Saisie Planning'!$B$4:$NJ$12,MATCH(F$3,'Saisie Planning'!$B$6:$B$12,0)+2,MATCH($C102,'Saisie Planning'!$D$4:$NJ$4,0)+2)="CHP","Chômage partiel",IF(INDEX('Saisie Planning'!$B$4:$NJ$12,MATCH(F$3,'Saisie Planning'!$B$6:$B$12,0)+2,MATCH($C102,'Saisie Planning'!$D$4:$NJ$4,0)+2)="ABS JUS","Absence Justifié",IF(INDEX('Saisie Planning'!$B$4:$NJ$12,MATCH(F$3,'Saisie Planning'!$B$6:$B$12,0)+2,MATCH($C102,'Saisie Planning'!$D$4:$NJ$4,0)+2)="ABS INJ","Absence Injustifié",IF(INDEX('Saisie Planning'!$B$4:$NJ$12,MATCH(F$3,'Saisie Planning'!$B$6:$B$12,0)+2,MATCH($C102,'Saisie Planning'!$D$4:$NJ$4,0)+2)="R","Repos",IF(INDEX('Saisie Planning'!$B$4:$NJ$12,MATCH(F$3,'Saisie Planning'!$B$6:$B$12,0)+2,MATCH($C102,'Saisie Planning'!$D$4:$NJ$4,0)+2)="RH","Récupération d'heures",IF(INDEX('Saisie Planning'!$B$4:$NJ$12,MATCH(F$3,'Saisie Planning'!$B$6:$B$12,0)+2,MATCH($C102,'Saisie Planning'!$D$4:$NJ$4,0)+2)="MAL","Maladie",IF(INDEX('Saisie Planning'!$B$4:$NJ$12,MATCH(F$3,'Saisie Planning'!$B$6:$B$12,0)+2,MATCH($C102,'Saisie Planning'!$D$4:$NJ$4,0)+2)="AT","Accident du travail","")))))))))))))</f>
        <v/>
      </c>
      <c r="G102" s="12" t="str">
        <f>IF(INDEX('Saisie Planning'!$B$4:$NJ$12,MATCH(G$3,'Saisie Planning'!$B$6:$B$12,0)+2,MATCH($C102,'Saisie Planning'!$D$4:$NJ$4,0)+2)="J","Journée",IF(INDEX('Saisie Planning'!$B$4:$NJ$12,MATCH(G$3,'Saisie Planning'!$B$6:$B$12,0)+2,MATCH($C102,'Saisie Planning'!$D$4:$NJ$4,0)+2)="M","Matin",IF(INDEX('Saisie Planning'!$B$4:$NJ$12,MATCH(G$3,'Saisie Planning'!$B$6:$B$12,0)+2,MATCH($C102,'Saisie Planning'!$D$4:$NJ$4,0)+2)="A","Après-midi",IF(INDEX('Saisie Planning'!$B$4:$NJ$12,MATCH(G$3,'Saisie Planning'!$B$6:$B$12,0)+2,MATCH($C102,'Saisie Planning'!$D$4:$NJ$4,0)+2)="N","Nuit",IF(INDEX('Saisie Planning'!$B$4:$NJ$12,MATCH(G$3,'Saisie Planning'!$B$6:$B$12,0)+2,MATCH($C102,'Saisie Planning'!$D$4:$NJ$4,0)+2)="CP","Congé Payé",IF(INDEX('Saisie Planning'!$B$4:$NJ$12,MATCH(G$3,'Saisie Planning'!$B$6:$B$12,0)+2,MATCH($C102,'Saisie Planning'!$D$4:$NJ$4,0)+2)="RTT","RTT",IF(INDEX('Saisie Planning'!$B$4:$NJ$12,MATCH(G$3,'Saisie Planning'!$B$6:$B$12,0)+2,MATCH($C102,'Saisie Planning'!$D$4:$NJ$4,0)+2)="CHP","Chômage partiel",IF(INDEX('Saisie Planning'!$B$4:$NJ$12,MATCH(G$3,'Saisie Planning'!$B$6:$B$12,0)+2,MATCH($C102,'Saisie Planning'!$D$4:$NJ$4,0)+2)="ABS JUS","Absence Justifié",IF(INDEX('Saisie Planning'!$B$4:$NJ$12,MATCH(G$3,'Saisie Planning'!$B$6:$B$12,0)+2,MATCH($C102,'Saisie Planning'!$D$4:$NJ$4,0)+2)="ABS INJ","Absence Injustifié",IF(INDEX('Saisie Planning'!$B$4:$NJ$12,MATCH(G$3,'Saisie Planning'!$B$6:$B$12,0)+2,MATCH($C102,'Saisie Planning'!$D$4:$NJ$4,0)+2)="R","Repos",IF(INDEX('Saisie Planning'!$B$4:$NJ$12,MATCH(G$3,'Saisie Planning'!$B$6:$B$12,0)+2,MATCH($C102,'Saisie Planning'!$D$4:$NJ$4,0)+2)="RH","Récupération d'heures",IF(INDEX('Saisie Planning'!$B$4:$NJ$12,MATCH(G$3,'Saisie Planning'!$B$6:$B$12,0)+2,MATCH($C102,'Saisie Planning'!$D$4:$NJ$4,0)+2)="MAL","Maladie",IF(INDEX('Saisie Planning'!$B$4:$NJ$12,MATCH(G$3,'Saisie Planning'!$B$6:$B$12,0)+2,MATCH($C102,'Saisie Planning'!$D$4:$NJ$4,0)+2)="AT","Accident du travail","")))))))))))))</f>
        <v/>
      </c>
      <c r="H102" s="12" t="str">
        <f>IF(INDEX('Saisie Planning'!$B$4:$NJ$12,MATCH(H$3,'Saisie Planning'!$B$6:$B$12,0)+2,MATCH($C102,'Saisie Planning'!$D$4:$NJ$4,0)+2)="J","Journée",IF(INDEX('Saisie Planning'!$B$4:$NJ$12,MATCH(H$3,'Saisie Planning'!$B$6:$B$12,0)+2,MATCH($C102,'Saisie Planning'!$D$4:$NJ$4,0)+2)="M","Matin",IF(INDEX('Saisie Planning'!$B$4:$NJ$12,MATCH(H$3,'Saisie Planning'!$B$6:$B$12,0)+2,MATCH($C102,'Saisie Planning'!$D$4:$NJ$4,0)+2)="A","Après-midi",IF(INDEX('Saisie Planning'!$B$4:$NJ$12,MATCH(H$3,'Saisie Planning'!$B$6:$B$12,0)+2,MATCH($C102,'Saisie Planning'!$D$4:$NJ$4,0)+2)="N","Nuit",IF(INDEX('Saisie Planning'!$B$4:$NJ$12,MATCH(H$3,'Saisie Planning'!$B$6:$B$12,0)+2,MATCH($C102,'Saisie Planning'!$D$4:$NJ$4,0)+2)="CP","Congé Payé",IF(INDEX('Saisie Planning'!$B$4:$NJ$12,MATCH(H$3,'Saisie Planning'!$B$6:$B$12,0)+2,MATCH($C102,'Saisie Planning'!$D$4:$NJ$4,0)+2)="RTT","RTT",IF(INDEX('Saisie Planning'!$B$4:$NJ$12,MATCH(H$3,'Saisie Planning'!$B$6:$B$12,0)+2,MATCH($C102,'Saisie Planning'!$D$4:$NJ$4,0)+2)="CHP","Chômage partiel",IF(INDEX('Saisie Planning'!$B$4:$NJ$12,MATCH(H$3,'Saisie Planning'!$B$6:$B$12,0)+2,MATCH($C102,'Saisie Planning'!$D$4:$NJ$4,0)+2)="ABS JUS","Absence Justifié",IF(INDEX('Saisie Planning'!$B$4:$NJ$12,MATCH(H$3,'Saisie Planning'!$B$6:$B$12,0)+2,MATCH($C102,'Saisie Planning'!$D$4:$NJ$4,0)+2)="ABS INJ","Absence Injustifié",IF(INDEX('Saisie Planning'!$B$4:$NJ$12,MATCH(H$3,'Saisie Planning'!$B$6:$B$12,0)+2,MATCH($C102,'Saisie Planning'!$D$4:$NJ$4,0)+2)="R","Repos",IF(INDEX('Saisie Planning'!$B$4:$NJ$12,MATCH(H$3,'Saisie Planning'!$B$6:$B$12,0)+2,MATCH($C102,'Saisie Planning'!$D$4:$NJ$4,0)+2)="RH","Récupération d'heures",IF(INDEX('Saisie Planning'!$B$4:$NJ$12,MATCH(H$3,'Saisie Planning'!$B$6:$B$12,0)+2,MATCH($C102,'Saisie Planning'!$D$4:$NJ$4,0)+2)="MAL","Maladie",IF(INDEX('Saisie Planning'!$B$4:$NJ$12,MATCH(H$3,'Saisie Planning'!$B$6:$B$12,0)+2,MATCH($C102,'Saisie Planning'!$D$4:$NJ$4,0)+2)="AT","Accident du travail","")))))))))))))</f>
        <v/>
      </c>
      <c r="I102" s="12" t="str">
        <f>IF(INDEX('Saisie Planning'!$B$4:$NJ$12,MATCH(I$3,'Saisie Planning'!$B$6:$B$12,0)+2,MATCH($C102,'Saisie Planning'!$D$4:$NJ$4,0)+2)="J","Journée",IF(INDEX('Saisie Planning'!$B$4:$NJ$12,MATCH(I$3,'Saisie Planning'!$B$6:$B$12,0)+2,MATCH($C102,'Saisie Planning'!$D$4:$NJ$4,0)+2)="M","Matin",IF(INDEX('Saisie Planning'!$B$4:$NJ$12,MATCH(I$3,'Saisie Planning'!$B$6:$B$12,0)+2,MATCH($C102,'Saisie Planning'!$D$4:$NJ$4,0)+2)="A","Après-midi",IF(INDEX('Saisie Planning'!$B$4:$NJ$12,MATCH(I$3,'Saisie Planning'!$B$6:$B$12,0)+2,MATCH($C102,'Saisie Planning'!$D$4:$NJ$4,0)+2)="N","Nuit",IF(INDEX('Saisie Planning'!$B$4:$NJ$12,MATCH(I$3,'Saisie Planning'!$B$6:$B$12,0)+2,MATCH($C102,'Saisie Planning'!$D$4:$NJ$4,0)+2)="CP","Congé Payé",IF(INDEX('Saisie Planning'!$B$4:$NJ$12,MATCH(I$3,'Saisie Planning'!$B$6:$B$12,0)+2,MATCH($C102,'Saisie Planning'!$D$4:$NJ$4,0)+2)="RTT","RTT",IF(INDEX('Saisie Planning'!$B$4:$NJ$12,MATCH(I$3,'Saisie Planning'!$B$6:$B$12,0)+2,MATCH($C102,'Saisie Planning'!$D$4:$NJ$4,0)+2)="CHP","Chômage partiel",IF(INDEX('Saisie Planning'!$B$4:$NJ$12,MATCH(I$3,'Saisie Planning'!$B$6:$B$12,0)+2,MATCH($C102,'Saisie Planning'!$D$4:$NJ$4,0)+2)="ABS JUS","Absence Justifié",IF(INDEX('Saisie Planning'!$B$4:$NJ$12,MATCH(I$3,'Saisie Planning'!$B$6:$B$12,0)+2,MATCH($C102,'Saisie Planning'!$D$4:$NJ$4,0)+2)="ABS INJ","Absence Injustifié",IF(INDEX('Saisie Planning'!$B$4:$NJ$12,MATCH(I$3,'Saisie Planning'!$B$6:$B$12,0)+2,MATCH($C102,'Saisie Planning'!$D$4:$NJ$4,0)+2)="R","Repos",IF(INDEX('Saisie Planning'!$B$4:$NJ$12,MATCH(I$3,'Saisie Planning'!$B$6:$B$12,0)+2,MATCH($C102,'Saisie Planning'!$D$4:$NJ$4,0)+2)="RH","Récupération d'heures",IF(INDEX('Saisie Planning'!$B$4:$NJ$12,MATCH(I$3,'Saisie Planning'!$B$6:$B$12,0)+2,MATCH($C102,'Saisie Planning'!$D$4:$NJ$4,0)+2)="MAL","Maladie",IF(INDEX('Saisie Planning'!$B$4:$NJ$12,MATCH(I$3,'Saisie Planning'!$B$6:$B$12,0)+2,MATCH($C102,'Saisie Planning'!$D$4:$NJ$4,0)+2)="AT","Accident du travail","")))))))))))))</f>
        <v/>
      </c>
      <c r="J102" s="12" t="str">
        <f>IF(INDEX('Saisie Planning'!$B$4:$NJ$12,MATCH(J$3,'Saisie Planning'!$B$6:$B$12,0)+2,MATCH($C102,'Saisie Planning'!$D$4:$NJ$4,0)+2)="J","Journée",IF(INDEX('Saisie Planning'!$B$4:$NJ$12,MATCH(J$3,'Saisie Planning'!$B$6:$B$12,0)+2,MATCH($C102,'Saisie Planning'!$D$4:$NJ$4,0)+2)="M","Matin",IF(INDEX('Saisie Planning'!$B$4:$NJ$12,MATCH(J$3,'Saisie Planning'!$B$6:$B$12,0)+2,MATCH($C102,'Saisie Planning'!$D$4:$NJ$4,0)+2)="A","Après-midi",IF(INDEX('Saisie Planning'!$B$4:$NJ$12,MATCH(J$3,'Saisie Planning'!$B$6:$B$12,0)+2,MATCH($C102,'Saisie Planning'!$D$4:$NJ$4,0)+2)="N","Nuit",IF(INDEX('Saisie Planning'!$B$4:$NJ$12,MATCH(J$3,'Saisie Planning'!$B$6:$B$12,0)+2,MATCH($C102,'Saisie Planning'!$D$4:$NJ$4,0)+2)="CP","Congé Payé",IF(INDEX('Saisie Planning'!$B$4:$NJ$12,MATCH(J$3,'Saisie Planning'!$B$6:$B$12,0)+2,MATCH($C102,'Saisie Planning'!$D$4:$NJ$4,0)+2)="RTT","RTT",IF(INDEX('Saisie Planning'!$B$4:$NJ$12,MATCH(J$3,'Saisie Planning'!$B$6:$B$12,0)+2,MATCH($C102,'Saisie Planning'!$D$4:$NJ$4,0)+2)="CHP","Chômage partiel",IF(INDEX('Saisie Planning'!$B$4:$NJ$12,MATCH(J$3,'Saisie Planning'!$B$6:$B$12,0)+2,MATCH($C102,'Saisie Planning'!$D$4:$NJ$4,0)+2)="ABS JUS","Absence Justifié",IF(INDEX('Saisie Planning'!$B$4:$NJ$12,MATCH(J$3,'Saisie Planning'!$B$6:$B$12,0)+2,MATCH($C102,'Saisie Planning'!$D$4:$NJ$4,0)+2)="ABS INJ","Absence Injustifié",IF(INDEX('Saisie Planning'!$B$4:$NJ$12,MATCH(J$3,'Saisie Planning'!$B$6:$B$12,0)+2,MATCH($C102,'Saisie Planning'!$D$4:$NJ$4,0)+2)="R","Repos",IF(INDEX('Saisie Planning'!$B$4:$NJ$12,MATCH(J$3,'Saisie Planning'!$B$6:$B$12,0)+2,MATCH($C102,'Saisie Planning'!$D$4:$NJ$4,0)+2)="RH","Récupération d'heures",IF(INDEX('Saisie Planning'!$B$4:$NJ$12,MATCH(J$3,'Saisie Planning'!$B$6:$B$12,0)+2,MATCH($C102,'Saisie Planning'!$D$4:$NJ$4,0)+2)="MAL","Maladie",IF(INDEX('Saisie Planning'!$B$4:$NJ$12,MATCH(J$3,'Saisie Planning'!$B$6:$B$12,0)+2,MATCH($C102,'Saisie Planning'!$D$4:$NJ$4,0)+2)="AT","Accident du travail","")))))))))))))</f>
        <v/>
      </c>
    </row>
    <row r="103" spans="2:10" x14ac:dyDescent="0.25">
      <c r="B103" s="56">
        <f t="shared" si="2"/>
        <v>15</v>
      </c>
      <c r="C103" s="34">
        <v>43198</v>
      </c>
      <c r="D103" s="35" t="str">
        <f>IF(INDEX('Saisie Planning'!$B$4:$NJ$12,MATCH(D$3,'Saisie Planning'!$B$6:$B$12,0)+2,MATCH($C103,'Saisie Planning'!$D$4:$NJ$4,0)+2)="J","Journée",IF(INDEX('Saisie Planning'!$B$4:$NJ$12,MATCH(D$3,'Saisie Planning'!$B$6:$B$12,0)+2,MATCH($C103,'Saisie Planning'!$D$4:$NJ$4,0)+2)="M","Matin",IF(INDEX('Saisie Planning'!$B$4:$NJ$12,MATCH(D$3,'Saisie Planning'!$B$6:$B$12,0)+2,MATCH($C103,'Saisie Planning'!$D$4:$NJ$4,0)+2)="A","Après-midi",IF(INDEX('Saisie Planning'!$B$4:$NJ$12,MATCH(D$3,'Saisie Planning'!$B$6:$B$12,0)+2,MATCH($C103,'Saisie Planning'!$D$4:$NJ$4,0)+2)="N","Nuit",IF(INDEX('Saisie Planning'!$B$4:$NJ$12,MATCH(D$3,'Saisie Planning'!$B$6:$B$12,0)+2,MATCH($C103,'Saisie Planning'!$D$4:$NJ$4,0)+2)="CP","Congé Payé",IF(INDEX('Saisie Planning'!$B$4:$NJ$12,MATCH(D$3,'Saisie Planning'!$B$6:$B$12,0)+2,MATCH($C103,'Saisie Planning'!$D$4:$NJ$4,0)+2)="RTT","RTT",IF(INDEX('Saisie Planning'!$B$4:$NJ$12,MATCH(D$3,'Saisie Planning'!$B$6:$B$12,0)+2,MATCH($C103,'Saisie Planning'!$D$4:$NJ$4,0)+2)="CHP","Chômage partiel",IF(INDEX('Saisie Planning'!$B$4:$NJ$12,MATCH(D$3,'Saisie Planning'!$B$6:$B$12,0)+2,MATCH($C103,'Saisie Planning'!$D$4:$NJ$4,0)+2)="ABS JUS","Absence Justifié",IF(INDEX('Saisie Planning'!$B$4:$NJ$12,MATCH(D$3,'Saisie Planning'!$B$6:$B$12,0)+2,MATCH($C103,'Saisie Planning'!$D$4:$NJ$4,0)+2)="ABS INJ","Absence Injustifié",IF(INDEX('Saisie Planning'!$B$4:$NJ$12,MATCH(D$3,'Saisie Planning'!$B$6:$B$12,0)+2,MATCH($C103,'Saisie Planning'!$D$4:$NJ$4,0)+2)="R","Repos",IF(INDEX('Saisie Planning'!$B$4:$NJ$12,MATCH(D$3,'Saisie Planning'!$B$6:$B$12,0)+2,MATCH($C103,'Saisie Planning'!$D$4:$NJ$4,0)+2)="RH","Récupération d'heures",IF(INDEX('Saisie Planning'!$B$4:$NJ$12,MATCH(D$3,'Saisie Planning'!$B$6:$B$12,0)+2,MATCH($C103,'Saisie Planning'!$D$4:$NJ$4,0)+2)="MAL","Maladie",IF(INDEX('Saisie Planning'!$B$4:$NJ$12,MATCH(D$3,'Saisie Planning'!$B$6:$B$12,0)+2,MATCH($C103,'Saisie Planning'!$D$4:$NJ$4,0)+2)="AT","Accident du travail","")))))))))))))</f>
        <v/>
      </c>
      <c r="E103" s="35" t="str">
        <f>IF(INDEX('Saisie Planning'!$B$4:$NJ$12,MATCH(E$3,'Saisie Planning'!$B$6:$B$12,0)+2,MATCH($C103,'Saisie Planning'!$D$4:$NJ$4,0)+2)="J","Journée",IF(INDEX('Saisie Planning'!$B$4:$NJ$12,MATCH(E$3,'Saisie Planning'!$B$6:$B$12,0)+2,MATCH($C103,'Saisie Planning'!$D$4:$NJ$4,0)+2)="M","Matin",IF(INDEX('Saisie Planning'!$B$4:$NJ$12,MATCH(E$3,'Saisie Planning'!$B$6:$B$12,0)+2,MATCH($C103,'Saisie Planning'!$D$4:$NJ$4,0)+2)="A","Après-midi",IF(INDEX('Saisie Planning'!$B$4:$NJ$12,MATCH(E$3,'Saisie Planning'!$B$6:$B$12,0)+2,MATCH($C103,'Saisie Planning'!$D$4:$NJ$4,0)+2)="N","Nuit",IF(INDEX('Saisie Planning'!$B$4:$NJ$12,MATCH(E$3,'Saisie Planning'!$B$6:$B$12,0)+2,MATCH($C103,'Saisie Planning'!$D$4:$NJ$4,0)+2)="CP","Congé Payé",IF(INDEX('Saisie Planning'!$B$4:$NJ$12,MATCH(E$3,'Saisie Planning'!$B$6:$B$12,0)+2,MATCH($C103,'Saisie Planning'!$D$4:$NJ$4,0)+2)="RTT","RTT",IF(INDEX('Saisie Planning'!$B$4:$NJ$12,MATCH(E$3,'Saisie Planning'!$B$6:$B$12,0)+2,MATCH($C103,'Saisie Planning'!$D$4:$NJ$4,0)+2)="CHP","Chômage partiel",IF(INDEX('Saisie Planning'!$B$4:$NJ$12,MATCH(E$3,'Saisie Planning'!$B$6:$B$12,0)+2,MATCH($C103,'Saisie Planning'!$D$4:$NJ$4,0)+2)="ABS JUS","Absence Justifié",IF(INDEX('Saisie Planning'!$B$4:$NJ$12,MATCH(E$3,'Saisie Planning'!$B$6:$B$12,0)+2,MATCH($C103,'Saisie Planning'!$D$4:$NJ$4,0)+2)="ABS INJ","Absence Injustifié",IF(INDEX('Saisie Planning'!$B$4:$NJ$12,MATCH(E$3,'Saisie Planning'!$B$6:$B$12,0)+2,MATCH($C103,'Saisie Planning'!$D$4:$NJ$4,0)+2)="R","Repos",IF(INDEX('Saisie Planning'!$B$4:$NJ$12,MATCH(E$3,'Saisie Planning'!$B$6:$B$12,0)+2,MATCH($C103,'Saisie Planning'!$D$4:$NJ$4,0)+2)="RH","Récupération d'heures",IF(INDEX('Saisie Planning'!$B$4:$NJ$12,MATCH(E$3,'Saisie Planning'!$B$6:$B$12,0)+2,MATCH($C103,'Saisie Planning'!$D$4:$NJ$4,0)+2)="MAL","Maladie",IF(INDEX('Saisie Planning'!$B$4:$NJ$12,MATCH(E$3,'Saisie Planning'!$B$6:$B$12,0)+2,MATCH($C103,'Saisie Planning'!$D$4:$NJ$4,0)+2)="AT","Accident du travail","")))))))))))))</f>
        <v/>
      </c>
      <c r="F103" s="35" t="str">
        <f>IF(INDEX('Saisie Planning'!$B$4:$NJ$12,MATCH(F$3,'Saisie Planning'!$B$6:$B$12,0)+2,MATCH($C103,'Saisie Planning'!$D$4:$NJ$4,0)+2)="J","Journée",IF(INDEX('Saisie Planning'!$B$4:$NJ$12,MATCH(F$3,'Saisie Planning'!$B$6:$B$12,0)+2,MATCH($C103,'Saisie Planning'!$D$4:$NJ$4,0)+2)="M","Matin",IF(INDEX('Saisie Planning'!$B$4:$NJ$12,MATCH(F$3,'Saisie Planning'!$B$6:$B$12,0)+2,MATCH($C103,'Saisie Planning'!$D$4:$NJ$4,0)+2)="A","Après-midi",IF(INDEX('Saisie Planning'!$B$4:$NJ$12,MATCH(F$3,'Saisie Planning'!$B$6:$B$12,0)+2,MATCH($C103,'Saisie Planning'!$D$4:$NJ$4,0)+2)="N","Nuit",IF(INDEX('Saisie Planning'!$B$4:$NJ$12,MATCH(F$3,'Saisie Planning'!$B$6:$B$12,0)+2,MATCH($C103,'Saisie Planning'!$D$4:$NJ$4,0)+2)="CP","Congé Payé",IF(INDEX('Saisie Planning'!$B$4:$NJ$12,MATCH(F$3,'Saisie Planning'!$B$6:$B$12,0)+2,MATCH($C103,'Saisie Planning'!$D$4:$NJ$4,0)+2)="RTT","RTT",IF(INDEX('Saisie Planning'!$B$4:$NJ$12,MATCH(F$3,'Saisie Planning'!$B$6:$B$12,0)+2,MATCH($C103,'Saisie Planning'!$D$4:$NJ$4,0)+2)="CHP","Chômage partiel",IF(INDEX('Saisie Planning'!$B$4:$NJ$12,MATCH(F$3,'Saisie Planning'!$B$6:$B$12,0)+2,MATCH($C103,'Saisie Planning'!$D$4:$NJ$4,0)+2)="ABS JUS","Absence Justifié",IF(INDEX('Saisie Planning'!$B$4:$NJ$12,MATCH(F$3,'Saisie Planning'!$B$6:$B$12,0)+2,MATCH($C103,'Saisie Planning'!$D$4:$NJ$4,0)+2)="ABS INJ","Absence Injustifié",IF(INDEX('Saisie Planning'!$B$4:$NJ$12,MATCH(F$3,'Saisie Planning'!$B$6:$B$12,0)+2,MATCH($C103,'Saisie Planning'!$D$4:$NJ$4,0)+2)="R","Repos",IF(INDEX('Saisie Planning'!$B$4:$NJ$12,MATCH(F$3,'Saisie Planning'!$B$6:$B$12,0)+2,MATCH($C103,'Saisie Planning'!$D$4:$NJ$4,0)+2)="RH","Récupération d'heures",IF(INDEX('Saisie Planning'!$B$4:$NJ$12,MATCH(F$3,'Saisie Planning'!$B$6:$B$12,0)+2,MATCH($C103,'Saisie Planning'!$D$4:$NJ$4,0)+2)="MAL","Maladie",IF(INDEX('Saisie Planning'!$B$4:$NJ$12,MATCH(F$3,'Saisie Planning'!$B$6:$B$12,0)+2,MATCH($C103,'Saisie Planning'!$D$4:$NJ$4,0)+2)="AT","Accident du travail","")))))))))))))</f>
        <v/>
      </c>
      <c r="G103" s="35" t="str">
        <f>IF(INDEX('Saisie Planning'!$B$4:$NJ$12,MATCH(G$3,'Saisie Planning'!$B$6:$B$12,0)+2,MATCH($C103,'Saisie Planning'!$D$4:$NJ$4,0)+2)="J","Journée",IF(INDEX('Saisie Planning'!$B$4:$NJ$12,MATCH(G$3,'Saisie Planning'!$B$6:$B$12,0)+2,MATCH($C103,'Saisie Planning'!$D$4:$NJ$4,0)+2)="M","Matin",IF(INDEX('Saisie Planning'!$B$4:$NJ$12,MATCH(G$3,'Saisie Planning'!$B$6:$B$12,0)+2,MATCH($C103,'Saisie Planning'!$D$4:$NJ$4,0)+2)="A","Après-midi",IF(INDEX('Saisie Planning'!$B$4:$NJ$12,MATCH(G$3,'Saisie Planning'!$B$6:$B$12,0)+2,MATCH($C103,'Saisie Planning'!$D$4:$NJ$4,0)+2)="N","Nuit",IF(INDEX('Saisie Planning'!$B$4:$NJ$12,MATCH(G$3,'Saisie Planning'!$B$6:$B$12,0)+2,MATCH($C103,'Saisie Planning'!$D$4:$NJ$4,0)+2)="CP","Congé Payé",IF(INDEX('Saisie Planning'!$B$4:$NJ$12,MATCH(G$3,'Saisie Planning'!$B$6:$B$12,0)+2,MATCH($C103,'Saisie Planning'!$D$4:$NJ$4,0)+2)="RTT","RTT",IF(INDEX('Saisie Planning'!$B$4:$NJ$12,MATCH(G$3,'Saisie Planning'!$B$6:$B$12,0)+2,MATCH($C103,'Saisie Planning'!$D$4:$NJ$4,0)+2)="CHP","Chômage partiel",IF(INDEX('Saisie Planning'!$B$4:$NJ$12,MATCH(G$3,'Saisie Planning'!$B$6:$B$12,0)+2,MATCH($C103,'Saisie Planning'!$D$4:$NJ$4,0)+2)="ABS JUS","Absence Justifié",IF(INDEX('Saisie Planning'!$B$4:$NJ$12,MATCH(G$3,'Saisie Planning'!$B$6:$B$12,0)+2,MATCH($C103,'Saisie Planning'!$D$4:$NJ$4,0)+2)="ABS INJ","Absence Injustifié",IF(INDEX('Saisie Planning'!$B$4:$NJ$12,MATCH(G$3,'Saisie Planning'!$B$6:$B$12,0)+2,MATCH($C103,'Saisie Planning'!$D$4:$NJ$4,0)+2)="R","Repos",IF(INDEX('Saisie Planning'!$B$4:$NJ$12,MATCH(G$3,'Saisie Planning'!$B$6:$B$12,0)+2,MATCH($C103,'Saisie Planning'!$D$4:$NJ$4,0)+2)="RH","Récupération d'heures",IF(INDEX('Saisie Planning'!$B$4:$NJ$12,MATCH(G$3,'Saisie Planning'!$B$6:$B$12,0)+2,MATCH($C103,'Saisie Planning'!$D$4:$NJ$4,0)+2)="MAL","Maladie",IF(INDEX('Saisie Planning'!$B$4:$NJ$12,MATCH(G$3,'Saisie Planning'!$B$6:$B$12,0)+2,MATCH($C103,'Saisie Planning'!$D$4:$NJ$4,0)+2)="AT","Accident du travail","")))))))))))))</f>
        <v/>
      </c>
      <c r="H103" s="35" t="str">
        <f>IF(INDEX('Saisie Planning'!$B$4:$NJ$12,MATCH(H$3,'Saisie Planning'!$B$6:$B$12,0)+2,MATCH($C103,'Saisie Planning'!$D$4:$NJ$4,0)+2)="J","Journée",IF(INDEX('Saisie Planning'!$B$4:$NJ$12,MATCH(H$3,'Saisie Planning'!$B$6:$B$12,0)+2,MATCH($C103,'Saisie Planning'!$D$4:$NJ$4,0)+2)="M","Matin",IF(INDEX('Saisie Planning'!$B$4:$NJ$12,MATCH(H$3,'Saisie Planning'!$B$6:$B$12,0)+2,MATCH($C103,'Saisie Planning'!$D$4:$NJ$4,0)+2)="A","Après-midi",IF(INDEX('Saisie Planning'!$B$4:$NJ$12,MATCH(H$3,'Saisie Planning'!$B$6:$B$12,0)+2,MATCH($C103,'Saisie Planning'!$D$4:$NJ$4,0)+2)="N","Nuit",IF(INDEX('Saisie Planning'!$B$4:$NJ$12,MATCH(H$3,'Saisie Planning'!$B$6:$B$12,0)+2,MATCH($C103,'Saisie Planning'!$D$4:$NJ$4,0)+2)="CP","Congé Payé",IF(INDEX('Saisie Planning'!$B$4:$NJ$12,MATCH(H$3,'Saisie Planning'!$B$6:$B$12,0)+2,MATCH($C103,'Saisie Planning'!$D$4:$NJ$4,0)+2)="RTT","RTT",IF(INDEX('Saisie Planning'!$B$4:$NJ$12,MATCH(H$3,'Saisie Planning'!$B$6:$B$12,0)+2,MATCH($C103,'Saisie Planning'!$D$4:$NJ$4,0)+2)="CHP","Chômage partiel",IF(INDEX('Saisie Planning'!$B$4:$NJ$12,MATCH(H$3,'Saisie Planning'!$B$6:$B$12,0)+2,MATCH($C103,'Saisie Planning'!$D$4:$NJ$4,0)+2)="ABS JUS","Absence Justifié",IF(INDEX('Saisie Planning'!$B$4:$NJ$12,MATCH(H$3,'Saisie Planning'!$B$6:$B$12,0)+2,MATCH($C103,'Saisie Planning'!$D$4:$NJ$4,0)+2)="ABS INJ","Absence Injustifié",IF(INDEX('Saisie Planning'!$B$4:$NJ$12,MATCH(H$3,'Saisie Planning'!$B$6:$B$12,0)+2,MATCH($C103,'Saisie Planning'!$D$4:$NJ$4,0)+2)="R","Repos",IF(INDEX('Saisie Planning'!$B$4:$NJ$12,MATCH(H$3,'Saisie Planning'!$B$6:$B$12,0)+2,MATCH($C103,'Saisie Planning'!$D$4:$NJ$4,0)+2)="RH","Récupération d'heures",IF(INDEX('Saisie Planning'!$B$4:$NJ$12,MATCH(H$3,'Saisie Planning'!$B$6:$B$12,0)+2,MATCH($C103,'Saisie Planning'!$D$4:$NJ$4,0)+2)="MAL","Maladie",IF(INDEX('Saisie Planning'!$B$4:$NJ$12,MATCH(H$3,'Saisie Planning'!$B$6:$B$12,0)+2,MATCH($C103,'Saisie Planning'!$D$4:$NJ$4,0)+2)="AT","Accident du travail","")))))))))))))</f>
        <v/>
      </c>
      <c r="I103" s="35" t="str">
        <f>IF(INDEX('Saisie Planning'!$B$4:$NJ$12,MATCH(I$3,'Saisie Planning'!$B$6:$B$12,0)+2,MATCH($C103,'Saisie Planning'!$D$4:$NJ$4,0)+2)="J","Journée",IF(INDEX('Saisie Planning'!$B$4:$NJ$12,MATCH(I$3,'Saisie Planning'!$B$6:$B$12,0)+2,MATCH($C103,'Saisie Planning'!$D$4:$NJ$4,0)+2)="M","Matin",IF(INDEX('Saisie Planning'!$B$4:$NJ$12,MATCH(I$3,'Saisie Planning'!$B$6:$B$12,0)+2,MATCH($C103,'Saisie Planning'!$D$4:$NJ$4,0)+2)="A","Après-midi",IF(INDEX('Saisie Planning'!$B$4:$NJ$12,MATCH(I$3,'Saisie Planning'!$B$6:$B$12,0)+2,MATCH($C103,'Saisie Planning'!$D$4:$NJ$4,0)+2)="N","Nuit",IF(INDEX('Saisie Planning'!$B$4:$NJ$12,MATCH(I$3,'Saisie Planning'!$B$6:$B$12,0)+2,MATCH($C103,'Saisie Planning'!$D$4:$NJ$4,0)+2)="CP","Congé Payé",IF(INDEX('Saisie Planning'!$B$4:$NJ$12,MATCH(I$3,'Saisie Planning'!$B$6:$B$12,0)+2,MATCH($C103,'Saisie Planning'!$D$4:$NJ$4,0)+2)="RTT","RTT",IF(INDEX('Saisie Planning'!$B$4:$NJ$12,MATCH(I$3,'Saisie Planning'!$B$6:$B$12,0)+2,MATCH($C103,'Saisie Planning'!$D$4:$NJ$4,0)+2)="CHP","Chômage partiel",IF(INDEX('Saisie Planning'!$B$4:$NJ$12,MATCH(I$3,'Saisie Planning'!$B$6:$B$12,0)+2,MATCH($C103,'Saisie Planning'!$D$4:$NJ$4,0)+2)="ABS JUS","Absence Justifié",IF(INDEX('Saisie Planning'!$B$4:$NJ$12,MATCH(I$3,'Saisie Planning'!$B$6:$B$12,0)+2,MATCH($C103,'Saisie Planning'!$D$4:$NJ$4,0)+2)="ABS INJ","Absence Injustifié",IF(INDEX('Saisie Planning'!$B$4:$NJ$12,MATCH(I$3,'Saisie Planning'!$B$6:$B$12,0)+2,MATCH($C103,'Saisie Planning'!$D$4:$NJ$4,0)+2)="R","Repos",IF(INDEX('Saisie Planning'!$B$4:$NJ$12,MATCH(I$3,'Saisie Planning'!$B$6:$B$12,0)+2,MATCH($C103,'Saisie Planning'!$D$4:$NJ$4,0)+2)="RH","Récupération d'heures",IF(INDEX('Saisie Planning'!$B$4:$NJ$12,MATCH(I$3,'Saisie Planning'!$B$6:$B$12,0)+2,MATCH($C103,'Saisie Planning'!$D$4:$NJ$4,0)+2)="MAL","Maladie",IF(INDEX('Saisie Planning'!$B$4:$NJ$12,MATCH(I$3,'Saisie Planning'!$B$6:$B$12,0)+2,MATCH($C103,'Saisie Planning'!$D$4:$NJ$4,0)+2)="AT","Accident du travail","")))))))))))))</f>
        <v/>
      </c>
      <c r="J103" s="35" t="str">
        <f>IF(INDEX('Saisie Planning'!$B$4:$NJ$12,MATCH(J$3,'Saisie Planning'!$B$6:$B$12,0)+2,MATCH($C103,'Saisie Planning'!$D$4:$NJ$4,0)+2)="J","Journée",IF(INDEX('Saisie Planning'!$B$4:$NJ$12,MATCH(J$3,'Saisie Planning'!$B$6:$B$12,0)+2,MATCH($C103,'Saisie Planning'!$D$4:$NJ$4,0)+2)="M","Matin",IF(INDEX('Saisie Planning'!$B$4:$NJ$12,MATCH(J$3,'Saisie Planning'!$B$6:$B$12,0)+2,MATCH($C103,'Saisie Planning'!$D$4:$NJ$4,0)+2)="A","Après-midi",IF(INDEX('Saisie Planning'!$B$4:$NJ$12,MATCH(J$3,'Saisie Planning'!$B$6:$B$12,0)+2,MATCH($C103,'Saisie Planning'!$D$4:$NJ$4,0)+2)="N","Nuit",IF(INDEX('Saisie Planning'!$B$4:$NJ$12,MATCH(J$3,'Saisie Planning'!$B$6:$B$12,0)+2,MATCH($C103,'Saisie Planning'!$D$4:$NJ$4,0)+2)="CP","Congé Payé",IF(INDEX('Saisie Planning'!$B$4:$NJ$12,MATCH(J$3,'Saisie Planning'!$B$6:$B$12,0)+2,MATCH($C103,'Saisie Planning'!$D$4:$NJ$4,0)+2)="RTT","RTT",IF(INDEX('Saisie Planning'!$B$4:$NJ$12,MATCH(J$3,'Saisie Planning'!$B$6:$B$12,0)+2,MATCH($C103,'Saisie Planning'!$D$4:$NJ$4,0)+2)="CHP","Chômage partiel",IF(INDEX('Saisie Planning'!$B$4:$NJ$12,MATCH(J$3,'Saisie Planning'!$B$6:$B$12,0)+2,MATCH($C103,'Saisie Planning'!$D$4:$NJ$4,0)+2)="ABS JUS","Absence Justifié",IF(INDEX('Saisie Planning'!$B$4:$NJ$12,MATCH(J$3,'Saisie Planning'!$B$6:$B$12,0)+2,MATCH($C103,'Saisie Planning'!$D$4:$NJ$4,0)+2)="ABS INJ","Absence Injustifié",IF(INDEX('Saisie Planning'!$B$4:$NJ$12,MATCH(J$3,'Saisie Planning'!$B$6:$B$12,0)+2,MATCH($C103,'Saisie Planning'!$D$4:$NJ$4,0)+2)="R","Repos",IF(INDEX('Saisie Planning'!$B$4:$NJ$12,MATCH(J$3,'Saisie Planning'!$B$6:$B$12,0)+2,MATCH($C103,'Saisie Planning'!$D$4:$NJ$4,0)+2)="RH","Récupération d'heures",IF(INDEX('Saisie Planning'!$B$4:$NJ$12,MATCH(J$3,'Saisie Planning'!$B$6:$B$12,0)+2,MATCH($C103,'Saisie Planning'!$D$4:$NJ$4,0)+2)="MAL","Maladie",IF(INDEX('Saisie Planning'!$B$4:$NJ$12,MATCH(J$3,'Saisie Planning'!$B$6:$B$12,0)+2,MATCH($C103,'Saisie Planning'!$D$4:$NJ$4,0)+2)="AT","Accident du travail","")))))))))))))</f>
        <v/>
      </c>
    </row>
    <row r="104" spans="2:10" x14ac:dyDescent="0.25">
      <c r="B104" s="56">
        <f t="shared" si="2"/>
        <v>15</v>
      </c>
      <c r="C104" s="34">
        <v>43199</v>
      </c>
      <c r="D104" s="35" t="str">
        <f>IF(INDEX('Saisie Planning'!$B$4:$NJ$12,MATCH(D$3,'Saisie Planning'!$B$6:$B$12,0)+2,MATCH($C104,'Saisie Planning'!$D$4:$NJ$4,0)+2)="J","Journée",IF(INDEX('Saisie Planning'!$B$4:$NJ$12,MATCH(D$3,'Saisie Planning'!$B$6:$B$12,0)+2,MATCH($C104,'Saisie Planning'!$D$4:$NJ$4,0)+2)="M","Matin",IF(INDEX('Saisie Planning'!$B$4:$NJ$12,MATCH(D$3,'Saisie Planning'!$B$6:$B$12,0)+2,MATCH($C104,'Saisie Planning'!$D$4:$NJ$4,0)+2)="A","Après-midi",IF(INDEX('Saisie Planning'!$B$4:$NJ$12,MATCH(D$3,'Saisie Planning'!$B$6:$B$12,0)+2,MATCH($C104,'Saisie Planning'!$D$4:$NJ$4,0)+2)="N","Nuit",IF(INDEX('Saisie Planning'!$B$4:$NJ$12,MATCH(D$3,'Saisie Planning'!$B$6:$B$12,0)+2,MATCH($C104,'Saisie Planning'!$D$4:$NJ$4,0)+2)="CP","Congé Payé",IF(INDEX('Saisie Planning'!$B$4:$NJ$12,MATCH(D$3,'Saisie Planning'!$B$6:$B$12,0)+2,MATCH($C104,'Saisie Planning'!$D$4:$NJ$4,0)+2)="RTT","RTT",IF(INDEX('Saisie Planning'!$B$4:$NJ$12,MATCH(D$3,'Saisie Planning'!$B$6:$B$12,0)+2,MATCH($C104,'Saisie Planning'!$D$4:$NJ$4,0)+2)="CHP","Chômage partiel",IF(INDEX('Saisie Planning'!$B$4:$NJ$12,MATCH(D$3,'Saisie Planning'!$B$6:$B$12,0)+2,MATCH($C104,'Saisie Planning'!$D$4:$NJ$4,0)+2)="ABS JUS","Absence Justifié",IF(INDEX('Saisie Planning'!$B$4:$NJ$12,MATCH(D$3,'Saisie Planning'!$B$6:$B$12,0)+2,MATCH($C104,'Saisie Planning'!$D$4:$NJ$4,0)+2)="ABS INJ","Absence Injustifié",IF(INDEX('Saisie Planning'!$B$4:$NJ$12,MATCH(D$3,'Saisie Planning'!$B$6:$B$12,0)+2,MATCH($C104,'Saisie Planning'!$D$4:$NJ$4,0)+2)="R","Repos",IF(INDEX('Saisie Planning'!$B$4:$NJ$12,MATCH(D$3,'Saisie Planning'!$B$6:$B$12,0)+2,MATCH($C104,'Saisie Planning'!$D$4:$NJ$4,0)+2)="RH","Récupération d'heures",IF(INDEX('Saisie Planning'!$B$4:$NJ$12,MATCH(D$3,'Saisie Planning'!$B$6:$B$12,0)+2,MATCH($C104,'Saisie Planning'!$D$4:$NJ$4,0)+2)="MAL","Maladie",IF(INDEX('Saisie Planning'!$B$4:$NJ$12,MATCH(D$3,'Saisie Planning'!$B$6:$B$12,0)+2,MATCH($C104,'Saisie Planning'!$D$4:$NJ$4,0)+2)="AT","Accident du travail","")))))))))))))</f>
        <v/>
      </c>
      <c r="E104" s="35" t="str">
        <f>IF(INDEX('Saisie Planning'!$B$4:$NJ$12,MATCH(E$3,'Saisie Planning'!$B$6:$B$12,0)+2,MATCH($C104,'Saisie Planning'!$D$4:$NJ$4,0)+2)="J","Journée",IF(INDEX('Saisie Planning'!$B$4:$NJ$12,MATCH(E$3,'Saisie Planning'!$B$6:$B$12,0)+2,MATCH($C104,'Saisie Planning'!$D$4:$NJ$4,0)+2)="M","Matin",IF(INDEX('Saisie Planning'!$B$4:$NJ$12,MATCH(E$3,'Saisie Planning'!$B$6:$B$12,0)+2,MATCH($C104,'Saisie Planning'!$D$4:$NJ$4,0)+2)="A","Après-midi",IF(INDEX('Saisie Planning'!$B$4:$NJ$12,MATCH(E$3,'Saisie Planning'!$B$6:$B$12,0)+2,MATCH($C104,'Saisie Planning'!$D$4:$NJ$4,0)+2)="N","Nuit",IF(INDEX('Saisie Planning'!$B$4:$NJ$12,MATCH(E$3,'Saisie Planning'!$B$6:$B$12,0)+2,MATCH($C104,'Saisie Planning'!$D$4:$NJ$4,0)+2)="CP","Congé Payé",IF(INDEX('Saisie Planning'!$B$4:$NJ$12,MATCH(E$3,'Saisie Planning'!$B$6:$B$12,0)+2,MATCH($C104,'Saisie Planning'!$D$4:$NJ$4,0)+2)="RTT","RTT",IF(INDEX('Saisie Planning'!$B$4:$NJ$12,MATCH(E$3,'Saisie Planning'!$B$6:$B$12,0)+2,MATCH($C104,'Saisie Planning'!$D$4:$NJ$4,0)+2)="CHP","Chômage partiel",IF(INDEX('Saisie Planning'!$B$4:$NJ$12,MATCH(E$3,'Saisie Planning'!$B$6:$B$12,0)+2,MATCH($C104,'Saisie Planning'!$D$4:$NJ$4,0)+2)="ABS JUS","Absence Justifié",IF(INDEX('Saisie Planning'!$B$4:$NJ$12,MATCH(E$3,'Saisie Planning'!$B$6:$B$12,0)+2,MATCH($C104,'Saisie Planning'!$D$4:$NJ$4,0)+2)="ABS INJ","Absence Injustifié",IF(INDEX('Saisie Planning'!$B$4:$NJ$12,MATCH(E$3,'Saisie Planning'!$B$6:$B$12,0)+2,MATCH($C104,'Saisie Planning'!$D$4:$NJ$4,0)+2)="R","Repos",IF(INDEX('Saisie Planning'!$B$4:$NJ$12,MATCH(E$3,'Saisie Planning'!$B$6:$B$12,0)+2,MATCH($C104,'Saisie Planning'!$D$4:$NJ$4,0)+2)="RH","Récupération d'heures",IF(INDEX('Saisie Planning'!$B$4:$NJ$12,MATCH(E$3,'Saisie Planning'!$B$6:$B$12,0)+2,MATCH($C104,'Saisie Planning'!$D$4:$NJ$4,0)+2)="MAL","Maladie",IF(INDEX('Saisie Planning'!$B$4:$NJ$12,MATCH(E$3,'Saisie Planning'!$B$6:$B$12,0)+2,MATCH($C104,'Saisie Planning'!$D$4:$NJ$4,0)+2)="AT","Accident du travail","")))))))))))))</f>
        <v/>
      </c>
      <c r="F104" s="35" t="str">
        <f>IF(INDEX('Saisie Planning'!$B$4:$NJ$12,MATCH(F$3,'Saisie Planning'!$B$6:$B$12,0)+2,MATCH($C104,'Saisie Planning'!$D$4:$NJ$4,0)+2)="J","Journée",IF(INDEX('Saisie Planning'!$B$4:$NJ$12,MATCH(F$3,'Saisie Planning'!$B$6:$B$12,0)+2,MATCH($C104,'Saisie Planning'!$D$4:$NJ$4,0)+2)="M","Matin",IF(INDEX('Saisie Planning'!$B$4:$NJ$12,MATCH(F$3,'Saisie Planning'!$B$6:$B$12,0)+2,MATCH($C104,'Saisie Planning'!$D$4:$NJ$4,0)+2)="A","Après-midi",IF(INDEX('Saisie Planning'!$B$4:$NJ$12,MATCH(F$3,'Saisie Planning'!$B$6:$B$12,0)+2,MATCH($C104,'Saisie Planning'!$D$4:$NJ$4,0)+2)="N","Nuit",IF(INDEX('Saisie Planning'!$B$4:$NJ$12,MATCH(F$3,'Saisie Planning'!$B$6:$B$12,0)+2,MATCH($C104,'Saisie Planning'!$D$4:$NJ$4,0)+2)="CP","Congé Payé",IF(INDEX('Saisie Planning'!$B$4:$NJ$12,MATCH(F$3,'Saisie Planning'!$B$6:$B$12,0)+2,MATCH($C104,'Saisie Planning'!$D$4:$NJ$4,0)+2)="RTT","RTT",IF(INDEX('Saisie Planning'!$B$4:$NJ$12,MATCH(F$3,'Saisie Planning'!$B$6:$B$12,0)+2,MATCH($C104,'Saisie Planning'!$D$4:$NJ$4,0)+2)="CHP","Chômage partiel",IF(INDEX('Saisie Planning'!$B$4:$NJ$12,MATCH(F$3,'Saisie Planning'!$B$6:$B$12,0)+2,MATCH($C104,'Saisie Planning'!$D$4:$NJ$4,0)+2)="ABS JUS","Absence Justifié",IF(INDEX('Saisie Planning'!$B$4:$NJ$12,MATCH(F$3,'Saisie Planning'!$B$6:$B$12,0)+2,MATCH($C104,'Saisie Planning'!$D$4:$NJ$4,0)+2)="ABS INJ","Absence Injustifié",IF(INDEX('Saisie Planning'!$B$4:$NJ$12,MATCH(F$3,'Saisie Planning'!$B$6:$B$12,0)+2,MATCH($C104,'Saisie Planning'!$D$4:$NJ$4,0)+2)="R","Repos",IF(INDEX('Saisie Planning'!$B$4:$NJ$12,MATCH(F$3,'Saisie Planning'!$B$6:$B$12,0)+2,MATCH($C104,'Saisie Planning'!$D$4:$NJ$4,0)+2)="RH","Récupération d'heures",IF(INDEX('Saisie Planning'!$B$4:$NJ$12,MATCH(F$3,'Saisie Planning'!$B$6:$B$12,0)+2,MATCH($C104,'Saisie Planning'!$D$4:$NJ$4,0)+2)="MAL","Maladie",IF(INDEX('Saisie Planning'!$B$4:$NJ$12,MATCH(F$3,'Saisie Planning'!$B$6:$B$12,0)+2,MATCH($C104,'Saisie Planning'!$D$4:$NJ$4,0)+2)="AT","Accident du travail","")))))))))))))</f>
        <v/>
      </c>
      <c r="G104" s="35" t="str">
        <f>IF(INDEX('Saisie Planning'!$B$4:$NJ$12,MATCH(G$3,'Saisie Planning'!$B$6:$B$12,0)+2,MATCH($C104,'Saisie Planning'!$D$4:$NJ$4,0)+2)="J","Journée",IF(INDEX('Saisie Planning'!$B$4:$NJ$12,MATCH(G$3,'Saisie Planning'!$B$6:$B$12,0)+2,MATCH($C104,'Saisie Planning'!$D$4:$NJ$4,0)+2)="M","Matin",IF(INDEX('Saisie Planning'!$B$4:$NJ$12,MATCH(G$3,'Saisie Planning'!$B$6:$B$12,0)+2,MATCH($C104,'Saisie Planning'!$D$4:$NJ$4,0)+2)="A","Après-midi",IF(INDEX('Saisie Planning'!$B$4:$NJ$12,MATCH(G$3,'Saisie Planning'!$B$6:$B$12,0)+2,MATCH($C104,'Saisie Planning'!$D$4:$NJ$4,0)+2)="N","Nuit",IF(INDEX('Saisie Planning'!$B$4:$NJ$12,MATCH(G$3,'Saisie Planning'!$B$6:$B$12,0)+2,MATCH($C104,'Saisie Planning'!$D$4:$NJ$4,0)+2)="CP","Congé Payé",IF(INDEX('Saisie Planning'!$B$4:$NJ$12,MATCH(G$3,'Saisie Planning'!$B$6:$B$12,0)+2,MATCH($C104,'Saisie Planning'!$D$4:$NJ$4,0)+2)="RTT","RTT",IF(INDEX('Saisie Planning'!$B$4:$NJ$12,MATCH(G$3,'Saisie Planning'!$B$6:$B$12,0)+2,MATCH($C104,'Saisie Planning'!$D$4:$NJ$4,0)+2)="CHP","Chômage partiel",IF(INDEX('Saisie Planning'!$B$4:$NJ$12,MATCH(G$3,'Saisie Planning'!$B$6:$B$12,0)+2,MATCH($C104,'Saisie Planning'!$D$4:$NJ$4,0)+2)="ABS JUS","Absence Justifié",IF(INDEX('Saisie Planning'!$B$4:$NJ$12,MATCH(G$3,'Saisie Planning'!$B$6:$B$12,0)+2,MATCH($C104,'Saisie Planning'!$D$4:$NJ$4,0)+2)="ABS INJ","Absence Injustifié",IF(INDEX('Saisie Planning'!$B$4:$NJ$12,MATCH(G$3,'Saisie Planning'!$B$6:$B$12,0)+2,MATCH($C104,'Saisie Planning'!$D$4:$NJ$4,0)+2)="R","Repos",IF(INDEX('Saisie Planning'!$B$4:$NJ$12,MATCH(G$3,'Saisie Planning'!$B$6:$B$12,0)+2,MATCH($C104,'Saisie Planning'!$D$4:$NJ$4,0)+2)="RH","Récupération d'heures",IF(INDEX('Saisie Planning'!$B$4:$NJ$12,MATCH(G$3,'Saisie Planning'!$B$6:$B$12,0)+2,MATCH($C104,'Saisie Planning'!$D$4:$NJ$4,0)+2)="MAL","Maladie",IF(INDEX('Saisie Planning'!$B$4:$NJ$12,MATCH(G$3,'Saisie Planning'!$B$6:$B$12,0)+2,MATCH($C104,'Saisie Planning'!$D$4:$NJ$4,0)+2)="AT","Accident du travail","")))))))))))))</f>
        <v/>
      </c>
      <c r="H104" s="35" t="str">
        <f>IF(INDEX('Saisie Planning'!$B$4:$NJ$12,MATCH(H$3,'Saisie Planning'!$B$6:$B$12,0)+2,MATCH($C104,'Saisie Planning'!$D$4:$NJ$4,0)+2)="J","Journée",IF(INDEX('Saisie Planning'!$B$4:$NJ$12,MATCH(H$3,'Saisie Planning'!$B$6:$B$12,0)+2,MATCH($C104,'Saisie Planning'!$D$4:$NJ$4,0)+2)="M","Matin",IF(INDEX('Saisie Planning'!$B$4:$NJ$12,MATCH(H$3,'Saisie Planning'!$B$6:$B$12,0)+2,MATCH($C104,'Saisie Planning'!$D$4:$NJ$4,0)+2)="A","Après-midi",IF(INDEX('Saisie Planning'!$B$4:$NJ$12,MATCH(H$3,'Saisie Planning'!$B$6:$B$12,0)+2,MATCH($C104,'Saisie Planning'!$D$4:$NJ$4,0)+2)="N","Nuit",IF(INDEX('Saisie Planning'!$B$4:$NJ$12,MATCH(H$3,'Saisie Planning'!$B$6:$B$12,0)+2,MATCH($C104,'Saisie Planning'!$D$4:$NJ$4,0)+2)="CP","Congé Payé",IF(INDEX('Saisie Planning'!$B$4:$NJ$12,MATCH(H$3,'Saisie Planning'!$B$6:$B$12,0)+2,MATCH($C104,'Saisie Planning'!$D$4:$NJ$4,0)+2)="RTT","RTT",IF(INDEX('Saisie Planning'!$B$4:$NJ$12,MATCH(H$3,'Saisie Planning'!$B$6:$B$12,0)+2,MATCH($C104,'Saisie Planning'!$D$4:$NJ$4,0)+2)="CHP","Chômage partiel",IF(INDEX('Saisie Planning'!$B$4:$NJ$12,MATCH(H$3,'Saisie Planning'!$B$6:$B$12,0)+2,MATCH($C104,'Saisie Planning'!$D$4:$NJ$4,0)+2)="ABS JUS","Absence Justifié",IF(INDEX('Saisie Planning'!$B$4:$NJ$12,MATCH(H$3,'Saisie Planning'!$B$6:$B$12,0)+2,MATCH($C104,'Saisie Planning'!$D$4:$NJ$4,0)+2)="ABS INJ","Absence Injustifié",IF(INDEX('Saisie Planning'!$B$4:$NJ$12,MATCH(H$3,'Saisie Planning'!$B$6:$B$12,0)+2,MATCH($C104,'Saisie Planning'!$D$4:$NJ$4,0)+2)="R","Repos",IF(INDEX('Saisie Planning'!$B$4:$NJ$12,MATCH(H$3,'Saisie Planning'!$B$6:$B$12,0)+2,MATCH($C104,'Saisie Planning'!$D$4:$NJ$4,0)+2)="RH","Récupération d'heures",IF(INDEX('Saisie Planning'!$B$4:$NJ$12,MATCH(H$3,'Saisie Planning'!$B$6:$B$12,0)+2,MATCH($C104,'Saisie Planning'!$D$4:$NJ$4,0)+2)="MAL","Maladie",IF(INDEX('Saisie Planning'!$B$4:$NJ$12,MATCH(H$3,'Saisie Planning'!$B$6:$B$12,0)+2,MATCH($C104,'Saisie Planning'!$D$4:$NJ$4,0)+2)="AT","Accident du travail","")))))))))))))</f>
        <v/>
      </c>
      <c r="I104" s="35" t="str">
        <f>IF(INDEX('Saisie Planning'!$B$4:$NJ$12,MATCH(I$3,'Saisie Planning'!$B$6:$B$12,0)+2,MATCH($C104,'Saisie Planning'!$D$4:$NJ$4,0)+2)="J","Journée",IF(INDEX('Saisie Planning'!$B$4:$NJ$12,MATCH(I$3,'Saisie Planning'!$B$6:$B$12,0)+2,MATCH($C104,'Saisie Planning'!$D$4:$NJ$4,0)+2)="M","Matin",IF(INDEX('Saisie Planning'!$B$4:$NJ$12,MATCH(I$3,'Saisie Planning'!$B$6:$B$12,0)+2,MATCH($C104,'Saisie Planning'!$D$4:$NJ$4,0)+2)="A","Après-midi",IF(INDEX('Saisie Planning'!$B$4:$NJ$12,MATCH(I$3,'Saisie Planning'!$B$6:$B$12,0)+2,MATCH($C104,'Saisie Planning'!$D$4:$NJ$4,0)+2)="N","Nuit",IF(INDEX('Saisie Planning'!$B$4:$NJ$12,MATCH(I$3,'Saisie Planning'!$B$6:$B$12,0)+2,MATCH($C104,'Saisie Planning'!$D$4:$NJ$4,0)+2)="CP","Congé Payé",IF(INDEX('Saisie Planning'!$B$4:$NJ$12,MATCH(I$3,'Saisie Planning'!$B$6:$B$12,0)+2,MATCH($C104,'Saisie Planning'!$D$4:$NJ$4,0)+2)="RTT","RTT",IF(INDEX('Saisie Planning'!$B$4:$NJ$12,MATCH(I$3,'Saisie Planning'!$B$6:$B$12,0)+2,MATCH($C104,'Saisie Planning'!$D$4:$NJ$4,0)+2)="CHP","Chômage partiel",IF(INDEX('Saisie Planning'!$B$4:$NJ$12,MATCH(I$3,'Saisie Planning'!$B$6:$B$12,0)+2,MATCH($C104,'Saisie Planning'!$D$4:$NJ$4,0)+2)="ABS JUS","Absence Justifié",IF(INDEX('Saisie Planning'!$B$4:$NJ$12,MATCH(I$3,'Saisie Planning'!$B$6:$B$12,0)+2,MATCH($C104,'Saisie Planning'!$D$4:$NJ$4,0)+2)="ABS INJ","Absence Injustifié",IF(INDEX('Saisie Planning'!$B$4:$NJ$12,MATCH(I$3,'Saisie Planning'!$B$6:$B$12,0)+2,MATCH($C104,'Saisie Planning'!$D$4:$NJ$4,0)+2)="R","Repos",IF(INDEX('Saisie Planning'!$B$4:$NJ$12,MATCH(I$3,'Saisie Planning'!$B$6:$B$12,0)+2,MATCH($C104,'Saisie Planning'!$D$4:$NJ$4,0)+2)="RH","Récupération d'heures",IF(INDEX('Saisie Planning'!$B$4:$NJ$12,MATCH(I$3,'Saisie Planning'!$B$6:$B$12,0)+2,MATCH($C104,'Saisie Planning'!$D$4:$NJ$4,0)+2)="MAL","Maladie",IF(INDEX('Saisie Planning'!$B$4:$NJ$12,MATCH(I$3,'Saisie Planning'!$B$6:$B$12,0)+2,MATCH($C104,'Saisie Planning'!$D$4:$NJ$4,0)+2)="AT","Accident du travail","")))))))))))))</f>
        <v/>
      </c>
      <c r="J104" s="35" t="str">
        <f>IF(INDEX('Saisie Planning'!$B$4:$NJ$12,MATCH(J$3,'Saisie Planning'!$B$6:$B$12,0)+2,MATCH($C104,'Saisie Planning'!$D$4:$NJ$4,0)+2)="J","Journée",IF(INDEX('Saisie Planning'!$B$4:$NJ$12,MATCH(J$3,'Saisie Planning'!$B$6:$B$12,0)+2,MATCH($C104,'Saisie Planning'!$D$4:$NJ$4,0)+2)="M","Matin",IF(INDEX('Saisie Planning'!$B$4:$NJ$12,MATCH(J$3,'Saisie Planning'!$B$6:$B$12,0)+2,MATCH($C104,'Saisie Planning'!$D$4:$NJ$4,0)+2)="A","Après-midi",IF(INDEX('Saisie Planning'!$B$4:$NJ$12,MATCH(J$3,'Saisie Planning'!$B$6:$B$12,0)+2,MATCH($C104,'Saisie Planning'!$D$4:$NJ$4,0)+2)="N","Nuit",IF(INDEX('Saisie Planning'!$B$4:$NJ$12,MATCH(J$3,'Saisie Planning'!$B$6:$B$12,0)+2,MATCH($C104,'Saisie Planning'!$D$4:$NJ$4,0)+2)="CP","Congé Payé",IF(INDEX('Saisie Planning'!$B$4:$NJ$12,MATCH(J$3,'Saisie Planning'!$B$6:$B$12,0)+2,MATCH($C104,'Saisie Planning'!$D$4:$NJ$4,0)+2)="RTT","RTT",IF(INDEX('Saisie Planning'!$B$4:$NJ$12,MATCH(J$3,'Saisie Planning'!$B$6:$B$12,0)+2,MATCH($C104,'Saisie Planning'!$D$4:$NJ$4,0)+2)="CHP","Chômage partiel",IF(INDEX('Saisie Planning'!$B$4:$NJ$12,MATCH(J$3,'Saisie Planning'!$B$6:$B$12,0)+2,MATCH($C104,'Saisie Planning'!$D$4:$NJ$4,0)+2)="ABS JUS","Absence Justifié",IF(INDEX('Saisie Planning'!$B$4:$NJ$12,MATCH(J$3,'Saisie Planning'!$B$6:$B$12,0)+2,MATCH($C104,'Saisie Planning'!$D$4:$NJ$4,0)+2)="ABS INJ","Absence Injustifié",IF(INDEX('Saisie Planning'!$B$4:$NJ$12,MATCH(J$3,'Saisie Planning'!$B$6:$B$12,0)+2,MATCH($C104,'Saisie Planning'!$D$4:$NJ$4,0)+2)="R","Repos",IF(INDEX('Saisie Planning'!$B$4:$NJ$12,MATCH(J$3,'Saisie Planning'!$B$6:$B$12,0)+2,MATCH($C104,'Saisie Planning'!$D$4:$NJ$4,0)+2)="RH","Récupération d'heures",IF(INDEX('Saisie Planning'!$B$4:$NJ$12,MATCH(J$3,'Saisie Planning'!$B$6:$B$12,0)+2,MATCH($C104,'Saisie Planning'!$D$4:$NJ$4,0)+2)="MAL","Maladie",IF(INDEX('Saisie Planning'!$B$4:$NJ$12,MATCH(J$3,'Saisie Planning'!$B$6:$B$12,0)+2,MATCH($C104,'Saisie Planning'!$D$4:$NJ$4,0)+2)="AT","Accident du travail","")))))))))))))</f>
        <v/>
      </c>
    </row>
    <row r="105" spans="2:10" x14ac:dyDescent="0.25">
      <c r="B105" s="56">
        <f t="shared" si="2"/>
        <v>15</v>
      </c>
      <c r="C105" s="33">
        <v>43200</v>
      </c>
      <c r="D105" s="12" t="str">
        <f>IF(INDEX('Saisie Planning'!$B$4:$NJ$12,MATCH(D$3,'Saisie Planning'!$B$6:$B$12,0)+2,MATCH($C105,'Saisie Planning'!$D$4:$NJ$4,0)+2)="J","Journée",IF(INDEX('Saisie Planning'!$B$4:$NJ$12,MATCH(D$3,'Saisie Planning'!$B$6:$B$12,0)+2,MATCH($C105,'Saisie Planning'!$D$4:$NJ$4,0)+2)="M","Matin",IF(INDEX('Saisie Planning'!$B$4:$NJ$12,MATCH(D$3,'Saisie Planning'!$B$6:$B$12,0)+2,MATCH($C105,'Saisie Planning'!$D$4:$NJ$4,0)+2)="A","Après-midi",IF(INDEX('Saisie Planning'!$B$4:$NJ$12,MATCH(D$3,'Saisie Planning'!$B$6:$B$12,0)+2,MATCH($C105,'Saisie Planning'!$D$4:$NJ$4,0)+2)="N","Nuit",IF(INDEX('Saisie Planning'!$B$4:$NJ$12,MATCH(D$3,'Saisie Planning'!$B$6:$B$12,0)+2,MATCH($C105,'Saisie Planning'!$D$4:$NJ$4,0)+2)="CP","Congé Payé",IF(INDEX('Saisie Planning'!$B$4:$NJ$12,MATCH(D$3,'Saisie Planning'!$B$6:$B$12,0)+2,MATCH($C105,'Saisie Planning'!$D$4:$NJ$4,0)+2)="RTT","RTT",IF(INDEX('Saisie Planning'!$B$4:$NJ$12,MATCH(D$3,'Saisie Planning'!$B$6:$B$12,0)+2,MATCH($C105,'Saisie Planning'!$D$4:$NJ$4,0)+2)="CHP","Chômage partiel",IF(INDEX('Saisie Planning'!$B$4:$NJ$12,MATCH(D$3,'Saisie Planning'!$B$6:$B$12,0)+2,MATCH($C105,'Saisie Planning'!$D$4:$NJ$4,0)+2)="ABS JUS","Absence Justifié",IF(INDEX('Saisie Planning'!$B$4:$NJ$12,MATCH(D$3,'Saisie Planning'!$B$6:$B$12,0)+2,MATCH($C105,'Saisie Planning'!$D$4:$NJ$4,0)+2)="ABS INJ","Absence Injustifié",IF(INDEX('Saisie Planning'!$B$4:$NJ$12,MATCH(D$3,'Saisie Planning'!$B$6:$B$12,0)+2,MATCH($C105,'Saisie Planning'!$D$4:$NJ$4,0)+2)="R","Repos",IF(INDEX('Saisie Planning'!$B$4:$NJ$12,MATCH(D$3,'Saisie Planning'!$B$6:$B$12,0)+2,MATCH($C105,'Saisie Planning'!$D$4:$NJ$4,0)+2)="RH","Récupération d'heures",IF(INDEX('Saisie Planning'!$B$4:$NJ$12,MATCH(D$3,'Saisie Planning'!$B$6:$B$12,0)+2,MATCH($C105,'Saisie Planning'!$D$4:$NJ$4,0)+2)="MAL","Maladie",IF(INDEX('Saisie Planning'!$B$4:$NJ$12,MATCH(D$3,'Saisie Planning'!$B$6:$B$12,0)+2,MATCH($C105,'Saisie Planning'!$D$4:$NJ$4,0)+2)="AT","Accident du travail","")))))))))))))</f>
        <v/>
      </c>
      <c r="E105" s="12" t="str">
        <f>IF(INDEX('Saisie Planning'!$B$4:$NJ$12,MATCH(E$3,'Saisie Planning'!$B$6:$B$12,0)+2,MATCH($C105,'Saisie Planning'!$D$4:$NJ$4,0)+2)="J","Journée",IF(INDEX('Saisie Planning'!$B$4:$NJ$12,MATCH(E$3,'Saisie Planning'!$B$6:$B$12,0)+2,MATCH($C105,'Saisie Planning'!$D$4:$NJ$4,0)+2)="M","Matin",IF(INDEX('Saisie Planning'!$B$4:$NJ$12,MATCH(E$3,'Saisie Planning'!$B$6:$B$12,0)+2,MATCH($C105,'Saisie Planning'!$D$4:$NJ$4,0)+2)="A","Après-midi",IF(INDEX('Saisie Planning'!$B$4:$NJ$12,MATCH(E$3,'Saisie Planning'!$B$6:$B$12,0)+2,MATCH($C105,'Saisie Planning'!$D$4:$NJ$4,0)+2)="N","Nuit",IF(INDEX('Saisie Planning'!$B$4:$NJ$12,MATCH(E$3,'Saisie Planning'!$B$6:$B$12,0)+2,MATCH($C105,'Saisie Planning'!$D$4:$NJ$4,0)+2)="CP","Congé Payé",IF(INDEX('Saisie Planning'!$B$4:$NJ$12,MATCH(E$3,'Saisie Planning'!$B$6:$B$12,0)+2,MATCH($C105,'Saisie Planning'!$D$4:$NJ$4,0)+2)="RTT","RTT",IF(INDEX('Saisie Planning'!$B$4:$NJ$12,MATCH(E$3,'Saisie Planning'!$B$6:$B$12,0)+2,MATCH($C105,'Saisie Planning'!$D$4:$NJ$4,0)+2)="CHP","Chômage partiel",IF(INDEX('Saisie Planning'!$B$4:$NJ$12,MATCH(E$3,'Saisie Planning'!$B$6:$B$12,0)+2,MATCH($C105,'Saisie Planning'!$D$4:$NJ$4,0)+2)="ABS JUS","Absence Justifié",IF(INDEX('Saisie Planning'!$B$4:$NJ$12,MATCH(E$3,'Saisie Planning'!$B$6:$B$12,0)+2,MATCH($C105,'Saisie Planning'!$D$4:$NJ$4,0)+2)="ABS INJ","Absence Injustifié",IF(INDEX('Saisie Planning'!$B$4:$NJ$12,MATCH(E$3,'Saisie Planning'!$B$6:$B$12,0)+2,MATCH($C105,'Saisie Planning'!$D$4:$NJ$4,0)+2)="R","Repos",IF(INDEX('Saisie Planning'!$B$4:$NJ$12,MATCH(E$3,'Saisie Planning'!$B$6:$B$12,0)+2,MATCH($C105,'Saisie Planning'!$D$4:$NJ$4,0)+2)="RH","Récupération d'heures",IF(INDEX('Saisie Planning'!$B$4:$NJ$12,MATCH(E$3,'Saisie Planning'!$B$6:$B$12,0)+2,MATCH($C105,'Saisie Planning'!$D$4:$NJ$4,0)+2)="MAL","Maladie",IF(INDEX('Saisie Planning'!$B$4:$NJ$12,MATCH(E$3,'Saisie Planning'!$B$6:$B$12,0)+2,MATCH($C105,'Saisie Planning'!$D$4:$NJ$4,0)+2)="AT","Accident du travail","")))))))))))))</f>
        <v/>
      </c>
      <c r="F105" s="12" t="str">
        <f>IF(INDEX('Saisie Planning'!$B$4:$NJ$12,MATCH(F$3,'Saisie Planning'!$B$6:$B$12,0)+2,MATCH($C105,'Saisie Planning'!$D$4:$NJ$4,0)+2)="J","Journée",IF(INDEX('Saisie Planning'!$B$4:$NJ$12,MATCH(F$3,'Saisie Planning'!$B$6:$B$12,0)+2,MATCH($C105,'Saisie Planning'!$D$4:$NJ$4,0)+2)="M","Matin",IF(INDEX('Saisie Planning'!$B$4:$NJ$12,MATCH(F$3,'Saisie Planning'!$B$6:$B$12,0)+2,MATCH($C105,'Saisie Planning'!$D$4:$NJ$4,0)+2)="A","Après-midi",IF(INDEX('Saisie Planning'!$B$4:$NJ$12,MATCH(F$3,'Saisie Planning'!$B$6:$B$12,0)+2,MATCH($C105,'Saisie Planning'!$D$4:$NJ$4,0)+2)="N","Nuit",IF(INDEX('Saisie Planning'!$B$4:$NJ$12,MATCH(F$3,'Saisie Planning'!$B$6:$B$12,0)+2,MATCH($C105,'Saisie Planning'!$D$4:$NJ$4,0)+2)="CP","Congé Payé",IF(INDEX('Saisie Planning'!$B$4:$NJ$12,MATCH(F$3,'Saisie Planning'!$B$6:$B$12,0)+2,MATCH($C105,'Saisie Planning'!$D$4:$NJ$4,0)+2)="RTT","RTT",IF(INDEX('Saisie Planning'!$B$4:$NJ$12,MATCH(F$3,'Saisie Planning'!$B$6:$B$12,0)+2,MATCH($C105,'Saisie Planning'!$D$4:$NJ$4,0)+2)="CHP","Chômage partiel",IF(INDEX('Saisie Planning'!$B$4:$NJ$12,MATCH(F$3,'Saisie Planning'!$B$6:$B$12,0)+2,MATCH($C105,'Saisie Planning'!$D$4:$NJ$4,0)+2)="ABS JUS","Absence Justifié",IF(INDEX('Saisie Planning'!$B$4:$NJ$12,MATCH(F$3,'Saisie Planning'!$B$6:$B$12,0)+2,MATCH($C105,'Saisie Planning'!$D$4:$NJ$4,0)+2)="ABS INJ","Absence Injustifié",IF(INDEX('Saisie Planning'!$B$4:$NJ$12,MATCH(F$3,'Saisie Planning'!$B$6:$B$12,0)+2,MATCH($C105,'Saisie Planning'!$D$4:$NJ$4,0)+2)="R","Repos",IF(INDEX('Saisie Planning'!$B$4:$NJ$12,MATCH(F$3,'Saisie Planning'!$B$6:$B$12,0)+2,MATCH($C105,'Saisie Planning'!$D$4:$NJ$4,0)+2)="RH","Récupération d'heures",IF(INDEX('Saisie Planning'!$B$4:$NJ$12,MATCH(F$3,'Saisie Planning'!$B$6:$B$12,0)+2,MATCH($C105,'Saisie Planning'!$D$4:$NJ$4,0)+2)="MAL","Maladie",IF(INDEX('Saisie Planning'!$B$4:$NJ$12,MATCH(F$3,'Saisie Planning'!$B$6:$B$12,0)+2,MATCH($C105,'Saisie Planning'!$D$4:$NJ$4,0)+2)="AT","Accident du travail","")))))))))))))</f>
        <v/>
      </c>
      <c r="G105" s="12" t="str">
        <f>IF(INDEX('Saisie Planning'!$B$4:$NJ$12,MATCH(G$3,'Saisie Planning'!$B$6:$B$12,0)+2,MATCH($C105,'Saisie Planning'!$D$4:$NJ$4,0)+2)="J","Journée",IF(INDEX('Saisie Planning'!$B$4:$NJ$12,MATCH(G$3,'Saisie Planning'!$B$6:$B$12,0)+2,MATCH($C105,'Saisie Planning'!$D$4:$NJ$4,0)+2)="M","Matin",IF(INDEX('Saisie Planning'!$B$4:$NJ$12,MATCH(G$3,'Saisie Planning'!$B$6:$B$12,0)+2,MATCH($C105,'Saisie Planning'!$D$4:$NJ$4,0)+2)="A","Après-midi",IF(INDEX('Saisie Planning'!$B$4:$NJ$12,MATCH(G$3,'Saisie Planning'!$B$6:$B$12,0)+2,MATCH($C105,'Saisie Planning'!$D$4:$NJ$4,0)+2)="N","Nuit",IF(INDEX('Saisie Planning'!$B$4:$NJ$12,MATCH(G$3,'Saisie Planning'!$B$6:$B$12,0)+2,MATCH($C105,'Saisie Planning'!$D$4:$NJ$4,0)+2)="CP","Congé Payé",IF(INDEX('Saisie Planning'!$B$4:$NJ$12,MATCH(G$3,'Saisie Planning'!$B$6:$B$12,0)+2,MATCH($C105,'Saisie Planning'!$D$4:$NJ$4,0)+2)="RTT","RTT",IF(INDEX('Saisie Planning'!$B$4:$NJ$12,MATCH(G$3,'Saisie Planning'!$B$6:$B$12,0)+2,MATCH($C105,'Saisie Planning'!$D$4:$NJ$4,0)+2)="CHP","Chômage partiel",IF(INDEX('Saisie Planning'!$B$4:$NJ$12,MATCH(G$3,'Saisie Planning'!$B$6:$B$12,0)+2,MATCH($C105,'Saisie Planning'!$D$4:$NJ$4,0)+2)="ABS JUS","Absence Justifié",IF(INDEX('Saisie Planning'!$B$4:$NJ$12,MATCH(G$3,'Saisie Planning'!$B$6:$B$12,0)+2,MATCH($C105,'Saisie Planning'!$D$4:$NJ$4,0)+2)="ABS INJ","Absence Injustifié",IF(INDEX('Saisie Planning'!$B$4:$NJ$12,MATCH(G$3,'Saisie Planning'!$B$6:$B$12,0)+2,MATCH($C105,'Saisie Planning'!$D$4:$NJ$4,0)+2)="R","Repos",IF(INDEX('Saisie Planning'!$B$4:$NJ$12,MATCH(G$3,'Saisie Planning'!$B$6:$B$12,0)+2,MATCH($C105,'Saisie Planning'!$D$4:$NJ$4,0)+2)="RH","Récupération d'heures",IF(INDEX('Saisie Planning'!$B$4:$NJ$12,MATCH(G$3,'Saisie Planning'!$B$6:$B$12,0)+2,MATCH($C105,'Saisie Planning'!$D$4:$NJ$4,0)+2)="MAL","Maladie",IF(INDEX('Saisie Planning'!$B$4:$NJ$12,MATCH(G$3,'Saisie Planning'!$B$6:$B$12,0)+2,MATCH($C105,'Saisie Planning'!$D$4:$NJ$4,0)+2)="AT","Accident du travail","")))))))))))))</f>
        <v/>
      </c>
      <c r="H105" s="12" t="str">
        <f>IF(INDEX('Saisie Planning'!$B$4:$NJ$12,MATCH(H$3,'Saisie Planning'!$B$6:$B$12,0)+2,MATCH($C105,'Saisie Planning'!$D$4:$NJ$4,0)+2)="J","Journée",IF(INDEX('Saisie Planning'!$B$4:$NJ$12,MATCH(H$3,'Saisie Planning'!$B$6:$B$12,0)+2,MATCH($C105,'Saisie Planning'!$D$4:$NJ$4,0)+2)="M","Matin",IF(INDEX('Saisie Planning'!$B$4:$NJ$12,MATCH(H$3,'Saisie Planning'!$B$6:$B$12,0)+2,MATCH($C105,'Saisie Planning'!$D$4:$NJ$4,0)+2)="A","Après-midi",IF(INDEX('Saisie Planning'!$B$4:$NJ$12,MATCH(H$3,'Saisie Planning'!$B$6:$B$12,0)+2,MATCH($C105,'Saisie Planning'!$D$4:$NJ$4,0)+2)="N","Nuit",IF(INDEX('Saisie Planning'!$B$4:$NJ$12,MATCH(H$3,'Saisie Planning'!$B$6:$B$12,0)+2,MATCH($C105,'Saisie Planning'!$D$4:$NJ$4,0)+2)="CP","Congé Payé",IF(INDEX('Saisie Planning'!$B$4:$NJ$12,MATCH(H$3,'Saisie Planning'!$B$6:$B$12,0)+2,MATCH($C105,'Saisie Planning'!$D$4:$NJ$4,0)+2)="RTT","RTT",IF(INDEX('Saisie Planning'!$B$4:$NJ$12,MATCH(H$3,'Saisie Planning'!$B$6:$B$12,0)+2,MATCH($C105,'Saisie Planning'!$D$4:$NJ$4,0)+2)="CHP","Chômage partiel",IF(INDEX('Saisie Planning'!$B$4:$NJ$12,MATCH(H$3,'Saisie Planning'!$B$6:$B$12,0)+2,MATCH($C105,'Saisie Planning'!$D$4:$NJ$4,0)+2)="ABS JUS","Absence Justifié",IF(INDEX('Saisie Planning'!$B$4:$NJ$12,MATCH(H$3,'Saisie Planning'!$B$6:$B$12,0)+2,MATCH($C105,'Saisie Planning'!$D$4:$NJ$4,0)+2)="ABS INJ","Absence Injustifié",IF(INDEX('Saisie Planning'!$B$4:$NJ$12,MATCH(H$3,'Saisie Planning'!$B$6:$B$12,0)+2,MATCH($C105,'Saisie Planning'!$D$4:$NJ$4,0)+2)="R","Repos",IF(INDEX('Saisie Planning'!$B$4:$NJ$12,MATCH(H$3,'Saisie Planning'!$B$6:$B$12,0)+2,MATCH($C105,'Saisie Planning'!$D$4:$NJ$4,0)+2)="RH","Récupération d'heures",IF(INDEX('Saisie Planning'!$B$4:$NJ$12,MATCH(H$3,'Saisie Planning'!$B$6:$B$12,0)+2,MATCH($C105,'Saisie Planning'!$D$4:$NJ$4,0)+2)="MAL","Maladie",IF(INDEX('Saisie Planning'!$B$4:$NJ$12,MATCH(H$3,'Saisie Planning'!$B$6:$B$12,0)+2,MATCH($C105,'Saisie Planning'!$D$4:$NJ$4,0)+2)="AT","Accident du travail","")))))))))))))</f>
        <v/>
      </c>
      <c r="I105" s="12" t="str">
        <f>IF(INDEX('Saisie Planning'!$B$4:$NJ$12,MATCH(I$3,'Saisie Planning'!$B$6:$B$12,0)+2,MATCH($C105,'Saisie Planning'!$D$4:$NJ$4,0)+2)="J","Journée",IF(INDEX('Saisie Planning'!$B$4:$NJ$12,MATCH(I$3,'Saisie Planning'!$B$6:$B$12,0)+2,MATCH($C105,'Saisie Planning'!$D$4:$NJ$4,0)+2)="M","Matin",IF(INDEX('Saisie Planning'!$B$4:$NJ$12,MATCH(I$3,'Saisie Planning'!$B$6:$B$12,0)+2,MATCH($C105,'Saisie Planning'!$D$4:$NJ$4,0)+2)="A","Après-midi",IF(INDEX('Saisie Planning'!$B$4:$NJ$12,MATCH(I$3,'Saisie Planning'!$B$6:$B$12,0)+2,MATCH($C105,'Saisie Planning'!$D$4:$NJ$4,0)+2)="N","Nuit",IF(INDEX('Saisie Planning'!$B$4:$NJ$12,MATCH(I$3,'Saisie Planning'!$B$6:$B$12,0)+2,MATCH($C105,'Saisie Planning'!$D$4:$NJ$4,0)+2)="CP","Congé Payé",IF(INDEX('Saisie Planning'!$B$4:$NJ$12,MATCH(I$3,'Saisie Planning'!$B$6:$B$12,0)+2,MATCH($C105,'Saisie Planning'!$D$4:$NJ$4,0)+2)="RTT","RTT",IF(INDEX('Saisie Planning'!$B$4:$NJ$12,MATCH(I$3,'Saisie Planning'!$B$6:$B$12,0)+2,MATCH($C105,'Saisie Planning'!$D$4:$NJ$4,0)+2)="CHP","Chômage partiel",IF(INDEX('Saisie Planning'!$B$4:$NJ$12,MATCH(I$3,'Saisie Planning'!$B$6:$B$12,0)+2,MATCH($C105,'Saisie Planning'!$D$4:$NJ$4,0)+2)="ABS JUS","Absence Justifié",IF(INDEX('Saisie Planning'!$B$4:$NJ$12,MATCH(I$3,'Saisie Planning'!$B$6:$B$12,0)+2,MATCH($C105,'Saisie Planning'!$D$4:$NJ$4,0)+2)="ABS INJ","Absence Injustifié",IF(INDEX('Saisie Planning'!$B$4:$NJ$12,MATCH(I$3,'Saisie Planning'!$B$6:$B$12,0)+2,MATCH($C105,'Saisie Planning'!$D$4:$NJ$4,0)+2)="R","Repos",IF(INDEX('Saisie Planning'!$B$4:$NJ$12,MATCH(I$3,'Saisie Planning'!$B$6:$B$12,0)+2,MATCH($C105,'Saisie Planning'!$D$4:$NJ$4,0)+2)="RH","Récupération d'heures",IF(INDEX('Saisie Planning'!$B$4:$NJ$12,MATCH(I$3,'Saisie Planning'!$B$6:$B$12,0)+2,MATCH($C105,'Saisie Planning'!$D$4:$NJ$4,0)+2)="MAL","Maladie",IF(INDEX('Saisie Planning'!$B$4:$NJ$12,MATCH(I$3,'Saisie Planning'!$B$6:$B$12,0)+2,MATCH($C105,'Saisie Planning'!$D$4:$NJ$4,0)+2)="AT","Accident du travail","")))))))))))))</f>
        <v/>
      </c>
      <c r="J105" s="12" t="str">
        <f>IF(INDEX('Saisie Planning'!$B$4:$NJ$12,MATCH(J$3,'Saisie Planning'!$B$6:$B$12,0)+2,MATCH($C105,'Saisie Planning'!$D$4:$NJ$4,0)+2)="J","Journée",IF(INDEX('Saisie Planning'!$B$4:$NJ$12,MATCH(J$3,'Saisie Planning'!$B$6:$B$12,0)+2,MATCH($C105,'Saisie Planning'!$D$4:$NJ$4,0)+2)="M","Matin",IF(INDEX('Saisie Planning'!$B$4:$NJ$12,MATCH(J$3,'Saisie Planning'!$B$6:$B$12,0)+2,MATCH($C105,'Saisie Planning'!$D$4:$NJ$4,0)+2)="A","Après-midi",IF(INDEX('Saisie Planning'!$B$4:$NJ$12,MATCH(J$3,'Saisie Planning'!$B$6:$B$12,0)+2,MATCH($C105,'Saisie Planning'!$D$4:$NJ$4,0)+2)="N","Nuit",IF(INDEX('Saisie Planning'!$B$4:$NJ$12,MATCH(J$3,'Saisie Planning'!$B$6:$B$12,0)+2,MATCH($C105,'Saisie Planning'!$D$4:$NJ$4,0)+2)="CP","Congé Payé",IF(INDEX('Saisie Planning'!$B$4:$NJ$12,MATCH(J$3,'Saisie Planning'!$B$6:$B$12,0)+2,MATCH($C105,'Saisie Planning'!$D$4:$NJ$4,0)+2)="RTT","RTT",IF(INDEX('Saisie Planning'!$B$4:$NJ$12,MATCH(J$3,'Saisie Planning'!$B$6:$B$12,0)+2,MATCH($C105,'Saisie Planning'!$D$4:$NJ$4,0)+2)="CHP","Chômage partiel",IF(INDEX('Saisie Planning'!$B$4:$NJ$12,MATCH(J$3,'Saisie Planning'!$B$6:$B$12,0)+2,MATCH($C105,'Saisie Planning'!$D$4:$NJ$4,0)+2)="ABS JUS","Absence Justifié",IF(INDEX('Saisie Planning'!$B$4:$NJ$12,MATCH(J$3,'Saisie Planning'!$B$6:$B$12,0)+2,MATCH($C105,'Saisie Planning'!$D$4:$NJ$4,0)+2)="ABS INJ","Absence Injustifié",IF(INDEX('Saisie Planning'!$B$4:$NJ$12,MATCH(J$3,'Saisie Planning'!$B$6:$B$12,0)+2,MATCH($C105,'Saisie Planning'!$D$4:$NJ$4,0)+2)="R","Repos",IF(INDEX('Saisie Planning'!$B$4:$NJ$12,MATCH(J$3,'Saisie Planning'!$B$6:$B$12,0)+2,MATCH($C105,'Saisie Planning'!$D$4:$NJ$4,0)+2)="RH","Récupération d'heures",IF(INDEX('Saisie Planning'!$B$4:$NJ$12,MATCH(J$3,'Saisie Planning'!$B$6:$B$12,0)+2,MATCH($C105,'Saisie Planning'!$D$4:$NJ$4,0)+2)="MAL","Maladie",IF(INDEX('Saisie Planning'!$B$4:$NJ$12,MATCH(J$3,'Saisie Planning'!$B$6:$B$12,0)+2,MATCH($C105,'Saisie Planning'!$D$4:$NJ$4,0)+2)="AT","Accident du travail","")))))))))))))</f>
        <v/>
      </c>
    </row>
    <row r="106" spans="2:10" x14ac:dyDescent="0.25">
      <c r="B106" s="56">
        <f t="shared" si="2"/>
        <v>15</v>
      </c>
      <c r="C106" s="33">
        <v>43201</v>
      </c>
      <c r="D106" s="12" t="str">
        <f>IF(INDEX('Saisie Planning'!$B$4:$NJ$12,MATCH(D$3,'Saisie Planning'!$B$6:$B$12,0)+2,MATCH($C106,'Saisie Planning'!$D$4:$NJ$4,0)+2)="J","Journée",IF(INDEX('Saisie Planning'!$B$4:$NJ$12,MATCH(D$3,'Saisie Planning'!$B$6:$B$12,0)+2,MATCH($C106,'Saisie Planning'!$D$4:$NJ$4,0)+2)="M","Matin",IF(INDEX('Saisie Planning'!$B$4:$NJ$12,MATCH(D$3,'Saisie Planning'!$B$6:$B$12,0)+2,MATCH($C106,'Saisie Planning'!$D$4:$NJ$4,0)+2)="A","Après-midi",IF(INDEX('Saisie Planning'!$B$4:$NJ$12,MATCH(D$3,'Saisie Planning'!$B$6:$B$12,0)+2,MATCH($C106,'Saisie Planning'!$D$4:$NJ$4,0)+2)="N","Nuit",IF(INDEX('Saisie Planning'!$B$4:$NJ$12,MATCH(D$3,'Saisie Planning'!$B$6:$B$12,0)+2,MATCH($C106,'Saisie Planning'!$D$4:$NJ$4,0)+2)="CP","Congé Payé",IF(INDEX('Saisie Planning'!$B$4:$NJ$12,MATCH(D$3,'Saisie Planning'!$B$6:$B$12,0)+2,MATCH($C106,'Saisie Planning'!$D$4:$NJ$4,0)+2)="RTT","RTT",IF(INDEX('Saisie Planning'!$B$4:$NJ$12,MATCH(D$3,'Saisie Planning'!$B$6:$B$12,0)+2,MATCH($C106,'Saisie Planning'!$D$4:$NJ$4,0)+2)="CHP","Chômage partiel",IF(INDEX('Saisie Planning'!$B$4:$NJ$12,MATCH(D$3,'Saisie Planning'!$B$6:$B$12,0)+2,MATCH($C106,'Saisie Planning'!$D$4:$NJ$4,0)+2)="ABS JUS","Absence Justifié",IF(INDEX('Saisie Planning'!$B$4:$NJ$12,MATCH(D$3,'Saisie Planning'!$B$6:$B$12,0)+2,MATCH($C106,'Saisie Planning'!$D$4:$NJ$4,0)+2)="ABS INJ","Absence Injustifié",IF(INDEX('Saisie Planning'!$B$4:$NJ$12,MATCH(D$3,'Saisie Planning'!$B$6:$B$12,0)+2,MATCH($C106,'Saisie Planning'!$D$4:$NJ$4,0)+2)="R","Repos",IF(INDEX('Saisie Planning'!$B$4:$NJ$12,MATCH(D$3,'Saisie Planning'!$B$6:$B$12,0)+2,MATCH($C106,'Saisie Planning'!$D$4:$NJ$4,0)+2)="RH","Récupération d'heures",IF(INDEX('Saisie Planning'!$B$4:$NJ$12,MATCH(D$3,'Saisie Planning'!$B$6:$B$12,0)+2,MATCH($C106,'Saisie Planning'!$D$4:$NJ$4,0)+2)="MAL","Maladie",IF(INDEX('Saisie Planning'!$B$4:$NJ$12,MATCH(D$3,'Saisie Planning'!$B$6:$B$12,0)+2,MATCH($C106,'Saisie Planning'!$D$4:$NJ$4,0)+2)="AT","Accident du travail","")))))))))))))</f>
        <v/>
      </c>
      <c r="E106" s="12" t="str">
        <f>IF(INDEX('Saisie Planning'!$B$4:$NJ$12,MATCH(E$3,'Saisie Planning'!$B$6:$B$12,0)+2,MATCH($C106,'Saisie Planning'!$D$4:$NJ$4,0)+2)="J","Journée",IF(INDEX('Saisie Planning'!$B$4:$NJ$12,MATCH(E$3,'Saisie Planning'!$B$6:$B$12,0)+2,MATCH($C106,'Saisie Planning'!$D$4:$NJ$4,0)+2)="M","Matin",IF(INDEX('Saisie Planning'!$B$4:$NJ$12,MATCH(E$3,'Saisie Planning'!$B$6:$B$12,0)+2,MATCH($C106,'Saisie Planning'!$D$4:$NJ$4,0)+2)="A","Après-midi",IF(INDEX('Saisie Planning'!$B$4:$NJ$12,MATCH(E$3,'Saisie Planning'!$B$6:$B$12,0)+2,MATCH($C106,'Saisie Planning'!$D$4:$NJ$4,0)+2)="N","Nuit",IF(INDEX('Saisie Planning'!$B$4:$NJ$12,MATCH(E$3,'Saisie Planning'!$B$6:$B$12,0)+2,MATCH($C106,'Saisie Planning'!$D$4:$NJ$4,0)+2)="CP","Congé Payé",IF(INDEX('Saisie Planning'!$B$4:$NJ$12,MATCH(E$3,'Saisie Planning'!$B$6:$B$12,0)+2,MATCH($C106,'Saisie Planning'!$D$4:$NJ$4,0)+2)="RTT","RTT",IF(INDEX('Saisie Planning'!$B$4:$NJ$12,MATCH(E$3,'Saisie Planning'!$B$6:$B$12,0)+2,MATCH($C106,'Saisie Planning'!$D$4:$NJ$4,0)+2)="CHP","Chômage partiel",IF(INDEX('Saisie Planning'!$B$4:$NJ$12,MATCH(E$3,'Saisie Planning'!$B$6:$B$12,0)+2,MATCH($C106,'Saisie Planning'!$D$4:$NJ$4,0)+2)="ABS JUS","Absence Justifié",IF(INDEX('Saisie Planning'!$B$4:$NJ$12,MATCH(E$3,'Saisie Planning'!$B$6:$B$12,0)+2,MATCH($C106,'Saisie Planning'!$D$4:$NJ$4,0)+2)="ABS INJ","Absence Injustifié",IF(INDEX('Saisie Planning'!$B$4:$NJ$12,MATCH(E$3,'Saisie Planning'!$B$6:$B$12,0)+2,MATCH($C106,'Saisie Planning'!$D$4:$NJ$4,0)+2)="R","Repos",IF(INDEX('Saisie Planning'!$B$4:$NJ$12,MATCH(E$3,'Saisie Planning'!$B$6:$B$12,0)+2,MATCH($C106,'Saisie Planning'!$D$4:$NJ$4,0)+2)="RH","Récupération d'heures",IF(INDEX('Saisie Planning'!$B$4:$NJ$12,MATCH(E$3,'Saisie Planning'!$B$6:$B$12,0)+2,MATCH($C106,'Saisie Planning'!$D$4:$NJ$4,0)+2)="MAL","Maladie",IF(INDEX('Saisie Planning'!$B$4:$NJ$12,MATCH(E$3,'Saisie Planning'!$B$6:$B$12,0)+2,MATCH($C106,'Saisie Planning'!$D$4:$NJ$4,0)+2)="AT","Accident du travail","")))))))))))))</f>
        <v/>
      </c>
      <c r="F106" s="12" t="str">
        <f>IF(INDEX('Saisie Planning'!$B$4:$NJ$12,MATCH(F$3,'Saisie Planning'!$B$6:$B$12,0)+2,MATCH($C106,'Saisie Planning'!$D$4:$NJ$4,0)+2)="J","Journée",IF(INDEX('Saisie Planning'!$B$4:$NJ$12,MATCH(F$3,'Saisie Planning'!$B$6:$B$12,0)+2,MATCH($C106,'Saisie Planning'!$D$4:$NJ$4,0)+2)="M","Matin",IF(INDEX('Saisie Planning'!$B$4:$NJ$12,MATCH(F$3,'Saisie Planning'!$B$6:$B$12,0)+2,MATCH($C106,'Saisie Planning'!$D$4:$NJ$4,0)+2)="A","Après-midi",IF(INDEX('Saisie Planning'!$B$4:$NJ$12,MATCH(F$3,'Saisie Planning'!$B$6:$B$12,0)+2,MATCH($C106,'Saisie Planning'!$D$4:$NJ$4,0)+2)="N","Nuit",IF(INDEX('Saisie Planning'!$B$4:$NJ$12,MATCH(F$3,'Saisie Planning'!$B$6:$B$12,0)+2,MATCH($C106,'Saisie Planning'!$D$4:$NJ$4,0)+2)="CP","Congé Payé",IF(INDEX('Saisie Planning'!$B$4:$NJ$12,MATCH(F$3,'Saisie Planning'!$B$6:$B$12,0)+2,MATCH($C106,'Saisie Planning'!$D$4:$NJ$4,0)+2)="RTT","RTT",IF(INDEX('Saisie Planning'!$B$4:$NJ$12,MATCH(F$3,'Saisie Planning'!$B$6:$B$12,0)+2,MATCH($C106,'Saisie Planning'!$D$4:$NJ$4,0)+2)="CHP","Chômage partiel",IF(INDEX('Saisie Planning'!$B$4:$NJ$12,MATCH(F$3,'Saisie Planning'!$B$6:$B$12,0)+2,MATCH($C106,'Saisie Planning'!$D$4:$NJ$4,0)+2)="ABS JUS","Absence Justifié",IF(INDEX('Saisie Planning'!$B$4:$NJ$12,MATCH(F$3,'Saisie Planning'!$B$6:$B$12,0)+2,MATCH($C106,'Saisie Planning'!$D$4:$NJ$4,0)+2)="ABS INJ","Absence Injustifié",IF(INDEX('Saisie Planning'!$B$4:$NJ$12,MATCH(F$3,'Saisie Planning'!$B$6:$B$12,0)+2,MATCH($C106,'Saisie Planning'!$D$4:$NJ$4,0)+2)="R","Repos",IF(INDEX('Saisie Planning'!$B$4:$NJ$12,MATCH(F$3,'Saisie Planning'!$B$6:$B$12,0)+2,MATCH($C106,'Saisie Planning'!$D$4:$NJ$4,0)+2)="RH","Récupération d'heures",IF(INDEX('Saisie Planning'!$B$4:$NJ$12,MATCH(F$3,'Saisie Planning'!$B$6:$B$12,0)+2,MATCH($C106,'Saisie Planning'!$D$4:$NJ$4,0)+2)="MAL","Maladie",IF(INDEX('Saisie Planning'!$B$4:$NJ$12,MATCH(F$3,'Saisie Planning'!$B$6:$B$12,0)+2,MATCH($C106,'Saisie Planning'!$D$4:$NJ$4,0)+2)="AT","Accident du travail","")))))))))))))</f>
        <v/>
      </c>
      <c r="G106" s="12" t="str">
        <f>IF(INDEX('Saisie Planning'!$B$4:$NJ$12,MATCH(G$3,'Saisie Planning'!$B$6:$B$12,0)+2,MATCH($C106,'Saisie Planning'!$D$4:$NJ$4,0)+2)="J","Journée",IF(INDEX('Saisie Planning'!$B$4:$NJ$12,MATCH(G$3,'Saisie Planning'!$B$6:$B$12,0)+2,MATCH($C106,'Saisie Planning'!$D$4:$NJ$4,0)+2)="M","Matin",IF(INDEX('Saisie Planning'!$B$4:$NJ$12,MATCH(G$3,'Saisie Planning'!$B$6:$B$12,0)+2,MATCH($C106,'Saisie Planning'!$D$4:$NJ$4,0)+2)="A","Après-midi",IF(INDEX('Saisie Planning'!$B$4:$NJ$12,MATCH(G$3,'Saisie Planning'!$B$6:$B$12,0)+2,MATCH($C106,'Saisie Planning'!$D$4:$NJ$4,0)+2)="N","Nuit",IF(INDEX('Saisie Planning'!$B$4:$NJ$12,MATCH(G$3,'Saisie Planning'!$B$6:$B$12,0)+2,MATCH($C106,'Saisie Planning'!$D$4:$NJ$4,0)+2)="CP","Congé Payé",IF(INDEX('Saisie Planning'!$B$4:$NJ$12,MATCH(G$3,'Saisie Planning'!$B$6:$B$12,0)+2,MATCH($C106,'Saisie Planning'!$D$4:$NJ$4,0)+2)="RTT","RTT",IF(INDEX('Saisie Planning'!$B$4:$NJ$12,MATCH(G$3,'Saisie Planning'!$B$6:$B$12,0)+2,MATCH($C106,'Saisie Planning'!$D$4:$NJ$4,0)+2)="CHP","Chômage partiel",IF(INDEX('Saisie Planning'!$B$4:$NJ$12,MATCH(G$3,'Saisie Planning'!$B$6:$B$12,0)+2,MATCH($C106,'Saisie Planning'!$D$4:$NJ$4,0)+2)="ABS JUS","Absence Justifié",IF(INDEX('Saisie Planning'!$B$4:$NJ$12,MATCH(G$3,'Saisie Planning'!$B$6:$B$12,0)+2,MATCH($C106,'Saisie Planning'!$D$4:$NJ$4,0)+2)="ABS INJ","Absence Injustifié",IF(INDEX('Saisie Planning'!$B$4:$NJ$12,MATCH(G$3,'Saisie Planning'!$B$6:$B$12,0)+2,MATCH($C106,'Saisie Planning'!$D$4:$NJ$4,0)+2)="R","Repos",IF(INDEX('Saisie Planning'!$B$4:$NJ$12,MATCH(G$3,'Saisie Planning'!$B$6:$B$12,0)+2,MATCH($C106,'Saisie Planning'!$D$4:$NJ$4,0)+2)="RH","Récupération d'heures",IF(INDEX('Saisie Planning'!$B$4:$NJ$12,MATCH(G$3,'Saisie Planning'!$B$6:$B$12,0)+2,MATCH($C106,'Saisie Planning'!$D$4:$NJ$4,0)+2)="MAL","Maladie",IF(INDEX('Saisie Planning'!$B$4:$NJ$12,MATCH(G$3,'Saisie Planning'!$B$6:$B$12,0)+2,MATCH($C106,'Saisie Planning'!$D$4:$NJ$4,0)+2)="AT","Accident du travail","")))))))))))))</f>
        <v/>
      </c>
      <c r="H106" s="12" t="str">
        <f>IF(INDEX('Saisie Planning'!$B$4:$NJ$12,MATCH(H$3,'Saisie Planning'!$B$6:$B$12,0)+2,MATCH($C106,'Saisie Planning'!$D$4:$NJ$4,0)+2)="J","Journée",IF(INDEX('Saisie Planning'!$B$4:$NJ$12,MATCH(H$3,'Saisie Planning'!$B$6:$B$12,0)+2,MATCH($C106,'Saisie Planning'!$D$4:$NJ$4,0)+2)="M","Matin",IF(INDEX('Saisie Planning'!$B$4:$NJ$12,MATCH(H$3,'Saisie Planning'!$B$6:$B$12,0)+2,MATCH($C106,'Saisie Planning'!$D$4:$NJ$4,0)+2)="A","Après-midi",IF(INDEX('Saisie Planning'!$B$4:$NJ$12,MATCH(H$3,'Saisie Planning'!$B$6:$B$12,0)+2,MATCH($C106,'Saisie Planning'!$D$4:$NJ$4,0)+2)="N","Nuit",IF(INDEX('Saisie Planning'!$B$4:$NJ$12,MATCH(H$3,'Saisie Planning'!$B$6:$B$12,0)+2,MATCH($C106,'Saisie Planning'!$D$4:$NJ$4,0)+2)="CP","Congé Payé",IF(INDEX('Saisie Planning'!$B$4:$NJ$12,MATCH(H$3,'Saisie Planning'!$B$6:$B$12,0)+2,MATCH($C106,'Saisie Planning'!$D$4:$NJ$4,0)+2)="RTT","RTT",IF(INDEX('Saisie Planning'!$B$4:$NJ$12,MATCH(H$3,'Saisie Planning'!$B$6:$B$12,0)+2,MATCH($C106,'Saisie Planning'!$D$4:$NJ$4,0)+2)="CHP","Chômage partiel",IF(INDEX('Saisie Planning'!$B$4:$NJ$12,MATCH(H$3,'Saisie Planning'!$B$6:$B$12,0)+2,MATCH($C106,'Saisie Planning'!$D$4:$NJ$4,0)+2)="ABS JUS","Absence Justifié",IF(INDEX('Saisie Planning'!$B$4:$NJ$12,MATCH(H$3,'Saisie Planning'!$B$6:$B$12,0)+2,MATCH($C106,'Saisie Planning'!$D$4:$NJ$4,0)+2)="ABS INJ","Absence Injustifié",IF(INDEX('Saisie Planning'!$B$4:$NJ$12,MATCH(H$3,'Saisie Planning'!$B$6:$B$12,0)+2,MATCH($C106,'Saisie Planning'!$D$4:$NJ$4,0)+2)="R","Repos",IF(INDEX('Saisie Planning'!$B$4:$NJ$12,MATCH(H$3,'Saisie Planning'!$B$6:$B$12,0)+2,MATCH($C106,'Saisie Planning'!$D$4:$NJ$4,0)+2)="RH","Récupération d'heures",IF(INDEX('Saisie Planning'!$B$4:$NJ$12,MATCH(H$3,'Saisie Planning'!$B$6:$B$12,0)+2,MATCH($C106,'Saisie Planning'!$D$4:$NJ$4,0)+2)="MAL","Maladie",IF(INDEX('Saisie Planning'!$B$4:$NJ$12,MATCH(H$3,'Saisie Planning'!$B$6:$B$12,0)+2,MATCH($C106,'Saisie Planning'!$D$4:$NJ$4,0)+2)="AT","Accident du travail","")))))))))))))</f>
        <v/>
      </c>
      <c r="I106" s="12" t="str">
        <f>IF(INDEX('Saisie Planning'!$B$4:$NJ$12,MATCH(I$3,'Saisie Planning'!$B$6:$B$12,0)+2,MATCH($C106,'Saisie Planning'!$D$4:$NJ$4,0)+2)="J","Journée",IF(INDEX('Saisie Planning'!$B$4:$NJ$12,MATCH(I$3,'Saisie Planning'!$B$6:$B$12,0)+2,MATCH($C106,'Saisie Planning'!$D$4:$NJ$4,0)+2)="M","Matin",IF(INDEX('Saisie Planning'!$B$4:$NJ$12,MATCH(I$3,'Saisie Planning'!$B$6:$B$12,0)+2,MATCH($C106,'Saisie Planning'!$D$4:$NJ$4,0)+2)="A","Après-midi",IF(INDEX('Saisie Planning'!$B$4:$NJ$12,MATCH(I$3,'Saisie Planning'!$B$6:$B$12,0)+2,MATCH($C106,'Saisie Planning'!$D$4:$NJ$4,0)+2)="N","Nuit",IF(INDEX('Saisie Planning'!$B$4:$NJ$12,MATCH(I$3,'Saisie Planning'!$B$6:$B$12,0)+2,MATCH($C106,'Saisie Planning'!$D$4:$NJ$4,0)+2)="CP","Congé Payé",IF(INDEX('Saisie Planning'!$B$4:$NJ$12,MATCH(I$3,'Saisie Planning'!$B$6:$B$12,0)+2,MATCH($C106,'Saisie Planning'!$D$4:$NJ$4,0)+2)="RTT","RTT",IF(INDEX('Saisie Planning'!$B$4:$NJ$12,MATCH(I$3,'Saisie Planning'!$B$6:$B$12,0)+2,MATCH($C106,'Saisie Planning'!$D$4:$NJ$4,0)+2)="CHP","Chômage partiel",IF(INDEX('Saisie Planning'!$B$4:$NJ$12,MATCH(I$3,'Saisie Planning'!$B$6:$B$12,0)+2,MATCH($C106,'Saisie Planning'!$D$4:$NJ$4,0)+2)="ABS JUS","Absence Justifié",IF(INDEX('Saisie Planning'!$B$4:$NJ$12,MATCH(I$3,'Saisie Planning'!$B$6:$B$12,0)+2,MATCH($C106,'Saisie Planning'!$D$4:$NJ$4,0)+2)="ABS INJ","Absence Injustifié",IF(INDEX('Saisie Planning'!$B$4:$NJ$12,MATCH(I$3,'Saisie Planning'!$B$6:$B$12,0)+2,MATCH($C106,'Saisie Planning'!$D$4:$NJ$4,0)+2)="R","Repos",IF(INDEX('Saisie Planning'!$B$4:$NJ$12,MATCH(I$3,'Saisie Planning'!$B$6:$B$12,0)+2,MATCH($C106,'Saisie Planning'!$D$4:$NJ$4,0)+2)="RH","Récupération d'heures",IF(INDEX('Saisie Planning'!$B$4:$NJ$12,MATCH(I$3,'Saisie Planning'!$B$6:$B$12,0)+2,MATCH($C106,'Saisie Planning'!$D$4:$NJ$4,0)+2)="MAL","Maladie",IF(INDEX('Saisie Planning'!$B$4:$NJ$12,MATCH(I$3,'Saisie Planning'!$B$6:$B$12,0)+2,MATCH($C106,'Saisie Planning'!$D$4:$NJ$4,0)+2)="AT","Accident du travail","")))))))))))))</f>
        <v/>
      </c>
      <c r="J106" s="12" t="str">
        <f>IF(INDEX('Saisie Planning'!$B$4:$NJ$12,MATCH(J$3,'Saisie Planning'!$B$6:$B$12,0)+2,MATCH($C106,'Saisie Planning'!$D$4:$NJ$4,0)+2)="J","Journée",IF(INDEX('Saisie Planning'!$B$4:$NJ$12,MATCH(J$3,'Saisie Planning'!$B$6:$B$12,0)+2,MATCH($C106,'Saisie Planning'!$D$4:$NJ$4,0)+2)="M","Matin",IF(INDEX('Saisie Planning'!$B$4:$NJ$12,MATCH(J$3,'Saisie Planning'!$B$6:$B$12,0)+2,MATCH($C106,'Saisie Planning'!$D$4:$NJ$4,0)+2)="A","Après-midi",IF(INDEX('Saisie Planning'!$B$4:$NJ$12,MATCH(J$3,'Saisie Planning'!$B$6:$B$12,0)+2,MATCH($C106,'Saisie Planning'!$D$4:$NJ$4,0)+2)="N","Nuit",IF(INDEX('Saisie Planning'!$B$4:$NJ$12,MATCH(J$3,'Saisie Planning'!$B$6:$B$12,0)+2,MATCH($C106,'Saisie Planning'!$D$4:$NJ$4,0)+2)="CP","Congé Payé",IF(INDEX('Saisie Planning'!$B$4:$NJ$12,MATCH(J$3,'Saisie Planning'!$B$6:$B$12,0)+2,MATCH($C106,'Saisie Planning'!$D$4:$NJ$4,0)+2)="RTT","RTT",IF(INDEX('Saisie Planning'!$B$4:$NJ$12,MATCH(J$3,'Saisie Planning'!$B$6:$B$12,0)+2,MATCH($C106,'Saisie Planning'!$D$4:$NJ$4,0)+2)="CHP","Chômage partiel",IF(INDEX('Saisie Planning'!$B$4:$NJ$12,MATCH(J$3,'Saisie Planning'!$B$6:$B$12,0)+2,MATCH($C106,'Saisie Planning'!$D$4:$NJ$4,0)+2)="ABS JUS","Absence Justifié",IF(INDEX('Saisie Planning'!$B$4:$NJ$12,MATCH(J$3,'Saisie Planning'!$B$6:$B$12,0)+2,MATCH($C106,'Saisie Planning'!$D$4:$NJ$4,0)+2)="ABS INJ","Absence Injustifié",IF(INDEX('Saisie Planning'!$B$4:$NJ$12,MATCH(J$3,'Saisie Planning'!$B$6:$B$12,0)+2,MATCH($C106,'Saisie Planning'!$D$4:$NJ$4,0)+2)="R","Repos",IF(INDEX('Saisie Planning'!$B$4:$NJ$12,MATCH(J$3,'Saisie Planning'!$B$6:$B$12,0)+2,MATCH($C106,'Saisie Planning'!$D$4:$NJ$4,0)+2)="RH","Récupération d'heures",IF(INDEX('Saisie Planning'!$B$4:$NJ$12,MATCH(J$3,'Saisie Planning'!$B$6:$B$12,0)+2,MATCH($C106,'Saisie Planning'!$D$4:$NJ$4,0)+2)="MAL","Maladie",IF(INDEX('Saisie Planning'!$B$4:$NJ$12,MATCH(J$3,'Saisie Planning'!$B$6:$B$12,0)+2,MATCH($C106,'Saisie Planning'!$D$4:$NJ$4,0)+2)="AT","Accident du travail","")))))))))))))</f>
        <v/>
      </c>
    </row>
    <row r="107" spans="2:10" x14ac:dyDescent="0.25">
      <c r="B107" s="56">
        <f t="shared" si="2"/>
        <v>15</v>
      </c>
      <c r="C107" s="33">
        <v>43202</v>
      </c>
      <c r="D107" s="12" t="str">
        <f>IF(INDEX('Saisie Planning'!$B$4:$NJ$12,MATCH(D$3,'Saisie Planning'!$B$6:$B$12,0)+2,MATCH($C107,'Saisie Planning'!$D$4:$NJ$4,0)+2)="J","Journée",IF(INDEX('Saisie Planning'!$B$4:$NJ$12,MATCH(D$3,'Saisie Planning'!$B$6:$B$12,0)+2,MATCH($C107,'Saisie Planning'!$D$4:$NJ$4,0)+2)="M","Matin",IF(INDEX('Saisie Planning'!$B$4:$NJ$12,MATCH(D$3,'Saisie Planning'!$B$6:$B$12,0)+2,MATCH($C107,'Saisie Planning'!$D$4:$NJ$4,0)+2)="A","Après-midi",IF(INDEX('Saisie Planning'!$B$4:$NJ$12,MATCH(D$3,'Saisie Planning'!$B$6:$B$12,0)+2,MATCH($C107,'Saisie Planning'!$D$4:$NJ$4,0)+2)="N","Nuit",IF(INDEX('Saisie Planning'!$B$4:$NJ$12,MATCH(D$3,'Saisie Planning'!$B$6:$B$12,0)+2,MATCH($C107,'Saisie Planning'!$D$4:$NJ$4,0)+2)="CP","Congé Payé",IF(INDEX('Saisie Planning'!$B$4:$NJ$12,MATCH(D$3,'Saisie Planning'!$B$6:$B$12,0)+2,MATCH($C107,'Saisie Planning'!$D$4:$NJ$4,0)+2)="RTT","RTT",IF(INDEX('Saisie Planning'!$B$4:$NJ$12,MATCH(D$3,'Saisie Planning'!$B$6:$B$12,0)+2,MATCH($C107,'Saisie Planning'!$D$4:$NJ$4,0)+2)="CHP","Chômage partiel",IF(INDEX('Saisie Planning'!$B$4:$NJ$12,MATCH(D$3,'Saisie Planning'!$B$6:$B$12,0)+2,MATCH($C107,'Saisie Planning'!$D$4:$NJ$4,0)+2)="ABS JUS","Absence Justifié",IF(INDEX('Saisie Planning'!$B$4:$NJ$12,MATCH(D$3,'Saisie Planning'!$B$6:$B$12,0)+2,MATCH($C107,'Saisie Planning'!$D$4:$NJ$4,0)+2)="ABS INJ","Absence Injustifié",IF(INDEX('Saisie Planning'!$B$4:$NJ$12,MATCH(D$3,'Saisie Planning'!$B$6:$B$12,0)+2,MATCH($C107,'Saisie Planning'!$D$4:$NJ$4,0)+2)="R","Repos",IF(INDEX('Saisie Planning'!$B$4:$NJ$12,MATCH(D$3,'Saisie Planning'!$B$6:$B$12,0)+2,MATCH($C107,'Saisie Planning'!$D$4:$NJ$4,0)+2)="RH","Récupération d'heures",IF(INDEX('Saisie Planning'!$B$4:$NJ$12,MATCH(D$3,'Saisie Planning'!$B$6:$B$12,0)+2,MATCH($C107,'Saisie Planning'!$D$4:$NJ$4,0)+2)="MAL","Maladie",IF(INDEX('Saisie Planning'!$B$4:$NJ$12,MATCH(D$3,'Saisie Planning'!$B$6:$B$12,0)+2,MATCH($C107,'Saisie Planning'!$D$4:$NJ$4,0)+2)="AT","Accident du travail","")))))))))))))</f>
        <v/>
      </c>
      <c r="E107" s="12" t="str">
        <f>IF(INDEX('Saisie Planning'!$B$4:$NJ$12,MATCH(E$3,'Saisie Planning'!$B$6:$B$12,0)+2,MATCH($C107,'Saisie Planning'!$D$4:$NJ$4,0)+2)="J","Journée",IF(INDEX('Saisie Planning'!$B$4:$NJ$12,MATCH(E$3,'Saisie Planning'!$B$6:$B$12,0)+2,MATCH($C107,'Saisie Planning'!$D$4:$NJ$4,0)+2)="M","Matin",IF(INDEX('Saisie Planning'!$B$4:$NJ$12,MATCH(E$3,'Saisie Planning'!$B$6:$B$12,0)+2,MATCH($C107,'Saisie Planning'!$D$4:$NJ$4,0)+2)="A","Après-midi",IF(INDEX('Saisie Planning'!$B$4:$NJ$12,MATCH(E$3,'Saisie Planning'!$B$6:$B$12,0)+2,MATCH($C107,'Saisie Planning'!$D$4:$NJ$4,0)+2)="N","Nuit",IF(INDEX('Saisie Planning'!$B$4:$NJ$12,MATCH(E$3,'Saisie Planning'!$B$6:$B$12,0)+2,MATCH($C107,'Saisie Planning'!$D$4:$NJ$4,0)+2)="CP","Congé Payé",IF(INDEX('Saisie Planning'!$B$4:$NJ$12,MATCH(E$3,'Saisie Planning'!$B$6:$B$12,0)+2,MATCH($C107,'Saisie Planning'!$D$4:$NJ$4,0)+2)="RTT","RTT",IF(INDEX('Saisie Planning'!$B$4:$NJ$12,MATCH(E$3,'Saisie Planning'!$B$6:$B$12,0)+2,MATCH($C107,'Saisie Planning'!$D$4:$NJ$4,0)+2)="CHP","Chômage partiel",IF(INDEX('Saisie Planning'!$B$4:$NJ$12,MATCH(E$3,'Saisie Planning'!$B$6:$B$12,0)+2,MATCH($C107,'Saisie Planning'!$D$4:$NJ$4,0)+2)="ABS JUS","Absence Justifié",IF(INDEX('Saisie Planning'!$B$4:$NJ$12,MATCH(E$3,'Saisie Planning'!$B$6:$B$12,0)+2,MATCH($C107,'Saisie Planning'!$D$4:$NJ$4,0)+2)="ABS INJ","Absence Injustifié",IF(INDEX('Saisie Planning'!$B$4:$NJ$12,MATCH(E$3,'Saisie Planning'!$B$6:$B$12,0)+2,MATCH($C107,'Saisie Planning'!$D$4:$NJ$4,0)+2)="R","Repos",IF(INDEX('Saisie Planning'!$B$4:$NJ$12,MATCH(E$3,'Saisie Planning'!$B$6:$B$12,0)+2,MATCH($C107,'Saisie Planning'!$D$4:$NJ$4,0)+2)="RH","Récupération d'heures",IF(INDEX('Saisie Planning'!$B$4:$NJ$12,MATCH(E$3,'Saisie Planning'!$B$6:$B$12,0)+2,MATCH($C107,'Saisie Planning'!$D$4:$NJ$4,0)+2)="MAL","Maladie",IF(INDEX('Saisie Planning'!$B$4:$NJ$12,MATCH(E$3,'Saisie Planning'!$B$6:$B$12,0)+2,MATCH($C107,'Saisie Planning'!$D$4:$NJ$4,0)+2)="AT","Accident du travail","")))))))))))))</f>
        <v/>
      </c>
      <c r="F107" s="12" t="str">
        <f>IF(INDEX('Saisie Planning'!$B$4:$NJ$12,MATCH(F$3,'Saisie Planning'!$B$6:$B$12,0)+2,MATCH($C107,'Saisie Planning'!$D$4:$NJ$4,0)+2)="J","Journée",IF(INDEX('Saisie Planning'!$B$4:$NJ$12,MATCH(F$3,'Saisie Planning'!$B$6:$B$12,0)+2,MATCH($C107,'Saisie Planning'!$D$4:$NJ$4,0)+2)="M","Matin",IF(INDEX('Saisie Planning'!$B$4:$NJ$12,MATCH(F$3,'Saisie Planning'!$B$6:$B$12,0)+2,MATCH($C107,'Saisie Planning'!$D$4:$NJ$4,0)+2)="A","Après-midi",IF(INDEX('Saisie Planning'!$B$4:$NJ$12,MATCH(F$3,'Saisie Planning'!$B$6:$B$12,0)+2,MATCH($C107,'Saisie Planning'!$D$4:$NJ$4,0)+2)="N","Nuit",IF(INDEX('Saisie Planning'!$B$4:$NJ$12,MATCH(F$3,'Saisie Planning'!$B$6:$B$12,0)+2,MATCH($C107,'Saisie Planning'!$D$4:$NJ$4,0)+2)="CP","Congé Payé",IF(INDEX('Saisie Planning'!$B$4:$NJ$12,MATCH(F$3,'Saisie Planning'!$B$6:$B$12,0)+2,MATCH($C107,'Saisie Planning'!$D$4:$NJ$4,0)+2)="RTT","RTT",IF(INDEX('Saisie Planning'!$B$4:$NJ$12,MATCH(F$3,'Saisie Planning'!$B$6:$B$12,0)+2,MATCH($C107,'Saisie Planning'!$D$4:$NJ$4,0)+2)="CHP","Chômage partiel",IF(INDEX('Saisie Planning'!$B$4:$NJ$12,MATCH(F$3,'Saisie Planning'!$B$6:$B$12,0)+2,MATCH($C107,'Saisie Planning'!$D$4:$NJ$4,0)+2)="ABS JUS","Absence Justifié",IF(INDEX('Saisie Planning'!$B$4:$NJ$12,MATCH(F$3,'Saisie Planning'!$B$6:$B$12,0)+2,MATCH($C107,'Saisie Planning'!$D$4:$NJ$4,0)+2)="ABS INJ","Absence Injustifié",IF(INDEX('Saisie Planning'!$B$4:$NJ$12,MATCH(F$3,'Saisie Planning'!$B$6:$B$12,0)+2,MATCH($C107,'Saisie Planning'!$D$4:$NJ$4,0)+2)="R","Repos",IF(INDEX('Saisie Planning'!$B$4:$NJ$12,MATCH(F$3,'Saisie Planning'!$B$6:$B$12,0)+2,MATCH($C107,'Saisie Planning'!$D$4:$NJ$4,0)+2)="RH","Récupération d'heures",IF(INDEX('Saisie Planning'!$B$4:$NJ$12,MATCH(F$3,'Saisie Planning'!$B$6:$B$12,0)+2,MATCH($C107,'Saisie Planning'!$D$4:$NJ$4,0)+2)="MAL","Maladie",IF(INDEX('Saisie Planning'!$B$4:$NJ$12,MATCH(F$3,'Saisie Planning'!$B$6:$B$12,0)+2,MATCH($C107,'Saisie Planning'!$D$4:$NJ$4,0)+2)="AT","Accident du travail","")))))))))))))</f>
        <v/>
      </c>
      <c r="G107" s="12" t="str">
        <f>IF(INDEX('Saisie Planning'!$B$4:$NJ$12,MATCH(G$3,'Saisie Planning'!$B$6:$B$12,0)+2,MATCH($C107,'Saisie Planning'!$D$4:$NJ$4,0)+2)="J","Journée",IF(INDEX('Saisie Planning'!$B$4:$NJ$12,MATCH(G$3,'Saisie Planning'!$B$6:$B$12,0)+2,MATCH($C107,'Saisie Planning'!$D$4:$NJ$4,0)+2)="M","Matin",IF(INDEX('Saisie Planning'!$B$4:$NJ$12,MATCH(G$3,'Saisie Planning'!$B$6:$B$12,0)+2,MATCH($C107,'Saisie Planning'!$D$4:$NJ$4,0)+2)="A","Après-midi",IF(INDEX('Saisie Planning'!$B$4:$NJ$12,MATCH(G$3,'Saisie Planning'!$B$6:$B$12,0)+2,MATCH($C107,'Saisie Planning'!$D$4:$NJ$4,0)+2)="N","Nuit",IF(INDEX('Saisie Planning'!$B$4:$NJ$12,MATCH(G$3,'Saisie Planning'!$B$6:$B$12,0)+2,MATCH($C107,'Saisie Planning'!$D$4:$NJ$4,0)+2)="CP","Congé Payé",IF(INDEX('Saisie Planning'!$B$4:$NJ$12,MATCH(G$3,'Saisie Planning'!$B$6:$B$12,0)+2,MATCH($C107,'Saisie Planning'!$D$4:$NJ$4,0)+2)="RTT","RTT",IF(INDEX('Saisie Planning'!$B$4:$NJ$12,MATCH(G$3,'Saisie Planning'!$B$6:$B$12,0)+2,MATCH($C107,'Saisie Planning'!$D$4:$NJ$4,0)+2)="CHP","Chômage partiel",IF(INDEX('Saisie Planning'!$B$4:$NJ$12,MATCH(G$3,'Saisie Planning'!$B$6:$B$12,0)+2,MATCH($C107,'Saisie Planning'!$D$4:$NJ$4,0)+2)="ABS JUS","Absence Justifié",IF(INDEX('Saisie Planning'!$B$4:$NJ$12,MATCH(G$3,'Saisie Planning'!$B$6:$B$12,0)+2,MATCH($C107,'Saisie Planning'!$D$4:$NJ$4,0)+2)="ABS INJ","Absence Injustifié",IF(INDEX('Saisie Planning'!$B$4:$NJ$12,MATCH(G$3,'Saisie Planning'!$B$6:$B$12,0)+2,MATCH($C107,'Saisie Planning'!$D$4:$NJ$4,0)+2)="R","Repos",IF(INDEX('Saisie Planning'!$B$4:$NJ$12,MATCH(G$3,'Saisie Planning'!$B$6:$B$12,0)+2,MATCH($C107,'Saisie Planning'!$D$4:$NJ$4,0)+2)="RH","Récupération d'heures",IF(INDEX('Saisie Planning'!$B$4:$NJ$12,MATCH(G$3,'Saisie Planning'!$B$6:$B$12,0)+2,MATCH($C107,'Saisie Planning'!$D$4:$NJ$4,0)+2)="MAL","Maladie",IF(INDEX('Saisie Planning'!$B$4:$NJ$12,MATCH(G$3,'Saisie Planning'!$B$6:$B$12,0)+2,MATCH($C107,'Saisie Planning'!$D$4:$NJ$4,0)+2)="AT","Accident du travail","")))))))))))))</f>
        <v/>
      </c>
      <c r="H107" s="12" t="str">
        <f>IF(INDEX('Saisie Planning'!$B$4:$NJ$12,MATCH(H$3,'Saisie Planning'!$B$6:$B$12,0)+2,MATCH($C107,'Saisie Planning'!$D$4:$NJ$4,0)+2)="J","Journée",IF(INDEX('Saisie Planning'!$B$4:$NJ$12,MATCH(H$3,'Saisie Planning'!$B$6:$B$12,0)+2,MATCH($C107,'Saisie Planning'!$D$4:$NJ$4,0)+2)="M","Matin",IF(INDEX('Saisie Planning'!$B$4:$NJ$12,MATCH(H$3,'Saisie Planning'!$B$6:$B$12,0)+2,MATCH($C107,'Saisie Planning'!$D$4:$NJ$4,0)+2)="A","Après-midi",IF(INDEX('Saisie Planning'!$B$4:$NJ$12,MATCH(H$3,'Saisie Planning'!$B$6:$B$12,0)+2,MATCH($C107,'Saisie Planning'!$D$4:$NJ$4,0)+2)="N","Nuit",IF(INDEX('Saisie Planning'!$B$4:$NJ$12,MATCH(H$3,'Saisie Planning'!$B$6:$B$12,0)+2,MATCH($C107,'Saisie Planning'!$D$4:$NJ$4,0)+2)="CP","Congé Payé",IF(INDEX('Saisie Planning'!$B$4:$NJ$12,MATCH(H$3,'Saisie Planning'!$B$6:$B$12,0)+2,MATCH($C107,'Saisie Planning'!$D$4:$NJ$4,0)+2)="RTT","RTT",IF(INDEX('Saisie Planning'!$B$4:$NJ$12,MATCH(H$3,'Saisie Planning'!$B$6:$B$12,0)+2,MATCH($C107,'Saisie Planning'!$D$4:$NJ$4,0)+2)="CHP","Chômage partiel",IF(INDEX('Saisie Planning'!$B$4:$NJ$12,MATCH(H$3,'Saisie Planning'!$B$6:$B$12,0)+2,MATCH($C107,'Saisie Planning'!$D$4:$NJ$4,0)+2)="ABS JUS","Absence Justifié",IF(INDEX('Saisie Planning'!$B$4:$NJ$12,MATCH(H$3,'Saisie Planning'!$B$6:$B$12,0)+2,MATCH($C107,'Saisie Planning'!$D$4:$NJ$4,0)+2)="ABS INJ","Absence Injustifié",IF(INDEX('Saisie Planning'!$B$4:$NJ$12,MATCH(H$3,'Saisie Planning'!$B$6:$B$12,0)+2,MATCH($C107,'Saisie Planning'!$D$4:$NJ$4,0)+2)="R","Repos",IF(INDEX('Saisie Planning'!$B$4:$NJ$12,MATCH(H$3,'Saisie Planning'!$B$6:$B$12,0)+2,MATCH($C107,'Saisie Planning'!$D$4:$NJ$4,0)+2)="RH","Récupération d'heures",IF(INDEX('Saisie Planning'!$B$4:$NJ$12,MATCH(H$3,'Saisie Planning'!$B$6:$B$12,0)+2,MATCH($C107,'Saisie Planning'!$D$4:$NJ$4,0)+2)="MAL","Maladie",IF(INDEX('Saisie Planning'!$B$4:$NJ$12,MATCH(H$3,'Saisie Planning'!$B$6:$B$12,0)+2,MATCH($C107,'Saisie Planning'!$D$4:$NJ$4,0)+2)="AT","Accident du travail","")))))))))))))</f>
        <v/>
      </c>
      <c r="I107" s="12" t="str">
        <f>IF(INDEX('Saisie Planning'!$B$4:$NJ$12,MATCH(I$3,'Saisie Planning'!$B$6:$B$12,0)+2,MATCH($C107,'Saisie Planning'!$D$4:$NJ$4,0)+2)="J","Journée",IF(INDEX('Saisie Planning'!$B$4:$NJ$12,MATCH(I$3,'Saisie Planning'!$B$6:$B$12,0)+2,MATCH($C107,'Saisie Planning'!$D$4:$NJ$4,0)+2)="M","Matin",IF(INDEX('Saisie Planning'!$B$4:$NJ$12,MATCH(I$3,'Saisie Planning'!$B$6:$B$12,0)+2,MATCH($C107,'Saisie Planning'!$D$4:$NJ$4,0)+2)="A","Après-midi",IF(INDEX('Saisie Planning'!$B$4:$NJ$12,MATCH(I$3,'Saisie Planning'!$B$6:$B$12,0)+2,MATCH($C107,'Saisie Planning'!$D$4:$NJ$4,0)+2)="N","Nuit",IF(INDEX('Saisie Planning'!$B$4:$NJ$12,MATCH(I$3,'Saisie Planning'!$B$6:$B$12,0)+2,MATCH($C107,'Saisie Planning'!$D$4:$NJ$4,0)+2)="CP","Congé Payé",IF(INDEX('Saisie Planning'!$B$4:$NJ$12,MATCH(I$3,'Saisie Planning'!$B$6:$B$12,0)+2,MATCH($C107,'Saisie Planning'!$D$4:$NJ$4,0)+2)="RTT","RTT",IF(INDEX('Saisie Planning'!$B$4:$NJ$12,MATCH(I$3,'Saisie Planning'!$B$6:$B$12,0)+2,MATCH($C107,'Saisie Planning'!$D$4:$NJ$4,0)+2)="CHP","Chômage partiel",IF(INDEX('Saisie Planning'!$B$4:$NJ$12,MATCH(I$3,'Saisie Planning'!$B$6:$B$12,0)+2,MATCH($C107,'Saisie Planning'!$D$4:$NJ$4,0)+2)="ABS JUS","Absence Justifié",IF(INDEX('Saisie Planning'!$B$4:$NJ$12,MATCH(I$3,'Saisie Planning'!$B$6:$B$12,0)+2,MATCH($C107,'Saisie Planning'!$D$4:$NJ$4,0)+2)="ABS INJ","Absence Injustifié",IF(INDEX('Saisie Planning'!$B$4:$NJ$12,MATCH(I$3,'Saisie Planning'!$B$6:$B$12,0)+2,MATCH($C107,'Saisie Planning'!$D$4:$NJ$4,0)+2)="R","Repos",IF(INDEX('Saisie Planning'!$B$4:$NJ$12,MATCH(I$3,'Saisie Planning'!$B$6:$B$12,0)+2,MATCH($C107,'Saisie Planning'!$D$4:$NJ$4,0)+2)="RH","Récupération d'heures",IF(INDEX('Saisie Planning'!$B$4:$NJ$12,MATCH(I$3,'Saisie Planning'!$B$6:$B$12,0)+2,MATCH($C107,'Saisie Planning'!$D$4:$NJ$4,0)+2)="MAL","Maladie",IF(INDEX('Saisie Planning'!$B$4:$NJ$12,MATCH(I$3,'Saisie Planning'!$B$6:$B$12,0)+2,MATCH($C107,'Saisie Planning'!$D$4:$NJ$4,0)+2)="AT","Accident du travail","")))))))))))))</f>
        <v/>
      </c>
      <c r="J107" s="12" t="str">
        <f>IF(INDEX('Saisie Planning'!$B$4:$NJ$12,MATCH(J$3,'Saisie Planning'!$B$6:$B$12,0)+2,MATCH($C107,'Saisie Planning'!$D$4:$NJ$4,0)+2)="J","Journée",IF(INDEX('Saisie Planning'!$B$4:$NJ$12,MATCH(J$3,'Saisie Planning'!$B$6:$B$12,0)+2,MATCH($C107,'Saisie Planning'!$D$4:$NJ$4,0)+2)="M","Matin",IF(INDEX('Saisie Planning'!$B$4:$NJ$12,MATCH(J$3,'Saisie Planning'!$B$6:$B$12,0)+2,MATCH($C107,'Saisie Planning'!$D$4:$NJ$4,0)+2)="A","Après-midi",IF(INDEX('Saisie Planning'!$B$4:$NJ$12,MATCH(J$3,'Saisie Planning'!$B$6:$B$12,0)+2,MATCH($C107,'Saisie Planning'!$D$4:$NJ$4,0)+2)="N","Nuit",IF(INDEX('Saisie Planning'!$B$4:$NJ$12,MATCH(J$3,'Saisie Planning'!$B$6:$B$12,0)+2,MATCH($C107,'Saisie Planning'!$D$4:$NJ$4,0)+2)="CP","Congé Payé",IF(INDEX('Saisie Planning'!$B$4:$NJ$12,MATCH(J$3,'Saisie Planning'!$B$6:$B$12,0)+2,MATCH($C107,'Saisie Planning'!$D$4:$NJ$4,0)+2)="RTT","RTT",IF(INDEX('Saisie Planning'!$B$4:$NJ$12,MATCH(J$3,'Saisie Planning'!$B$6:$B$12,0)+2,MATCH($C107,'Saisie Planning'!$D$4:$NJ$4,0)+2)="CHP","Chômage partiel",IF(INDEX('Saisie Planning'!$B$4:$NJ$12,MATCH(J$3,'Saisie Planning'!$B$6:$B$12,0)+2,MATCH($C107,'Saisie Planning'!$D$4:$NJ$4,0)+2)="ABS JUS","Absence Justifié",IF(INDEX('Saisie Planning'!$B$4:$NJ$12,MATCH(J$3,'Saisie Planning'!$B$6:$B$12,0)+2,MATCH($C107,'Saisie Planning'!$D$4:$NJ$4,0)+2)="ABS INJ","Absence Injustifié",IF(INDEX('Saisie Planning'!$B$4:$NJ$12,MATCH(J$3,'Saisie Planning'!$B$6:$B$12,0)+2,MATCH($C107,'Saisie Planning'!$D$4:$NJ$4,0)+2)="R","Repos",IF(INDEX('Saisie Planning'!$B$4:$NJ$12,MATCH(J$3,'Saisie Planning'!$B$6:$B$12,0)+2,MATCH($C107,'Saisie Planning'!$D$4:$NJ$4,0)+2)="RH","Récupération d'heures",IF(INDEX('Saisie Planning'!$B$4:$NJ$12,MATCH(J$3,'Saisie Planning'!$B$6:$B$12,0)+2,MATCH($C107,'Saisie Planning'!$D$4:$NJ$4,0)+2)="MAL","Maladie",IF(INDEX('Saisie Planning'!$B$4:$NJ$12,MATCH(J$3,'Saisie Planning'!$B$6:$B$12,0)+2,MATCH($C107,'Saisie Planning'!$D$4:$NJ$4,0)+2)="AT","Accident du travail","")))))))))))))</f>
        <v/>
      </c>
    </row>
    <row r="108" spans="2:10" x14ac:dyDescent="0.25">
      <c r="B108" s="56">
        <f t="shared" si="2"/>
        <v>15</v>
      </c>
      <c r="C108" s="33">
        <v>43203</v>
      </c>
      <c r="D108" s="12" t="str">
        <f>IF(INDEX('Saisie Planning'!$B$4:$NJ$12,MATCH(D$3,'Saisie Planning'!$B$6:$B$12,0)+2,MATCH($C108,'Saisie Planning'!$D$4:$NJ$4,0)+2)="J","Journée",IF(INDEX('Saisie Planning'!$B$4:$NJ$12,MATCH(D$3,'Saisie Planning'!$B$6:$B$12,0)+2,MATCH($C108,'Saisie Planning'!$D$4:$NJ$4,0)+2)="M","Matin",IF(INDEX('Saisie Planning'!$B$4:$NJ$12,MATCH(D$3,'Saisie Planning'!$B$6:$B$12,0)+2,MATCH($C108,'Saisie Planning'!$D$4:$NJ$4,0)+2)="A","Après-midi",IF(INDEX('Saisie Planning'!$B$4:$NJ$12,MATCH(D$3,'Saisie Planning'!$B$6:$B$12,0)+2,MATCH($C108,'Saisie Planning'!$D$4:$NJ$4,0)+2)="N","Nuit",IF(INDEX('Saisie Planning'!$B$4:$NJ$12,MATCH(D$3,'Saisie Planning'!$B$6:$B$12,0)+2,MATCH($C108,'Saisie Planning'!$D$4:$NJ$4,0)+2)="CP","Congé Payé",IF(INDEX('Saisie Planning'!$B$4:$NJ$12,MATCH(D$3,'Saisie Planning'!$B$6:$B$12,0)+2,MATCH($C108,'Saisie Planning'!$D$4:$NJ$4,0)+2)="RTT","RTT",IF(INDEX('Saisie Planning'!$B$4:$NJ$12,MATCH(D$3,'Saisie Planning'!$B$6:$B$12,0)+2,MATCH($C108,'Saisie Planning'!$D$4:$NJ$4,0)+2)="CHP","Chômage partiel",IF(INDEX('Saisie Planning'!$B$4:$NJ$12,MATCH(D$3,'Saisie Planning'!$B$6:$B$12,0)+2,MATCH($C108,'Saisie Planning'!$D$4:$NJ$4,0)+2)="ABS JUS","Absence Justifié",IF(INDEX('Saisie Planning'!$B$4:$NJ$12,MATCH(D$3,'Saisie Planning'!$B$6:$B$12,0)+2,MATCH($C108,'Saisie Planning'!$D$4:$NJ$4,0)+2)="ABS INJ","Absence Injustifié",IF(INDEX('Saisie Planning'!$B$4:$NJ$12,MATCH(D$3,'Saisie Planning'!$B$6:$B$12,0)+2,MATCH($C108,'Saisie Planning'!$D$4:$NJ$4,0)+2)="R","Repos",IF(INDEX('Saisie Planning'!$B$4:$NJ$12,MATCH(D$3,'Saisie Planning'!$B$6:$B$12,0)+2,MATCH($C108,'Saisie Planning'!$D$4:$NJ$4,0)+2)="RH","Récupération d'heures",IF(INDEX('Saisie Planning'!$B$4:$NJ$12,MATCH(D$3,'Saisie Planning'!$B$6:$B$12,0)+2,MATCH($C108,'Saisie Planning'!$D$4:$NJ$4,0)+2)="MAL","Maladie",IF(INDEX('Saisie Planning'!$B$4:$NJ$12,MATCH(D$3,'Saisie Planning'!$B$6:$B$12,0)+2,MATCH($C108,'Saisie Planning'!$D$4:$NJ$4,0)+2)="AT","Accident du travail","")))))))))))))</f>
        <v/>
      </c>
      <c r="E108" s="12" t="str">
        <f>IF(INDEX('Saisie Planning'!$B$4:$NJ$12,MATCH(E$3,'Saisie Planning'!$B$6:$B$12,0)+2,MATCH($C108,'Saisie Planning'!$D$4:$NJ$4,0)+2)="J","Journée",IF(INDEX('Saisie Planning'!$B$4:$NJ$12,MATCH(E$3,'Saisie Planning'!$B$6:$B$12,0)+2,MATCH($C108,'Saisie Planning'!$D$4:$NJ$4,0)+2)="M","Matin",IF(INDEX('Saisie Planning'!$B$4:$NJ$12,MATCH(E$3,'Saisie Planning'!$B$6:$B$12,0)+2,MATCH($C108,'Saisie Planning'!$D$4:$NJ$4,0)+2)="A","Après-midi",IF(INDEX('Saisie Planning'!$B$4:$NJ$12,MATCH(E$3,'Saisie Planning'!$B$6:$B$12,0)+2,MATCH($C108,'Saisie Planning'!$D$4:$NJ$4,0)+2)="N","Nuit",IF(INDEX('Saisie Planning'!$B$4:$NJ$12,MATCH(E$3,'Saisie Planning'!$B$6:$B$12,0)+2,MATCH($C108,'Saisie Planning'!$D$4:$NJ$4,0)+2)="CP","Congé Payé",IF(INDEX('Saisie Planning'!$B$4:$NJ$12,MATCH(E$3,'Saisie Planning'!$B$6:$B$12,0)+2,MATCH($C108,'Saisie Planning'!$D$4:$NJ$4,0)+2)="RTT","RTT",IF(INDEX('Saisie Planning'!$B$4:$NJ$12,MATCH(E$3,'Saisie Planning'!$B$6:$B$12,0)+2,MATCH($C108,'Saisie Planning'!$D$4:$NJ$4,0)+2)="CHP","Chômage partiel",IF(INDEX('Saisie Planning'!$B$4:$NJ$12,MATCH(E$3,'Saisie Planning'!$B$6:$B$12,0)+2,MATCH($C108,'Saisie Planning'!$D$4:$NJ$4,0)+2)="ABS JUS","Absence Justifié",IF(INDEX('Saisie Planning'!$B$4:$NJ$12,MATCH(E$3,'Saisie Planning'!$B$6:$B$12,0)+2,MATCH($C108,'Saisie Planning'!$D$4:$NJ$4,0)+2)="ABS INJ","Absence Injustifié",IF(INDEX('Saisie Planning'!$B$4:$NJ$12,MATCH(E$3,'Saisie Planning'!$B$6:$B$12,0)+2,MATCH($C108,'Saisie Planning'!$D$4:$NJ$4,0)+2)="R","Repos",IF(INDEX('Saisie Planning'!$B$4:$NJ$12,MATCH(E$3,'Saisie Planning'!$B$6:$B$12,0)+2,MATCH($C108,'Saisie Planning'!$D$4:$NJ$4,0)+2)="RH","Récupération d'heures",IF(INDEX('Saisie Planning'!$B$4:$NJ$12,MATCH(E$3,'Saisie Planning'!$B$6:$B$12,0)+2,MATCH($C108,'Saisie Planning'!$D$4:$NJ$4,0)+2)="MAL","Maladie",IF(INDEX('Saisie Planning'!$B$4:$NJ$12,MATCH(E$3,'Saisie Planning'!$B$6:$B$12,0)+2,MATCH($C108,'Saisie Planning'!$D$4:$NJ$4,0)+2)="AT","Accident du travail","")))))))))))))</f>
        <v/>
      </c>
      <c r="F108" s="12" t="str">
        <f>IF(INDEX('Saisie Planning'!$B$4:$NJ$12,MATCH(F$3,'Saisie Planning'!$B$6:$B$12,0)+2,MATCH($C108,'Saisie Planning'!$D$4:$NJ$4,0)+2)="J","Journée",IF(INDEX('Saisie Planning'!$B$4:$NJ$12,MATCH(F$3,'Saisie Planning'!$B$6:$B$12,0)+2,MATCH($C108,'Saisie Planning'!$D$4:$NJ$4,0)+2)="M","Matin",IF(INDEX('Saisie Planning'!$B$4:$NJ$12,MATCH(F$3,'Saisie Planning'!$B$6:$B$12,0)+2,MATCH($C108,'Saisie Planning'!$D$4:$NJ$4,0)+2)="A","Après-midi",IF(INDEX('Saisie Planning'!$B$4:$NJ$12,MATCH(F$3,'Saisie Planning'!$B$6:$B$12,0)+2,MATCH($C108,'Saisie Planning'!$D$4:$NJ$4,0)+2)="N","Nuit",IF(INDEX('Saisie Planning'!$B$4:$NJ$12,MATCH(F$3,'Saisie Planning'!$B$6:$B$12,0)+2,MATCH($C108,'Saisie Planning'!$D$4:$NJ$4,0)+2)="CP","Congé Payé",IF(INDEX('Saisie Planning'!$B$4:$NJ$12,MATCH(F$3,'Saisie Planning'!$B$6:$B$12,0)+2,MATCH($C108,'Saisie Planning'!$D$4:$NJ$4,0)+2)="RTT","RTT",IF(INDEX('Saisie Planning'!$B$4:$NJ$12,MATCH(F$3,'Saisie Planning'!$B$6:$B$12,0)+2,MATCH($C108,'Saisie Planning'!$D$4:$NJ$4,0)+2)="CHP","Chômage partiel",IF(INDEX('Saisie Planning'!$B$4:$NJ$12,MATCH(F$3,'Saisie Planning'!$B$6:$B$12,0)+2,MATCH($C108,'Saisie Planning'!$D$4:$NJ$4,0)+2)="ABS JUS","Absence Justifié",IF(INDEX('Saisie Planning'!$B$4:$NJ$12,MATCH(F$3,'Saisie Planning'!$B$6:$B$12,0)+2,MATCH($C108,'Saisie Planning'!$D$4:$NJ$4,0)+2)="ABS INJ","Absence Injustifié",IF(INDEX('Saisie Planning'!$B$4:$NJ$12,MATCH(F$3,'Saisie Planning'!$B$6:$B$12,0)+2,MATCH($C108,'Saisie Planning'!$D$4:$NJ$4,0)+2)="R","Repos",IF(INDEX('Saisie Planning'!$B$4:$NJ$12,MATCH(F$3,'Saisie Planning'!$B$6:$B$12,0)+2,MATCH($C108,'Saisie Planning'!$D$4:$NJ$4,0)+2)="RH","Récupération d'heures",IF(INDEX('Saisie Planning'!$B$4:$NJ$12,MATCH(F$3,'Saisie Planning'!$B$6:$B$12,0)+2,MATCH($C108,'Saisie Planning'!$D$4:$NJ$4,0)+2)="MAL","Maladie",IF(INDEX('Saisie Planning'!$B$4:$NJ$12,MATCH(F$3,'Saisie Planning'!$B$6:$B$12,0)+2,MATCH($C108,'Saisie Planning'!$D$4:$NJ$4,0)+2)="AT","Accident du travail","")))))))))))))</f>
        <v/>
      </c>
      <c r="G108" s="12" t="str">
        <f>IF(INDEX('Saisie Planning'!$B$4:$NJ$12,MATCH(G$3,'Saisie Planning'!$B$6:$B$12,0)+2,MATCH($C108,'Saisie Planning'!$D$4:$NJ$4,0)+2)="J","Journée",IF(INDEX('Saisie Planning'!$B$4:$NJ$12,MATCH(G$3,'Saisie Planning'!$B$6:$B$12,0)+2,MATCH($C108,'Saisie Planning'!$D$4:$NJ$4,0)+2)="M","Matin",IF(INDEX('Saisie Planning'!$B$4:$NJ$12,MATCH(G$3,'Saisie Planning'!$B$6:$B$12,0)+2,MATCH($C108,'Saisie Planning'!$D$4:$NJ$4,0)+2)="A","Après-midi",IF(INDEX('Saisie Planning'!$B$4:$NJ$12,MATCH(G$3,'Saisie Planning'!$B$6:$B$12,0)+2,MATCH($C108,'Saisie Planning'!$D$4:$NJ$4,0)+2)="N","Nuit",IF(INDEX('Saisie Planning'!$B$4:$NJ$12,MATCH(G$3,'Saisie Planning'!$B$6:$B$12,0)+2,MATCH($C108,'Saisie Planning'!$D$4:$NJ$4,0)+2)="CP","Congé Payé",IF(INDEX('Saisie Planning'!$B$4:$NJ$12,MATCH(G$3,'Saisie Planning'!$B$6:$B$12,0)+2,MATCH($C108,'Saisie Planning'!$D$4:$NJ$4,0)+2)="RTT","RTT",IF(INDEX('Saisie Planning'!$B$4:$NJ$12,MATCH(G$3,'Saisie Planning'!$B$6:$B$12,0)+2,MATCH($C108,'Saisie Planning'!$D$4:$NJ$4,0)+2)="CHP","Chômage partiel",IF(INDEX('Saisie Planning'!$B$4:$NJ$12,MATCH(G$3,'Saisie Planning'!$B$6:$B$12,0)+2,MATCH($C108,'Saisie Planning'!$D$4:$NJ$4,0)+2)="ABS JUS","Absence Justifié",IF(INDEX('Saisie Planning'!$B$4:$NJ$12,MATCH(G$3,'Saisie Planning'!$B$6:$B$12,0)+2,MATCH($C108,'Saisie Planning'!$D$4:$NJ$4,0)+2)="ABS INJ","Absence Injustifié",IF(INDEX('Saisie Planning'!$B$4:$NJ$12,MATCH(G$3,'Saisie Planning'!$B$6:$B$12,0)+2,MATCH($C108,'Saisie Planning'!$D$4:$NJ$4,0)+2)="R","Repos",IF(INDEX('Saisie Planning'!$B$4:$NJ$12,MATCH(G$3,'Saisie Planning'!$B$6:$B$12,0)+2,MATCH($C108,'Saisie Planning'!$D$4:$NJ$4,0)+2)="RH","Récupération d'heures",IF(INDEX('Saisie Planning'!$B$4:$NJ$12,MATCH(G$3,'Saisie Planning'!$B$6:$B$12,0)+2,MATCH($C108,'Saisie Planning'!$D$4:$NJ$4,0)+2)="MAL","Maladie",IF(INDEX('Saisie Planning'!$B$4:$NJ$12,MATCH(G$3,'Saisie Planning'!$B$6:$B$12,0)+2,MATCH($C108,'Saisie Planning'!$D$4:$NJ$4,0)+2)="AT","Accident du travail","")))))))))))))</f>
        <v/>
      </c>
      <c r="H108" s="12" t="str">
        <f>IF(INDEX('Saisie Planning'!$B$4:$NJ$12,MATCH(H$3,'Saisie Planning'!$B$6:$B$12,0)+2,MATCH($C108,'Saisie Planning'!$D$4:$NJ$4,0)+2)="J","Journée",IF(INDEX('Saisie Planning'!$B$4:$NJ$12,MATCH(H$3,'Saisie Planning'!$B$6:$B$12,0)+2,MATCH($C108,'Saisie Planning'!$D$4:$NJ$4,0)+2)="M","Matin",IF(INDEX('Saisie Planning'!$B$4:$NJ$12,MATCH(H$3,'Saisie Planning'!$B$6:$B$12,0)+2,MATCH($C108,'Saisie Planning'!$D$4:$NJ$4,0)+2)="A","Après-midi",IF(INDEX('Saisie Planning'!$B$4:$NJ$12,MATCH(H$3,'Saisie Planning'!$B$6:$B$12,0)+2,MATCH($C108,'Saisie Planning'!$D$4:$NJ$4,0)+2)="N","Nuit",IF(INDEX('Saisie Planning'!$B$4:$NJ$12,MATCH(H$3,'Saisie Planning'!$B$6:$B$12,0)+2,MATCH($C108,'Saisie Planning'!$D$4:$NJ$4,0)+2)="CP","Congé Payé",IF(INDEX('Saisie Planning'!$B$4:$NJ$12,MATCH(H$3,'Saisie Planning'!$B$6:$B$12,0)+2,MATCH($C108,'Saisie Planning'!$D$4:$NJ$4,0)+2)="RTT","RTT",IF(INDEX('Saisie Planning'!$B$4:$NJ$12,MATCH(H$3,'Saisie Planning'!$B$6:$B$12,0)+2,MATCH($C108,'Saisie Planning'!$D$4:$NJ$4,0)+2)="CHP","Chômage partiel",IF(INDEX('Saisie Planning'!$B$4:$NJ$12,MATCH(H$3,'Saisie Planning'!$B$6:$B$12,0)+2,MATCH($C108,'Saisie Planning'!$D$4:$NJ$4,0)+2)="ABS JUS","Absence Justifié",IF(INDEX('Saisie Planning'!$B$4:$NJ$12,MATCH(H$3,'Saisie Planning'!$B$6:$B$12,0)+2,MATCH($C108,'Saisie Planning'!$D$4:$NJ$4,0)+2)="ABS INJ","Absence Injustifié",IF(INDEX('Saisie Planning'!$B$4:$NJ$12,MATCH(H$3,'Saisie Planning'!$B$6:$B$12,0)+2,MATCH($C108,'Saisie Planning'!$D$4:$NJ$4,0)+2)="R","Repos",IF(INDEX('Saisie Planning'!$B$4:$NJ$12,MATCH(H$3,'Saisie Planning'!$B$6:$B$12,0)+2,MATCH($C108,'Saisie Planning'!$D$4:$NJ$4,0)+2)="RH","Récupération d'heures",IF(INDEX('Saisie Planning'!$B$4:$NJ$12,MATCH(H$3,'Saisie Planning'!$B$6:$B$12,0)+2,MATCH($C108,'Saisie Planning'!$D$4:$NJ$4,0)+2)="MAL","Maladie",IF(INDEX('Saisie Planning'!$B$4:$NJ$12,MATCH(H$3,'Saisie Planning'!$B$6:$B$12,0)+2,MATCH($C108,'Saisie Planning'!$D$4:$NJ$4,0)+2)="AT","Accident du travail","")))))))))))))</f>
        <v/>
      </c>
      <c r="I108" s="12" t="str">
        <f>IF(INDEX('Saisie Planning'!$B$4:$NJ$12,MATCH(I$3,'Saisie Planning'!$B$6:$B$12,0)+2,MATCH($C108,'Saisie Planning'!$D$4:$NJ$4,0)+2)="J","Journée",IF(INDEX('Saisie Planning'!$B$4:$NJ$12,MATCH(I$3,'Saisie Planning'!$B$6:$B$12,0)+2,MATCH($C108,'Saisie Planning'!$D$4:$NJ$4,0)+2)="M","Matin",IF(INDEX('Saisie Planning'!$B$4:$NJ$12,MATCH(I$3,'Saisie Planning'!$B$6:$B$12,0)+2,MATCH($C108,'Saisie Planning'!$D$4:$NJ$4,0)+2)="A","Après-midi",IF(INDEX('Saisie Planning'!$B$4:$NJ$12,MATCH(I$3,'Saisie Planning'!$B$6:$B$12,0)+2,MATCH($C108,'Saisie Planning'!$D$4:$NJ$4,0)+2)="N","Nuit",IF(INDEX('Saisie Planning'!$B$4:$NJ$12,MATCH(I$3,'Saisie Planning'!$B$6:$B$12,0)+2,MATCH($C108,'Saisie Planning'!$D$4:$NJ$4,0)+2)="CP","Congé Payé",IF(INDEX('Saisie Planning'!$B$4:$NJ$12,MATCH(I$3,'Saisie Planning'!$B$6:$B$12,0)+2,MATCH($C108,'Saisie Planning'!$D$4:$NJ$4,0)+2)="RTT","RTT",IF(INDEX('Saisie Planning'!$B$4:$NJ$12,MATCH(I$3,'Saisie Planning'!$B$6:$B$12,0)+2,MATCH($C108,'Saisie Planning'!$D$4:$NJ$4,0)+2)="CHP","Chômage partiel",IF(INDEX('Saisie Planning'!$B$4:$NJ$12,MATCH(I$3,'Saisie Planning'!$B$6:$B$12,0)+2,MATCH($C108,'Saisie Planning'!$D$4:$NJ$4,0)+2)="ABS JUS","Absence Justifié",IF(INDEX('Saisie Planning'!$B$4:$NJ$12,MATCH(I$3,'Saisie Planning'!$B$6:$B$12,0)+2,MATCH($C108,'Saisie Planning'!$D$4:$NJ$4,0)+2)="ABS INJ","Absence Injustifié",IF(INDEX('Saisie Planning'!$B$4:$NJ$12,MATCH(I$3,'Saisie Planning'!$B$6:$B$12,0)+2,MATCH($C108,'Saisie Planning'!$D$4:$NJ$4,0)+2)="R","Repos",IF(INDEX('Saisie Planning'!$B$4:$NJ$12,MATCH(I$3,'Saisie Planning'!$B$6:$B$12,0)+2,MATCH($C108,'Saisie Planning'!$D$4:$NJ$4,0)+2)="RH","Récupération d'heures",IF(INDEX('Saisie Planning'!$B$4:$NJ$12,MATCH(I$3,'Saisie Planning'!$B$6:$B$12,0)+2,MATCH($C108,'Saisie Planning'!$D$4:$NJ$4,0)+2)="MAL","Maladie",IF(INDEX('Saisie Planning'!$B$4:$NJ$12,MATCH(I$3,'Saisie Planning'!$B$6:$B$12,0)+2,MATCH($C108,'Saisie Planning'!$D$4:$NJ$4,0)+2)="AT","Accident du travail","")))))))))))))</f>
        <v/>
      </c>
      <c r="J108" s="12" t="str">
        <f>IF(INDEX('Saisie Planning'!$B$4:$NJ$12,MATCH(J$3,'Saisie Planning'!$B$6:$B$12,0)+2,MATCH($C108,'Saisie Planning'!$D$4:$NJ$4,0)+2)="J","Journée",IF(INDEX('Saisie Planning'!$B$4:$NJ$12,MATCH(J$3,'Saisie Planning'!$B$6:$B$12,0)+2,MATCH($C108,'Saisie Planning'!$D$4:$NJ$4,0)+2)="M","Matin",IF(INDEX('Saisie Planning'!$B$4:$NJ$12,MATCH(J$3,'Saisie Planning'!$B$6:$B$12,0)+2,MATCH($C108,'Saisie Planning'!$D$4:$NJ$4,0)+2)="A","Après-midi",IF(INDEX('Saisie Planning'!$B$4:$NJ$12,MATCH(J$3,'Saisie Planning'!$B$6:$B$12,0)+2,MATCH($C108,'Saisie Planning'!$D$4:$NJ$4,0)+2)="N","Nuit",IF(INDEX('Saisie Planning'!$B$4:$NJ$12,MATCH(J$3,'Saisie Planning'!$B$6:$B$12,0)+2,MATCH($C108,'Saisie Planning'!$D$4:$NJ$4,0)+2)="CP","Congé Payé",IF(INDEX('Saisie Planning'!$B$4:$NJ$12,MATCH(J$3,'Saisie Planning'!$B$6:$B$12,0)+2,MATCH($C108,'Saisie Planning'!$D$4:$NJ$4,0)+2)="RTT","RTT",IF(INDEX('Saisie Planning'!$B$4:$NJ$12,MATCH(J$3,'Saisie Planning'!$B$6:$B$12,0)+2,MATCH($C108,'Saisie Planning'!$D$4:$NJ$4,0)+2)="CHP","Chômage partiel",IF(INDEX('Saisie Planning'!$B$4:$NJ$12,MATCH(J$3,'Saisie Planning'!$B$6:$B$12,0)+2,MATCH($C108,'Saisie Planning'!$D$4:$NJ$4,0)+2)="ABS JUS","Absence Justifié",IF(INDEX('Saisie Planning'!$B$4:$NJ$12,MATCH(J$3,'Saisie Planning'!$B$6:$B$12,0)+2,MATCH($C108,'Saisie Planning'!$D$4:$NJ$4,0)+2)="ABS INJ","Absence Injustifié",IF(INDEX('Saisie Planning'!$B$4:$NJ$12,MATCH(J$3,'Saisie Planning'!$B$6:$B$12,0)+2,MATCH($C108,'Saisie Planning'!$D$4:$NJ$4,0)+2)="R","Repos",IF(INDEX('Saisie Planning'!$B$4:$NJ$12,MATCH(J$3,'Saisie Planning'!$B$6:$B$12,0)+2,MATCH($C108,'Saisie Planning'!$D$4:$NJ$4,0)+2)="RH","Récupération d'heures",IF(INDEX('Saisie Planning'!$B$4:$NJ$12,MATCH(J$3,'Saisie Planning'!$B$6:$B$12,0)+2,MATCH($C108,'Saisie Planning'!$D$4:$NJ$4,0)+2)="MAL","Maladie",IF(INDEX('Saisie Planning'!$B$4:$NJ$12,MATCH(J$3,'Saisie Planning'!$B$6:$B$12,0)+2,MATCH($C108,'Saisie Planning'!$D$4:$NJ$4,0)+2)="AT","Accident du travail","")))))))))))))</f>
        <v/>
      </c>
    </row>
    <row r="109" spans="2:10" x14ac:dyDescent="0.25">
      <c r="B109" s="56">
        <f t="shared" si="2"/>
        <v>15</v>
      </c>
      <c r="C109" s="33">
        <v>43204</v>
      </c>
      <c r="D109" s="12" t="str">
        <f>IF(INDEX('Saisie Planning'!$B$4:$NJ$12,MATCH(D$3,'Saisie Planning'!$B$6:$B$12,0)+2,MATCH($C109,'Saisie Planning'!$D$4:$NJ$4,0)+2)="J","Journée",IF(INDEX('Saisie Planning'!$B$4:$NJ$12,MATCH(D$3,'Saisie Planning'!$B$6:$B$12,0)+2,MATCH($C109,'Saisie Planning'!$D$4:$NJ$4,0)+2)="M","Matin",IF(INDEX('Saisie Planning'!$B$4:$NJ$12,MATCH(D$3,'Saisie Planning'!$B$6:$B$12,0)+2,MATCH($C109,'Saisie Planning'!$D$4:$NJ$4,0)+2)="A","Après-midi",IF(INDEX('Saisie Planning'!$B$4:$NJ$12,MATCH(D$3,'Saisie Planning'!$B$6:$B$12,0)+2,MATCH($C109,'Saisie Planning'!$D$4:$NJ$4,0)+2)="N","Nuit",IF(INDEX('Saisie Planning'!$B$4:$NJ$12,MATCH(D$3,'Saisie Planning'!$B$6:$B$12,0)+2,MATCH($C109,'Saisie Planning'!$D$4:$NJ$4,0)+2)="CP","Congé Payé",IF(INDEX('Saisie Planning'!$B$4:$NJ$12,MATCH(D$3,'Saisie Planning'!$B$6:$B$12,0)+2,MATCH($C109,'Saisie Planning'!$D$4:$NJ$4,0)+2)="RTT","RTT",IF(INDEX('Saisie Planning'!$B$4:$NJ$12,MATCH(D$3,'Saisie Planning'!$B$6:$B$12,0)+2,MATCH($C109,'Saisie Planning'!$D$4:$NJ$4,0)+2)="CHP","Chômage partiel",IF(INDEX('Saisie Planning'!$B$4:$NJ$12,MATCH(D$3,'Saisie Planning'!$B$6:$B$12,0)+2,MATCH($C109,'Saisie Planning'!$D$4:$NJ$4,0)+2)="ABS JUS","Absence Justifié",IF(INDEX('Saisie Planning'!$B$4:$NJ$12,MATCH(D$3,'Saisie Planning'!$B$6:$B$12,0)+2,MATCH($C109,'Saisie Planning'!$D$4:$NJ$4,0)+2)="ABS INJ","Absence Injustifié",IF(INDEX('Saisie Planning'!$B$4:$NJ$12,MATCH(D$3,'Saisie Planning'!$B$6:$B$12,0)+2,MATCH($C109,'Saisie Planning'!$D$4:$NJ$4,0)+2)="R","Repos",IF(INDEX('Saisie Planning'!$B$4:$NJ$12,MATCH(D$3,'Saisie Planning'!$B$6:$B$12,0)+2,MATCH($C109,'Saisie Planning'!$D$4:$NJ$4,0)+2)="RH","Récupération d'heures",IF(INDEX('Saisie Planning'!$B$4:$NJ$12,MATCH(D$3,'Saisie Planning'!$B$6:$B$12,0)+2,MATCH($C109,'Saisie Planning'!$D$4:$NJ$4,0)+2)="MAL","Maladie",IF(INDEX('Saisie Planning'!$B$4:$NJ$12,MATCH(D$3,'Saisie Planning'!$B$6:$B$12,0)+2,MATCH($C109,'Saisie Planning'!$D$4:$NJ$4,0)+2)="AT","Accident du travail","")))))))))))))</f>
        <v/>
      </c>
      <c r="E109" s="12" t="str">
        <f>IF(INDEX('Saisie Planning'!$B$4:$NJ$12,MATCH(E$3,'Saisie Planning'!$B$6:$B$12,0)+2,MATCH($C109,'Saisie Planning'!$D$4:$NJ$4,0)+2)="J","Journée",IF(INDEX('Saisie Planning'!$B$4:$NJ$12,MATCH(E$3,'Saisie Planning'!$B$6:$B$12,0)+2,MATCH($C109,'Saisie Planning'!$D$4:$NJ$4,0)+2)="M","Matin",IF(INDEX('Saisie Planning'!$B$4:$NJ$12,MATCH(E$3,'Saisie Planning'!$B$6:$B$12,0)+2,MATCH($C109,'Saisie Planning'!$D$4:$NJ$4,0)+2)="A","Après-midi",IF(INDEX('Saisie Planning'!$B$4:$NJ$12,MATCH(E$3,'Saisie Planning'!$B$6:$B$12,0)+2,MATCH($C109,'Saisie Planning'!$D$4:$NJ$4,0)+2)="N","Nuit",IF(INDEX('Saisie Planning'!$B$4:$NJ$12,MATCH(E$3,'Saisie Planning'!$B$6:$B$12,0)+2,MATCH($C109,'Saisie Planning'!$D$4:$NJ$4,0)+2)="CP","Congé Payé",IF(INDEX('Saisie Planning'!$B$4:$NJ$12,MATCH(E$3,'Saisie Planning'!$B$6:$B$12,0)+2,MATCH($C109,'Saisie Planning'!$D$4:$NJ$4,0)+2)="RTT","RTT",IF(INDEX('Saisie Planning'!$B$4:$NJ$12,MATCH(E$3,'Saisie Planning'!$B$6:$B$12,0)+2,MATCH($C109,'Saisie Planning'!$D$4:$NJ$4,0)+2)="CHP","Chômage partiel",IF(INDEX('Saisie Planning'!$B$4:$NJ$12,MATCH(E$3,'Saisie Planning'!$B$6:$B$12,0)+2,MATCH($C109,'Saisie Planning'!$D$4:$NJ$4,0)+2)="ABS JUS","Absence Justifié",IF(INDEX('Saisie Planning'!$B$4:$NJ$12,MATCH(E$3,'Saisie Planning'!$B$6:$B$12,0)+2,MATCH($C109,'Saisie Planning'!$D$4:$NJ$4,0)+2)="ABS INJ","Absence Injustifié",IF(INDEX('Saisie Planning'!$B$4:$NJ$12,MATCH(E$3,'Saisie Planning'!$B$6:$B$12,0)+2,MATCH($C109,'Saisie Planning'!$D$4:$NJ$4,0)+2)="R","Repos",IF(INDEX('Saisie Planning'!$B$4:$NJ$12,MATCH(E$3,'Saisie Planning'!$B$6:$B$12,0)+2,MATCH($C109,'Saisie Planning'!$D$4:$NJ$4,0)+2)="RH","Récupération d'heures",IF(INDEX('Saisie Planning'!$B$4:$NJ$12,MATCH(E$3,'Saisie Planning'!$B$6:$B$12,0)+2,MATCH($C109,'Saisie Planning'!$D$4:$NJ$4,0)+2)="MAL","Maladie",IF(INDEX('Saisie Planning'!$B$4:$NJ$12,MATCH(E$3,'Saisie Planning'!$B$6:$B$12,0)+2,MATCH($C109,'Saisie Planning'!$D$4:$NJ$4,0)+2)="AT","Accident du travail","")))))))))))))</f>
        <v/>
      </c>
      <c r="F109" s="12" t="str">
        <f>IF(INDEX('Saisie Planning'!$B$4:$NJ$12,MATCH(F$3,'Saisie Planning'!$B$6:$B$12,0)+2,MATCH($C109,'Saisie Planning'!$D$4:$NJ$4,0)+2)="J","Journée",IF(INDEX('Saisie Planning'!$B$4:$NJ$12,MATCH(F$3,'Saisie Planning'!$B$6:$B$12,0)+2,MATCH($C109,'Saisie Planning'!$D$4:$NJ$4,0)+2)="M","Matin",IF(INDEX('Saisie Planning'!$B$4:$NJ$12,MATCH(F$3,'Saisie Planning'!$B$6:$B$12,0)+2,MATCH($C109,'Saisie Planning'!$D$4:$NJ$4,0)+2)="A","Après-midi",IF(INDEX('Saisie Planning'!$B$4:$NJ$12,MATCH(F$3,'Saisie Planning'!$B$6:$B$12,0)+2,MATCH($C109,'Saisie Planning'!$D$4:$NJ$4,0)+2)="N","Nuit",IF(INDEX('Saisie Planning'!$B$4:$NJ$12,MATCH(F$3,'Saisie Planning'!$B$6:$B$12,0)+2,MATCH($C109,'Saisie Planning'!$D$4:$NJ$4,0)+2)="CP","Congé Payé",IF(INDEX('Saisie Planning'!$B$4:$NJ$12,MATCH(F$3,'Saisie Planning'!$B$6:$B$12,0)+2,MATCH($C109,'Saisie Planning'!$D$4:$NJ$4,0)+2)="RTT","RTT",IF(INDEX('Saisie Planning'!$B$4:$NJ$12,MATCH(F$3,'Saisie Planning'!$B$6:$B$12,0)+2,MATCH($C109,'Saisie Planning'!$D$4:$NJ$4,0)+2)="CHP","Chômage partiel",IF(INDEX('Saisie Planning'!$B$4:$NJ$12,MATCH(F$3,'Saisie Planning'!$B$6:$B$12,0)+2,MATCH($C109,'Saisie Planning'!$D$4:$NJ$4,0)+2)="ABS JUS","Absence Justifié",IF(INDEX('Saisie Planning'!$B$4:$NJ$12,MATCH(F$3,'Saisie Planning'!$B$6:$B$12,0)+2,MATCH($C109,'Saisie Planning'!$D$4:$NJ$4,0)+2)="ABS INJ","Absence Injustifié",IF(INDEX('Saisie Planning'!$B$4:$NJ$12,MATCH(F$3,'Saisie Planning'!$B$6:$B$12,0)+2,MATCH($C109,'Saisie Planning'!$D$4:$NJ$4,0)+2)="R","Repos",IF(INDEX('Saisie Planning'!$B$4:$NJ$12,MATCH(F$3,'Saisie Planning'!$B$6:$B$12,0)+2,MATCH($C109,'Saisie Planning'!$D$4:$NJ$4,0)+2)="RH","Récupération d'heures",IF(INDEX('Saisie Planning'!$B$4:$NJ$12,MATCH(F$3,'Saisie Planning'!$B$6:$B$12,0)+2,MATCH($C109,'Saisie Planning'!$D$4:$NJ$4,0)+2)="MAL","Maladie",IF(INDEX('Saisie Planning'!$B$4:$NJ$12,MATCH(F$3,'Saisie Planning'!$B$6:$B$12,0)+2,MATCH($C109,'Saisie Planning'!$D$4:$NJ$4,0)+2)="AT","Accident du travail","")))))))))))))</f>
        <v/>
      </c>
      <c r="G109" s="12" t="str">
        <f>IF(INDEX('Saisie Planning'!$B$4:$NJ$12,MATCH(G$3,'Saisie Planning'!$B$6:$B$12,0)+2,MATCH($C109,'Saisie Planning'!$D$4:$NJ$4,0)+2)="J","Journée",IF(INDEX('Saisie Planning'!$B$4:$NJ$12,MATCH(G$3,'Saisie Planning'!$B$6:$B$12,0)+2,MATCH($C109,'Saisie Planning'!$D$4:$NJ$4,0)+2)="M","Matin",IF(INDEX('Saisie Planning'!$B$4:$NJ$12,MATCH(G$3,'Saisie Planning'!$B$6:$B$12,0)+2,MATCH($C109,'Saisie Planning'!$D$4:$NJ$4,0)+2)="A","Après-midi",IF(INDEX('Saisie Planning'!$B$4:$NJ$12,MATCH(G$3,'Saisie Planning'!$B$6:$B$12,0)+2,MATCH($C109,'Saisie Planning'!$D$4:$NJ$4,0)+2)="N","Nuit",IF(INDEX('Saisie Planning'!$B$4:$NJ$12,MATCH(G$3,'Saisie Planning'!$B$6:$B$12,0)+2,MATCH($C109,'Saisie Planning'!$D$4:$NJ$4,0)+2)="CP","Congé Payé",IF(INDEX('Saisie Planning'!$B$4:$NJ$12,MATCH(G$3,'Saisie Planning'!$B$6:$B$12,0)+2,MATCH($C109,'Saisie Planning'!$D$4:$NJ$4,0)+2)="RTT","RTT",IF(INDEX('Saisie Planning'!$B$4:$NJ$12,MATCH(G$3,'Saisie Planning'!$B$6:$B$12,0)+2,MATCH($C109,'Saisie Planning'!$D$4:$NJ$4,0)+2)="CHP","Chômage partiel",IF(INDEX('Saisie Planning'!$B$4:$NJ$12,MATCH(G$3,'Saisie Planning'!$B$6:$B$12,0)+2,MATCH($C109,'Saisie Planning'!$D$4:$NJ$4,0)+2)="ABS JUS","Absence Justifié",IF(INDEX('Saisie Planning'!$B$4:$NJ$12,MATCH(G$3,'Saisie Planning'!$B$6:$B$12,0)+2,MATCH($C109,'Saisie Planning'!$D$4:$NJ$4,0)+2)="ABS INJ","Absence Injustifié",IF(INDEX('Saisie Planning'!$B$4:$NJ$12,MATCH(G$3,'Saisie Planning'!$B$6:$B$12,0)+2,MATCH($C109,'Saisie Planning'!$D$4:$NJ$4,0)+2)="R","Repos",IF(INDEX('Saisie Planning'!$B$4:$NJ$12,MATCH(G$3,'Saisie Planning'!$B$6:$B$12,0)+2,MATCH($C109,'Saisie Planning'!$D$4:$NJ$4,0)+2)="RH","Récupération d'heures",IF(INDEX('Saisie Planning'!$B$4:$NJ$12,MATCH(G$3,'Saisie Planning'!$B$6:$B$12,0)+2,MATCH($C109,'Saisie Planning'!$D$4:$NJ$4,0)+2)="MAL","Maladie",IF(INDEX('Saisie Planning'!$B$4:$NJ$12,MATCH(G$3,'Saisie Planning'!$B$6:$B$12,0)+2,MATCH($C109,'Saisie Planning'!$D$4:$NJ$4,0)+2)="AT","Accident du travail","")))))))))))))</f>
        <v/>
      </c>
      <c r="H109" s="12" t="str">
        <f>IF(INDEX('Saisie Planning'!$B$4:$NJ$12,MATCH(H$3,'Saisie Planning'!$B$6:$B$12,0)+2,MATCH($C109,'Saisie Planning'!$D$4:$NJ$4,0)+2)="J","Journée",IF(INDEX('Saisie Planning'!$B$4:$NJ$12,MATCH(H$3,'Saisie Planning'!$B$6:$B$12,0)+2,MATCH($C109,'Saisie Planning'!$D$4:$NJ$4,0)+2)="M","Matin",IF(INDEX('Saisie Planning'!$B$4:$NJ$12,MATCH(H$3,'Saisie Planning'!$B$6:$B$12,0)+2,MATCH($C109,'Saisie Planning'!$D$4:$NJ$4,0)+2)="A","Après-midi",IF(INDEX('Saisie Planning'!$B$4:$NJ$12,MATCH(H$3,'Saisie Planning'!$B$6:$B$12,0)+2,MATCH($C109,'Saisie Planning'!$D$4:$NJ$4,0)+2)="N","Nuit",IF(INDEX('Saisie Planning'!$B$4:$NJ$12,MATCH(H$3,'Saisie Planning'!$B$6:$B$12,0)+2,MATCH($C109,'Saisie Planning'!$D$4:$NJ$4,0)+2)="CP","Congé Payé",IF(INDEX('Saisie Planning'!$B$4:$NJ$12,MATCH(H$3,'Saisie Planning'!$B$6:$B$12,0)+2,MATCH($C109,'Saisie Planning'!$D$4:$NJ$4,0)+2)="RTT","RTT",IF(INDEX('Saisie Planning'!$B$4:$NJ$12,MATCH(H$3,'Saisie Planning'!$B$6:$B$12,0)+2,MATCH($C109,'Saisie Planning'!$D$4:$NJ$4,0)+2)="CHP","Chômage partiel",IF(INDEX('Saisie Planning'!$B$4:$NJ$12,MATCH(H$3,'Saisie Planning'!$B$6:$B$12,0)+2,MATCH($C109,'Saisie Planning'!$D$4:$NJ$4,0)+2)="ABS JUS","Absence Justifié",IF(INDEX('Saisie Planning'!$B$4:$NJ$12,MATCH(H$3,'Saisie Planning'!$B$6:$B$12,0)+2,MATCH($C109,'Saisie Planning'!$D$4:$NJ$4,0)+2)="ABS INJ","Absence Injustifié",IF(INDEX('Saisie Planning'!$B$4:$NJ$12,MATCH(H$3,'Saisie Planning'!$B$6:$B$12,0)+2,MATCH($C109,'Saisie Planning'!$D$4:$NJ$4,0)+2)="R","Repos",IF(INDEX('Saisie Planning'!$B$4:$NJ$12,MATCH(H$3,'Saisie Planning'!$B$6:$B$12,0)+2,MATCH($C109,'Saisie Planning'!$D$4:$NJ$4,0)+2)="RH","Récupération d'heures",IF(INDEX('Saisie Planning'!$B$4:$NJ$12,MATCH(H$3,'Saisie Planning'!$B$6:$B$12,0)+2,MATCH($C109,'Saisie Planning'!$D$4:$NJ$4,0)+2)="MAL","Maladie",IF(INDEX('Saisie Planning'!$B$4:$NJ$12,MATCH(H$3,'Saisie Planning'!$B$6:$B$12,0)+2,MATCH($C109,'Saisie Planning'!$D$4:$NJ$4,0)+2)="AT","Accident du travail","")))))))))))))</f>
        <v/>
      </c>
      <c r="I109" s="12" t="str">
        <f>IF(INDEX('Saisie Planning'!$B$4:$NJ$12,MATCH(I$3,'Saisie Planning'!$B$6:$B$12,0)+2,MATCH($C109,'Saisie Planning'!$D$4:$NJ$4,0)+2)="J","Journée",IF(INDEX('Saisie Planning'!$B$4:$NJ$12,MATCH(I$3,'Saisie Planning'!$B$6:$B$12,0)+2,MATCH($C109,'Saisie Planning'!$D$4:$NJ$4,0)+2)="M","Matin",IF(INDEX('Saisie Planning'!$B$4:$NJ$12,MATCH(I$3,'Saisie Planning'!$B$6:$B$12,0)+2,MATCH($C109,'Saisie Planning'!$D$4:$NJ$4,0)+2)="A","Après-midi",IF(INDEX('Saisie Planning'!$B$4:$NJ$12,MATCH(I$3,'Saisie Planning'!$B$6:$B$12,0)+2,MATCH($C109,'Saisie Planning'!$D$4:$NJ$4,0)+2)="N","Nuit",IF(INDEX('Saisie Planning'!$B$4:$NJ$12,MATCH(I$3,'Saisie Planning'!$B$6:$B$12,0)+2,MATCH($C109,'Saisie Planning'!$D$4:$NJ$4,0)+2)="CP","Congé Payé",IF(INDEX('Saisie Planning'!$B$4:$NJ$12,MATCH(I$3,'Saisie Planning'!$B$6:$B$12,0)+2,MATCH($C109,'Saisie Planning'!$D$4:$NJ$4,0)+2)="RTT","RTT",IF(INDEX('Saisie Planning'!$B$4:$NJ$12,MATCH(I$3,'Saisie Planning'!$B$6:$B$12,0)+2,MATCH($C109,'Saisie Planning'!$D$4:$NJ$4,0)+2)="CHP","Chômage partiel",IF(INDEX('Saisie Planning'!$B$4:$NJ$12,MATCH(I$3,'Saisie Planning'!$B$6:$B$12,0)+2,MATCH($C109,'Saisie Planning'!$D$4:$NJ$4,0)+2)="ABS JUS","Absence Justifié",IF(INDEX('Saisie Planning'!$B$4:$NJ$12,MATCH(I$3,'Saisie Planning'!$B$6:$B$12,0)+2,MATCH($C109,'Saisie Planning'!$D$4:$NJ$4,0)+2)="ABS INJ","Absence Injustifié",IF(INDEX('Saisie Planning'!$B$4:$NJ$12,MATCH(I$3,'Saisie Planning'!$B$6:$B$12,0)+2,MATCH($C109,'Saisie Planning'!$D$4:$NJ$4,0)+2)="R","Repos",IF(INDEX('Saisie Planning'!$B$4:$NJ$12,MATCH(I$3,'Saisie Planning'!$B$6:$B$12,0)+2,MATCH($C109,'Saisie Planning'!$D$4:$NJ$4,0)+2)="RH","Récupération d'heures",IF(INDEX('Saisie Planning'!$B$4:$NJ$12,MATCH(I$3,'Saisie Planning'!$B$6:$B$12,0)+2,MATCH($C109,'Saisie Planning'!$D$4:$NJ$4,0)+2)="MAL","Maladie",IF(INDEX('Saisie Planning'!$B$4:$NJ$12,MATCH(I$3,'Saisie Planning'!$B$6:$B$12,0)+2,MATCH($C109,'Saisie Planning'!$D$4:$NJ$4,0)+2)="AT","Accident du travail","")))))))))))))</f>
        <v/>
      </c>
      <c r="J109" s="12" t="str">
        <f>IF(INDEX('Saisie Planning'!$B$4:$NJ$12,MATCH(J$3,'Saisie Planning'!$B$6:$B$12,0)+2,MATCH($C109,'Saisie Planning'!$D$4:$NJ$4,0)+2)="J","Journée",IF(INDEX('Saisie Planning'!$B$4:$NJ$12,MATCH(J$3,'Saisie Planning'!$B$6:$B$12,0)+2,MATCH($C109,'Saisie Planning'!$D$4:$NJ$4,0)+2)="M","Matin",IF(INDEX('Saisie Planning'!$B$4:$NJ$12,MATCH(J$3,'Saisie Planning'!$B$6:$B$12,0)+2,MATCH($C109,'Saisie Planning'!$D$4:$NJ$4,0)+2)="A","Après-midi",IF(INDEX('Saisie Planning'!$B$4:$NJ$12,MATCH(J$3,'Saisie Planning'!$B$6:$B$12,0)+2,MATCH($C109,'Saisie Planning'!$D$4:$NJ$4,0)+2)="N","Nuit",IF(INDEX('Saisie Planning'!$B$4:$NJ$12,MATCH(J$3,'Saisie Planning'!$B$6:$B$12,0)+2,MATCH($C109,'Saisie Planning'!$D$4:$NJ$4,0)+2)="CP","Congé Payé",IF(INDEX('Saisie Planning'!$B$4:$NJ$12,MATCH(J$3,'Saisie Planning'!$B$6:$B$12,0)+2,MATCH($C109,'Saisie Planning'!$D$4:$NJ$4,0)+2)="RTT","RTT",IF(INDEX('Saisie Planning'!$B$4:$NJ$12,MATCH(J$3,'Saisie Planning'!$B$6:$B$12,0)+2,MATCH($C109,'Saisie Planning'!$D$4:$NJ$4,0)+2)="CHP","Chômage partiel",IF(INDEX('Saisie Planning'!$B$4:$NJ$12,MATCH(J$3,'Saisie Planning'!$B$6:$B$12,0)+2,MATCH($C109,'Saisie Planning'!$D$4:$NJ$4,0)+2)="ABS JUS","Absence Justifié",IF(INDEX('Saisie Planning'!$B$4:$NJ$12,MATCH(J$3,'Saisie Planning'!$B$6:$B$12,0)+2,MATCH($C109,'Saisie Planning'!$D$4:$NJ$4,0)+2)="ABS INJ","Absence Injustifié",IF(INDEX('Saisie Planning'!$B$4:$NJ$12,MATCH(J$3,'Saisie Planning'!$B$6:$B$12,0)+2,MATCH($C109,'Saisie Planning'!$D$4:$NJ$4,0)+2)="R","Repos",IF(INDEX('Saisie Planning'!$B$4:$NJ$12,MATCH(J$3,'Saisie Planning'!$B$6:$B$12,0)+2,MATCH($C109,'Saisie Planning'!$D$4:$NJ$4,0)+2)="RH","Récupération d'heures",IF(INDEX('Saisie Planning'!$B$4:$NJ$12,MATCH(J$3,'Saisie Planning'!$B$6:$B$12,0)+2,MATCH($C109,'Saisie Planning'!$D$4:$NJ$4,0)+2)="MAL","Maladie",IF(INDEX('Saisie Planning'!$B$4:$NJ$12,MATCH(J$3,'Saisie Planning'!$B$6:$B$12,0)+2,MATCH($C109,'Saisie Planning'!$D$4:$NJ$4,0)+2)="AT","Accident du travail","")))))))))))))</f>
        <v/>
      </c>
    </row>
    <row r="110" spans="2:10" x14ac:dyDescent="0.25">
      <c r="B110" s="56">
        <f t="shared" si="2"/>
        <v>16</v>
      </c>
      <c r="C110" s="34">
        <v>43205</v>
      </c>
      <c r="D110" s="35" t="str">
        <f>IF(INDEX('Saisie Planning'!$B$4:$NJ$12,MATCH(D$3,'Saisie Planning'!$B$6:$B$12,0)+2,MATCH($C110,'Saisie Planning'!$D$4:$NJ$4,0)+2)="J","Journée",IF(INDEX('Saisie Planning'!$B$4:$NJ$12,MATCH(D$3,'Saisie Planning'!$B$6:$B$12,0)+2,MATCH($C110,'Saisie Planning'!$D$4:$NJ$4,0)+2)="M","Matin",IF(INDEX('Saisie Planning'!$B$4:$NJ$12,MATCH(D$3,'Saisie Planning'!$B$6:$B$12,0)+2,MATCH($C110,'Saisie Planning'!$D$4:$NJ$4,0)+2)="A","Après-midi",IF(INDEX('Saisie Planning'!$B$4:$NJ$12,MATCH(D$3,'Saisie Planning'!$B$6:$B$12,0)+2,MATCH($C110,'Saisie Planning'!$D$4:$NJ$4,0)+2)="N","Nuit",IF(INDEX('Saisie Planning'!$B$4:$NJ$12,MATCH(D$3,'Saisie Planning'!$B$6:$B$12,0)+2,MATCH($C110,'Saisie Planning'!$D$4:$NJ$4,0)+2)="CP","Congé Payé",IF(INDEX('Saisie Planning'!$B$4:$NJ$12,MATCH(D$3,'Saisie Planning'!$B$6:$B$12,0)+2,MATCH($C110,'Saisie Planning'!$D$4:$NJ$4,0)+2)="RTT","RTT",IF(INDEX('Saisie Planning'!$B$4:$NJ$12,MATCH(D$3,'Saisie Planning'!$B$6:$B$12,0)+2,MATCH($C110,'Saisie Planning'!$D$4:$NJ$4,0)+2)="CHP","Chômage partiel",IF(INDEX('Saisie Planning'!$B$4:$NJ$12,MATCH(D$3,'Saisie Planning'!$B$6:$B$12,0)+2,MATCH($C110,'Saisie Planning'!$D$4:$NJ$4,0)+2)="ABS JUS","Absence Justifié",IF(INDEX('Saisie Planning'!$B$4:$NJ$12,MATCH(D$3,'Saisie Planning'!$B$6:$B$12,0)+2,MATCH($C110,'Saisie Planning'!$D$4:$NJ$4,0)+2)="ABS INJ","Absence Injustifié",IF(INDEX('Saisie Planning'!$B$4:$NJ$12,MATCH(D$3,'Saisie Planning'!$B$6:$B$12,0)+2,MATCH($C110,'Saisie Planning'!$D$4:$NJ$4,0)+2)="R","Repos",IF(INDEX('Saisie Planning'!$B$4:$NJ$12,MATCH(D$3,'Saisie Planning'!$B$6:$B$12,0)+2,MATCH($C110,'Saisie Planning'!$D$4:$NJ$4,0)+2)="RH","Récupération d'heures",IF(INDEX('Saisie Planning'!$B$4:$NJ$12,MATCH(D$3,'Saisie Planning'!$B$6:$B$12,0)+2,MATCH($C110,'Saisie Planning'!$D$4:$NJ$4,0)+2)="MAL","Maladie",IF(INDEX('Saisie Planning'!$B$4:$NJ$12,MATCH(D$3,'Saisie Planning'!$B$6:$B$12,0)+2,MATCH($C110,'Saisie Planning'!$D$4:$NJ$4,0)+2)="AT","Accident du travail","")))))))))))))</f>
        <v/>
      </c>
      <c r="E110" s="35" t="str">
        <f>IF(INDEX('Saisie Planning'!$B$4:$NJ$12,MATCH(E$3,'Saisie Planning'!$B$6:$B$12,0)+2,MATCH($C110,'Saisie Planning'!$D$4:$NJ$4,0)+2)="J","Journée",IF(INDEX('Saisie Planning'!$B$4:$NJ$12,MATCH(E$3,'Saisie Planning'!$B$6:$B$12,0)+2,MATCH($C110,'Saisie Planning'!$D$4:$NJ$4,0)+2)="M","Matin",IF(INDEX('Saisie Planning'!$B$4:$NJ$12,MATCH(E$3,'Saisie Planning'!$B$6:$B$12,0)+2,MATCH($C110,'Saisie Planning'!$D$4:$NJ$4,0)+2)="A","Après-midi",IF(INDEX('Saisie Planning'!$B$4:$NJ$12,MATCH(E$3,'Saisie Planning'!$B$6:$B$12,0)+2,MATCH($C110,'Saisie Planning'!$D$4:$NJ$4,0)+2)="N","Nuit",IF(INDEX('Saisie Planning'!$B$4:$NJ$12,MATCH(E$3,'Saisie Planning'!$B$6:$B$12,0)+2,MATCH($C110,'Saisie Planning'!$D$4:$NJ$4,0)+2)="CP","Congé Payé",IF(INDEX('Saisie Planning'!$B$4:$NJ$12,MATCH(E$3,'Saisie Planning'!$B$6:$B$12,0)+2,MATCH($C110,'Saisie Planning'!$D$4:$NJ$4,0)+2)="RTT","RTT",IF(INDEX('Saisie Planning'!$B$4:$NJ$12,MATCH(E$3,'Saisie Planning'!$B$6:$B$12,0)+2,MATCH($C110,'Saisie Planning'!$D$4:$NJ$4,0)+2)="CHP","Chômage partiel",IF(INDEX('Saisie Planning'!$B$4:$NJ$12,MATCH(E$3,'Saisie Planning'!$B$6:$B$12,0)+2,MATCH($C110,'Saisie Planning'!$D$4:$NJ$4,0)+2)="ABS JUS","Absence Justifié",IF(INDEX('Saisie Planning'!$B$4:$NJ$12,MATCH(E$3,'Saisie Planning'!$B$6:$B$12,0)+2,MATCH($C110,'Saisie Planning'!$D$4:$NJ$4,0)+2)="ABS INJ","Absence Injustifié",IF(INDEX('Saisie Planning'!$B$4:$NJ$12,MATCH(E$3,'Saisie Planning'!$B$6:$B$12,0)+2,MATCH($C110,'Saisie Planning'!$D$4:$NJ$4,0)+2)="R","Repos",IF(INDEX('Saisie Planning'!$B$4:$NJ$12,MATCH(E$3,'Saisie Planning'!$B$6:$B$12,0)+2,MATCH($C110,'Saisie Planning'!$D$4:$NJ$4,0)+2)="RH","Récupération d'heures",IF(INDEX('Saisie Planning'!$B$4:$NJ$12,MATCH(E$3,'Saisie Planning'!$B$6:$B$12,0)+2,MATCH($C110,'Saisie Planning'!$D$4:$NJ$4,0)+2)="MAL","Maladie",IF(INDEX('Saisie Planning'!$B$4:$NJ$12,MATCH(E$3,'Saisie Planning'!$B$6:$B$12,0)+2,MATCH($C110,'Saisie Planning'!$D$4:$NJ$4,0)+2)="AT","Accident du travail","")))))))))))))</f>
        <v/>
      </c>
      <c r="F110" s="35" t="str">
        <f>IF(INDEX('Saisie Planning'!$B$4:$NJ$12,MATCH(F$3,'Saisie Planning'!$B$6:$B$12,0)+2,MATCH($C110,'Saisie Planning'!$D$4:$NJ$4,0)+2)="J","Journée",IF(INDEX('Saisie Planning'!$B$4:$NJ$12,MATCH(F$3,'Saisie Planning'!$B$6:$B$12,0)+2,MATCH($C110,'Saisie Planning'!$D$4:$NJ$4,0)+2)="M","Matin",IF(INDEX('Saisie Planning'!$B$4:$NJ$12,MATCH(F$3,'Saisie Planning'!$B$6:$B$12,0)+2,MATCH($C110,'Saisie Planning'!$D$4:$NJ$4,0)+2)="A","Après-midi",IF(INDEX('Saisie Planning'!$B$4:$NJ$12,MATCH(F$3,'Saisie Planning'!$B$6:$B$12,0)+2,MATCH($C110,'Saisie Planning'!$D$4:$NJ$4,0)+2)="N","Nuit",IF(INDEX('Saisie Planning'!$B$4:$NJ$12,MATCH(F$3,'Saisie Planning'!$B$6:$B$12,0)+2,MATCH($C110,'Saisie Planning'!$D$4:$NJ$4,0)+2)="CP","Congé Payé",IF(INDEX('Saisie Planning'!$B$4:$NJ$12,MATCH(F$3,'Saisie Planning'!$B$6:$B$12,0)+2,MATCH($C110,'Saisie Planning'!$D$4:$NJ$4,0)+2)="RTT","RTT",IF(INDEX('Saisie Planning'!$B$4:$NJ$12,MATCH(F$3,'Saisie Planning'!$B$6:$B$12,0)+2,MATCH($C110,'Saisie Planning'!$D$4:$NJ$4,0)+2)="CHP","Chômage partiel",IF(INDEX('Saisie Planning'!$B$4:$NJ$12,MATCH(F$3,'Saisie Planning'!$B$6:$B$12,0)+2,MATCH($C110,'Saisie Planning'!$D$4:$NJ$4,0)+2)="ABS JUS","Absence Justifié",IF(INDEX('Saisie Planning'!$B$4:$NJ$12,MATCH(F$3,'Saisie Planning'!$B$6:$B$12,0)+2,MATCH($C110,'Saisie Planning'!$D$4:$NJ$4,0)+2)="ABS INJ","Absence Injustifié",IF(INDEX('Saisie Planning'!$B$4:$NJ$12,MATCH(F$3,'Saisie Planning'!$B$6:$B$12,0)+2,MATCH($C110,'Saisie Planning'!$D$4:$NJ$4,0)+2)="R","Repos",IF(INDEX('Saisie Planning'!$B$4:$NJ$12,MATCH(F$3,'Saisie Planning'!$B$6:$B$12,0)+2,MATCH($C110,'Saisie Planning'!$D$4:$NJ$4,0)+2)="RH","Récupération d'heures",IF(INDEX('Saisie Planning'!$B$4:$NJ$12,MATCH(F$3,'Saisie Planning'!$B$6:$B$12,0)+2,MATCH($C110,'Saisie Planning'!$D$4:$NJ$4,0)+2)="MAL","Maladie",IF(INDEX('Saisie Planning'!$B$4:$NJ$12,MATCH(F$3,'Saisie Planning'!$B$6:$B$12,0)+2,MATCH($C110,'Saisie Planning'!$D$4:$NJ$4,0)+2)="AT","Accident du travail","")))))))))))))</f>
        <v/>
      </c>
      <c r="G110" s="35" t="str">
        <f>IF(INDEX('Saisie Planning'!$B$4:$NJ$12,MATCH(G$3,'Saisie Planning'!$B$6:$B$12,0)+2,MATCH($C110,'Saisie Planning'!$D$4:$NJ$4,0)+2)="J","Journée",IF(INDEX('Saisie Planning'!$B$4:$NJ$12,MATCH(G$3,'Saisie Planning'!$B$6:$B$12,0)+2,MATCH($C110,'Saisie Planning'!$D$4:$NJ$4,0)+2)="M","Matin",IF(INDEX('Saisie Planning'!$B$4:$NJ$12,MATCH(G$3,'Saisie Planning'!$B$6:$B$12,0)+2,MATCH($C110,'Saisie Planning'!$D$4:$NJ$4,0)+2)="A","Après-midi",IF(INDEX('Saisie Planning'!$B$4:$NJ$12,MATCH(G$3,'Saisie Planning'!$B$6:$B$12,0)+2,MATCH($C110,'Saisie Planning'!$D$4:$NJ$4,0)+2)="N","Nuit",IF(INDEX('Saisie Planning'!$B$4:$NJ$12,MATCH(G$3,'Saisie Planning'!$B$6:$B$12,0)+2,MATCH($C110,'Saisie Planning'!$D$4:$NJ$4,0)+2)="CP","Congé Payé",IF(INDEX('Saisie Planning'!$B$4:$NJ$12,MATCH(G$3,'Saisie Planning'!$B$6:$B$12,0)+2,MATCH($C110,'Saisie Planning'!$D$4:$NJ$4,0)+2)="RTT","RTT",IF(INDEX('Saisie Planning'!$B$4:$NJ$12,MATCH(G$3,'Saisie Planning'!$B$6:$B$12,0)+2,MATCH($C110,'Saisie Planning'!$D$4:$NJ$4,0)+2)="CHP","Chômage partiel",IF(INDEX('Saisie Planning'!$B$4:$NJ$12,MATCH(G$3,'Saisie Planning'!$B$6:$B$12,0)+2,MATCH($C110,'Saisie Planning'!$D$4:$NJ$4,0)+2)="ABS JUS","Absence Justifié",IF(INDEX('Saisie Planning'!$B$4:$NJ$12,MATCH(G$3,'Saisie Planning'!$B$6:$B$12,0)+2,MATCH($C110,'Saisie Planning'!$D$4:$NJ$4,0)+2)="ABS INJ","Absence Injustifié",IF(INDEX('Saisie Planning'!$B$4:$NJ$12,MATCH(G$3,'Saisie Planning'!$B$6:$B$12,0)+2,MATCH($C110,'Saisie Planning'!$D$4:$NJ$4,0)+2)="R","Repos",IF(INDEX('Saisie Planning'!$B$4:$NJ$12,MATCH(G$3,'Saisie Planning'!$B$6:$B$12,0)+2,MATCH($C110,'Saisie Planning'!$D$4:$NJ$4,0)+2)="RH","Récupération d'heures",IF(INDEX('Saisie Planning'!$B$4:$NJ$12,MATCH(G$3,'Saisie Planning'!$B$6:$B$12,0)+2,MATCH($C110,'Saisie Planning'!$D$4:$NJ$4,0)+2)="MAL","Maladie",IF(INDEX('Saisie Planning'!$B$4:$NJ$12,MATCH(G$3,'Saisie Planning'!$B$6:$B$12,0)+2,MATCH($C110,'Saisie Planning'!$D$4:$NJ$4,0)+2)="AT","Accident du travail","")))))))))))))</f>
        <v/>
      </c>
      <c r="H110" s="35" t="str">
        <f>IF(INDEX('Saisie Planning'!$B$4:$NJ$12,MATCH(H$3,'Saisie Planning'!$B$6:$B$12,0)+2,MATCH($C110,'Saisie Planning'!$D$4:$NJ$4,0)+2)="J","Journée",IF(INDEX('Saisie Planning'!$B$4:$NJ$12,MATCH(H$3,'Saisie Planning'!$B$6:$B$12,0)+2,MATCH($C110,'Saisie Planning'!$D$4:$NJ$4,0)+2)="M","Matin",IF(INDEX('Saisie Planning'!$B$4:$NJ$12,MATCH(H$3,'Saisie Planning'!$B$6:$B$12,0)+2,MATCH($C110,'Saisie Planning'!$D$4:$NJ$4,0)+2)="A","Après-midi",IF(INDEX('Saisie Planning'!$B$4:$NJ$12,MATCH(H$3,'Saisie Planning'!$B$6:$B$12,0)+2,MATCH($C110,'Saisie Planning'!$D$4:$NJ$4,0)+2)="N","Nuit",IF(INDEX('Saisie Planning'!$B$4:$NJ$12,MATCH(H$3,'Saisie Planning'!$B$6:$B$12,0)+2,MATCH($C110,'Saisie Planning'!$D$4:$NJ$4,0)+2)="CP","Congé Payé",IF(INDEX('Saisie Planning'!$B$4:$NJ$12,MATCH(H$3,'Saisie Planning'!$B$6:$B$12,0)+2,MATCH($C110,'Saisie Planning'!$D$4:$NJ$4,0)+2)="RTT","RTT",IF(INDEX('Saisie Planning'!$B$4:$NJ$12,MATCH(H$3,'Saisie Planning'!$B$6:$B$12,0)+2,MATCH($C110,'Saisie Planning'!$D$4:$NJ$4,0)+2)="CHP","Chômage partiel",IF(INDEX('Saisie Planning'!$B$4:$NJ$12,MATCH(H$3,'Saisie Planning'!$B$6:$B$12,0)+2,MATCH($C110,'Saisie Planning'!$D$4:$NJ$4,0)+2)="ABS JUS","Absence Justifié",IF(INDEX('Saisie Planning'!$B$4:$NJ$12,MATCH(H$3,'Saisie Planning'!$B$6:$B$12,0)+2,MATCH($C110,'Saisie Planning'!$D$4:$NJ$4,0)+2)="ABS INJ","Absence Injustifié",IF(INDEX('Saisie Planning'!$B$4:$NJ$12,MATCH(H$3,'Saisie Planning'!$B$6:$B$12,0)+2,MATCH($C110,'Saisie Planning'!$D$4:$NJ$4,0)+2)="R","Repos",IF(INDEX('Saisie Planning'!$B$4:$NJ$12,MATCH(H$3,'Saisie Planning'!$B$6:$B$12,0)+2,MATCH($C110,'Saisie Planning'!$D$4:$NJ$4,0)+2)="RH","Récupération d'heures",IF(INDEX('Saisie Planning'!$B$4:$NJ$12,MATCH(H$3,'Saisie Planning'!$B$6:$B$12,0)+2,MATCH($C110,'Saisie Planning'!$D$4:$NJ$4,0)+2)="MAL","Maladie",IF(INDEX('Saisie Planning'!$B$4:$NJ$12,MATCH(H$3,'Saisie Planning'!$B$6:$B$12,0)+2,MATCH($C110,'Saisie Planning'!$D$4:$NJ$4,0)+2)="AT","Accident du travail","")))))))))))))</f>
        <v/>
      </c>
      <c r="I110" s="35" t="str">
        <f>IF(INDEX('Saisie Planning'!$B$4:$NJ$12,MATCH(I$3,'Saisie Planning'!$B$6:$B$12,0)+2,MATCH($C110,'Saisie Planning'!$D$4:$NJ$4,0)+2)="J","Journée",IF(INDEX('Saisie Planning'!$B$4:$NJ$12,MATCH(I$3,'Saisie Planning'!$B$6:$B$12,0)+2,MATCH($C110,'Saisie Planning'!$D$4:$NJ$4,0)+2)="M","Matin",IF(INDEX('Saisie Planning'!$B$4:$NJ$12,MATCH(I$3,'Saisie Planning'!$B$6:$B$12,0)+2,MATCH($C110,'Saisie Planning'!$D$4:$NJ$4,0)+2)="A","Après-midi",IF(INDEX('Saisie Planning'!$B$4:$NJ$12,MATCH(I$3,'Saisie Planning'!$B$6:$B$12,0)+2,MATCH($C110,'Saisie Planning'!$D$4:$NJ$4,0)+2)="N","Nuit",IF(INDEX('Saisie Planning'!$B$4:$NJ$12,MATCH(I$3,'Saisie Planning'!$B$6:$B$12,0)+2,MATCH($C110,'Saisie Planning'!$D$4:$NJ$4,0)+2)="CP","Congé Payé",IF(INDEX('Saisie Planning'!$B$4:$NJ$12,MATCH(I$3,'Saisie Planning'!$B$6:$B$12,0)+2,MATCH($C110,'Saisie Planning'!$D$4:$NJ$4,0)+2)="RTT","RTT",IF(INDEX('Saisie Planning'!$B$4:$NJ$12,MATCH(I$3,'Saisie Planning'!$B$6:$B$12,0)+2,MATCH($C110,'Saisie Planning'!$D$4:$NJ$4,0)+2)="CHP","Chômage partiel",IF(INDEX('Saisie Planning'!$B$4:$NJ$12,MATCH(I$3,'Saisie Planning'!$B$6:$B$12,0)+2,MATCH($C110,'Saisie Planning'!$D$4:$NJ$4,0)+2)="ABS JUS","Absence Justifié",IF(INDEX('Saisie Planning'!$B$4:$NJ$12,MATCH(I$3,'Saisie Planning'!$B$6:$B$12,0)+2,MATCH($C110,'Saisie Planning'!$D$4:$NJ$4,0)+2)="ABS INJ","Absence Injustifié",IF(INDEX('Saisie Planning'!$B$4:$NJ$12,MATCH(I$3,'Saisie Planning'!$B$6:$B$12,0)+2,MATCH($C110,'Saisie Planning'!$D$4:$NJ$4,0)+2)="R","Repos",IF(INDEX('Saisie Planning'!$B$4:$NJ$12,MATCH(I$3,'Saisie Planning'!$B$6:$B$12,0)+2,MATCH($C110,'Saisie Planning'!$D$4:$NJ$4,0)+2)="RH","Récupération d'heures",IF(INDEX('Saisie Planning'!$B$4:$NJ$12,MATCH(I$3,'Saisie Planning'!$B$6:$B$12,0)+2,MATCH($C110,'Saisie Planning'!$D$4:$NJ$4,0)+2)="MAL","Maladie",IF(INDEX('Saisie Planning'!$B$4:$NJ$12,MATCH(I$3,'Saisie Planning'!$B$6:$B$12,0)+2,MATCH($C110,'Saisie Planning'!$D$4:$NJ$4,0)+2)="AT","Accident du travail","")))))))))))))</f>
        <v/>
      </c>
      <c r="J110" s="35" t="str">
        <f>IF(INDEX('Saisie Planning'!$B$4:$NJ$12,MATCH(J$3,'Saisie Planning'!$B$6:$B$12,0)+2,MATCH($C110,'Saisie Planning'!$D$4:$NJ$4,0)+2)="J","Journée",IF(INDEX('Saisie Planning'!$B$4:$NJ$12,MATCH(J$3,'Saisie Planning'!$B$6:$B$12,0)+2,MATCH($C110,'Saisie Planning'!$D$4:$NJ$4,0)+2)="M","Matin",IF(INDEX('Saisie Planning'!$B$4:$NJ$12,MATCH(J$3,'Saisie Planning'!$B$6:$B$12,0)+2,MATCH($C110,'Saisie Planning'!$D$4:$NJ$4,0)+2)="A","Après-midi",IF(INDEX('Saisie Planning'!$B$4:$NJ$12,MATCH(J$3,'Saisie Planning'!$B$6:$B$12,0)+2,MATCH($C110,'Saisie Planning'!$D$4:$NJ$4,0)+2)="N","Nuit",IF(INDEX('Saisie Planning'!$B$4:$NJ$12,MATCH(J$3,'Saisie Planning'!$B$6:$B$12,0)+2,MATCH($C110,'Saisie Planning'!$D$4:$NJ$4,0)+2)="CP","Congé Payé",IF(INDEX('Saisie Planning'!$B$4:$NJ$12,MATCH(J$3,'Saisie Planning'!$B$6:$B$12,0)+2,MATCH($C110,'Saisie Planning'!$D$4:$NJ$4,0)+2)="RTT","RTT",IF(INDEX('Saisie Planning'!$B$4:$NJ$12,MATCH(J$3,'Saisie Planning'!$B$6:$B$12,0)+2,MATCH($C110,'Saisie Planning'!$D$4:$NJ$4,0)+2)="CHP","Chômage partiel",IF(INDEX('Saisie Planning'!$B$4:$NJ$12,MATCH(J$3,'Saisie Planning'!$B$6:$B$12,0)+2,MATCH($C110,'Saisie Planning'!$D$4:$NJ$4,0)+2)="ABS JUS","Absence Justifié",IF(INDEX('Saisie Planning'!$B$4:$NJ$12,MATCH(J$3,'Saisie Planning'!$B$6:$B$12,0)+2,MATCH($C110,'Saisie Planning'!$D$4:$NJ$4,0)+2)="ABS INJ","Absence Injustifié",IF(INDEX('Saisie Planning'!$B$4:$NJ$12,MATCH(J$3,'Saisie Planning'!$B$6:$B$12,0)+2,MATCH($C110,'Saisie Planning'!$D$4:$NJ$4,0)+2)="R","Repos",IF(INDEX('Saisie Planning'!$B$4:$NJ$12,MATCH(J$3,'Saisie Planning'!$B$6:$B$12,0)+2,MATCH($C110,'Saisie Planning'!$D$4:$NJ$4,0)+2)="RH","Récupération d'heures",IF(INDEX('Saisie Planning'!$B$4:$NJ$12,MATCH(J$3,'Saisie Planning'!$B$6:$B$12,0)+2,MATCH($C110,'Saisie Planning'!$D$4:$NJ$4,0)+2)="MAL","Maladie",IF(INDEX('Saisie Planning'!$B$4:$NJ$12,MATCH(J$3,'Saisie Planning'!$B$6:$B$12,0)+2,MATCH($C110,'Saisie Planning'!$D$4:$NJ$4,0)+2)="AT","Accident du travail","")))))))))))))</f>
        <v/>
      </c>
    </row>
    <row r="111" spans="2:10" x14ac:dyDescent="0.25">
      <c r="B111" s="56">
        <f t="shared" si="2"/>
        <v>16</v>
      </c>
      <c r="C111" s="34">
        <v>43206</v>
      </c>
      <c r="D111" s="35" t="str">
        <f>IF(INDEX('Saisie Planning'!$B$4:$NJ$12,MATCH(D$3,'Saisie Planning'!$B$6:$B$12,0)+2,MATCH($C111,'Saisie Planning'!$D$4:$NJ$4,0)+2)="J","Journée",IF(INDEX('Saisie Planning'!$B$4:$NJ$12,MATCH(D$3,'Saisie Planning'!$B$6:$B$12,0)+2,MATCH($C111,'Saisie Planning'!$D$4:$NJ$4,0)+2)="M","Matin",IF(INDEX('Saisie Planning'!$B$4:$NJ$12,MATCH(D$3,'Saisie Planning'!$B$6:$B$12,0)+2,MATCH($C111,'Saisie Planning'!$D$4:$NJ$4,0)+2)="A","Après-midi",IF(INDEX('Saisie Planning'!$B$4:$NJ$12,MATCH(D$3,'Saisie Planning'!$B$6:$B$12,0)+2,MATCH($C111,'Saisie Planning'!$D$4:$NJ$4,0)+2)="N","Nuit",IF(INDEX('Saisie Planning'!$B$4:$NJ$12,MATCH(D$3,'Saisie Planning'!$B$6:$B$12,0)+2,MATCH($C111,'Saisie Planning'!$D$4:$NJ$4,0)+2)="CP","Congé Payé",IF(INDEX('Saisie Planning'!$B$4:$NJ$12,MATCH(D$3,'Saisie Planning'!$B$6:$B$12,0)+2,MATCH($C111,'Saisie Planning'!$D$4:$NJ$4,0)+2)="RTT","RTT",IF(INDEX('Saisie Planning'!$B$4:$NJ$12,MATCH(D$3,'Saisie Planning'!$B$6:$B$12,0)+2,MATCH($C111,'Saisie Planning'!$D$4:$NJ$4,0)+2)="CHP","Chômage partiel",IF(INDEX('Saisie Planning'!$B$4:$NJ$12,MATCH(D$3,'Saisie Planning'!$B$6:$B$12,0)+2,MATCH($C111,'Saisie Planning'!$D$4:$NJ$4,0)+2)="ABS JUS","Absence Justifié",IF(INDEX('Saisie Planning'!$B$4:$NJ$12,MATCH(D$3,'Saisie Planning'!$B$6:$B$12,0)+2,MATCH($C111,'Saisie Planning'!$D$4:$NJ$4,0)+2)="ABS INJ","Absence Injustifié",IF(INDEX('Saisie Planning'!$B$4:$NJ$12,MATCH(D$3,'Saisie Planning'!$B$6:$B$12,0)+2,MATCH($C111,'Saisie Planning'!$D$4:$NJ$4,0)+2)="R","Repos",IF(INDEX('Saisie Planning'!$B$4:$NJ$12,MATCH(D$3,'Saisie Planning'!$B$6:$B$12,0)+2,MATCH($C111,'Saisie Planning'!$D$4:$NJ$4,0)+2)="RH","Récupération d'heures",IF(INDEX('Saisie Planning'!$B$4:$NJ$12,MATCH(D$3,'Saisie Planning'!$B$6:$B$12,0)+2,MATCH($C111,'Saisie Planning'!$D$4:$NJ$4,0)+2)="MAL","Maladie",IF(INDEX('Saisie Planning'!$B$4:$NJ$12,MATCH(D$3,'Saisie Planning'!$B$6:$B$12,0)+2,MATCH($C111,'Saisie Planning'!$D$4:$NJ$4,0)+2)="AT","Accident du travail","")))))))))))))</f>
        <v/>
      </c>
      <c r="E111" s="35" t="str">
        <f>IF(INDEX('Saisie Planning'!$B$4:$NJ$12,MATCH(E$3,'Saisie Planning'!$B$6:$B$12,0)+2,MATCH($C111,'Saisie Planning'!$D$4:$NJ$4,0)+2)="J","Journée",IF(INDEX('Saisie Planning'!$B$4:$NJ$12,MATCH(E$3,'Saisie Planning'!$B$6:$B$12,0)+2,MATCH($C111,'Saisie Planning'!$D$4:$NJ$4,0)+2)="M","Matin",IF(INDEX('Saisie Planning'!$B$4:$NJ$12,MATCH(E$3,'Saisie Planning'!$B$6:$B$12,0)+2,MATCH($C111,'Saisie Planning'!$D$4:$NJ$4,0)+2)="A","Après-midi",IF(INDEX('Saisie Planning'!$B$4:$NJ$12,MATCH(E$3,'Saisie Planning'!$B$6:$B$12,0)+2,MATCH($C111,'Saisie Planning'!$D$4:$NJ$4,0)+2)="N","Nuit",IF(INDEX('Saisie Planning'!$B$4:$NJ$12,MATCH(E$3,'Saisie Planning'!$B$6:$B$12,0)+2,MATCH($C111,'Saisie Planning'!$D$4:$NJ$4,0)+2)="CP","Congé Payé",IF(INDEX('Saisie Planning'!$B$4:$NJ$12,MATCH(E$3,'Saisie Planning'!$B$6:$B$12,0)+2,MATCH($C111,'Saisie Planning'!$D$4:$NJ$4,0)+2)="RTT","RTT",IF(INDEX('Saisie Planning'!$B$4:$NJ$12,MATCH(E$3,'Saisie Planning'!$B$6:$B$12,0)+2,MATCH($C111,'Saisie Planning'!$D$4:$NJ$4,0)+2)="CHP","Chômage partiel",IF(INDEX('Saisie Planning'!$B$4:$NJ$12,MATCH(E$3,'Saisie Planning'!$B$6:$B$12,0)+2,MATCH($C111,'Saisie Planning'!$D$4:$NJ$4,0)+2)="ABS JUS","Absence Justifié",IF(INDEX('Saisie Planning'!$B$4:$NJ$12,MATCH(E$3,'Saisie Planning'!$B$6:$B$12,0)+2,MATCH($C111,'Saisie Planning'!$D$4:$NJ$4,0)+2)="ABS INJ","Absence Injustifié",IF(INDEX('Saisie Planning'!$B$4:$NJ$12,MATCH(E$3,'Saisie Planning'!$B$6:$B$12,0)+2,MATCH($C111,'Saisie Planning'!$D$4:$NJ$4,0)+2)="R","Repos",IF(INDEX('Saisie Planning'!$B$4:$NJ$12,MATCH(E$3,'Saisie Planning'!$B$6:$B$12,0)+2,MATCH($C111,'Saisie Planning'!$D$4:$NJ$4,0)+2)="RH","Récupération d'heures",IF(INDEX('Saisie Planning'!$B$4:$NJ$12,MATCH(E$3,'Saisie Planning'!$B$6:$B$12,0)+2,MATCH($C111,'Saisie Planning'!$D$4:$NJ$4,0)+2)="MAL","Maladie",IF(INDEX('Saisie Planning'!$B$4:$NJ$12,MATCH(E$3,'Saisie Planning'!$B$6:$B$12,0)+2,MATCH($C111,'Saisie Planning'!$D$4:$NJ$4,0)+2)="AT","Accident du travail","")))))))))))))</f>
        <v/>
      </c>
      <c r="F111" s="35" t="str">
        <f>IF(INDEX('Saisie Planning'!$B$4:$NJ$12,MATCH(F$3,'Saisie Planning'!$B$6:$B$12,0)+2,MATCH($C111,'Saisie Planning'!$D$4:$NJ$4,0)+2)="J","Journée",IF(INDEX('Saisie Planning'!$B$4:$NJ$12,MATCH(F$3,'Saisie Planning'!$B$6:$B$12,0)+2,MATCH($C111,'Saisie Planning'!$D$4:$NJ$4,0)+2)="M","Matin",IF(INDEX('Saisie Planning'!$B$4:$NJ$12,MATCH(F$3,'Saisie Planning'!$B$6:$B$12,0)+2,MATCH($C111,'Saisie Planning'!$D$4:$NJ$4,0)+2)="A","Après-midi",IF(INDEX('Saisie Planning'!$B$4:$NJ$12,MATCH(F$3,'Saisie Planning'!$B$6:$B$12,0)+2,MATCH($C111,'Saisie Planning'!$D$4:$NJ$4,0)+2)="N","Nuit",IF(INDEX('Saisie Planning'!$B$4:$NJ$12,MATCH(F$3,'Saisie Planning'!$B$6:$B$12,0)+2,MATCH($C111,'Saisie Planning'!$D$4:$NJ$4,0)+2)="CP","Congé Payé",IF(INDEX('Saisie Planning'!$B$4:$NJ$12,MATCH(F$3,'Saisie Planning'!$B$6:$B$12,0)+2,MATCH($C111,'Saisie Planning'!$D$4:$NJ$4,0)+2)="RTT","RTT",IF(INDEX('Saisie Planning'!$B$4:$NJ$12,MATCH(F$3,'Saisie Planning'!$B$6:$B$12,0)+2,MATCH($C111,'Saisie Planning'!$D$4:$NJ$4,0)+2)="CHP","Chômage partiel",IF(INDEX('Saisie Planning'!$B$4:$NJ$12,MATCH(F$3,'Saisie Planning'!$B$6:$B$12,0)+2,MATCH($C111,'Saisie Planning'!$D$4:$NJ$4,0)+2)="ABS JUS","Absence Justifié",IF(INDEX('Saisie Planning'!$B$4:$NJ$12,MATCH(F$3,'Saisie Planning'!$B$6:$B$12,0)+2,MATCH($C111,'Saisie Planning'!$D$4:$NJ$4,0)+2)="ABS INJ","Absence Injustifié",IF(INDEX('Saisie Planning'!$B$4:$NJ$12,MATCH(F$3,'Saisie Planning'!$B$6:$B$12,0)+2,MATCH($C111,'Saisie Planning'!$D$4:$NJ$4,0)+2)="R","Repos",IF(INDEX('Saisie Planning'!$B$4:$NJ$12,MATCH(F$3,'Saisie Planning'!$B$6:$B$12,0)+2,MATCH($C111,'Saisie Planning'!$D$4:$NJ$4,0)+2)="RH","Récupération d'heures",IF(INDEX('Saisie Planning'!$B$4:$NJ$12,MATCH(F$3,'Saisie Planning'!$B$6:$B$12,0)+2,MATCH($C111,'Saisie Planning'!$D$4:$NJ$4,0)+2)="MAL","Maladie",IF(INDEX('Saisie Planning'!$B$4:$NJ$12,MATCH(F$3,'Saisie Planning'!$B$6:$B$12,0)+2,MATCH($C111,'Saisie Planning'!$D$4:$NJ$4,0)+2)="AT","Accident du travail","")))))))))))))</f>
        <v/>
      </c>
      <c r="G111" s="35" t="str">
        <f>IF(INDEX('Saisie Planning'!$B$4:$NJ$12,MATCH(G$3,'Saisie Planning'!$B$6:$B$12,0)+2,MATCH($C111,'Saisie Planning'!$D$4:$NJ$4,0)+2)="J","Journée",IF(INDEX('Saisie Planning'!$B$4:$NJ$12,MATCH(G$3,'Saisie Planning'!$B$6:$B$12,0)+2,MATCH($C111,'Saisie Planning'!$D$4:$NJ$4,0)+2)="M","Matin",IF(INDEX('Saisie Planning'!$B$4:$NJ$12,MATCH(G$3,'Saisie Planning'!$B$6:$B$12,0)+2,MATCH($C111,'Saisie Planning'!$D$4:$NJ$4,0)+2)="A","Après-midi",IF(INDEX('Saisie Planning'!$B$4:$NJ$12,MATCH(G$3,'Saisie Planning'!$B$6:$B$12,0)+2,MATCH($C111,'Saisie Planning'!$D$4:$NJ$4,0)+2)="N","Nuit",IF(INDEX('Saisie Planning'!$B$4:$NJ$12,MATCH(G$3,'Saisie Planning'!$B$6:$B$12,0)+2,MATCH($C111,'Saisie Planning'!$D$4:$NJ$4,0)+2)="CP","Congé Payé",IF(INDEX('Saisie Planning'!$B$4:$NJ$12,MATCH(G$3,'Saisie Planning'!$B$6:$B$12,0)+2,MATCH($C111,'Saisie Planning'!$D$4:$NJ$4,0)+2)="RTT","RTT",IF(INDEX('Saisie Planning'!$B$4:$NJ$12,MATCH(G$3,'Saisie Planning'!$B$6:$B$12,0)+2,MATCH($C111,'Saisie Planning'!$D$4:$NJ$4,0)+2)="CHP","Chômage partiel",IF(INDEX('Saisie Planning'!$B$4:$NJ$12,MATCH(G$3,'Saisie Planning'!$B$6:$B$12,0)+2,MATCH($C111,'Saisie Planning'!$D$4:$NJ$4,0)+2)="ABS JUS","Absence Justifié",IF(INDEX('Saisie Planning'!$B$4:$NJ$12,MATCH(G$3,'Saisie Planning'!$B$6:$B$12,0)+2,MATCH($C111,'Saisie Planning'!$D$4:$NJ$4,0)+2)="ABS INJ","Absence Injustifié",IF(INDEX('Saisie Planning'!$B$4:$NJ$12,MATCH(G$3,'Saisie Planning'!$B$6:$B$12,0)+2,MATCH($C111,'Saisie Planning'!$D$4:$NJ$4,0)+2)="R","Repos",IF(INDEX('Saisie Planning'!$B$4:$NJ$12,MATCH(G$3,'Saisie Planning'!$B$6:$B$12,0)+2,MATCH($C111,'Saisie Planning'!$D$4:$NJ$4,0)+2)="RH","Récupération d'heures",IF(INDEX('Saisie Planning'!$B$4:$NJ$12,MATCH(G$3,'Saisie Planning'!$B$6:$B$12,0)+2,MATCH($C111,'Saisie Planning'!$D$4:$NJ$4,0)+2)="MAL","Maladie",IF(INDEX('Saisie Planning'!$B$4:$NJ$12,MATCH(G$3,'Saisie Planning'!$B$6:$B$12,0)+2,MATCH($C111,'Saisie Planning'!$D$4:$NJ$4,0)+2)="AT","Accident du travail","")))))))))))))</f>
        <v/>
      </c>
      <c r="H111" s="35" t="str">
        <f>IF(INDEX('Saisie Planning'!$B$4:$NJ$12,MATCH(H$3,'Saisie Planning'!$B$6:$B$12,0)+2,MATCH($C111,'Saisie Planning'!$D$4:$NJ$4,0)+2)="J","Journée",IF(INDEX('Saisie Planning'!$B$4:$NJ$12,MATCH(H$3,'Saisie Planning'!$B$6:$B$12,0)+2,MATCH($C111,'Saisie Planning'!$D$4:$NJ$4,0)+2)="M","Matin",IF(INDEX('Saisie Planning'!$B$4:$NJ$12,MATCH(H$3,'Saisie Planning'!$B$6:$B$12,0)+2,MATCH($C111,'Saisie Planning'!$D$4:$NJ$4,0)+2)="A","Après-midi",IF(INDEX('Saisie Planning'!$B$4:$NJ$12,MATCH(H$3,'Saisie Planning'!$B$6:$B$12,0)+2,MATCH($C111,'Saisie Planning'!$D$4:$NJ$4,0)+2)="N","Nuit",IF(INDEX('Saisie Planning'!$B$4:$NJ$12,MATCH(H$3,'Saisie Planning'!$B$6:$B$12,0)+2,MATCH($C111,'Saisie Planning'!$D$4:$NJ$4,0)+2)="CP","Congé Payé",IF(INDEX('Saisie Planning'!$B$4:$NJ$12,MATCH(H$3,'Saisie Planning'!$B$6:$B$12,0)+2,MATCH($C111,'Saisie Planning'!$D$4:$NJ$4,0)+2)="RTT","RTT",IF(INDEX('Saisie Planning'!$B$4:$NJ$12,MATCH(H$3,'Saisie Planning'!$B$6:$B$12,0)+2,MATCH($C111,'Saisie Planning'!$D$4:$NJ$4,0)+2)="CHP","Chômage partiel",IF(INDEX('Saisie Planning'!$B$4:$NJ$12,MATCH(H$3,'Saisie Planning'!$B$6:$B$12,0)+2,MATCH($C111,'Saisie Planning'!$D$4:$NJ$4,0)+2)="ABS JUS","Absence Justifié",IF(INDEX('Saisie Planning'!$B$4:$NJ$12,MATCH(H$3,'Saisie Planning'!$B$6:$B$12,0)+2,MATCH($C111,'Saisie Planning'!$D$4:$NJ$4,0)+2)="ABS INJ","Absence Injustifié",IF(INDEX('Saisie Planning'!$B$4:$NJ$12,MATCH(H$3,'Saisie Planning'!$B$6:$B$12,0)+2,MATCH($C111,'Saisie Planning'!$D$4:$NJ$4,0)+2)="R","Repos",IF(INDEX('Saisie Planning'!$B$4:$NJ$12,MATCH(H$3,'Saisie Planning'!$B$6:$B$12,0)+2,MATCH($C111,'Saisie Planning'!$D$4:$NJ$4,0)+2)="RH","Récupération d'heures",IF(INDEX('Saisie Planning'!$B$4:$NJ$12,MATCH(H$3,'Saisie Planning'!$B$6:$B$12,0)+2,MATCH($C111,'Saisie Planning'!$D$4:$NJ$4,0)+2)="MAL","Maladie",IF(INDEX('Saisie Planning'!$B$4:$NJ$12,MATCH(H$3,'Saisie Planning'!$B$6:$B$12,0)+2,MATCH($C111,'Saisie Planning'!$D$4:$NJ$4,0)+2)="AT","Accident du travail","")))))))))))))</f>
        <v/>
      </c>
      <c r="I111" s="35" t="str">
        <f>IF(INDEX('Saisie Planning'!$B$4:$NJ$12,MATCH(I$3,'Saisie Planning'!$B$6:$B$12,0)+2,MATCH($C111,'Saisie Planning'!$D$4:$NJ$4,0)+2)="J","Journée",IF(INDEX('Saisie Planning'!$B$4:$NJ$12,MATCH(I$3,'Saisie Planning'!$B$6:$B$12,0)+2,MATCH($C111,'Saisie Planning'!$D$4:$NJ$4,0)+2)="M","Matin",IF(INDEX('Saisie Planning'!$B$4:$NJ$12,MATCH(I$3,'Saisie Planning'!$B$6:$B$12,0)+2,MATCH($C111,'Saisie Planning'!$D$4:$NJ$4,0)+2)="A","Après-midi",IF(INDEX('Saisie Planning'!$B$4:$NJ$12,MATCH(I$3,'Saisie Planning'!$B$6:$B$12,0)+2,MATCH($C111,'Saisie Planning'!$D$4:$NJ$4,0)+2)="N","Nuit",IF(INDEX('Saisie Planning'!$B$4:$NJ$12,MATCH(I$3,'Saisie Planning'!$B$6:$B$12,0)+2,MATCH($C111,'Saisie Planning'!$D$4:$NJ$4,0)+2)="CP","Congé Payé",IF(INDEX('Saisie Planning'!$B$4:$NJ$12,MATCH(I$3,'Saisie Planning'!$B$6:$B$12,0)+2,MATCH($C111,'Saisie Planning'!$D$4:$NJ$4,0)+2)="RTT","RTT",IF(INDEX('Saisie Planning'!$B$4:$NJ$12,MATCH(I$3,'Saisie Planning'!$B$6:$B$12,0)+2,MATCH($C111,'Saisie Planning'!$D$4:$NJ$4,0)+2)="CHP","Chômage partiel",IF(INDEX('Saisie Planning'!$B$4:$NJ$12,MATCH(I$3,'Saisie Planning'!$B$6:$B$12,0)+2,MATCH($C111,'Saisie Planning'!$D$4:$NJ$4,0)+2)="ABS JUS","Absence Justifié",IF(INDEX('Saisie Planning'!$B$4:$NJ$12,MATCH(I$3,'Saisie Planning'!$B$6:$B$12,0)+2,MATCH($C111,'Saisie Planning'!$D$4:$NJ$4,0)+2)="ABS INJ","Absence Injustifié",IF(INDEX('Saisie Planning'!$B$4:$NJ$12,MATCH(I$3,'Saisie Planning'!$B$6:$B$12,0)+2,MATCH($C111,'Saisie Planning'!$D$4:$NJ$4,0)+2)="R","Repos",IF(INDEX('Saisie Planning'!$B$4:$NJ$12,MATCH(I$3,'Saisie Planning'!$B$6:$B$12,0)+2,MATCH($C111,'Saisie Planning'!$D$4:$NJ$4,0)+2)="RH","Récupération d'heures",IF(INDEX('Saisie Planning'!$B$4:$NJ$12,MATCH(I$3,'Saisie Planning'!$B$6:$B$12,0)+2,MATCH($C111,'Saisie Planning'!$D$4:$NJ$4,0)+2)="MAL","Maladie",IF(INDEX('Saisie Planning'!$B$4:$NJ$12,MATCH(I$3,'Saisie Planning'!$B$6:$B$12,0)+2,MATCH($C111,'Saisie Planning'!$D$4:$NJ$4,0)+2)="AT","Accident du travail","")))))))))))))</f>
        <v/>
      </c>
      <c r="J111" s="35" t="str">
        <f>IF(INDEX('Saisie Planning'!$B$4:$NJ$12,MATCH(J$3,'Saisie Planning'!$B$6:$B$12,0)+2,MATCH($C111,'Saisie Planning'!$D$4:$NJ$4,0)+2)="J","Journée",IF(INDEX('Saisie Planning'!$B$4:$NJ$12,MATCH(J$3,'Saisie Planning'!$B$6:$B$12,0)+2,MATCH($C111,'Saisie Planning'!$D$4:$NJ$4,0)+2)="M","Matin",IF(INDEX('Saisie Planning'!$B$4:$NJ$12,MATCH(J$3,'Saisie Planning'!$B$6:$B$12,0)+2,MATCH($C111,'Saisie Planning'!$D$4:$NJ$4,0)+2)="A","Après-midi",IF(INDEX('Saisie Planning'!$B$4:$NJ$12,MATCH(J$3,'Saisie Planning'!$B$6:$B$12,0)+2,MATCH($C111,'Saisie Planning'!$D$4:$NJ$4,0)+2)="N","Nuit",IF(INDEX('Saisie Planning'!$B$4:$NJ$12,MATCH(J$3,'Saisie Planning'!$B$6:$B$12,0)+2,MATCH($C111,'Saisie Planning'!$D$4:$NJ$4,0)+2)="CP","Congé Payé",IF(INDEX('Saisie Planning'!$B$4:$NJ$12,MATCH(J$3,'Saisie Planning'!$B$6:$B$12,0)+2,MATCH($C111,'Saisie Planning'!$D$4:$NJ$4,0)+2)="RTT","RTT",IF(INDEX('Saisie Planning'!$B$4:$NJ$12,MATCH(J$3,'Saisie Planning'!$B$6:$B$12,0)+2,MATCH($C111,'Saisie Planning'!$D$4:$NJ$4,0)+2)="CHP","Chômage partiel",IF(INDEX('Saisie Planning'!$B$4:$NJ$12,MATCH(J$3,'Saisie Planning'!$B$6:$B$12,0)+2,MATCH($C111,'Saisie Planning'!$D$4:$NJ$4,0)+2)="ABS JUS","Absence Justifié",IF(INDEX('Saisie Planning'!$B$4:$NJ$12,MATCH(J$3,'Saisie Planning'!$B$6:$B$12,0)+2,MATCH($C111,'Saisie Planning'!$D$4:$NJ$4,0)+2)="ABS INJ","Absence Injustifié",IF(INDEX('Saisie Planning'!$B$4:$NJ$12,MATCH(J$3,'Saisie Planning'!$B$6:$B$12,0)+2,MATCH($C111,'Saisie Planning'!$D$4:$NJ$4,0)+2)="R","Repos",IF(INDEX('Saisie Planning'!$B$4:$NJ$12,MATCH(J$3,'Saisie Planning'!$B$6:$B$12,0)+2,MATCH($C111,'Saisie Planning'!$D$4:$NJ$4,0)+2)="RH","Récupération d'heures",IF(INDEX('Saisie Planning'!$B$4:$NJ$12,MATCH(J$3,'Saisie Planning'!$B$6:$B$12,0)+2,MATCH($C111,'Saisie Planning'!$D$4:$NJ$4,0)+2)="MAL","Maladie",IF(INDEX('Saisie Planning'!$B$4:$NJ$12,MATCH(J$3,'Saisie Planning'!$B$6:$B$12,0)+2,MATCH($C111,'Saisie Planning'!$D$4:$NJ$4,0)+2)="AT","Accident du travail","")))))))))))))</f>
        <v/>
      </c>
    </row>
    <row r="112" spans="2:10" x14ac:dyDescent="0.25">
      <c r="B112" s="56">
        <f t="shared" si="2"/>
        <v>16</v>
      </c>
      <c r="C112" s="33">
        <v>43207</v>
      </c>
      <c r="D112" s="12" t="str">
        <f>IF(INDEX('Saisie Planning'!$B$4:$NJ$12,MATCH(D$3,'Saisie Planning'!$B$6:$B$12,0)+2,MATCH($C112,'Saisie Planning'!$D$4:$NJ$4,0)+2)="J","Journée",IF(INDEX('Saisie Planning'!$B$4:$NJ$12,MATCH(D$3,'Saisie Planning'!$B$6:$B$12,0)+2,MATCH($C112,'Saisie Planning'!$D$4:$NJ$4,0)+2)="M","Matin",IF(INDEX('Saisie Planning'!$B$4:$NJ$12,MATCH(D$3,'Saisie Planning'!$B$6:$B$12,0)+2,MATCH($C112,'Saisie Planning'!$D$4:$NJ$4,0)+2)="A","Après-midi",IF(INDEX('Saisie Planning'!$B$4:$NJ$12,MATCH(D$3,'Saisie Planning'!$B$6:$B$12,0)+2,MATCH($C112,'Saisie Planning'!$D$4:$NJ$4,0)+2)="N","Nuit",IF(INDEX('Saisie Planning'!$B$4:$NJ$12,MATCH(D$3,'Saisie Planning'!$B$6:$B$12,0)+2,MATCH($C112,'Saisie Planning'!$D$4:$NJ$4,0)+2)="CP","Congé Payé",IF(INDEX('Saisie Planning'!$B$4:$NJ$12,MATCH(D$3,'Saisie Planning'!$B$6:$B$12,0)+2,MATCH($C112,'Saisie Planning'!$D$4:$NJ$4,0)+2)="RTT","RTT",IF(INDEX('Saisie Planning'!$B$4:$NJ$12,MATCH(D$3,'Saisie Planning'!$B$6:$B$12,0)+2,MATCH($C112,'Saisie Planning'!$D$4:$NJ$4,0)+2)="CHP","Chômage partiel",IF(INDEX('Saisie Planning'!$B$4:$NJ$12,MATCH(D$3,'Saisie Planning'!$B$6:$B$12,0)+2,MATCH($C112,'Saisie Planning'!$D$4:$NJ$4,0)+2)="ABS JUS","Absence Justifié",IF(INDEX('Saisie Planning'!$B$4:$NJ$12,MATCH(D$3,'Saisie Planning'!$B$6:$B$12,0)+2,MATCH($C112,'Saisie Planning'!$D$4:$NJ$4,0)+2)="ABS INJ","Absence Injustifié",IF(INDEX('Saisie Planning'!$B$4:$NJ$12,MATCH(D$3,'Saisie Planning'!$B$6:$B$12,0)+2,MATCH($C112,'Saisie Planning'!$D$4:$NJ$4,0)+2)="R","Repos",IF(INDEX('Saisie Planning'!$B$4:$NJ$12,MATCH(D$3,'Saisie Planning'!$B$6:$B$12,0)+2,MATCH($C112,'Saisie Planning'!$D$4:$NJ$4,0)+2)="RH","Récupération d'heures",IF(INDEX('Saisie Planning'!$B$4:$NJ$12,MATCH(D$3,'Saisie Planning'!$B$6:$B$12,0)+2,MATCH($C112,'Saisie Planning'!$D$4:$NJ$4,0)+2)="MAL","Maladie",IF(INDEX('Saisie Planning'!$B$4:$NJ$12,MATCH(D$3,'Saisie Planning'!$B$6:$B$12,0)+2,MATCH($C112,'Saisie Planning'!$D$4:$NJ$4,0)+2)="AT","Accident du travail","")))))))))))))</f>
        <v/>
      </c>
      <c r="E112" s="12" t="str">
        <f>IF(INDEX('Saisie Planning'!$B$4:$NJ$12,MATCH(E$3,'Saisie Planning'!$B$6:$B$12,0)+2,MATCH($C112,'Saisie Planning'!$D$4:$NJ$4,0)+2)="J","Journée",IF(INDEX('Saisie Planning'!$B$4:$NJ$12,MATCH(E$3,'Saisie Planning'!$B$6:$B$12,0)+2,MATCH($C112,'Saisie Planning'!$D$4:$NJ$4,0)+2)="M","Matin",IF(INDEX('Saisie Planning'!$B$4:$NJ$12,MATCH(E$3,'Saisie Planning'!$B$6:$B$12,0)+2,MATCH($C112,'Saisie Planning'!$D$4:$NJ$4,0)+2)="A","Après-midi",IF(INDEX('Saisie Planning'!$B$4:$NJ$12,MATCH(E$3,'Saisie Planning'!$B$6:$B$12,0)+2,MATCH($C112,'Saisie Planning'!$D$4:$NJ$4,0)+2)="N","Nuit",IF(INDEX('Saisie Planning'!$B$4:$NJ$12,MATCH(E$3,'Saisie Planning'!$B$6:$B$12,0)+2,MATCH($C112,'Saisie Planning'!$D$4:$NJ$4,0)+2)="CP","Congé Payé",IF(INDEX('Saisie Planning'!$B$4:$NJ$12,MATCH(E$3,'Saisie Planning'!$B$6:$B$12,0)+2,MATCH($C112,'Saisie Planning'!$D$4:$NJ$4,0)+2)="RTT","RTT",IF(INDEX('Saisie Planning'!$B$4:$NJ$12,MATCH(E$3,'Saisie Planning'!$B$6:$B$12,0)+2,MATCH($C112,'Saisie Planning'!$D$4:$NJ$4,0)+2)="CHP","Chômage partiel",IF(INDEX('Saisie Planning'!$B$4:$NJ$12,MATCH(E$3,'Saisie Planning'!$B$6:$B$12,0)+2,MATCH($C112,'Saisie Planning'!$D$4:$NJ$4,0)+2)="ABS JUS","Absence Justifié",IF(INDEX('Saisie Planning'!$B$4:$NJ$12,MATCH(E$3,'Saisie Planning'!$B$6:$B$12,0)+2,MATCH($C112,'Saisie Planning'!$D$4:$NJ$4,0)+2)="ABS INJ","Absence Injustifié",IF(INDEX('Saisie Planning'!$B$4:$NJ$12,MATCH(E$3,'Saisie Planning'!$B$6:$B$12,0)+2,MATCH($C112,'Saisie Planning'!$D$4:$NJ$4,0)+2)="R","Repos",IF(INDEX('Saisie Planning'!$B$4:$NJ$12,MATCH(E$3,'Saisie Planning'!$B$6:$B$12,0)+2,MATCH($C112,'Saisie Planning'!$D$4:$NJ$4,0)+2)="RH","Récupération d'heures",IF(INDEX('Saisie Planning'!$B$4:$NJ$12,MATCH(E$3,'Saisie Planning'!$B$6:$B$12,0)+2,MATCH($C112,'Saisie Planning'!$D$4:$NJ$4,0)+2)="MAL","Maladie",IF(INDEX('Saisie Planning'!$B$4:$NJ$12,MATCH(E$3,'Saisie Planning'!$B$6:$B$12,0)+2,MATCH($C112,'Saisie Planning'!$D$4:$NJ$4,0)+2)="AT","Accident du travail","")))))))))))))</f>
        <v/>
      </c>
      <c r="F112" s="12" t="str">
        <f>IF(INDEX('Saisie Planning'!$B$4:$NJ$12,MATCH(F$3,'Saisie Planning'!$B$6:$B$12,0)+2,MATCH($C112,'Saisie Planning'!$D$4:$NJ$4,0)+2)="J","Journée",IF(INDEX('Saisie Planning'!$B$4:$NJ$12,MATCH(F$3,'Saisie Planning'!$B$6:$B$12,0)+2,MATCH($C112,'Saisie Planning'!$D$4:$NJ$4,0)+2)="M","Matin",IF(INDEX('Saisie Planning'!$B$4:$NJ$12,MATCH(F$3,'Saisie Planning'!$B$6:$B$12,0)+2,MATCH($C112,'Saisie Planning'!$D$4:$NJ$4,0)+2)="A","Après-midi",IF(INDEX('Saisie Planning'!$B$4:$NJ$12,MATCH(F$3,'Saisie Planning'!$B$6:$B$12,0)+2,MATCH($C112,'Saisie Planning'!$D$4:$NJ$4,0)+2)="N","Nuit",IF(INDEX('Saisie Planning'!$B$4:$NJ$12,MATCH(F$3,'Saisie Planning'!$B$6:$B$12,0)+2,MATCH($C112,'Saisie Planning'!$D$4:$NJ$4,0)+2)="CP","Congé Payé",IF(INDEX('Saisie Planning'!$B$4:$NJ$12,MATCH(F$3,'Saisie Planning'!$B$6:$B$12,0)+2,MATCH($C112,'Saisie Planning'!$D$4:$NJ$4,0)+2)="RTT","RTT",IF(INDEX('Saisie Planning'!$B$4:$NJ$12,MATCH(F$3,'Saisie Planning'!$B$6:$B$12,0)+2,MATCH($C112,'Saisie Planning'!$D$4:$NJ$4,0)+2)="CHP","Chômage partiel",IF(INDEX('Saisie Planning'!$B$4:$NJ$12,MATCH(F$3,'Saisie Planning'!$B$6:$B$12,0)+2,MATCH($C112,'Saisie Planning'!$D$4:$NJ$4,0)+2)="ABS JUS","Absence Justifié",IF(INDEX('Saisie Planning'!$B$4:$NJ$12,MATCH(F$3,'Saisie Planning'!$B$6:$B$12,0)+2,MATCH($C112,'Saisie Planning'!$D$4:$NJ$4,0)+2)="ABS INJ","Absence Injustifié",IF(INDEX('Saisie Planning'!$B$4:$NJ$12,MATCH(F$3,'Saisie Planning'!$B$6:$B$12,0)+2,MATCH($C112,'Saisie Planning'!$D$4:$NJ$4,0)+2)="R","Repos",IF(INDEX('Saisie Planning'!$B$4:$NJ$12,MATCH(F$3,'Saisie Planning'!$B$6:$B$12,0)+2,MATCH($C112,'Saisie Planning'!$D$4:$NJ$4,0)+2)="RH","Récupération d'heures",IF(INDEX('Saisie Planning'!$B$4:$NJ$12,MATCH(F$3,'Saisie Planning'!$B$6:$B$12,0)+2,MATCH($C112,'Saisie Planning'!$D$4:$NJ$4,0)+2)="MAL","Maladie",IF(INDEX('Saisie Planning'!$B$4:$NJ$12,MATCH(F$3,'Saisie Planning'!$B$6:$B$12,0)+2,MATCH($C112,'Saisie Planning'!$D$4:$NJ$4,0)+2)="AT","Accident du travail","")))))))))))))</f>
        <v/>
      </c>
      <c r="G112" s="12" t="str">
        <f>IF(INDEX('Saisie Planning'!$B$4:$NJ$12,MATCH(G$3,'Saisie Planning'!$B$6:$B$12,0)+2,MATCH($C112,'Saisie Planning'!$D$4:$NJ$4,0)+2)="J","Journée",IF(INDEX('Saisie Planning'!$B$4:$NJ$12,MATCH(G$3,'Saisie Planning'!$B$6:$B$12,0)+2,MATCH($C112,'Saisie Planning'!$D$4:$NJ$4,0)+2)="M","Matin",IF(INDEX('Saisie Planning'!$B$4:$NJ$12,MATCH(G$3,'Saisie Planning'!$B$6:$B$12,0)+2,MATCH($C112,'Saisie Planning'!$D$4:$NJ$4,0)+2)="A","Après-midi",IF(INDEX('Saisie Planning'!$B$4:$NJ$12,MATCH(G$3,'Saisie Planning'!$B$6:$B$12,0)+2,MATCH($C112,'Saisie Planning'!$D$4:$NJ$4,0)+2)="N","Nuit",IF(INDEX('Saisie Planning'!$B$4:$NJ$12,MATCH(G$3,'Saisie Planning'!$B$6:$B$12,0)+2,MATCH($C112,'Saisie Planning'!$D$4:$NJ$4,0)+2)="CP","Congé Payé",IF(INDEX('Saisie Planning'!$B$4:$NJ$12,MATCH(G$3,'Saisie Planning'!$B$6:$B$12,0)+2,MATCH($C112,'Saisie Planning'!$D$4:$NJ$4,0)+2)="RTT","RTT",IF(INDEX('Saisie Planning'!$B$4:$NJ$12,MATCH(G$3,'Saisie Planning'!$B$6:$B$12,0)+2,MATCH($C112,'Saisie Planning'!$D$4:$NJ$4,0)+2)="CHP","Chômage partiel",IF(INDEX('Saisie Planning'!$B$4:$NJ$12,MATCH(G$3,'Saisie Planning'!$B$6:$B$12,0)+2,MATCH($C112,'Saisie Planning'!$D$4:$NJ$4,0)+2)="ABS JUS","Absence Justifié",IF(INDEX('Saisie Planning'!$B$4:$NJ$12,MATCH(G$3,'Saisie Planning'!$B$6:$B$12,0)+2,MATCH($C112,'Saisie Planning'!$D$4:$NJ$4,0)+2)="ABS INJ","Absence Injustifié",IF(INDEX('Saisie Planning'!$B$4:$NJ$12,MATCH(G$3,'Saisie Planning'!$B$6:$B$12,0)+2,MATCH($C112,'Saisie Planning'!$D$4:$NJ$4,0)+2)="R","Repos",IF(INDEX('Saisie Planning'!$B$4:$NJ$12,MATCH(G$3,'Saisie Planning'!$B$6:$B$12,0)+2,MATCH($C112,'Saisie Planning'!$D$4:$NJ$4,0)+2)="RH","Récupération d'heures",IF(INDEX('Saisie Planning'!$B$4:$NJ$12,MATCH(G$3,'Saisie Planning'!$B$6:$B$12,0)+2,MATCH($C112,'Saisie Planning'!$D$4:$NJ$4,0)+2)="MAL","Maladie",IF(INDEX('Saisie Planning'!$B$4:$NJ$12,MATCH(G$3,'Saisie Planning'!$B$6:$B$12,0)+2,MATCH($C112,'Saisie Planning'!$D$4:$NJ$4,0)+2)="AT","Accident du travail","")))))))))))))</f>
        <v/>
      </c>
      <c r="H112" s="12" t="str">
        <f>IF(INDEX('Saisie Planning'!$B$4:$NJ$12,MATCH(H$3,'Saisie Planning'!$B$6:$B$12,0)+2,MATCH($C112,'Saisie Planning'!$D$4:$NJ$4,0)+2)="J","Journée",IF(INDEX('Saisie Planning'!$B$4:$NJ$12,MATCH(H$3,'Saisie Planning'!$B$6:$B$12,0)+2,MATCH($C112,'Saisie Planning'!$D$4:$NJ$4,0)+2)="M","Matin",IF(INDEX('Saisie Planning'!$B$4:$NJ$12,MATCH(H$3,'Saisie Planning'!$B$6:$B$12,0)+2,MATCH($C112,'Saisie Planning'!$D$4:$NJ$4,0)+2)="A","Après-midi",IF(INDEX('Saisie Planning'!$B$4:$NJ$12,MATCH(H$3,'Saisie Planning'!$B$6:$B$12,0)+2,MATCH($C112,'Saisie Planning'!$D$4:$NJ$4,0)+2)="N","Nuit",IF(INDEX('Saisie Planning'!$B$4:$NJ$12,MATCH(H$3,'Saisie Planning'!$B$6:$B$12,0)+2,MATCH($C112,'Saisie Planning'!$D$4:$NJ$4,0)+2)="CP","Congé Payé",IF(INDEX('Saisie Planning'!$B$4:$NJ$12,MATCH(H$3,'Saisie Planning'!$B$6:$B$12,0)+2,MATCH($C112,'Saisie Planning'!$D$4:$NJ$4,0)+2)="RTT","RTT",IF(INDEX('Saisie Planning'!$B$4:$NJ$12,MATCH(H$3,'Saisie Planning'!$B$6:$B$12,0)+2,MATCH($C112,'Saisie Planning'!$D$4:$NJ$4,0)+2)="CHP","Chômage partiel",IF(INDEX('Saisie Planning'!$B$4:$NJ$12,MATCH(H$3,'Saisie Planning'!$B$6:$B$12,0)+2,MATCH($C112,'Saisie Planning'!$D$4:$NJ$4,0)+2)="ABS JUS","Absence Justifié",IF(INDEX('Saisie Planning'!$B$4:$NJ$12,MATCH(H$3,'Saisie Planning'!$B$6:$B$12,0)+2,MATCH($C112,'Saisie Planning'!$D$4:$NJ$4,0)+2)="ABS INJ","Absence Injustifié",IF(INDEX('Saisie Planning'!$B$4:$NJ$12,MATCH(H$3,'Saisie Planning'!$B$6:$B$12,0)+2,MATCH($C112,'Saisie Planning'!$D$4:$NJ$4,0)+2)="R","Repos",IF(INDEX('Saisie Planning'!$B$4:$NJ$12,MATCH(H$3,'Saisie Planning'!$B$6:$B$12,0)+2,MATCH($C112,'Saisie Planning'!$D$4:$NJ$4,0)+2)="RH","Récupération d'heures",IF(INDEX('Saisie Planning'!$B$4:$NJ$12,MATCH(H$3,'Saisie Planning'!$B$6:$B$12,0)+2,MATCH($C112,'Saisie Planning'!$D$4:$NJ$4,0)+2)="MAL","Maladie",IF(INDEX('Saisie Planning'!$B$4:$NJ$12,MATCH(H$3,'Saisie Planning'!$B$6:$B$12,0)+2,MATCH($C112,'Saisie Planning'!$D$4:$NJ$4,0)+2)="AT","Accident du travail","")))))))))))))</f>
        <v/>
      </c>
      <c r="I112" s="12" t="str">
        <f>IF(INDEX('Saisie Planning'!$B$4:$NJ$12,MATCH(I$3,'Saisie Planning'!$B$6:$B$12,0)+2,MATCH($C112,'Saisie Planning'!$D$4:$NJ$4,0)+2)="J","Journée",IF(INDEX('Saisie Planning'!$B$4:$NJ$12,MATCH(I$3,'Saisie Planning'!$B$6:$B$12,0)+2,MATCH($C112,'Saisie Planning'!$D$4:$NJ$4,0)+2)="M","Matin",IF(INDEX('Saisie Planning'!$B$4:$NJ$12,MATCH(I$3,'Saisie Planning'!$B$6:$B$12,0)+2,MATCH($C112,'Saisie Planning'!$D$4:$NJ$4,0)+2)="A","Après-midi",IF(INDEX('Saisie Planning'!$B$4:$NJ$12,MATCH(I$3,'Saisie Planning'!$B$6:$B$12,0)+2,MATCH($C112,'Saisie Planning'!$D$4:$NJ$4,0)+2)="N","Nuit",IF(INDEX('Saisie Planning'!$B$4:$NJ$12,MATCH(I$3,'Saisie Planning'!$B$6:$B$12,0)+2,MATCH($C112,'Saisie Planning'!$D$4:$NJ$4,0)+2)="CP","Congé Payé",IF(INDEX('Saisie Planning'!$B$4:$NJ$12,MATCH(I$3,'Saisie Planning'!$B$6:$B$12,0)+2,MATCH($C112,'Saisie Planning'!$D$4:$NJ$4,0)+2)="RTT","RTT",IF(INDEX('Saisie Planning'!$B$4:$NJ$12,MATCH(I$3,'Saisie Planning'!$B$6:$B$12,0)+2,MATCH($C112,'Saisie Planning'!$D$4:$NJ$4,0)+2)="CHP","Chômage partiel",IF(INDEX('Saisie Planning'!$B$4:$NJ$12,MATCH(I$3,'Saisie Planning'!$B$6:$B$12,0)+2,MATCH($C112,'Saisie Planning'!$D$4:$NJ$4,0)+2)="ABS JUS","Absence Justifié",IF(INDEX('Saisie Planning'!$B$4:$NJ$12,MATCH(I$3,'Saisie Planning'!$B$6:$B$12,0)+2,MATCH($C112,'Saisie Planning'!$D$4:$NJ$4,0)+2)="ABS INJ","Absence Injustifié",IF(INDEX('Saisie Planning'!$B$4:$NJ$12,MATCH(I$3,'Saisie Planning'!$B$6:$B$12,0)+2,MATCH($C112,'Saisie Planning'!$D$4:$NJ$4,0)+2)="R","Repos",IF(INDEX('Saisie Planning'!$B$4:$NJ$12,MATCH(I$3,'Saisie Planning'!$B$6:$B$12,0)+2,MATCH($C112,'Saisie Planning'!$D$4:$NJ$4,0)+2)="RH","Récupération d'heures",IF(INDEX('Saisie Planning'!$B$4:$NJ$12,MATCH(I$3,'Saisie Planning'!$B$6:$B$12,0)+2,MATCH($C112,'Saisie Planning'!$D$4:$NJ$4,0)+2)="MAL","Maladie",IF(INDEX('Saisie Planning'!$B$4:$NJ$12,MATCH(I$3,'Saisie Planning'!$B$6:$B$12,0)+2,MATCH($C112,'Saisie Planning'!$D$4:$NJ$4,0)+2)="AT","Accident du travail","")))))))))))))</f>
        <v/>
      </c>
      <c r="J112" s="12" t="str">
        <f>IF(INDEX('Saisie Planning'!$B$4:$NJ$12,MATCH(J$3,'Saisie Planning'!$B$6:$B$12,0)+2,MATCH($C112,'Saisie Planning'!$D$4:$NJ$4,0)+2)="J","Journée",IF(INDEX('Saisie Planning'!$B$4:$NJ$12,MATCH(J$3,'Saisie Planning'!$B$6:$B$12,0)+2,MATCH($C112,'Saisie Planning'!$D$4:$NJ$4,0)+2)="M","Matin",IF(INDEX('Saisie Planning'!$B$4:$NJ$12,MATCH(J$3,'Saisie Planning'!$B$6:$B$12,0)+2,MATCH($C112,'Saisie Planning'!$D$4:$NJ$4,0)+2)="A","Après-midi",IF(INDEX('Saisie Planning'!$B$4:$NJ$12,MATCH(J$3,'Saisie Planning'!$B$6:$B$12,0)+2,MATCH($C112,'Saisie Planning'!$D$4:$NJ$4,0)+2)="N","Nuit",IF(INDEX('Saisie Planning'!$B$4:$NJ$12,MATCH(J$3,'Saisie Planning'!$B$6:$B$12,0)+2,MATCH($C112,'Saisie Planning'!$D$4:$NJ$4,0)+2)="CP","Congé Payé",IF(INDEX('Saisie Planning'!$B$4:$NJ$12,MATCH(J$3,'Saisie Planning'!$B$6:$B$12,0)+2,MATCH($C112,'Saisie Planning'!$D$4:$NJ$4,0)+2)="RTT","RTT",IF(INDEX('Saisie Planning'!$B$4:$NJ$12,MATCH(J$3,'Saisie Planning'!$B$6:$B$12,0)+2,MATCH($C112,'Saisie Planning'!$D$4:$NJ$4,0)+2)="CHP","Chômage partiel",IF(INDEX('Saisie Planning'!$B$4:$NJ$12,MATCH(J$3,'Saisie Planning'!$B$6:$B$12,0)+2,MATCH($C112,'Saisie Planning'!$D$4:$NJ$4,0)+2)="ABS JUS","Absence Justifié",IF(INDEX('Saisie Planning'!$B$4:$NJ$12,MATCH(J$3,'Saisie Planning'!$B$6:$B$12,0)+2,MATCH($C112,'Saisie Planning'!$D$4:$NJ$4,0)+2)="ABS INJ","Absence Injustifié",IF(INDEX('Saisie Planning'!$B$4:$NJ$12,MATCH(J$3,'Saisie Planning'!$B$6:$B$12,0)+2,MATCH($C112,'Saisie Planning'!$D$4:$NJ$4,0)+2)="R","Repos",IF(INDEX('Saisie Planning'!$B$4:$NJ$12,MATCH(J$3,'Saisie Planning'!$B$6:$B$12,0)+2,MATCH($C112,'Saisie Planning'!$D$4:$NJ$4,0)+2)="RH","Récupération d'heures",IF(INDEX('Saisie Planning'!$B$4:$NJ$12,MATCH(J$3,'Saisie Planning'!$B$6:$B$12,0)+2,MATCH($C112,'Saisie Planning'!$D$4:$NJ$4,0)+2)="MAL","Maladie",IF(INDEX('Saisie Planning'!$B$4:$NJ$12,MATCH(J$3,'Saisie Planning'!$B$6:$B$12,0)+2,MATCH($C112,'Saisie Planning'!$D$4:$NJ$4,0)+2)="AT","Accident du travail","")))))))))))))</f>
        <v/>
      </c>
    </row>
    <row r="113" spans="2:10" x14ac:dyDescent="0.25">
      <c r="B113" s="56">
        <f t="shared" si="2"/>
        <v>16</v>
      </c>
      <c r="C113" s="33">
        <v>43208</v>
      </c>
      <c r="D113" s="12" t="str">
        <f>IF(INDEX('Saisie Planning'!$B$4:$NJ$12,MATCH(D$3,'Saisie Planning'!$B$6:$B$12,0)+2,MATCH($C113,'Saisie Planning'!$D$4:$NJ$4,0)+2)="J","Journée",IF(INDEX('Saisie Planning'!$B$4:$NJ$12,MATCH(D$3,'Saisie Planning'!$B$6:$B$12,0)+2,MATCH($C113,'Saisie Planning'!$D$4:$NJ$4,0)+2)="M","Matin",IF(INDEX('Saisie Planning'!$B$4:$NJ$12,MATCH(D$3,'Saisie Planning'!$B$6:$B$12,0)+2,MATCH($C113,'Saisie Planning'!$D$4:$NJ$4,0)+2)="A","Après-midi",IF(INDEX('Saisie Planning'!$B$4:$NJ$12,MATCH(D$3,'Saisie Planning'!$B$6:$B$12,0)+2,MATCH($C113,'Saisie Planning'!$D$4:$NJ$4,0)+2)="N","Nuit",IF(INDEX('Saisie Planning'!$B$4:$NJ$12,MATCH(D$3,'Saisie Planning'!$B$6:$B$12,0)+2,MATCH($C113,'Saisie Planning'!$D$4:$NJ$4,0)+2)="CP","Congé Payé",IF(INDEX('Saisie Planning'!$B$4:$NJ$12,MATCH(D$3,'Saisie Planning'!$B$6:$B$12,0)+2,MATCH($C113,'Saisie Planning'!$D$4:$NJ$4,0)+2)="RTT","RTT",IF(INDEX('Saisie Planning'!$B$4:$NJ$12,MATCH(D$3,'Saisie Planning'!$B$6:$B$12,0)+2,MATCH($C113,'Saisie Planning'!$D$4:$NJ$4,0)+2)="CHP","Chômage partiel",IF(INDEX('Saisie Planning'!$B$4:$NJ$12,MATCH(D$3,'Saisie Planning'!$B$6:$B$12,0)+2,MATCH($C113,'Saisie Planning'!$D$4:$NJ$4,0)+2)="ABS JUS","Absence Justifié",IF(INDEX('Saisie Planning'!$B$4:$NJ$12,MATCH(D$3,'Saisie Planning'!$B$6:$B$12,0)+2,MATCH($C113,'Saisie Planning'!$D$4:$NJ$4,0)+2)="ABS INJ","Absence Injustifié",IF(INDEX('Saisie Planning'!$B$4:$NJ$12,MATCH(D$3,'Saisie Planning'!$B$6:$B$12,0)+2,MATCH($C113,'Saisie Planning'!$D$4:$NJ$4,0)+2)="R","Repos",IF(INDEX('Saisie Planning'!$B$4:$NJ$12,MATCH(D$3,'Saisie Planning'!$B$6:$B$12,0)+2,MATCH($C113,'Saisie Planning'!$D$4:$NJ$4,0)+2)="RH","Récupération d'heures",IF(INDEX('Saisie Planning'!$B$4:$NJ$12,MATCH(D$3,'Saisie Planning'!$B$6:$B$12,0)+2,MATCH($C113,'Saisie Planning'!$D$4:$NJ$4,0)+2)="MAL","Maladie",IF(INDEX('Saisie Planning'!$B$4:$NJ$12,MATCH(D$3,'Saisie Planning'!$B$6:$B$12,0)+2,MATCH($C113,'Saisie Planning'!$D$4:$NJ$4,0)+2)="AT","Accident du travail","")))))))))))))</f>
        <v/>
      </c>
      <c r="E113" s="12" t="str">
        <f>IF(INDEX('Saisie Planning'!$B$4:$NJ$12,MATCH(E$3,'Saisie Planning'!$B$6:$B$12,0)+2,MATCH($C113,'Saisie Planning'!$D$4:$NJ$4,0)+2)="J","Journée",IF(INDEX('Saisie Planning'!$B$4:$NJ$12,MATCH(E$3,'Saisie Planning'!$B$6:$B$12,0)+2,MATCH($C113,'Saisie Planning'!$D$4:$NJ$4,0)+2)="M","Matin",IF(INDEX('Saisie Planning'!$B$4:$NJ$12,MATCH(E$3,'Saisie Planning'!$B$6:$B$12,0)+2,MATCH($C113,'Saisie Planning'!$D$4:$NJ$4,0)+2)="A","Après-midi",IF(INDEX('Saisie Planning'!$B$4:$NJ$12,MATCH(E$3,'Saisie Planning'!$B$6:$B$12,0)+2,MATCH($C113,'Saisie Planning'!$D$4:$NJ$4,0)+2)="N","Nuit",IF(INDEX('Saisie Planning'!$B$4:$NJ$12,MATCH(E$3,'Saisie Planning'!$B$6:$B$12,0)+2,MATCH($C113,'Saisie Planning'!$D$4:$NJ$4,0)+2)="CP","Congé Payé",IF(INDEX('Saisie Planning'!$B$4:$NJ$12,MATCH(E$3,'Saisie Planning'!$B$6:$B$12,0)+2,MATCH($C113,'Saisie Planning'!$D$4:$NJ$4,0)+2)="RTT","RTT",IF(INDEX('Saisie Planning'!$B$4:$NJ$12,MATCH(E$3,'Saisie Planning'!$B$6:$B$12,0)+2,MATCH($C113,'Saisie Planning'!$D$4:$NJ$4,0)+2)="CHP","Chômage partiel",IF(INDEX('Saisie Planning'!$B$4:$NJ$12,MATCH(E$3,'Saisie Planning'!$B$6:$B$12,0)+2,MATCH($C113,'Saisie Planning'!$D$4:$NJ$4,0)+2)="ABS JUS","Absence Justifié",IF(INDEX('Saisie Planning'!$B$4:$NJ$12,MATCH(E$3,'Saisie Planning'!$B$6:$B$12,0)+2,MATCH($C113,'Saisie Planning'!$D$4:$NJ$4,0)+2)="ABS INJ","Absence Injustifié",IF(INDEX('Saisie Planning'!$B$4:$NJ$12,MATCH(E$3,'Saisie Planning'!$B$6:$B$12,0)+2,MATCH($C113,'Saisie Planning'!$D$4:$NJ$4,0)+2)="R","Repos",IF(INDEX('Saisie Planning'!$B$4:$NJ$12,MATCH(E$3,'Saisie Planning'!$B$6:$B$12,0)+2,MATCH($C113,'Saisie Planning'!$D$4:$NJ$4,0)+2)="RH","Récupération d'heures",IF(INDEX('Saisie Planning'!$B$4:$NJ$12,MATCH(E$3,'Saisie Planning'!$B$6:$B$12,0)+2,MATCH($C113,'Saisie Planning'!$D$4:$NJ$4,0)+2)="MAL","Maladie",IF(INDEX('Saisie Planning'!$B$4:$NJ$12,MATCH(E$3,'Saisie Planning'!$B$6:$B$12,0)+2,MATCH($C113,'Saisie Planning'!$D$4:$NJ$4,0)+2)="AT","Accident du travail","")))))))))))))</f>
        <v/>
      </c>
      <c r="F113" s="12" t="str">
        <f>IF(INDEX('Saisie Planning'!$B$4:$NJ$12,MATCH(F$3,'Saisie Planning'!$B$6:$B$12,0)+2,MATCH($C113,'Saisie Planning'!$D$4:$NJ$4,0)+2)="J","Journée",IF(INDEX('Saisie Planning'!$B$4:$NJ$12,MATCH(F$3,'Saisie Planning'!$B$6:$B$12,0)+2,MATCH($C113,'Saisie Planning'!$D$4:$NJ$4,0)+2)="M","Matin",IF(INDEX('Saisie Planning'!$B$4:$NJ$12,MATCH(F$3,'Saisie Planning'!$B$6:$B$12,0)+2,MATCH($C113,'Saisie Planning'!$D$4:$NJ$4,0)+2)="A","Après-midi",IF(INDEX('Saisie Planning'!$B$4:$NJ$12,MATCH(F$3,'Saisie Planning'!$B$6:$B$12,0)+2,MATCH($C113,'Saisie Planning'!$D$4:$NJ$4,0)+2)="N","Nuit",IF(INDEX('Saisie Planning'!$B$4:$NJ$12,MATCH(F$3,'Saisie Planning'!$B$6:$B$12,0)+2,MATCH($C113,'Saisie Planning'!$D$4:$NJ$4,0)+2)="CP","Congé Payé",IF(INDEX('Saisie Planning'!$B$4:$NJ$12,MATCH(F$3,'Saisie Planning'!$B$6:$B$12,0)+2,MATCH($C113,'Saisie Planning'!$D$4:$NJ$4,0)+2)="RTT","RTT",IF(INDEX('Saisie Planning'!$B$4:$NJ$12,MATCH(F$3,'Saisie Planning'!$B$6:$B$12,0)+2,MATCH($C113,'Saisie Planning'!$D$4:$NJ$4,0)+2)="CHP","Chômage partiel",IF(INDEX('Saisie Planning'!$B$4:$NJ$12,MATCH(F$3,'Saisie Planning'!$B$6:$B$12,0)+2,MATCH($C113,'Saisie Planning'!$D$4:$NJ$4,0)+2)="ABS JUS","Absence Justifié",IF(INDEX('Saisie Planning'!$B$4:$NJ$12,MATCH(F$3,'Saisie Planning'!$B$6:$B$12,0)+2,MATCH($C113,'Saisie Planning'!$D$4:$NJ$4,0)+2)="ABS INJ","Absence Injustifié",IF(INDEX('Saisie Planning'!$B$4:$NJ$12,MATCH(F$3,'Saisie Planning'!$B$6:$B$12,0)+2,MATCH($C113,'Saisie Planning'!$D$4:$NJ$4,0)+2)="R","Repos",IF(INDEX('Saisie Planning'!$B$4:$NJ$12,MATCH(F$3,'Saisie Planning'!$B$6:$B$12,0)+2,MATCH($C113,'Saisie Planning'!$D$4:$NJ$4,0)+2)="RH","Récupération d'heures",IF(INDEX('Saisie Planning'!$B$4:$NJ$12,MATCH(F$3,'Saisie Planning'!$B$6:$B$12,0)+2,MATCH($C113,'Saisie Planning'!$D$4:$NJ$4,0)+2)="MAL","Maladie",IF(INDEX('Saisie Planning'!$B$4:$NJ$12,MATCH(F$3,'Saisie Planning'!$B$6:$B$12,0)+2,MATCH($C113,'Saisie Planning'!$D$4:$NJ$4,0)+2)="AT","Accident du travail","")))))))))))))</f>
        <v/>
      </c>
      <c r="G113" s="12" t="str">
        <f>IF(INDEX('Saisie Planning'!$B$4:$NJ$12,MATCH(G$3,'Saisie Planning'!$B$6:$B$12,0)+2,MATCH($C113,'Saisie Planning'!$D$4:$NJ$4,0)+2)="J","Journée",IF(INDEX('Saisie Planning'!$B$4:$NJ$12,MATCH(G$3,'Saisie Planning'!$B$6:$B$12,0)+2,MATCH($C113,'Saisie Planning'!$D$4:$NJ$4,0)+2)="M","Matin",IF(INDEX('Saisie Planning'!$B$4:$NJ$12,MATCH(G$3,'Saisie Planning'!$B$6:$B$12,0)+2,MATCH($C113,'Saisie Planning'!$D$4:$NJ$4,0)+2)="A","Après-midi",IF(INDEX('Saisie Planning'!$B$4:$NJ$12,MATCH(G$3,'Saisie Planning'!$B$6:$B$12,0)+2,MATCH($C113,'Saisie Planning'!$D$4:$NJ$4,0)+2)="N","Nuit",IF(INDEX('Saisie Planning'!$B$4:$NJ$12,MATCH(G$3,'Saisie Planning'!$B$6:$B$12,0)+2,MATCH($C113,'Saisie Planning'!$D$4:$NJ$4,0)+2)="CP","Congé Payé",IF(INDEX('Saisie Planning'!$B$4:$NJ$12,MATCH(G$3,'Saisie Planning'!$B$6:$B$12,0)+2,MATCH($C113,'Saisie Planning'!$D$4:$NJ$4,0)+2)="RTT","RTT",IF(INDEX('Saisie Planning'!$B$4:$NJ$12,MATCH(G$3,'Saisie Planning'!$B$6:$B$12,0)+2,MATCH($C113,'Saisie Planning'!$D$4:$NJ$4,0)+2)="CHP","Chômage partiel",IF(INDEX('Saisie Planning'!$B$4:$NJ$12,MATCH(G$3,'Saisie Planning'!$B$6:$B$12,0)+2,MATCH($C113,'Saisie Planning'!$D$4:$NJ$4,0)+2)="ABS JUS","Absence Justifié",IF(INDEX('Saisie Planning'!$B$4:$NJ$12,MATCH(G$3,'Saisie Planning'!$B$6:$B$12,0)+2,MATCH($C113,'Saisie Planning'!$D$4:$NJ$4,0)+2)="ABS INJ","Absence Injustifié",IF(INDEX('Saisie Planning'!$B$4:$NJ$12,MATCH(G$3,'Saisie Planning'!$B$6:$B$12,0)+2,MATCH($C113,'Saisie Planning'!$D$4:$NJ$4,0)+2)="R","Repos",IF(INDEX('Saisie Planning'!$B$4:$NJ$12,MATCH(G$3,'Saisie Planning'!$B$6:$B$12,0)+2,MATCH($C113,'Saisie Planning'!$D$4:$NJ$4,0)+2)="RH","Récupération d'heures",IF(INDEX('Saisie Planning'!$B$4:$NJ$12,MATCH(G$3,'Saisie Planning'!$B$6:$B$12,0)+2,MATCH($C113,'Saisie Planning'!$D$4:$NJ$4,0)+2)="MAL","Maladie",IF(INDEX('Saisie Planning'!$B$4:$NJ$12,MATCH(G$3,'Saisie Planning'!$B$6:$B$12,0)+2,MATCH($C113,'Saisie Planning'!$D$4:$NJ$4,0)+2)="AT","Accident du travail","")))))))))))))</f>
        <v/>
      </c>
      <c r="H113" s="12" t="str">
        <f>IF(INDEX('Saisie Planning'!$B$4:$NJ$12,MATCH(H$3,'Saisie Planning'!$B$6:$B$12,0)+2,MATCH($C113,'Saisie Planning'!$D$4:$NJ$4,0)+2)="J","Journée",IF(INDEX('Saisie Planning'!$B$4:$NJ$12,MATCH(H$3,'Saisie Planning'!$B$6:$B$12,0)+2,MATCH($C113,'Saisie Planning'!$D$4:$NJ$4,0)+2)="M","Matin",IF(INDEX('Saisie Planning'!$B$4:$NJ$12,MATCH(H$3,'Saisie Planning'!$B$6:$B$12,0)+2,MATCH($C113,'Saisie Planning'!$D$4:$NJ$4,0)+2)="A","Après-midi",IF(INDEX('Saisie Planning'!$B$4:$NJ$12,MATCH(H$3,'Saisie Planning'!$B$6:$B$12,0)+2,MATCH($C113,'Saisie Planning'!$D$4:$NJ$4,0)+2)="N","Nuit",IF(INDEX('Saisie Planning'!$B$4:$NJ$12,MATCH(H$3,'Saisie Planning'!$B$6:$B$12,0)+2,MATCH($C113,'Saisie Planning'!$D$4:$NJ$4,0)+2)="CP","Congé Payé",IF(INDEX('Saisie Planning'!$B$4:$NJ$12,MATCH(H$3,'Saisie Planning'!$B$6:$B$12,0)+2,MATCH($C113,'Saisie Planning'!$D$4:$NJ$4,0)+2)="RTT","RTT",IF(INDEX('Saisie Planning'!$B$4:$NJ$12,MATCH(H$3,'Saisie Planning'!$B$6:$B$12,0)+2,MATCH($C113,'Saisie Planning'!$D$4:$NJ$4,0)+2)="CHP","Chômage partiel",IF(INDEX('Saisie Planning'!$B$4:$NJ$12,MATCH(H$3,'Saisie Planning'!$B$6:$B$12,0)+2,MATCH($C113,'Saisie Planning'!$D$4:$NJ$4,0)+2)="ABS JUS","Absence Justifié",IF(INDEX('Saisie Planning'!$B$4:$NJ$12,MATCH(H$3,'Saisie Planning'!$B$6:$B$12,0)+2,MATCH($C113,'Saisie Planning'!$D$4:$NJ$4,0)+2)="ABS INJ","Absence Injustifié",IF(INDEX('Saisie Planning'!$B$4:$NJ$12,MATCH(H$3,'Saisie Planning'!$B$6:$B$12,0)+2,MATCH($C113,'Saisie Planning'!$D$4:$NJ$4,0)+2)="R","Repos",IF(INDEX('Saisie Planning'!$B$4:$NJ$12,MATCH(H$3,'Saisie Planning'!$B$6:$B$12,0)+2,MATCH($C113,'Saisie Planning'!$D$4:$NJ$4,0)+2)="RH","Récupération d'heures",IF(INDEX('Saisie Planning'!$B$4:$NJ$12,MATCH(H$3,'Saisie Planning'!$B$6:$B$12,0)+2,MATCH($C113,'Saisie Planning'!$D$4:$NJ$4,0)+2)="MAL","Maladie",IF(INDEX('Saisie Planning'!$B$4:$NJ$12,MATCH(H$3,'Saisie Planning'!$B$6:$B$12,0)+2,MATCH($C113,'Saisie Planning'!$D$4:$NJ$4,0)+2)="AT","Accident du travail","")))))))))))))</f>
        <v/>
      </c>
      <c r="I113" s="12" t="str">
        <f>IF(INDEX('Saisie Planning'!$B$4:$NJ$12,MATCH(I$3,'Saisie Planning'!$B$6:$B$12,0)+2,MATCH($C113,'Saisie Planning'!$D$4:$NJ$4,0)+2)="J","Journée",IF(INDEX('Saisie Planning'!$B$4:$NJ$12,MATCH(I$3,'Saisie Planning'!$B$6:$B$12,0)+2,MATCH($C113,'Saisie Planning'!$D$4:$NJ$4,0)+2)="M","Matin",IF(INDEX('Saisie Planning'!$B$4:$NJ$12,MATCH(I$3,'Saisie Planning'!$B$6:$B$12,0)+2,MATCH($C113,'Saisie Planning'!$D$4:$NJ$4,0)+2)="A","Après-midi",IF(INDEX('Saisie Planning'!$B$4:$NJ$12,MATCH(I$3,'Saisie Planning'!$B$6:$B$12,0)+2,MATCH($C113,'Saisie Planning'!$D$4:$NJ$4,0)+2)="N","Nuit",IF(INDEX('Saisie Planning'!$B$4:$NJ$12,MATCH(I$3,'Saisie Planning'!$B$6:$B$12,0)+2,MATCH($C113,'Saisie Planning'!$D$4:$NJ$4,0)+2)="CP","Congé Payé",IF(INDEX('Saisie Planning'!$B$4:$NJ$12,MATCH(I$3,'Saisie Planning'!$B$6:$B$12,0)+2,MATCH($C113,'Saisie Planning'!$D$4:$NJ$4,0)+2)="RTT","RTT",IF(INDEX('Saisie Planning'!$B$4:$NJ$12,MATCH(I$3,'Saisie Planning'!$B$6:$B$12,0)+2,MATCH($C113,'Saisie Planning'!$D$4:$NJ$4,0)+2)="CHP","Chômage partiel",IF(INDEX('Saisie Planning'!$B$4:$NJ$12,MATCH(I$3,'Saisie Planning'!$B$6:$B$12,0)+2,MATCH($C113,'Saisie Planning'!$D$4:$NJ$4,0)+2)="ABS JUS","Absence Justifié",IF(INDEX('Saisie Planning'!$B$4:$NJ$12,MATCH(I$3,'Saisie Planning'!$B$6:$B$12,0)+2,MATCH($C113,'Saisie Planning'!$D$4:$NJ$4,0)+2)="ABS INJ","Absence Injustifié",IF(INDEX('Saisie Planning'!$B$4:$NJ$12,MATCH(I$3,'Saisie Planning'!$B$6:$B$12,0)+2,MATCH($C113,'Saisie Planning'!$D$4:$NJ$4,0)+2)="R","Repos",IF(INDEX('Saisie Planning'!$B$4:$NJ$12,MATCH(I$3,'Saisie Planning'!$B$6:$B$12,0)+2,MATCH($C113,'Saisie Planning'!$D$4:$NJ$4,0)+2)="RH","Récupération d'heures",IF(INDEX('Saisie Planning'!$B$4:$NJ$12,MATCH(I$3,'Saisie Planning'!$B$6:$B$12,0)+2,MATCH($C113,'Saisie Planning'!$D$4:$NJ$4,0)+2)="MAL","Maladie",IF(INDEX('Saisie Planning'!$B$4:$NJ$12,MATCH(I$3,'Saisie Planning'!$B$6:$B$12,0)+2,MATCH($C113,'Saisie Planning'!$D$4:$NJ$4,0)+2)="AT","Accident du travail","")))))))))))))</f>
        <v/>
      </c>
      <c r="J113" s="12" t="str">
        <f>IF(INDEX('Saisie Planning'!$B$4:$NJ$12,MATCH(J$3,'Saisie Planning'!$B$6:$B$12,0)+2,MATCH($C113,'Saisie Planning'!$D$4:$NJ$4,0)+2)="J","Journée",IF(INDEX('Saisie Planning'!$B$4:$NJ$12,MATCH(J$3,'Saisie Planning'!$B$6:$B$12,0)+2,MATCH($C113,'Saisie Planning'!$D$4:$NJ$4,0)+2)="M","Matin",IF(INDEX('Saisie Planning'!$B$4:$NJ$12,MATCH(J$3,'Saisie Planning'!$B$6:$B$12,0)+2,MATCH($C113,'Saisie Planning'!$D$4:$NJ$4,0)+2)="A","Après-midi",IF(INDEX('Saisie Planning'!$B$4:$NJ$12,MATCH(J$3,'Saisie Planning'!$B$6:$B$12,0)+2,MATCH($C113,'Saisie Planning'!$D$4:$NJ$4,0)+2)="N","Nuit",IF(INDEX('Saisie Planning'!$B$4:$NJ$12,MATCH(J$3,'Saisie Planning'!$B$6:$B$12,0)+2,MATCH($C113,'Saisie Planning'!$D$4:$NJ$4,0)+2)="CP","Congé Payé",IF(INDEX('Saisie Planning'!$B$4:$NJ$12,MATCH(J$3,'Saisie Planning'!$B$6:$B$12,0)+2,MATCH($C113,'Saisie Planning'!$D$4:$NJ$4,0)+2)="RTT","RTT",IF(INDEX('Saisie Planning'!$B$4:$NJ$12,MATCH(J$3,'Saisie Planning'!$B$6:$B$12,0)+2,MATCH($C113,'Saisie Planning'!$D$4:$NJ$4,0)+2)="CHP","Chômage partiel",IF(INDEX('Saisie Planning'!$B$4:$NJ$12,MATCH(J$3,'Saisie Planning'!$B$6:$B$12,0)+2,MATCH($C113,'Saisie Planning'!$D$4:$NJ$4,0)+2)="ABS JUS","Absence Justifié",IF(INDEX('Saisie Planning'!$B$4:$NJ$12,MATCH(J$3,'Saisie Planning'!$B$6:$B$12,0)+2,MATCH($C113,'Saisie Planning'!$D$4:$NJ$4,0)+2)="ABS INJ","Absence Injustifié",IF(INDEX('Saisie Planning'!$B$4:$NJ$12,MATCH(J$3,'Saisie Planning'!$B$6:$B$12,0)+2,MATCH($C113,'Saisie Planning'!$D$4:$NJ$4,0)+2)="R","Repos",IF(INDEX('Saisie Planning'!$B$4:$NJ$12,MATCH(J$3,'Saisie Planning'!$B$6:$B$12,0)+2,MATCH($C113,'Saisie Planning'!$D$4:$NJ$4,0)+2)="RH","Récupération d'heures",IF(INDEX('Saisie Planning'!$B$4:$NJ$12,MATCH(J$3,'Saisie Planning'!$B$6:$B$12,0)+2,MATCH($C113,'Saisie Planning'!$D$4:$NJ$4,0)+2)="MAL","Maladie",IF(INDEX('Saisie Planning'!$B$4:$NJ$12,MATCH(J$3,'Saisie Planning'!$B$6:$B$12,0)+2,MATCH($C113,'Saisie Planning'!$D$4:$NJ$4,0)+2)="AT","Accident du travail","")))))))))))))</f>
        <v/>
      </c>
    </row>
    <row r="114" spans="2:10" x14ac:dyDescent="0.25">
      <c r="B114" s="56">
        <f t="shared" si="2"/>
        <v>16</v>
      </c>
      <c r="C114" s="33">
        <v>43209</v>
      </c>
      <c r="D114" s="12" t="str">
        <f>IF(INDEX('Saisie Planning'!$B$4:$NJ$12,MATCH(D$3,'Saisie Planning'!$B$6:$B$12,0)+2,MATCH($C114,'Saisie Planning'!$D$4:$NJ$4,0)+2)="J","Journée",IF(INDEX('Saisie Planning'!$B$4:$NJ$12,MATCH(D$3,'Saisie Planning'!$B$6:$B$12,0)+2,MATCH($C114,'Saisie Planning'!$D$4:$NJ$4,0)+2)="M","Matin",IF(INDEX('Saisie Planning'!$B$4:$NJ$12,MATCH(D$3,'Saisie Planning'!$B$6:$B$12,0)+2,MATCH($C114,'Saisie Planning'!$D$4:$NJ$4,0)+2)="A","Après-midi",IF(INDEX('Saisie Planning'!$B$4:$NJ$12,MATCH(D$3,'Saisie Planning'!$B$6:$B$12,0)+2,MATCH($C114,'Saisie Planning'!$D$4:$NJ$4,0)+2)="N","Nuit",IF(INDEX('Saisie Planning'!$B$4:$NJ$12,MATCH(D$3,'Saisie Planning'!$B$6:$B$12,0)+2,MATCH($C114,'Saisie Planning'!$D$4:$NJ$4,0)+2)="CP","Congé Payé",IF(INDEX('Saisie Planning'!$B$4:$NJ$12,MATCH(D$3,'Saisie Planning'!$B$6:$B$12,0)+2,MATCH($C114,'Saisie Planning'!$D$4:$NJ$4,0)+2)="RTT","RTT",IF(INDEX('Saisie Planning'!$B$4:$NJ$12,MATCH(D$3,'Saisie Planning'!$B$6:$B$12,0)+2,MATCH($C114,'Saisie Planning'!$D$4:$NJ$4,0)+2)="CHP","Chômage partiel",IF(INDEX('Saisie Planning'!$B$4:$NJ$12,MATCH(D$3,'Saisie Planning'!$B$6:$B$12,0)+2,MATCH($C114,'Saisie Planning'!$D$4:$NJ$4,0)+2)="ABS JUS","Absence Justifié",IF(INDEX('Saisie Planning'!$B$4:$NJ$12,MATCH(D$3,'Saisie Planning'!$B$6:$B$12,0)+2,MATCH($C114,'Saisie Planning'!$D$4:$NJ$4,0)+2)="ABS INJ","Absence Injustifié",IF(INDEX('Saisie Planning'!$B$4:$NJ$12,MATCH(D$3,'Saisie Planning'!$B$6:$B$12,0)+2,MATCH($C114,'Saisie Planning'!$D$4:$NJ$4,0)+2)="R","Repos",IF(INDEX('Saisie Planning'!$B$4:$NJ$12,MATCH(D$3,'Saisie Planning'!$B$6:$B$12,0)+2,MATCH($C114,'Saisie Planning'!$D$4:$NJ$4,0)+2)="RH","Récupération d'heures",IF(INDEX('Saisie Planning'!$B$4:$NJ$12,MATCH(D$3,'Saisie Planning'!$B$6:$B$12,0)+2,MATCH($C114,'Saisie Planning'!$D$4:$NJ$4,0)+2)="MAL","Maladie",IF(INDEX('Saisie Planning'!$B$4:$NJ$12,MATCH(D$3,'Saisie Planning'!$B$6:$B$12,0)+2,MATCH($C114,'Saisie Planning'!$D$4:$NJ$4,0)+2)="AT","Accident du travail","")))))))))))))</f>
        <v/>
      </c>
      <c r="E114" s="12" t="str">
        <f>IF(INDEX('Saisie Planning'!$B$4:$NJ$12,MATCH(E$3,'Saisie Planning'!$B$6:$B$12,0)+2,MATCH($C114,'Saisie Planning'!$D$4:$NJ$4,0)+2)="J","Journée",IF(INDEX('Saisie Planning'!$B$4:$NJ$12,MATCH(E$3,'Saisie Planning'!$B$6:$B$12,0)+2,MATCH($C114,'Saisie Planning'!$D$4:$NJ$4,0)+2)="M","Matin",IF(INDEX('Saisie Planning'!$B$4:$NJ$12,MATCH(E$3,'Saisie Planning'!$B$6:$B$12,0)+2,MATCH($C114,'Saisie Planning'!$D$4:$NJ$4,0)+2)="A","Après-midi",IF(INDEX('Saisie Planning'!$B$4:$NJ$12,MATCH(E$3,'Saisie Planning'!$B$6:$B$12,0)+2,MATCH($C114,'Saisie Planning'!$D$4:$NJ$4,0)+2)="N","Nuit",IF(INDEX('Saisie Planning'!$B$4:$NJ$12,MATCH(E$3,'Saisie Planning'!$B$6:$B$12,0)+2,MATCH($C114,'Saisie Planning'!$D$4:$NJ$4,0)+2)="CP","Congé Payé",IF(INDEX('Saisie Planning'!$B$4:$NJ$12,MATCH(E$3,'Saisie Planning'!$B$6:$B$12,0)+2,MATCH($C114,'Saisie Planning'!$D$4:$NJ$4,0)+2)="RTT","RTT",IF(INDEX('Saisie Planning'!$B$4:$NJ$12,MATCH(E$3,'Saisie Planning'!$B$6:$B$12,0)+2,MATCH($C114,'Saisie Planning'!$D$4:$NJ$4,0)+2)="CHP","Chômage partiel",IF(INDEX('Saisie Planning'!$B$4:$NJ$12,MATCH(E$3,'Saisie Planning'!$B$6:$B$12,0)+2,MATCH($C114,'Saisie Planning'!$D$4:$NJ$4,0)+2)="ABS JUS","Absence Justifié",IF(INDEX('Saisie Planning'!$B$4:$NJ$12,MATCH(E$3,'Saisie Planning'!$B$6:$B$12,0)+2,MATCH($C114,'Saisie Planning'!$D$4:$NJ$4,0)+2)="ABS INJ","Absence Injustifié",IF(INDEX('Saisie Planning'!$B$4:$NJ$12,MATCH(E$3,'Saisie Planning'!$B$6:$B$12,0)+2,MATCH($C114,'Saisie Planning'!$D$4:$NJ$4,0)+2)="R","Repos",IF(INDEX('Saisie Planning'!$B$4:$NJ$12,MATCH(E$3,'Saisie Planning'!$B$6:$B$12,0)+2,MATCH($C114,'Saisie Planning'!$D$4:$NJ$4,0)+2)="RH","Récupération d'heures",IF(INDEX('Saisie Planning'!$B$4:$NJ$12,MATCH(E$3,'Saisie Planning'!$B$6:$B$12,0)+2,MATCH($C114,'Saisie Planning'!$D$4:$NJ$4,0)+2)="MAL","Maladie",IF(INDEX('Saisie Planning'!$B$4:$NJ$12,MATCH(E$3,'Saisie Planning'!$B$6:$B$12,0)+2,MATCH($C114,'Saisie Planning'!$D$4:$NJ$4,0)+2)="AT","Accident du travail","")))))))))))))</f>
        <v/>
      </c>
      <c r="F114" s="12" t="str">
        <f>IF(INDEX('Saisie Planning'!$B$4:$NJ$12,MATCH(F$3,'Saisie Planning'!$B$6:$B$12,0)+2,MATCH($C114,'Saisie Planning'!$D$4:$NJ$4,0)+2)="J","Journée",IF(INDEX('Saisie Planning'!$B$4:$NJ$12,MATCH(F$3,'Saisie Planning'!$B$6:$B$12,0)+2,MATCH($C114,'Saisie Planning'!$D$4:$NJ$4,0)+2)="M","Matin",IF(INDEX('Saisie Planning'!$B$4:$NJ$12,MATCH(F$3,'Saisie Planning'!$B$6:$B$12,0)+2,MATCH($C114,'Saisie Planning'!$D$4:$NJ$4,0)+2)="A","Après-midi",IF(INDEX('Saisie Planning'!$B$4:$NJ$12,MATCH(F$3,'Saisie Planning'!$B$6:$B$12,0)+2,MATCH($C114,'Saisie Planning'!$D$4:$NJ$4,0)+2)="N","Nuit",IF(INDEX('Saisie Planning'!$B$4:$NJ$12,MATCH(F$3,'Saisie Planning'!$B$6:$B$12,0)+2,MATCH($C114,'Saisie Planning'!$D$4:$NJ$4,0)+2)="CP","Congé Payé",IF(INDEX('Saisie Planning'!$B$4:$NJ$12,MATCH(F$3,'Saisie Planning'!$B$6:$B$12,0)+2,MATCH($C114,'Saisie Planning'!$D$4:$NJ$4,0)+2)="RTT","RTT",IF(INDEX('Saisie Planning'!$B$4:$NJ$12,MATCH(F$3,'Saisie Planning'!$B$6:$B$12,0)+2,MATCH($C114,'Saisie Planning'!$D$4:$NJ$4,0)+2)="CHP","Chômage partiel",IF(INDEX('Saisie Planning'!$B$4:$NJ$12,MATCH(F$3,'Saisie Planning'!$B$6:$B$12,0)+2,MATCH($C114,'Saisie Planning'!$D$4:$NJ$4,0)+2)="ABS JUS","Absence Justifié",IF(INDEX('Saisie Planning'!$B$4:$NJ$12,MATCH(F$3,'Saisie Planning'!$B$6:$B$12,0)+2,MATCH($C114,'Saisie Planning'!$D$4:$NJ$4,0)+2)="ABS INJ","Absence Injustifié",IF(INDEX('Saisie Planning'!$B$4:$NJ$12,MATCH(F$3,'Saisie Planning'!$B$6:$B$12,0)+2,MATCH($C114,'Saisie Planning'!$D$4:$NJ$4,0)+2)="R","Repos",IF(INDEX('Saisie Planning'!$B$4:$NJ$12,MATCH(F$3,'Saisie Planning'!$B$6:$B$12,0)+2,MATCH($C114,'Saisie Planning'!$D$4:$NJ$4,0)+2)="RH","Récupération d'heures",IF(INDEX('Saisie Planning'!$B$4:$NJ$12,MATCH(F$3,'Saisie Planning'!$B$6:$B$12,0)+2,MATCH($C114,'Saisie Planning'!$D$4:$NJ$4,0)+2)="MAL","Maladie",IF(INDEX('Saisie Planning'!$B$4:$NJ$12,MATCH(F$3,'Saisie Planning'!$B$6:$B$12,0)+2,MATCH($C114,'Saisie Planning'!$D$4:$NJ$4,0)+2)="AT","Accident du travail","")))))))))))))</f>
        <v/>
      </c>
      <c r="G114" s="12" t="str">
        <f>IF(INDEX('Saisie Planning'!$B$4:$NJ$12,MATCH(G$3,'Saisie Planning'!$B$6:$B$12,0)+2,MATCH($C114,'Saisie Planning'!$D$4:$NJ$4,0)+2)="J","Journée",IF(INDEX('Saisie Planning'!$B$4:$NJ$12,MATCH(G$3,'Saisie Planning'!$B$6:$B$12,0)+2,MATCH($C114,'Saisie Planning'!$D$4:$NJ$4,0)+2)="M","Matin",IF(INDEX('Saisie Planning'!$B$4:$NJ$12,MATCH(G$3,'Saisie Planning'!$B$6:$B$12,0)+2,MATCH($C114,'Saisie Planning'!$D$4:$NJ$4,0)+2)="A","Après-midi",IF(INDEX('Saisie Planning'!$B$4:$NJ$12,MATCH(G$3,'Saisie Planning'!$B$6:$B$12,0)+2,MATCH($C114,'Saisie Planning'!$D$4:$NJ$4,0)+2)="N","Nuit",IF(INDEX('Saisie Planning'!$B$4:$NJ$12,MATCH(G$3,'Saisie Planning'!$B$6:$B$12,0)+2,MATCH($C114,'Saisie Planning'!$D$4:$NJ$4,0)+2)="CP","Congé Payé",IF(INDEX('Saisie Planning'!$B$4:$NJ$12,MATCH(G$3,'Saisie Planning'!$B$6:$B$12,0)+2,MATCH($C114,'Saisie Planning'!$D$4:$NJ$4,0)+2)="RTT","RTT",IF(INDEX('Saisie Planning'!$B$4:$NJ$12,MATCH(G$3,'Saisie Planning'!$B$6:$B$12,0)+2,MATCH($C114,'Saisie Planning'!$D$4:$NJ$4,0)+2)="CHP","Chômage partiel",IF(INDEX('Saisie Planning'!$B$4:$NJ$12,MATCH(G$3,'Saisie Planning'!$B$6:$B$12,0)+2,MATCH($C114,'Saisie Planning'!$D$4:$NJ$4,0)+2)="ABS JUS","Absence Justifié",IF(INDEX('Saisie Planning'!$B$4:$NJ$12,MATCH(G$3,'Saisie Planning'!$B$6:$B$12,0)+2,MATCH($C114,'Saisie Planning'!$D$4:$NJ$4,0)+2)="ABS INJ","Absence Injustifié",IF(INDEX('Saisie Planning'!$B$4:$NJ$12,MATCH(G$3,'Saisie Planning'!$B$6:$B$12,0)+2,MATCH($C114,'Saisie Planning'!$D$4:$NJ$4,0)+2)="R","Repos",IF(INDEX('Saisie Planning'!$B$4:$NJ$12,MATCH(G$3,'Saisie Planning'!$B$6:$B$12,0)+2,MATCH($C114,'Saisie Planning'!$D$4:$NJ$4,0)+2)="RH","Récupération d'heures",IF(INDEX('Saisie Planning'!$B$4:$NJ$12,MATCH(G$3,'Saisie Planning'!$B$6:$B$12,0)+2,MATCH($C114,'Saisie Planning'!$D$4:$NJ$4,0)+2)="MAL","Maladie",IF(INDEX('Saisie Planning'!$B$4:$NJ$12,MATCH(G$3,'Saisie Planning'!$B$6:$B$12,0)+2,MATCH($C114,'Saisie Planning'!$D$4:$NJ$4,0)+2)="AT","Accident du travail","")))))))))))))</f>
        <v/>
      </c>
      <c r="H114" s="12" t="str">
        <f>IF(INDEX('Saisie Planning'!$B$4:$NJ$12,MATCH(H$3,'Saisie Planning'!$B$6:$B$12,0)+2,MATCH($C114,'Saisie Planning'!$D$4:$NJ$4,0)+2)="J","Journée",IF(INDEX('Saisie Planning'!$B$4:$NJ$12,MATCH(H$3,'Saisie Planning'!$B$6:$B$12,0)+2,MATCH($C114,'Saisie Planning'!$D$4:$NJ$4,0)+2)="M","Matin",IF(INDEX('Saisie Planning'!$B$4:$NJ$12,MATCH(H$3,'Saisie Planning'!$B$6:$B$12,0)+2,MATCH($C114,'Saisie Planning'!$D$4:$NJ$4,0)+2)="A","Après-midi",IF(INDEX('Saisie Planning'!$B$4:$NJ$12,MATCH(H$3,'Saisie Planning'!$B$6:$B$12,0)+2,MATCH($C114,'Saisie Planning'!$D$4:$NJ$4,0)+2)="N","Nuit",IF(INDEX('Saisie Planning'!$B$4:$NJ$12,MATCH(H$3,'Saisie Planning'!$B$6:$B$12,0)+2,MATCH($C114,'Saisie Planning'!$D$4:$NJ$4,0)+2)="CP","Congé Payé",IF(INDEX('Saisie Planning'!$B$4:$NJ$12,MATCH(H$3,'Saisie Planning'!$B$6:$B$12,0)+2,MATCH($C114,'Saisie Planning'!$D$4:$NJ$4,0)+2)="RTT","RTT",IF(INDEX('Saisie Planning'!$B$4:$NJ$12,MATCH(H$3,'Saisie Planning'!$B$6:$B$12,0)+2,MATCH($C114,'Saisie Planning'!$D$4:$NJ$4,0)+2)="CHP","Chômage partiel",IF(INDEX('Saisie Planning'!$B$4:$NJ$12,MATCH(H$3,'Saisie Planning'!$B$6:$B$12,0)+2,MATCH($C114,'Saisie Planning'!$D$4:$NJ$4,0)+2)="ABS JUS","Absence Justifié",IF(INDEX('Saisie Planning'!$B$4:$NJ$12,MATCH(H$3,'Saisie Planning'!$B$6:$B$12,0)+2,MATCH($C114,'Saisie Planning'!$D$4:$NJ$4,0)+2)="ABS INJ","Absence Injustifié",IF(INDEX('Saisie Planning'!$B$4:$NJ$12,MATCH(H$3,'Saisie Planning'!$B$6:$B$12,0)+2,MATCH($C114,'Saisie Planning'!$D$4:$NJ$4,0)+2)="R","Repos",IF(INDEX('Saisie Planning'!$B$4:$NJ$12,MATCH(H$3,'Saisie Planning'!$B$6:$B$12,0)+2,MATCH($C114,'Saisie Planning'!$D$4:$NJ$4,0)+2)="RH","Récupération d'heures",IF(INDEX('Saisie Planning'!$B$4:$NJ$12,MATCH(H$3,'Saisie Planning'!$B$6:$B$12,0)+2,MATCH($C114,'Saisie Planning'!$D$4:$NJ$4,0)+2)="MAL","Maladie",IF(INDEX('Saisie Planning'!$B$4:$NJ$12,MATCH(H$3,'Saisie Planning'!$B$6:$B$12,0)+2,MATCH($C114,'Saisie Planning'!$D$4:$NJ$4,0)+2)="AT","Accident du travail","")))))))))))))</f>
        <v/>
      </c>
      <c r="I114" s="12" t="str">
        <f>IF(INDEX('Saisie Planning'!$B$4:$NJ$12,MATCH(I$3,'Saisie Planning'!$B$6:$B$12,0)+2,MATCH($C114,'Saisie Planning'!$D$4:$NJ$4,0)+2)="J","Journée",IF(INDEX('Saisie Planning'!$B$4:$NJ$12,MATCH(I$3,'Saisie Planning'!$B$6:$B$12,0)+2,MATCH($C114,'Saisie Planning'!$D$4:$NJ$4,0)+2)="M","Matin",IF(INDEX('Saisie Planning'!$B$4:$NJ$12,MATCH(I$3,'Saisie Planning'!$B$6:$B$12,0)+2,MATCH($C114,'Saisie Planning'!$D$4:$NJ$4,0)+2)="A","Après-midi",IF(INDEX('Saisie Planning'!$B$4:$NJ$12,MATCH(I$3,'Saisie Planning'!$B$6:$B$12,0)+2,MATCH($C114,'Saisie Planning'!$D$4:$NJ$4,0)+2)="N","Nuit",IF(INDEX('Saisie Planning'!$B$4:$NJ$12,MATCH(I$3,'Saisie Planning'!$B$6:$B$12,0)+2,MATCH($C114,'Saisie Planning'!$D$4:$NJ$4,0)+2)="CP","Congé Payé",IF(INDEX('Saisie Planning'!$B$4:$NJ$12,MATCH(I$3,'Saisie Planning'!$B$6:$B$12,0)+2,MATCH($C114,'Saisie Planning'!$D$4:$NJ$4,0)+2)="RTT","RTT",IF(INDEX('Saisie Planning'!$B$4:$NJ$12,MATCH(I$3,'Saisie Planning'!$B$6:$B$12,0)+2,MATCH($C114,'Saisie Planning'!$D$4:$NJ$4,0)+2)="CHP","Chômage partiel",IF(INDEX('Saisie Planning'!$B$4:$NJ$12,MATCH(I$3,'Saisie Planning'!$B$6:$B$12,0)+2,MATCH($C114,'Saisie Planning'!$D$4:$NJ$4,0)+2)="ABS JUS","Absence Justifié",IF(INDEX('Saisie Planning'!$B$4:$NJ$12,MATCH(I$3,'Saisie Planning'!$B$6:$B$12,0)+2,MATCH($C114,'Saisie Planning'!$D$4:$NJ$4,0)+2)="ABS INJ","Absence Injustifié",IF(INDEX('Saisie Planning'!$B$4:$NJ$12,MATCH(I$3,'Saisie Planning'!$B$6:$B$12,0)+2,MATCH($C114,'Saisie Planning'!$D$4:$NJ$4,0)+2)="R","Repos",IF(INDEX('Saisie Planning'!$B$4:$NJ$12,MATCH(I$3,'Saisie Planning'!$B$6:$B$12,0)+2,MATCH($C114,'Saisie Planning'!$D$4:$NJ$4,0)+2)="RH","Récupération d'heures",IF(INDEX('Saisie Planning'!$B$4:$NJ$12,MATCH(I$3,'Saisie Planning'!$B$6:$B$12,0)+2,MATCH($C114,'Saisie Planning'!$D$4:$NJ$4,0)+2)="MAL","Maladie",IF(INDEX('Saisie Planning'!$B$4:$NJ$12,MATCH(I$3,'Saisie Planning'!$B$6:$B$12,0)+2,MATCH($C114,'Saisie Planning'!$D$4:$NJ$4,0)+2)="AT","Accident du travail","")))))))))))))</f>
        <v/>
      </c>
      <c r="J114" s="12" t="str">
        <f>IF(INDEX('Saisie Planning'!$B$4:$NJ$12,MATCH(J$3,'Saisie Planning'!$B$6:$B$12,0)+2,MATCH($C114,'Saisie Planning'!$D$4:$NJ$4,0)+2)="J","Journée",IF(INDEX('Saisie Planning'!$B$4:$NJ$12,MATCH(J$3,'Saisie Planning'!$B$6:$B$12,0)+2,MATCH($C114,'Saisie Planning'!$D$4:$NJ$4,0)+2)="M","Matin",IF(INDEX('Saisie Planning'!$B$4:$NJ$12,MATCH(J$3,'Saisie Planning'!$B$6:$B$12,0)+2,MATCH($C114,'Saisie Planning'!$D$4:$NJ$4,0)+2)="A","Après-midi",IF(INDEX('Saisie Planning'!$B$4:$NJ$12,MATCH(J$3,'Saisie Planning'!$B$6:$B$12,0)+2,MATCH($C114,'Saisie Planning'!$D$4:$NJ$4,0)+2)="N","Nuit",IF(INDEX('Saisie Planning'!$B$4:$NJ$12,MATCH(J$3,'Saisie Planning'!$B$6:$B$12,0)+2,MATCH($C114,'Saisie Planning'!$D$4:$NJ$4,0)+2)="CP","Congé Payé",IF(INDEX('Saisie Planning'!$B$4:$NJ$12,MATCH(J$3,'Saisie Planning'!$B$6:$B$12,0)+2,MATCH($C114,'Saisie Planning'!$D$4:$NJ$4,0)+2)="RTT","RTT",IF(INDEX('Saisie Planning'!$B$4:$NJ$12,MATCH(J$3,'Saisie Planning'!$B$6:$B$12,0)+2,MATCH($C114,'Saisie Planning'!$D$4:$NJ$4,0)+2)="CHP","Chômage partiel",IF(INDEX('Saisie Planning'!$B$4:$NJ$12,MATCH(J$3,'Saisie Planning'!$B$6:$B$12,0)+2,MATCH($C114,'Saisie Planning'!$D$4:$NJ$4,0)+2)="ABS JUS","Absence Justifié",IF(INDEX('Saisie Planning'!$B$4:$NJ$12,MATCH(J$3,'Saisie Planning'!$B$6:$B$12,0)+2,MATCH($C114,'Saisie Planning'!$D$4:$NJ$4,0)+2)="ABS INJ","Absence Injustifié",IF(INDEX('Saisie Planning'!$B$4:$NJ$12,MATCH(J$3,'Saisie Planning'!$B$6:$B$12,0)+2,MATCH($C114,'Saisie Planning'!$D$4:$NJ$4,0)+2)="R","Repos",IF(INDEX('Saisie Planning'!$B$4:$NJ$12,MATCH(J$3,'Saisie Planning'!$B$6:$B$12,0)+2,MATCH($C114,'Saisie Planning'!$D$4:$NJ$4,0)+2)="RH","Récupération d'heures",IF(INDEX('Saisie Planning'!$B$4:$NJ$12,MATCH(J$3,'Saisie Planning'!$B$6:$B$12,0)+2,MATCH($C114,'Saisie Planning'!$D$4:$NJ$4,0)+2)="MAL","Maladie",IF(INDEX('Saisie Planning'!$B$4:$NJ$12,MATCH(J$3,'Saisie Planning'!$B$6:$B$12,0)+2,MATCH($C114,'Saisie Planning'!$D$4:$NJ$4,0)+2)="AT","Accident du travail","")))))))))))))</f>
        <v/>
      </c>
    </row>
    <row r="115" spans="2:10" x14ac:dyDescent="0.25">
      <c r="B115" s="56">
        <f t="shared" si="2"/>
        <v>16</v>
      </c>
      <c r="C115" s="33">
        <v>43210</v>
      </c>
      <c r="D115" s="12" t="str">
        <f>IF(INDEX('Saisie Planning'!$B$4:$NJ$12,MATCH(D$3,'Saisie Planning'!$B$6:$B$12,0)+2,MATCH($C115,'Saisie Planning'!$D$4:$NJ$4,0)+2)="J","Journée",IF(INDEX('Saisie Planning'!$B$4:$NJ$12,MATCH(D$3,'Saisie Planning'!$B$6:$B$12,0)+2,MATCH($C115,'Saisie Planning'!$D$4:$NJ$4,0)+2)="M","Matin",IF(INDEX('Saisie Planning'!$B$4:$NJ$12,MATCH(D$3,'Saisie Planning'!$B$6:$B$12,0)+2,MATCH($C115,'Saisie Planning'!$D$4:$NJ$4,0)+2)="A","Après-midi",IF(INDEX('Saisie Planning'!$B$4:$NJ$12,MATCH(D$3,'Saisie Planning'!$B$6:$B$12,0)+2,MATCH($C115,'Saisie Planning'!$D$4:$NJ$4,0)+2)="N","Nuit",IF(INDEX('Saisie Planning'!$B$4:$NJ$12,MATCH(D$3,'Saisie Planning'!$B$6:$B$12,0)+2,MATCH($C115,'Saisie Planning'!$D$4:$NJ$4,0)+2)="CP","Congé Payé",IF(INDEX('Saisie Planning'!$B$4:$NJ$12,MATCH(D$3,'Saisie Planning'!$B$6:$B$12,0)+2,MATCH($C115,'Saisie Planning'!$D$4:$NJ$4,0)+2)="RTT","RTT",IF(INDEX('Saisie Planning'!$B$4:$NJ$12,MATCH(D$3,'Saisie Planning'!$B$6:$B$12,0)+2,MATCH($C115,'Saisie Planning'!$D$4:$NJ$4,0)+2)="CHP","Chômage partiel",IF(INDEX('Saisie Planning'!$B$4:$NJ$12,MATCH(D$3,'Saisie Planning'!$B$6:$B$12,0)+2,MATCH($C115,'Saisie Planning'!$D$4:$NJ$4,0)+2)="ABS JUS","Absence Justifié",IF(INDEX('Saisie Planning'!$B$4:$NJ$12,MATCH(D$3,'Saisie Planning'!$B$6:$B$12,0)+2,MATCH($C115,'Saisie Planning'!$D$4:$NJ$4,0)+2)="ABS INJ","Absence Injustifié",IF(INDEX('Saisie Planning'!$B$4:$NJ$12,MATCH(D$3,'Saisie Planning'!$B$6:$B$12,0)+2,MATCH($C115,'Saisie Planning'!$D$4:$NJ$4,0)+2)="R","Repos",IF(INDEX('Saisie Planning'!$B$4:$NJ$12,MATCH(D$3,'Saisie Planning'!$B$6:$B$12,0)+2,MATCH($C115,'Saisie Planning'!$D$4:$NJ$4,0)+2)="RH","Récupération d'heures",IF(INDEX('Saisie Planning'!$B$4:$NJ$12,MATCH(D$3,'Saisie Planning'!$B$6:$B$12,0)+2,MATCH($C115,'Saisie Planning'!$D$4:$NJ$4,0)+2)="MAL","Maladie",IF(INDEX('Saisie Planning'!$B$4:$NJ$12,MATCH(D$3,'Saisie Planning'!$B$6:$B$12,0)+2,MATCH($C115,'Saisie Planning'!$D$4:$NJ$4,0)+2)="AT","Accident du travail","")))))))))))))</f>
        <v/>
      </c>
      <c r="E115" s="12" t="str">
        <f>IF(INDEX('Saisie Planning'!$B$4:$NJ$12,MATCH(E$3,'Saisie Planning'!$B$6:$B$12,0)+2,MATCH($C115,'Saisie Planning'!$D$4:$NJ$4,0)+2)="J","Journée",IF(INDEX('Saisie Planning'!$B$4:$NJ$12,MATCH(E$3,'Saisie Planning'!$B$6:$B$12,0)+2,MATCH($C115,'Saisie Planning'!$D$4:$NJ$4,0)+2)="M","Matin",IF(INDEX('Saisie Planning'!$B$4:$NJ$12,MATCH(E$3,'Saisie Planning'!$B$6:$B$12,0)+2,MATCH($C115,'Saisie Planning'!$D$4:$NJ$4,0)+2)="A","Après-midi",IF(INDEX('Saisie Planning'!$B$4:$NJ$12,MATCH(E$3,'Saisie Planning'!$B$6:$B$12,0)+2,MATCH($C115,'Saisie Planning'!$D$4:$NJ$4,0)+2)="N","Nuit",IF(INDEX('Saisie Planning'!$B$4:$NJ$12,MATCH(E$3,'Saisie Planning'!$B$6:$B$12,0)+2,MATCH($C115,'Saisie Planning'!$D$4:$NJ$4,0)+2)="CP","Congé Payé",IF(INDEX('Saisie Planning'!$B$4:$NJ$12,MATCH(E$3,'Saisie Planning'!$B$6:$B$12,0)+2,MATCH($C115,'Saisie Planning'!$D$4:$NJ$4,0)+2)="RTT","RTT",IF(INDEX('Saisie Planning'!$B$4:$NJ$12,MATCH(E$3,'Saisie Planning'!$B$6:$B$12,0)+2,MATCH($C115,'Saisie Planning'!$D$4:$NJ$4,0)+2)="CHP","Chômage partiel",IF(INDEX('Saisie Planning'!$B$4:$NJ$12,MATCH(E$3,'Saisie Planning'!$B$6:$B$12,0)+2,MATCH($C115,'Saisie Planning'!$D$4:$NJ$4,0)+2)="ABS JUS","Absence Justifié",IF(INDEX('Saisie Planning'!$B$4:$NJ$12,MATCH(E$3,'Saisie Planning'!$B$6:$B$12,0)+2,MATCH($C115,'Saisie Planning'!$D$4:$NJ$4,0)+2)="ABS INJ","Absence Injustifié",IF(INDEX('Saisie Planning'!$B$4:$NJ$12,MATCH(E$3,'Saisie Planning'!$B$6:$B$12,0)+2,MATCH($C115,'Saisie Planning'!$D$4:$NJ$4,0)+2)="R","Repos",IF(INDEX('Saisie Planning'!$B$4:$NJ$12,MATCH(E$3,'Saisie Planning'!$B$6:$B$12,0)+2,MATCH($C115,'Saisie Planning'!$D$4:$NJ$4,0)+2)="RH","Récupération d'heures",IF(INDEX('Saisie Planning'!$B$4:$NJ$12,MATCH(E$3,'Saisie Planning'!$B$6:$B$12,0)+2,MATCH($C115,'Saisie Planning'!$D$4:$NJ$4,0)+2)="MAL","Maladie",IF(INDEX('Saisie Planning'!$B$4:$NJ$12,MATCH(E$3,'Saisie Planning'!$B$6:$B$12,0)+2,MATCH($C115,'Saisie Planning'!$D$4:$NJ$4,0)+2)="AT","Accident du travail","")))))))))))))</f>
        <v/>
      </c>
      <c r="F115" s="12" t="str">
        <f>IF(INDEX('Saisie Planning'!$B$4:$NJ$12,MATCH(F$3,'Saisie Planning'!$B$6:$B$12,0)+2,MATCH($C115,'Saisie Planning'!$D$4:$NJ$4,0)+2)="J","Journée",IF(INDEX('Saisie Planning'!$B$4:$NJ$12,MATCH(F$3,'Saisie Planning'!$B$6:$B$12,0)+2,MATCH($C115,'Saisie Planning'!$D$4:$NJ$4,0)+2)="M","Matin",IF(INDEX('Saisie Planning'!$B$4:$NJ$12,MATCH(F$3,'Saisie Planning'!$B$6:$B$12,0)+2,MATCH($C115,'Saisie Planning'!$D$4:$NJ$4,0)+2)="A","Après-midi",IF(INDEX('Saisie Planning'!$B$4:$NJ$12,MATCH(F$3,'Saisie Planning'!$B$6:$B$12,0)+2,MATCH($C115,'Saisie Planning'!$D$4:$NJ$4,0)+2)="N","Nuit",IF(INDEX('Saisie Planning'!$B$4:$NJ$12,MATCH(F$3,'Saisie Planning'!$B$6:$B$12,0)+2,MATCH($C115,'Saisie Planning'!$D$4:$NJ$4,0)+2)="CP","Congé Payé",IF(INDEX('Saisie Planning'!$B$4:$NJ$12,MATCH(F$3,'Saisie Planning'!$B$6:$B$12,0)+2,MATCH($C115,'Saisie Planning'!$D$4:$NJ$4,0)+2)="RTT","RTT",IF(INDEX('Saisie Planning'!$B$4:$NJ$12,MATCH(F$3,'Saisie Planning'!$B$6:$B$12,0)+2,MATCH($C115,'Saisie Planning'!$D$4:$NJ$4,0)+2)="CHP","Chômage partiel",IF(INDEX('Saisie Planning'!$B$4:$NJ$12,MATCH(F$3,'Saisie Planning'!$B$6:$B$12,0)+2,MATCH($C115,'Saisie Planning'!$D$4:$NJ$4,0)+2)="ABS JUS","Absence Justifié",IF(INDEX('Saisie Planning'!$B$4:$NJ$12,MATCH(F$3,'Saisie Planning'!$B$6:$B$12,0)+2,MATCH($C115,'Saisie Planning'!$D$4:$NJ$4,0)+2)="ABS INJ","Absence Injustifié",IF(INDEX('Saisie Planning'!$B$4:$NJ$12,MATCH(F$3,'Saisie Planning'!$B$6:$B$12,0)+2,MATCH($C115,'Saisie Planning'!$D$4:$NJ$4,0)+2)="R","Repos",IF(INDEX('Saisie Planning'!$B$4:$NJ$12,MATCH(F$3,'Saisie Planning'!$B$6:$B$12,0)+2,MATCH($C115,'Saisie Planning'!$D$4:$NJ$4,0)+2)="RH","Récupération d'heures",IF(INDEX('Saisie Planning'!$B$4:$NJ$12,MATCH(F$3,'Saisie Planning'!$B$6:$B$12,0)+2,MATCH($C115,'Saisie Planning'!$D$4:$NJ$4,0)+2)="MAL","Maladie",IF(INDEX('Saisie Planning'!$B$4:$NJ$12,MATCH(F$3,'Saisie Planning'!$B$6:$B$12,0)+2,MATCH($C115,'Saisie Planning'!$D$4:$NJ$4,0)+2)="AT","Accident du travail","")))))))))))))</f>
        <v/>
      </c>
      <c r="G115" s="12" t="str">
        <f>IF(INDEX('Saisie Planning'!$B$4:$NJ$12,MATCH(G$3,'Saisie Planning'!$B$6:$B$12,0)+2,MATCH($C115,'Saisie Planning'!$D$4:$NJ$4,0)+2)="J","Journée",IF(INDEX('Saisie Planning'!$B$4:$NJ$12,MATCH(G$3,'Saisie Planning'!$B$6:$B$12,0)+2,MATCH($C115,'Saisie Planning'!$D$4:$NJ$4,0)+2)="M","Matin",IF(INDEX('Saisie Planning'!$B$4:$NJ$12,MATCH(G$3,'Saisie Planning'!$B$6:$B$12,0)+2,MATCH($C115,'Saisie Planning'!$D$4:$NJ$4,0)+2)="A","Après-midi",IF(INDEX('Saisie Planning'!$B$4:$NJ$12,MATCH(G$3,'Saisie Planning'!$B$6:$B$12,0)+2,MATCH($C115,'Saisie Planning'!$D$4:$NJ$4,0)+2)="N","Nuit",IF(INDEX('Saisie Planning'!$B$4:$NJ$12,MATCH(G$3,'Saisie Planning'!$B$6:$B$12,0)+2,MATCH($C115,'Saisie Planning'!$D$4:$NJ$4,0)+2)="CP","Congé Payé",IF(INDEX('Saisie Planning'!$B$4:$NJ$12,MATCH(G$3,'Saisie Planning'!$B$6:$B$12,0)+2,MATCH($C115,'Saisie Planning'!$D$4:$NJ$4,0)+2)="RTT","RTT",IF(INDEX('Saisie Planning'!$B$4:$NJ$12,MATCH(G$3,'Saisie Planning'!$B$6:$B$12,0)+2,MATCH($C115,'Saisie Planning'!$D$4:$NJ$4,0)+2)="CHP","Chômage partiel",IF(INDEX('Saisie Planning'!$B$4:$NJ$12,MATCH(G$3,'Saisie Planning'!$B$6:$B$12,0)+2,MATCH($C115,'Saisie Planning'!$D$4:$NJ$4,0)+2)="ABS JUS","Absence Justifié",IF(INDEX('Saisie Planning'!$B$4:$NJ$12,MATCH(G$3,'Saisie Planning'!$B$6:$B$12,0)+2,MATCH($C115,'Saisie Planning'!$D$4:$NJ$4,0)+2)="ABS INJ","Absence Injustifié",IF(INDEX('Saisie Planning'!$B$4:$NJ$12,MATCH(G$3,'Saisie Planning'!$B$6:$B$12,0)+2,MATCH($C115,'Saisie Planning'!$D$4:$NJ$4,0)+2)="R","Repos",IF(INDEX('Saisie Planning'!$B$4:$NJ$12,MATCH(G$3,'Saisie Planning'!$B$6:$B$12,0)+2,MATCH($C115,'Saisie Planning'!$D$4:$NJ$4,0)+2)="RH","Récupération d'heures",IF(INDEX('Saisie Planning'!$B$4:$NJ$12,MATCH(G$3,'Saisie Planning'!$B$6:$B$12,0)+2,MATCH($C115,'Saisie Planning'!$D$4:$NJ$4,0)+2)="MAL","Maladie",IF(INDEX('Saisie Planning'!$B$4:$NJ$12,MATCH(G$3,'Saisie Planning'!$B$6:$B$12,0)+2,MATCH($C115,'Saisie Planning'!$D$4:$NJ$4,0)+2)="AT","Accident du travail","")))))))))))))</f>
        <v/>
      </c>
      <c r="H115" s="12" t="str">
        <f>IF(INDEX('Saisie Planning'!$B$4:$NJ$12,MATCH(H$3,'Saisie Planning'!$B$6:$B$12,0)+2,MATCH($C115,'Saisie Planning'!$D$4:$NJ$4,0)+2)="J","Journée",IF(INDEX('Saisie Planning'!$B$4:$NJ$12,MATCH(H$3,'Saisie Planning'!$B$6:$B$12,0)+2,MATCH($C115,'Saisie Planning'!$D$4:$NJ$4,0)+2)="M","Matin",IF(INDEX('Saisie Planning'!$B$4:$NJ$12,MATCH(H$3,'Saisie Planning'!$B$6:$B$12,0)+2,MATCH($C115,'Saisie Planning'!$D$4:$NJ$4,0)+2)="A","Après-midi",IF(INDEX('Saisie Planning'!$B$4:$NJ$12,MATCH(H$3,'Saisie Planning'!$B$6:$B$12,0)+2,MATCH($C115,'Saisie Planning'!$D$4:$NJ$4,0)+2)="N","Nuit",IF(INDEX('Saisie Planning'!$B$4:$NJ$12,MATCH(H$3,'Saisie Planning'!$B$6:$B$12,0)+2,MATCH($C115,'Saisie Planning'!$D$4:$NJ$4,0)+2)="CP","Congé Payé",IF(INDEX('Saisie Planning'!$B$4:$NJ$12,MATCH(H$3,'Saisie Planning'!$B$6:$B$12,0)+2,MATCH($C115,'Saisie Planning'!$D$4:$NJ$4,0)+2)="RTT","RTT",IF(INDEX('Saisie Planning'!$B$4:$NJ$12,MATCH(H$3,'Saisie Planning'!$B$6:$B$12,0)+2,MATCH($C115,'Saisie Planning'!$D$4:$NJ$4,0)+2)="CHP","Chômage partiel",IF(INDEX('Saisie Planning'!$B$4:$NJ$12,MATCH(H$3,'Saisie Planning'!$B$6:$B$12,0)+2,MATCH($C115,'Saisie Planning'!$D$4:$NJ$4,0)+2)="ABS JUS","Absence Justifié",IF(INDEX('Saisie Planning'!$B$4:$NJ$12,MATCH(H$3,'Saisie Planning'!$B$6:$B$12,0)+2,MATCH($C115,'Saisie Planning'!$D$4:$NJ$4,0)+2)="ABS INJ","Absence Injustifié",IF(INDEX('Saisie Planning'!$B$4:$NJ$12,MATCH(H$3,'Saisie Planning'!$B$6:$B$12,0)+2,MATCH($C115,'Saisie Planning'!$D$4:$NJ$4,0)+2)="R","Repos",IF(INDEX('Saisie Planning'!$B$4:$NJ$12,MATCH(H$3,'Saisie Planning'!$B$6:$B$12,0)+2,MATCH($C115,'Saisie Planning'!$D$4:$NJ$4,0)+2)="RH","Récupération d'heures",IF(INDEX('Saisie Planning'!$B$4:$NJ$12,MATCH(H$3,'Saisie Planning'!$B$6:$B$12,0)+2,MATCH($C115,'Saisie Planning'!$D$4:$NJ$4,0)+2)="MAL","Maladie",IF(INDEX('Saisie Planning'!$B$4:$NJ$12,MATCH(H$3,'Saisie Planning'!$B$6:$B$12,0)+2,MATCH($C115,'Saisie Planning'!$D$4:$NJ$4,0)+2)="AT","Accident du travail","")))))))))))))</f>
        <v/>
      </c>
      <c r="I115" s="12" t="str">
        <f>IF(INDEX('Saisie Planning'!$B$4:$NJ$12,MATCH(I$3,'Saisie Planning'!$B$6:$B$12,0)+2,MATCH($C115,'Saisie Planning'!$D$4:$NJ$4,0)+2)="J","Journée",IF(INDEX('Saisie Planning'!$B$4:$NJ$12,MATCH(I$3,'Saisie Planning'!$B$6:$B$12,0)+2,MATCH($C115,'Saisie Planning'!$D$4:$NJ$4,0)+2)="M","Matin",IF(INDEX('Saisie Planning'!$B$4:$NJ$12,MATCH(I$3,'Saisie Planning'!$B$6:$B$12,0)+2,MATCH($C115,'Saisie Planning'!$D$4:$NJ$4,0)+2)="A","Après-midi",IF(INDEX('Saisie Planning'!$B$4:$NJ$12,MATCH(I$3,'Saisie Planning'!$B$6:$B$12,0)+2,MATCH($C115,'Saisie Planning'!$D$4:$NJ$4,0)+2)="N","Nuit",IF(INDEX('Saisie Planning'!$B$4:$NJ$12,MATCH(I$3,'Saisie Planning'!$B$6:$B$12,0)+2,MATCH($C115,'Saisie Planning'!$D$4:$NJ$4,0)+2)="CP","Congé Payé",IF(INDEX('Saisie Planning'!$B$4:$NJ$12,MATCH(I$3,'Saisie Planning'!$B$6:$B$12,0)+2,MATCH($C115,'Saisie Planning'!$D$4:$NJ$4,0)+2)="RTT","RTT",IF(INDEX('Saisie Planning'!$B$4:$NJ$12,MATCH(I$3,'Saisie Planning'!$B$6:$B$12,0)+2,MATCH($C115,'Saisie Planning'!$D$4:$NJ$4,0)+2)="CHP","Chômage partiel",IF(INDEX('Saisie Planning'!$B$4:$NJ$12,MATCH(I$3,'Saisie Planning'!$B$6:$B$12,0)+2,MATCH($C115,'Saisie Planning'!$D$4:$NJ$4,0)+2)="ABS JUS","Absence Justifié",IF(INDEX('Saisie Planning'!$B$4:$NJ$12,MATCH(I$3,'Saisie Planning'!$B$6:$B$12,0)+2,MATCH($C115,'Saisie Planning'!$D$4:$NJ$4,0)+2)="ABS INJ","Absence Injustifié",IF(INDEX('Saisie Planning'!$B$4:$NJ$12,MATCH(I$3,'Saisie Planning'!$B$6:$B$12,0)+2,MATCH($C115,'Saisie Planning'!$D$4:$NJ$4,0)+2)="R","Repos",IF(INDEX('Saisie Planning'!$B$4:$NJ$12,MATCH(I$3,'Saisie Planning'!$B$6:$B$12,0)+2,MATCH($C115,'Saisie Planning'!$D$4:$NJ$4,0)+2)="RH","Récupération d'heures",IF(INDEX('Saisie Planning'!$B$4:$NJ$12,MATCH(I$3,'Saisie Planning'!$B$6:$B$12,0)+2,MATCH($C115,'Saisie Planning'!$D$4:$NJ$4,0)+2)="MAL","Maladie",IF(INDEX('Saisie Planning'!$B$4:$NJ$12,MATCH(I$3,'Saisie Planning'!$B$6:$B$12,0)+2,MATCH($C115,'Saisie Planning'!$D$4:$NJ$4,0)+2)="AT","Accident du travail","")))))))))))))</f>
        <v/>
      </c>
      <c r="J115" s="12" t="str">
        <f>IF(INDEX('Saisie Planning'!$B$4:$NJ$12,MATCH(J$3,'Saisie Planning'!$B$6:$B$12,0)+2,MATCH($C115,'Saisie Planning'!$D$4:$NJ$4,0)+2)="J","Journée",IF(INDEX('Saisie Planning'!$B$4:$NJ$12,MATCH(J$3,'Saisie Planning'!$B$6:$B$12,0)+2,MATCH($C115,'Saisie Planning'!$D$4:$NJ$4,0)+2)="M","Matin",IF(INDEX('Saisie Planning'!$B$4:$NJ$12,MATCH(J$3,'Saisie Planning'!$B$6:$B$12,0)+2,MATCH($C115,'Saisie Planning'!$D$4:$NJ$4,0)+2)="A","Après-midi",IF(INDEX('Saisie Planning'!$B$4:$NJ$12,MATCH(J$3,'Saisie Planning'!$B$6:$B$12,0)+2,MATCH($C115,'Saisie Planning'!$D$4:$NJ$4,0)+2)="N","Nuit",IF(INDEX('Saisie Planning'!$B$4:$NJ$12,MATCH(J$3,'Saisie Planning'!$B$6:$B$12,0)+2,MATCH($C115,'Saisie Planning'!$D$4:$NJ$4,0)+2)="CP","Congé Payé",IF(INDEX('Saisie Planning'!$B$4:$NJ$12,MATCH(J$3,'Saisie Planning'!$B$6:$B$12,0)+2,MATCH($C115,'Saisie Planning'!$D$4:$NJ$4,0)+2)="RTT","RTT",IF(INDEX('Saisie Planning'!$B$4:$NJ$12,MATCH(J$3,'Saisie Planning'!$B$6:$B$12,0)+2,MATCH($C115,'Saisie Planning'!$D$4:$NJ$4,0)+2)="CHP","Chômage partiel",IF(INDEX('Saisie Planning'!$B$4:$NJ$12,MATCH(J$3,'Saisie Planning'!$B$6:$B$12,0)+2,MATCH($C115,'Saisie Planning'!$D$4:$NJ$4,0)+2)="ABS JUS","Absence Justifié",IF(INDEX('Saisie Planning'!$B$4:$NJ$12,MATCH(J$3,'Saisie Planning'!$B$6:$B$12,0)+2,MATCH($C115,'Saisie Planning'!$D$4:$NJ$4,0)+2)="ABS INJ","Absence Injustifié",IF(INDEX('Saisie Planning'!$B$4:$NJ$12,MATCH(J$3,'Saisie Planning'!$B$6:$B$12,0)+2,MATCH($C115,'Saisie Planning'!$D$4:$NJ$4,0)+2)="R","Repos",IF(INDEX('Saisie Planning'!$B$4:$NJ$12,MATCH(J$3,'Saisie Planning'!$B$6:$B$12,0)+2,MATCH($C115,'Saisie Planning'!$D$4:$NJ$4,0)+2)="RH","Récupération d'heures",IF(INDEX('Saisie Planning'!$B$4:$NJ$12,MATCH(J$3,'Saisie Planning'!$B$6:$B$12,0)+2,MATCH($C115,'Saisie Planning'!$D$4:$NJ$4,0)+2)="MAL","Maladie",IF(INDEX('Saisie Planning'!$B$4:$NJ$12,MATCH(J$3,'Saisie Planning'!$B$6:$B$12,0)+2,MATCH($C115,'Saisie Planning'!$D$4:$NJ$4,0)+2)="AT","Accident du travail","")))))))))))))</f>
        <v/>
      </c>
    </row>
    <row r="116" spans="2:10" x14ac:dyDescent="0.25">
      <c r="B116" s="56">
        <f t="shared" si="2"/>
        <v>16</v>
      </c>
      <c r="C116" s="33">
        <v>43211</v>
      </c>
      <c r="D116" s="12" t="str">
        <f>IF(INDEX('Saisie Planning'!$B$4:$NJ$12,MATCH(D$3,'Saisie Planning'!$B$6:$B$12,0)+2,MATCH($C116,'Saisie Planning'!$D$4:$NJ$4,0)+2)="J","Journée",IF(INDEX('Saisie Planning'!$B$4:$NJ$12,MATCH(D$3,'Saisie Planning'!$B$6:$B$12,0)+2,MATCH($C116,'Saisie Planning'!$D$4:$NJ$4,0)+2)="M","Matin",IF(INDEX('Saisie Planning'!$B$4:$NJ$12,MATCH(D$3,'Saisie Planning'!$B$6:$B$12,0)+2,MATCH($C116,'Saisie Planning'!$D$4:$NJ$4,0)+2)="A","Après-midi",IF(INDEX('Saisie Planning'!$B$4:$NJ$12,MATCH(D$3,'Saisie Planning'!$B$6:$B$12,0)+2,MATCH($C116,'Saisie Planning'!$D$4:$NJ$4,0)+2)="N","Nuit",IF(INDEX('Saisie Planning'!$B$4:$NJ$12,MATCH(D$3,'Saisie Planning'!$B$6:$B$12,0)+2,MATCH($C116,'Saisie Planning'!$D$4:$NJ$4,0)+2)="CP","Congé Payé",IF(INDEX('Saisie Planning'!$B$4:$NJ$12,MATCH(D$3,'Saisie Planning'!$B$6:$B$12,0)+2,MATCH($C116,'Saisie Planning'!$D$4:$NJ$4,0)+2)="RTT","RTT",IF(INDEX('Saisie Planning'!$B$4:$NJ$12,MATCH(D$3,'Saisie Planning'!$B$6:$B$12,0)+2,MATCH($C116,'Saisie Planning'!$D$4:$NJ$4,0)+2)="CHP","Chômage partiel",IF(INDEX('Saisie Planning'!$B$4:$NJ$12,MATCH(D$3,'Saisie Planning'!$B$6:$B$12,0)+2,MATCH($C116,'Saisie Planning'!$D$4:$NJ$4,0)+2)="ABS JUS","Absence Justifié",IF(INDEX('Saisie Planning'!$B$4:$NJ$12,MATCH(D$3,'Saisie Planning'!$B$6:$B$12,0)+2,MATCH($C116,'Saisie Planning'!$D$4:$NJ$4,0)+2)="ABS INJ","Absence Injustifié",IF(INDEX('Saisie Planning'!$B$4:$NJ$12,MATCH(D$3,'Saisie Planning'!$B$6:$B$12,0)+2,MATCH($C116,'Saisie Planning'!$D$4:$NJ$4,0)+2)="R","Repos",IF(INDEX('Saisie Planning'!$B$4:$NJ$12,MATCH(D$3,'Saisie Planning'!$B$6:$B$12,0)+2,MATCH($C116,'Saisie Planning'!$D$4:$NJ$4,0)+2)="RH","Récupération d'heures",IF(INDEX('Saisie Planning'!$B$4:$NJ$12,MATCH(D$3,'Saisie Planning'!$B$6:$B$12,0)+2,MATCH($C116,'Saisie Planning'!$D$4:$NJ$4,0)+2)="MAL","Maladie",IF(INDEX('Saisie Planning'!$B$4:$NJ$12,MATCH(D$3,'Saisie Planning'!$B$6:$B$12,0)+2,MATCH($C116,'Saisie Planning'!$D$4:$NJ$4,0)+2)="AT","Accident du travail","")))))))))))))</f>
        <v/>
      </c>
      <c r="E116" s="12" t="str">
        <f>IF(INDEX('Saisie Planning'!$B$4:$NJ$12,MATCH(E$3,'Saisie Planning'!$B$6:$B$12,0)+2,MATCH($C116,'Saisie Planning'!$D$4:$NJ$4,0)+2)="J","Journée",IF(INDEX('Saisie Planning'!$B$4:$NJ$12,MATCH(E$3,'Saisie Planning'!$B$6:$B$12,0)+2,MATCH($C116,'Saisie Planning'!$D$4:$NJ$4,0)+2)="M","Matin",IF(INDEX('Saisie Planning'!$B$4:$NJ$12,MATCH(E$3,'Saisie Planning'!$B$6:$B$12,0)+2,MATCH($C116,'Saisie Planning'!$D$4:$NJ$4,0)+2)="A","Après-midi",IF(INDEX('Saisie Planning'!$B$4:$NJ$12,MATCH(E$3,'Saisie Planning'!$B$6:$B$12,0)+2,MATCH($C116,'Saisie Planning'!$D$4:$NJ$4,0)+2)="N","Nuit",IF(INDEX('Saisie Planning'!$B$4:$NJ$12,MATCH(E$3,'Saisie Planning'!$B$6:$B$12,0)+2,MATCH($C116,'Saisie Planning'!$D$4:$NJ$4,0)+2)="CP","Congé Payé",IF(INDEX('Saisie Planning'!$B$4:$NJ$12,MATCH(E$3,'Saisie Planning'!$B$6:$B$12,0)+2,MATCH($C116,'Saisie Planning'!$D$4:$NJ$4,0)+2)="RTT","RTT",IF(INDEX('Saisie Planning'!$B$4:$NJ$12,MATCH(E$3,'Saisie Planning'!$B$6:$B$12,0)+2,MATCH($C116,'Saisie Planning'!$D$4:$NJ$4,0)+2)="CHP","Chômage partiel",IF(INDEX('Saisie Planning'!$B$4:$NJ$12,MATCH(E$3,'Saisie Planning'!$B$6:$B$12,0)+2,MATCH($C116,'Saisie Planning'!$D$4:$NJ$4,0)+2)="ABS JUS","Absence Justifié",IF(INDEX('Saisie Planning'!$B$4:$NJ$12,MATCH(E$3,'Saisie Planning'!$B$6:$B$12,0)+2,MATCH($C116,'Saisie Planning'!$D$4:$NJ$4,0)+2)="ABS INJ","Absence Injustifié",IF(INDEX('Saisie Planning'!$B$4:$NJ$12,MATCH(E$3,'Saisie Planning'!$B$6:$B$12,0)+2,MATCH($C116,'Saisie Planning'!$D$4:$NJ$4,0)+2)="R","Repos",IF(INDEX('Saisie Planning'!$B$4:$NJ$12,MATCH(E$3,'Saisie Planning'!$B$6:$B$12,0)+2,MATCH($C116,'Saisie Planning'!$D$4:$NJ$4,0)+2)="RH","Récupération d'heures",IF(INDEX('Saisie Planning'!$B$4:$NJ$12,MATCH(E$3,'Saisie Planning'!$B$6:$B$12,0)+2,MATCH($C116,'Saisie Planning'!$D$4:$NJ$4,0)+2)="MAL","Maladie",IF(INDEX('Saisie Planning'!$B$4:$NJ$12,MATCH(E$3,'Saisie Planning'!$B$6:$B$12,0)+2,MATCH($C116,'Saisie Planning'!$D$4:$NJ$4,0)+2)="AT","Accident du travail","")))))))))))))</f>
        <v/>
      </c>
      <c r="F116" s="12" t="str">
        <f>IF(INDEX('Saisie Planning'!$B$4:$NJ$12,MATCH(F$3,'Saisie Planning'!$B$6:$B$12,0)+2,MATCH($C116,'Saisie Planning'!$D$4:$NJ$4,0)+2)="J","Journée",IF(INDEX('Saisie Planning'!$B$4:$NJ$12,MATCH(F$3,'Saisie Planning'!$B$6:$B$12,0)+2,MATCH($C116,'Saisie Planning'!$D$4:$NJ$4,0)+2)="M","Matin",IF(INDEX('Saisie Planning'!$B$4:$NJ$12,MATCH(F$3,'Saisie Planning'!$B$6:$B$12,0)+2,MATCH($C116,'Saisie Planning'!$D$4:$NJ$4,0)+2)="A","Après-midi",IF(INDEX('Saisie Planning'!$B$4:$NJ$12,MATCH(F$3,'Saisie Planning'!$B$6:$B$12,0)+2,MATCH($C116,'Saisie Planning'!$D$4:$NJ$4,0)+2)="N","Nuit",IF(INDEX('Saisie Planning'!$B$4:$NJ$12,MATCH(F$3,'Saisie Planning'!$B$6:$B$12,0)+2,MATCH($C116,'Saisie Planning'!$D$4:$NJ$4,0)+2)="CP","Congé Payé",IF(INDEX('Saisie Planning'!$B$4:$NJ$12,MATCH(F$3,'Saisie Planning'!$B$6:$B$12,0)+2,MATCH($C116,'Saisie Planning'!$D$4:$NJ$4,0)+2)="RTT","RTT",IF(INDEX('Saisie Planning'!$B$4:$NJ$12,MATCH(F$3,'Saisie Planning'!$B$6:$B$12,0)+2,MATCH($C116,'Saisie Planning'!$D$4:$NJ$4,0)+2)="CHP","Chômage partiel",IF(INDEX('Saisie Planning'!$B$4:$NJ$12,MATCH(F$3,'Saisie Planning'!$B$6:$B$12,0)+2,MATCH($C116,'Saisie Planning'!$D$4:$NJ$4,0)+2)="ABS JUS","Absence Justifié",IF(INDEX('Saisie Planning'!$B$4:$NJ$12,MATCH(F$3,'Saisie Planning'!$B$6:$B$12,0)+2,MATCH($C116,'Saisie Planning'!$D$4:$NJ$4,0)+2)="ABS INJ","Absence Injustifié",IF(INDEX('Saisie Planning'!$B$4:$NJ$12,MATCH(F$3,'Saisie Planning'!$B$6:$B$12,0)+2,MATCH($C116,'Saisie Planning'!$D$4:$NJ$4,0)+2)="R","Repos",IF(INDEX('Saisie Planning'!$B$4:$NJ$12,MATCH(F$3,'Saisie Planning'!$B$6:$B$12,0)+2,MATCH($C116,'Saisie Planning'!$D$4:$NJ$4,0)+2)="RH","Récupération d'heures",IF(INDEX('Saisie Planning'!$B$4:$NJ$12,MATCH(F$3,'Saisie Planning'!$B$6:$B$12,0)+2,MATCH($C116,'Saisie Planning'!$D$4:$NJ$4,0)+2)="MAL","Maladie",IF(INDEX('Saisie Planning'!$B$4:$NJ$12,MATCH(F$3,'Saisie Planning'!$B$6:$B$12,0)+2,MATCH($C116,'Saisie Planning'!$D$4:$NJ$4,0)+2)="AT","Accident du travail","")))))))))))))</f>
        <v/>
      </c>
      <c r="G116" s="12" t="str">
        <f>IF(INDEX('Saisie Planning'!$B$4:$NJ$12,MATCH(G$3,'Saisie Planning'!$B$6:$B$12,0)+2,MATCH($C116,'Saisie Planning'!$D$4:$NJ$4,0)+2)="J","Journée",IF(INDEX('Saisie Planning'!$B$4:$NJ$12,MATCH(G$3,'Saisie Planning'!$B$6:$B$12,0)+2,MATCH($C116,'Saisie Planning'!$D$4:$NJ$4,0)+2)="M","Matin",IF(INDEX('Saisie Planning'!$B$4:$NJ$12,MATCH(G$3,'Saisie Planning'!$B$6:$B$12,0)+2,MATCH($C116,'Saisie Planning'!$D$4:$NJ$4,0)+2)="A","Après-midi",IF(INDEX('Saisie Planning'!$B$4:$NJ$12,MATCH(G$3,'Saisie Planning'!$B$6:$B$12,0)+2,MATCH($C116,'Saisie Planning'!$D$4:$NJ$4,0)+2)="N","Nuit",IF(INDEX('Saisie Planning'!$B$4:$NJ$12,MATCH(G$3,'Saisie Planning'!$B$6:$B$12,0)+2,MATCH($C116,'Saisie Planning'!$D$4:$NJ$4,0)+2)="CP","Congé Payé",IF(INDEX('Saisie Planning'!$B$4:$NJ$12,MATCH(G$3,'Saisie Planning'!$B$6:$B$12,0)+2,MATCH($C116,'Saisie Planning'!$D$4:$NJ$4,0)+2)="RTT","RTT",IF(INDEX('Saisie Planning'!$B$4:$NJ$12,MATCH(G$3,'Saisie Planning'!$B$6:$B$12,0)+2,MATCH($C116,'Saisie Planning'!$D$4:$NJ$4,0)+2)="CHP","Chômage partiel",IF(INDEX('Saisie Planning'!$B$4:$NJ$12,MATCH(G$3,'Saisie Planning'!$B$6:$B$12,0)+2,MATCH($C116,'Saisie Planning'!$D$4:$NJ$4,0)+2)="ABS JUS","Absence Justifié",IF(INDEX('Saisie Planning'!$B$4:$NJ$12,MATCH(G$3,'Saisie Planning'!$B$6:$B$12,0)+2,MATCH($C116,'Saisie Planning'!$D$4:$NJ$4,0)+2)="ABS INJ","Absence Injustifié",IF(INDEX('Saisie Planning'!$B$4:$NJ$12,MATCH(G$3,'Saisie Planning'!$B$6:$B$12,0)+2,MATCH($C116,'Saisie Planning'!$D$4:$NJ$4,0)+2)="R","Repos",IF(INDEX('Saisie Planning'!$B$4:$NJ$12,MATCH(G$3,'Saisie Planning'!$B$6:$B$12,0)+2,MATCH($C116,'Saisie Planning'!$D$4:$NJ$4,0)+2)="RH","Récupération d'heures",IF(INDEX('Saisie Planning'!$B$4:$NJ$12,MATCH(G$3,'Saisie Planning'!$B$6:$B$12,0)+2,MATCH($C116,'Saisie Planning'!$D$4:$NJ$4,0)+2)="MAL","Maladie",IF(INDEX('Saisie Planning'!$B$4:$NJ$12,MATCH(G$3,'Saisie Planning'!$B$6:$B$12,0)+2,MATCH($C116,'Saisie Planning'!$D$4:$NJ$4,0)+2)="AT","Accident du travail","")))))))))))))</f>
        <v/>
      </c>
      <c r="H116" s="12" t="str">
        <f>IF(INDEX('Saisie Planning'!$B$4:$NJ$12,MATCH(H$3,'Saisie Planning'!$B$6:$B$12,0)+2,MATCH($C116,'Saisie Planning'!$D$4:$NJ$4,0)+2)="J","Journée",IF(INDEX('Saisie Planning'!$B$4:$NJ$12,MATCH(H$3,'Saisie Planning'!$B$6:$B$12,0)+2,MATCH($C116,'Saisie Planning'!$D$4:$NJ$4,0)+2)="M","Matin",IF(INDEX('Saisie Planning'!$B$4:$NJ$12,MATCH(H$3,'Saisie Planning'!$B$6:$B$12,0)+2,MATCH($C116,'Saisie Planning'!$D$4:$NJ$4,0)+2)="A","Après-midi",IF(INDEX('Saisie Planning'!$B$4:$NJ$12,MATCH(H$3,'Saisie Planning'!$B$6:$B$12,0)+2,MATCH($C116,'Saisie Planning'!$D$4:$NJ$4,0)+2)="N","Nuit",IF(INDEX('Saisie Planning'!$B$4:$NJ$12,MATCH(H$3,'Saisie Planning'!$B$6:$B$12,0)+2,MATCH($C116,'Saisie Planning'!$D$4:$NJ$4,0)+2)="CP","Congé Payé",IF(INDEX('Saisie Planning'!$B$4:$NJ$12,MATCH(H$3,'Saisie Planning'!$B$6:$B$12,0)+2,MATCH($C116,'Saisie Planning'!$D$4:$NJ$4,0)+2)="RTT","RTT",IF(INDEX('Saisie Planning'!$B$4:$NJ$12,MATCH(H$3,'Saisie Planning'!$B$6:$B$12,0)+2,MATCH($C116,'Saisie Planning'!$D$4:$NJ$4,0)+2)="CHP","Chômage partiel",IF(INDEX('Saisie Planning'!$B$4:$NJ$12,MATCH(H$3,'Saisie Planning'!$B$6:$B$12,0)+2,MATCH($C116,'Saisie Planning'!$D$4:$NJ$4,0)+2)="ABS JUS","Absence Justifié",IF(INDEX('Saisie Planning'!$B$4:$NJ$12,MATCH(H$3,'Saisie Planning'!$B$6:$B$12,0)+2,MATCH($C116,'Saisie Planning'!$D$4:$NJ$4,0)+2)="ABS INJ","Absence Injustifié",IF(INDEX('Saisie Planning'!$B$4:$NJ$12,MATCH(H$3,'Saisie Planning'!$B$6:$B$12,0)+2,MATCH($C116,'Saisie Planning'!$D$4:$NJ$4,0)+2)="R","Repos",IF(INDEX('Saisie Planning'!$B$4:$NJ$12,MATCH(H$3,'Saisie Planning'!$B$6:$B$12,0)+2,MATCH($C116,'Saisie Planning'!$D$4:$NJ$4,0)+2)="RH","Récupération d'heures",IF(INDEX('Saisie Planning'!$B$4:$NJ$12,MATCH(H$3,'Saisie Planning'!$B$6:$B$12,0)+2,MATCH($C116,'Saisie Planning'!$D$4:$NJ$4,0)+2)="MAL","Maladie",IF(INDEX('Saisie Planning'!$B$4:$NJ$12,MATCH(H$3,'Saisie Planning'!$B$6:$B$12,0)+2,MATCH($C116,'Saisie Planning'!$D$4:$NJ$4,0)+2)="AT","Accident du travail","")))))))))))))</f>
        <v/>
      </c>
      <c r="I116" s="12" t="str">
        <f>IF(INDEX('Saisie Planning'!$B$4:$NJ$12,MATCH(I$3,'Saisie Planning'!$B$6:$B$12,0)+2,MATCH($C116,'Saisie Planning'!$D$4:$NJ$4,0)+2)="J","Journée",IF(INDEX('Saisie Planning'!$B$4:$NJ$12,MATCH(I$3,'Saisie Planning'!$B$6:$B$12,0)+2,MATCH($C116,'Saisie Planning'!$D$4:$NJ$4,0)+2)="M","Matin",IF(INDEX('Saisie Planning'!$B$4:$NJ$12,MATCH(I$3,'Saisie Planning'!$B$6:$B$12,0)+2,MATCH($C116,'Saisie Planning'!$D$4:$NJ$4,0)+2)="A","Après-midi",IF(INDEX('Saisie Planning'!$B$4:$NJ$12,MATCH(I$3,'Saisie Planning'!$B$6:$B$12,0)+2,MATCH($C116,'Saisie Planning'!$D$4:$NJ$4,0)+2)="N","Nuit",IF(INDEX('Saisie Planning'!$B$4:$NJ$12,MATCH(I$3,'Saisie Planning'!$B$6:$B$12,0)+2,MATCH($C116,'Saisie Planning'!$D$4:$NJ$4,0)+2)="CP","Congé Payé",IF(INDEX('Saisie Planning'!$B$4:$NJ$12,MATCH(I$3,'Saisie Planning'!$B$6:$B$12,0)+2,MATCH($C116,'Saisie Planning'!$D$4:$NJ$4,0)+2)="RTT","RTT",IF(INDEX('Saisie Planning'!$B$4:$NJ$12,MATCH(I$3,'Saisie Planning'!$B$6:$B$12,0)+2,MATCH($C116,'Saisie Planning'!$D$4:$NJ$4,0)+2)="CHP","Chômage partiel",IF(INDEX('Saisie Planning'!$B$4:$NJ$12,MATCH(I$3,'Saisie Planning'!$B$6:$B$12,0)+2,MATCH($C116,'Saisie Planning'!$D$4:$NJ$4,0)+2)="ABS JUS","Absence Justifié",IF(INDEX('Saisie Planning'!$B$4:$NJ$12,MATCH(I$3,'Saisie Planning'!$B$6:$B$12,0)+2,MATCH($C116,'Saisie Planning'!$D$4:$NJ$4,0)+2)="ABS INJ","Absence Injustifié",IF(INDEX('Saisie Planning'!$B$4:$NJ$12,MATCH(I$3,'Saisie Planning'!$B$6:$B$12,0)+2,MATCH($C116,'Saisie Planning'!$D$4:$NJ$4,0)+2)="R","Repos",IF(INDEX('Saisie Planning'!$B$4:$NJ$12,MATCH(I$3,'Saisie Planning'!$B$6:$B$12,0)+2,MATCH($C116,'Saisie Planning'!$D$4:$NJ$4,0)+2)="RH","Récupération d'heures",IF(INDEX('Saisie Planning'!$B$4:$NJ$12,MATCH(I$3,'Saisie Planning'!$B$6:$B$12,0)+2,MATCH($C116,'Saisie Planning'!$D$4:$NJ$4,0)+2)="MAL","Maladie",IF(INDEX('Saisie Planning'!$B$4:$NJ$12,MATCH(I$3,'Saisie Planning'!$B$6:$B$12,0)+2,MATCH($C116,'Saisie Planning'!$D$4:$NJ$4,0)+2)="AT","Accident du travail","")))))))))))))</f>
        <v/>
      </c>
      <c r="J116" s="12" t="str">
        <f>IF(INDEX('Saisie Planning'!$B$4:$NJ$12,MATCH(J$3,'Saisie Planning'!$B$6:$B$12,0)+2,MATCH($C116,'Saisie Planning'!$D$4:$NJ$4,0)+2)="J","Journée",IF(INDEX('Saisie Planning'!$B$4:$NJ$12,MATCH(J$3,'Saisie Planning'!$B$6:$B$12,0)+2,MATCH($C116,'Saisie Planning'!$D$4:$NJ$4,0)+2)="M","Matin",IF(INDEX('Saisie Planning'!$B$4:$NJ$12,MATCH(J$3,'Saisie Planning'!$B$6:$B$12,0)+2,MATCH($C116,'Saisie Planning'!$D$4:$NJ$4,0)+2)="A","Après-midi",IF(INDEX('Saisie Planning'!$B$4:$NJ$12,MATCH(J$3,'Saisie Planning'!$B$6:$B$12,0)+2,MATCH($C116,'Saisie Planning'!$D$4:$NJ$4,0)+2)="N","Nuit",IF(INDEX('Saisie Planning'!$B$4:$NJ$12,MATCH(J$3,'Saisie Planning'!$B$6:$B$12,0)+2,MATCH($C116,'Saisie Planning'!$D$4:$NJ$4,0)+2)="CP","Congé Payé",IF(INDEX('Saisie Planning'!$B$4:$NJ$12,MATCH(J$3,'Saisie Planning'!$B$6:$B$12,0)+2,MATCH($C116,'Saisie Planning'!$D$4:$NJ$4,0)+2)="RTT","RTT",IF(INDEX('Saisie Planning'!$B$4:$NJ$12,MATCH(J$3,'Saisie Planning'!$B$6:$B$12,0)+2,MATCH($C116,'Saisie Planning'!$D$4:$NJ$4,0)+2)="CHP","Chômage partiel",IF(INDEX('Saisie Planning'!$B$4:$NJ$12,MATCH(J$3,'Saisie Planning'!$B$6:$B$12,0)+2,MATCH($C116,'Saisie Planning'!$D$4:$NJ$4,0)+2)="ABS JUS","Absence Justifié",IF(INDEX('Saisie Planning'!$B$4:$NJ$12,MATCH(J$3,'Saisie Planning'!$B$6:$B$12,0)+2,MATCH($C116,'Saisie Planning'!$D$4:$NJ$4,0)+2)="ABS INJ","Absence Injustifié",IF(INDEX('Saisie Planning'!$B$4:$NJ$12,MATCH(J$3,'Saisie Planning'!$B$6:$B$12,0)+2,MATCH($C116,'Saisie Planning'!$D$4:$NJ$4,0)+2)="R","Repos",IF(INDEX('Saisie Planning'!$B$4:$NJ$12,MATCH(J$3,'Saisie Planning'!$B$6:$B$12,0)+2,MATCH($C116,'Saisie Planning'!$D$4:$NJ$4,0)+2)="RH","Récupération d'heures",IF(INDEX('Saisie Planning'!$B$4:$NJ$12,MATCH(J$3,'Saisie Planning'!$B$6:$B$12,0)+2,MATCH($C116,'Saisie Planning'!$D$4:$NJ$4,0)+2)="MAL","Maladie",IF(INDEX('Saisie Planning'!$B$4:$NJ$12,MATCH(J$3,'Saisie Planning'!$B$6:$B$12,0)+2,MATCH($C116,'Saisie Planning'!$D$4:$NJ$4,0)+2)="AT","Accident du travail","")))))))))))))</f>
        <v/>
      </c>
    </row>
    <row r="117" spans="2:10" x14ac:dyDescent="0.25">
      <c r="B117" s="56">
        <f t="shared" si="2"/>
        <v>17</v>
      </c>
      <c r="C117" s="34">
        <v>43212</v>
      </c>
      <c r="D117" s="35" t="str">
        <f>IF(INDEX('Saisie Planning'!$B$4:$NJ$12,MATCH(D$3,'Saisie Planning'!$B$6:$B$12,0)+2,MATCH($C117,'Saisie Planning'!$D$4:$NJ$4,0)+2)="J","Journée",IF(INDEX('Saisie Planning'!$B$4:$NJ$12,MATCH(D$3,'Saisie Planning'!$B$6:$B$12,0)+2,MATCH($C117,'Saisie Planning'!$D$4:$NJ$4,0)+2)="M","Matin",IF(INDEX('Saisie Planning'!$B$4:$NJ$12,MATCH(D$3,'Saisie Planning'!$B$6:$B$12,0)+2,MATCH($C117,'Saisie Planning'!$D$4:$NJ$4,0)+2)="A","Après-midi",IF(INDEX('Saisie Planning'!$B$4:$NJ$12,MATCH(D$3,'Saisie Planning'!$B$6:$B$12,0)+2,MATCH($C117,'Saisie Planning'!$D$4:$NJ$4,0)+2)="N","Nuit",IF(INDEX('Saisie Planning'!$B$4:$NJ$12,MATCH(D$3,'Saisie Planning'!$B$6:$B$12,0)+2,MATCH($C117,'Saisie Planning'!$D$4:$NJ$4,0)+2)="CP","Congé Payé",IF(INDEX('Saisie Planning'!$B$4:$NJ$12,MATCH(D$3,'Saisie Planning'!$B$6:$B$12,0)+2,MATCH($C117,'Saisie Planning'!$D$4:$NJ$4,0)+2)="RTT","RTT",IF(INDEX('Saisie Planning'!$B$4:$NJ$12,MATCH(D$3,'Saisie Planning'!$B$6:$B$12,0)+2,MATCH($C117,'Saisie Planning'!$D$4:$NJ$4,0)+2)="CHP","Chômage partiel",IF(INDEX('Saisie Planning'!$B$4:$NJ$12,MATCH(D$3,'Saisie Planning'!$B$6:$B$12,0)+2,MATCH($C117,'Saisie Planning'!$D$4:$NJ$4,0)+2)="ABS JUS","Absence Justifié",IF(INDEX('Saisie Planning'!$B$4:$NJ$12,MATCH(D$3,'Saisie Planning'!$B$6:$B$12,0)+2,MATCH($C117,'Saisie Planning'!$D$4:$NJ$4,0)+2)="ABS INJ","Absence Injustifié",IF(INDEX('Saisie Planning'!$B$4:$NJ$12,MATCH(D$3,'Saisie Planning'!$B$6:$B$12,0)+2,MATCH($C117,'Saisie Planning'!$D$4:$NJ$4,0)+2)="R","Repos",IF(INDEX('Saisie Planning'!$B$4:$NJ$12,MATCH(D$3,'Saisie Planning'!$B$6:$B$12,0)+2,MATCH($C117,'Saisie Planning'!$D$4:$NJ$4,0)+2)="RH","Récupération d'heures",IF(INDEX('Saisie Planning'!$B$4:$NJ$12,MATCH(D$3,'Saisie Planning'!$B$6:$B$12,0)+2,MATCH($C117,'Saisie Planning'!$D$4:$NJ$4,0)+2)="MAL","Maladie",IF(INDEX('Saisie Planning'!$B$4:$NJ$12,MATCH(D$3,'Saisie Planning'!$B$6:$B$12,0)+2,MATCH($C117,'Saisie Planning'!$D$4:$NJ$4,0)+2)="AT","Accident du travail","")))))))))))))</f>
        <v/>
      </c>
      <c r="E117" s="35" t="str">
        <f>IF(INDEX('Saisie Planning'!$B$4:$NJ$12,MATCH(E$3,'Saisie Planning'!$B$6:$B$12,0)+2,MATCH($C117,'Saisie Planning'!$D$4:$NJ$4,0)+2)="J","Journée",IF(INDEX('Saisie Planning'!$B$4:$NJ$12,MATCH(E$3,'Saisie Planning'!$B$6:$B$12,0)+2,MATCH($C117,'Saisie Planning'!$D$4:$NJ$4,0)+2)="M","Matin",IF(INDEX('Saisie Planning'!$B$4:$NJ$12,MATCH(E$3,'Saisie Planning'!$B$6:$B$12,0)+2,MATCH($C117,'Saisie Planning'!$D$4:$NJ$4,0)+2)="A","Après-midi",IF(INDEX('Saisie Planning'!$B$4:$NJ$12,MATCH(E$3,'Saisie Planning'!$B$6:$B$12,0)+2,MATCH($C117,'Saisie Planning'!$D$4:$NJ$4,0)+2)="N","Nuit",IF(INDEX('Saisie Planning'!$B$4:$NJ$12,MATCH(E$3,'Saisie Planning'!$B$6:$B$12,0)+2,MATCH($C117,'Saisie Planning'!$D$4:$NJ$4,0)+2)="CP","Congé Payé",IF(INDEX('Saisie Planning'!$B$4:$NJ$12,MATCH(E$3,'Saisie Planning'!$B$6:$B$12,0)+2,MATCH($C117,'Saisie Planning'!$D$4:$NJ$4,0)+2)="RTT","RTT",IF(INDEX('Saisie Planning'!$B$4:$NJ$12,MATCH(E$3,'Saisie Planning'!$B$6:$B$12,0)+2,MATCH($C117,'Saisie Planning'!$D$4:$NJ$4,0)+2)="CHP","Chômage partiel",IF(INDEX('Saisie Planning'!$B$4:$NJ$12,MATCH(E$3,'Saisie Planning'!$B$6:$B$12,0)+2,MATCH($C117,'Saisie Planning'!$D$4:$NJ$4,0)+2)="ABS JUS","Absence Justifié",IF(INDEX('Saisie Planning'!$B$4:$NJ$12,MATCH(E$3,'Saisie Planning'!$B$6:$B$12,0)+2,MATCH($C117,'Saisie Planning'!$D$4:$NJ$4,0)+2)="ABS INJ","Absence Injustifié",IF(INDEX('Saisie Planning'!$B$4:$NJ$12,MATCH(E$3,'Saisie Planning'!$B$6:$B$12,0)+2,MATCH($C117,'Saisie Planning'!$D$4:$NJ$4,0)+2)="R","Repos",IF(INDEX('Saisie Planning'!$B$4:$NJ$12,MATCH(E$3,'Saisie Planning'!$B$6:$B$12,0)+2,MATCH($C117,'Saisie Planning'!$D$4:$NJ$4,0)+2)="RH","Récupération d'heures",IF(INDEX('Saisie Planning'!$B$4:$NJ$12,MATCH(E$3,'Saisie Planning'!$B$6:$B$12,0)+2,MATCH($C117,'Saisie Planning'!$D$4:$NJ$4,0)+2)="MAL","Maladie",IF(INDEX('Saisie Planning'!$B$4:$NJ$12,MATCH(E$3,'Saisie Planning'!$B$6:$B$12,0)+2,MATCH($C117,'Saisie Planning'!$D$4:$NJ$4,0)+2)="AT","Accident du travail","")))))))))))))</f>
        <v/>
      </c>
      <c r="F117" s="35" t="str">
        <f>IF(INDEX('Saisie Planning'!$B$4:$NJ$12,MATCH(F$3,'Saisie Planning'!$B$6:$B$12,0)+2,MATCH($C117,'Saisie Planning'!$D$4:$NJ$4,0)+2)="J","Journée",IF(INDEX('Saisie Planning'!$B$4:$NJ$12,MATCH(F$3,'Saisie Planning'!$B$6:$B$12,0)+2,MATCH($C117,'Saisie Planning'!$D$4:$NJ$4,0)+2)="M","Matin",IF(INDEX('Saisie Planning'!$B$4:$NJ$12,MATCH(F$3,'Saisie Planning'!$B$6:$B$12,0)+2,MATCH($C117,'Saisie Planning'!$D$4:$NJ$4,0)+2)="A","Après-midi",IF(INDEX('Saisie Planning'!$B$4:$NJ$12,MATCH(F$3,'Saisie Planning'!$B$6:$B$12,0)+2,MATCH($C117,'Saisie Planning'!$D$4:$NJ$4,0)+2)="N","Nuit",IF(INDEX('Saisie Planning'!$B$4:$NJ$12,MATCH(F$3,'Saisie Planning'!$B$6:$B$12,0)+2,MATCH($C117,'Saisie Planning'!$D$4:$NJ$4,0)+2)="CP","Congé Payé",IF(INDEX('Saisie Planning'!$B$4:$NJ$12,MATCH(F$3,'Saisie Planning'!$B$6:$B$12,0)+2,MATCH($C117,'Saisie Planning'!$D$4:$NJ$4,0)+2)="RTT","RTT",IF(INDEX('Saisie Planning'!$B$4:$NJ$12,MATCH(F$3,'Saisie Planning'!$B$6:$B$12,0)+2,MATCH($C117,'Saisie Planning'!$D$4:$NJ$4,0)+2)="CHP","Chômage partiel",IF(INDEX('Saisie Planning'!$B$4:$NJ$12,MATCH(F$3,'Saisie Planning'!$B$6:$B$12,0)+2,MATCH($C117,'Saisie Planning'!$D$4:$NJ$4,0)+2)="ABS JUS","Absence Justifié",IF(INDEX('Saisie Planning'!$B$4:$NJ$12,MATCH(F$3,'Saisie Planning'!$B$6:$B$12,0)+2,MATCH($C117,'Saisie Planning'!$D$4:$NJ$4,0)+2)="ABS INJ","Absence Injustifié",IF(INDEX('Saisie Planning'!$B$4:$NJ$12,MATCH(F$3,'Saisie Planning'!$B$6:$B$12,0)+2,MATCH($C117,'Saisie Planning'!$D$4:$NJ$4,0)+2)="R","Repos",IF(INDEX('Saisie Planning'!$B$4:$NJ$12,MATCH(F$3,'Saisie Planning'!$B$6:$B$12,0)+2,MATCH($C117,'Saisie Planning'!$D$4:$NJ$4,0)+2)="RH","Récupération d'heures",IF(INDEX('Saisie Planning'!$B$4:$NJ$12,MATCH(F$3,'Saisie Planning'!$B$6:$B$12,0)+2,MATCH($C117,'Saisie Planning'!$D$4:$NJ$4,0)+2)="MAL","Maladie",IF(INDEX('Saisie Planning'!$B$4:$NJ$12,MATCH(F$3,'Saisie Planning'!$B$6:$B$12,0)+2,MATCH($C117,'Saisie Planning'!$D$4:$NJ$4,0)+2)="AT","Accident du travail","")))))))))))))</f>
        <v/>
      </c>
      <c r="G117" s="35" t="str">
        <f>IF(INDEX('Saisie Planning'!$B$4:$NJ$12,MATCH(G$3,'Saisie Planning'!$B$6:$B$12,0)+2,MATCH($C117,'Saisie Planning'!$D$4:$NJ$4,0)+2)="J","Journée",IF(INDEX('Saisie Planning'!$B$4:$NJ$12,MATCH(G$3,'Saisie Planning'!$B$6:$B$12,0)+2,MATCH($C117,'Saisie Planning'!$D$4:$NJ$4,0)+2)="M","Matin",IF(INDEX('Saisie Planning'!$B$4:$NJ$12,MATCH(G$3,'Saisie Planning'!$B$6:$B$12,0)+2,MATCH($C117,'Saisie Planning'!$D$4:$NJ$4,0)+2)="A","Après-midi",IF(INDEX('Saisie Planning'!$B$4:$NJ$12,MATCH(G$3,'Saisie Planning'!$B$6:$B$12,0)+2,MATCH($C117,'Saisie Planning'!$D$4:$NJ$4,0)+2)="N","Nuit",IF(INDEX('Saisie Planning'!$B$4:$NJ$12,MATCH(G$3,'Saisie Planning'!$B$6:$B$12,0)+2,MATCH($C117,'Saisie Planning'!$D$4:$NJ$4,0)+2)="CP","Congé Payé",IF(INDEX('Saisie Planning'!$B$4:$NJ$12,MATCH(G$3,'Saisie Planning'!$B$6:$B$12,0)+2,MATCH($C117,'Saisie Planning'!$D$4:$NJ$4,0)+2)="RTT","RTT",IF(INDEX('Saisie Planning'!$B$4:$NJ$12,MATCH(G$3,'Saisie Planning'!$B$6:$B$12,0)+2,MATCH($C117,'Saisie Planning'!$D$4:$NJ$4,0)+2)="CHP","Chômage partiel",IF(INDEX('Saisie Planning'!$B$4:$NJ$12,MATCH(G$3,'Saisie Planning'!$B$6:$B$12,0)+2,MATCH($C117,'Saisie Planning'!$D$4:$NJ$4,0)+2)="ABS JUS","Absence Justifié",IF(INDEX('Saisie Planning'!$B$4:$NJ$12,MATCH(G$3,'Saisie Planning'!$B$6:$B$12,0)+2,MATCH($C117,'Saisie Planning'!$D$4:$NJ$4,0)+2)="ABS INJ","Absence Injustifié",IF(INDEX('Saisie Planning'!$B$4:$NJ$12,MATCH(G$3,'Saisie Planning'!$B$6:$B$12,0)+2,MATCH($C117,'Saisie Planning'!$D$4:$NJ$4,0)+2)="R","Repos",IF(INDEX('Saisie Planning'!$B$4:$NJ$12,MATCH(G$3,'Saisie Planning'!$B$6:$B$12,0)+2,MATCH($C117,'Saisie Planning'!$D$4:$NJ$4,0)+2)="RH","Récupération d'heures",IF(INDEX('Saisie Planning'!$B$4:$NJ$12,MATCH(G$3,'Saisie Planning'!$B$6:$B$12,0)+2,MATCH($C117,'Saisie Planning'!$D$4:$NJ$4,0)+2)="MAL","Maladie",IF(INDEX('Saisie Planning'!$B$4:$NJ$12,MATCH(G$3,'Saisie Planning'!$B$6:$B$12,0)+2,MATCH($C117,'Saisie Planning'!$D$4:$NJ$4,0)+2)="AT","Accident du travail","")))))))))))))</f>
        <v/>
      </c>
      <c r="H117" s="35" t="str">
        <f>IF(INDEX('Saisie Planning'!$B$4:$NJ$12,MATCH(H$3,'Saisie Planning'!$B$6:$B$12,0)+2,MATCH($C117,'Saisie Planning'!$D$4:$NJ$4,0)+2)="J","Journée",IF(INDEX('Saisie Planning'!$B$4:$NJ$12,MATCH(H$3,'Saisie Planning'!$B$6:$B$12,0)+2,MATCH($C117,'Saisie Planning'!$D$4:$NJ$4,0)+2)="M","Matin",IF(INDEX('Saisie Planning'!$B$4:$NJ$12,MATCH(H$3,'Saisie Planning'!$B$6:$B$12,0)+2,MATCH($C117,'Saisie Planning'!$D$4:$NJ$4,0)+2)="A","Après-midi",IF(INDEX('Saisie Planning'!$B$4:$NJ$12,MATCH(H$3,'Saisie Planning'!$B$6:$B$12,0)+2,MATCH($C117,'Saisie Planning'!$D$4:$NJ$4,0)+2)="N","Nuit",IF(INDEX('Saisie Planning'!$B$4:$NJ$12,MATCH(H$3,'Saisie Planning'!$B$6:$B$12,0)+2,MATCH($C117,'Saisie Planning'!$D$4:$NJ$4,0)+2)="CP","Congé Payé",IF(INDEX('Saisie Planning'!$B$4:$NJ$12,MATCH(H$3,'Saisie Planning'!$B$6:$B$12,0)+2,MATCH($C117,'Saisie Planning'!$D$4:$NJ$4,0)+2)="RTT","RTT",IF(INDEX('Saisie Planning'!$B$4:$NJ$12,MATCH(H$3,'Saisie Planning'!$B$6:$B$12,0)+2,MATCH($C117,'Saisie Planning'!$D$4:$NJ$4,0)+2)="CHP","Chômage partiel",IF(INDEX('Saisie Planning'!$B$4:$NJ$12,MATCH(H$3,'Saisie Planning'!$B$6:$B$12,0)+2,MATCH($C117,'Saisie Planning'!$D$4:$NJ$4,0)+2)="ABS JUS","Absence Justifié",IF(INDEX('Saisie Planning'!$B$4:$NJ$12,MATCH(H$3,'Saisie Planning'!$B$6:$B$12,0)+2,MATCH($C117,'Saisie Planning'!$D$4:$NJ$4,0)+2)="ABS INJ","Absence Injustifié",IF(INDEX('Saisie Planning'!$B$4:$NJ$12,MATCH(H$3,'Saisie Planning'!$B$6:$B$12,0)+2,MATCH($C117,'Saisie Planning'!$D$4:$NJ$4,0)+2)="R","Repos",IF(INDEX('Saisie Planning'!$B$4:$NJ$12,MATCH(H$3,'Saisie Planning'!$B$6:$B$12,0)+2,MATCH($C117,'Saisie Planning'!$D$4:$NJ$4,0)+2)="RH","Récupération d'heures",IF(INDEX('Saisie Planning'!$B$4:$NJ$12,MATCH(H$3,'Saisie Planning'!$B$6:$B$12,0)+2,MATCH($C117,'Saisie Planning'!$D$4:$NJ$4,0)+2)="MAL","Maladie",IF(INDEX('Saisie Planning'!$B$4:$NJ$12,MATCH(H$3,'Saisie Planning'!$B$6:$B$12,0)+2,MATCH($C117,'Saisie Planning'!$D$4:$NJ$4,0)+2)="AT","Accident du travail","")))))))))))))</f>
        <v/>
      </c>
      <c r="I117" s="35" t="str">
        <f>IF(INDEX('Saisie Planning'!$B$4:$NJ$12,MATCH(I$3,'Saisie Planning'!$B$6:$B$12,0)+2,MATCH($C117,'Saisie Planning'!$D$4:$NJ$4,0)+2)="J","Journée",IF(INDEX('Saisie Planning'!$B$4:$NJ$12,MATCH(I$3,'Saisie Planning'!$B$6:$B$12,0)+2,MATCH($C117,'Saisie Planning'!$D$4:$NJ$4,0)+2)="M","Matin",IF(INDEX('Saisie Planning'!$B$4:$NJ$12,MATCH(I$3,'Saisie Planning'!$B$6:$B$12,0)+2,MATCH($C117,'Saisie Planning'!$D$4:$NJ$4,0)+2)="A","Après-midi",IF(INDEX('Saisie Planning'!$B$4:$NJ$12,MATCH(I$3,'Saisie Planning'!$B$6:$B$12,0)+2,MATCH($C117,'Saisie Planning'!$D$4:$NJ$4,0)+2)="N","Nuit",IF(INDEX('Saisie Planning'!$B$4:$NJ$12,MATCH(I$3,'Saisie Planning'!$B$6:$B$12,0)+2,MATCH($C117,'Saisie Planning'!$D$4:$NJ$4,0)+2)="CP","Congé Payé",IF(INDEX('Saisie Planning'!$B$4:$NJ$12,MATCH(I$3,'Saisie Planning'!$B$6:$B$12,0)+2,MATCH($C117,'Saisie Planning'!$D$4:$NJ$4,0)+2)="RTT","RTT",IF(INDEX('Saisie Planning'!$B$4:$NJ$12,MATCH(I$3,'Saisie Planning'!$B$6:$B$12,0)+2,MATCH($C117,'Saisie Planning'!$D$4:$NJ$4,0)+2)="CHP","Chômage partiel",IF(INDEX('Saisie Planning'!$B$4:$NJ$12,MATCH(I$3,'Saisie Planning'!$B$6:$B$12,0)+2,MATCH($C117,'Saisie Planning'!$D$4:$NJ$4,0)+2)="ABS JUS","Absence Justifié",IF(INDEX('Saisie Planning'!$B$4:$NJ$12,MATCH(I$3,'Saisie Planning'!$B$6:$B$12,0)+2,MATCH($C117,'Saisie Planning'!$D$4:$NJ$4,0)+2)="ABS INJ","Absence Injustifié",IF(INDEX('Saisie Planning'!$B$4:$NJ$12,MATCH(I$3,'Saisie Planning'!$B$6:$B$12,0)+2,MATCH($C117,'Saisie Planning'!$D$4:$NJ$4,0)+2)="R","Repos",IF(INDEX('Saisie Planning'!$B$4:$NJ$12,MATCH(I$3,'Saisie Planning'!$B$6:$B$12,0)+2,MATCH($C117,'Saisie Planning'!$D$4:$NJ$4,0)+2)="RH","Récupération d'heures",IF(INDEX('Saisie Planning'!$B$4:$NJ$12,MATCH(I$3,'Saisie Planning'!$B$6:$B$12,0)+2,MATCH($C117,'Saisie Planning'!$D$4:$NJ$4,0)+2)="MAL","Maladie",IF(INDEX('Saisie Planning'!$B$4:$NJ$12,MATCH(I$3,'Saisie Planning'!$B$6:$B$12,0)+2,MATCH($C117,'Saisie Planning'!$D$4:$NJ$4,0)+2)="AT","Accident du travail","")))))))))))))</f>
        <v/>
      </c>
      <c r="J117" s="35" t="str">
        <f>IF(INDEX('Saisie Planning'!$B$4:$NJ$12,MATCH(J$3,'Saisie Planning'!$B$6:$B$12,0)+2,MATCH($C117,'Saisie Planning'!$D$4:$NJ$4,0)+2)="J","Journée",IF(INDEX('Saisie Planning'!$B$4:$NJ$12,MATCH(J$3,'Saisie Planning'!$B$6:$B$12,0)+2,MATCH($C117,'Saisie Planning'!$D$4:$NJ$4,0)+2)="M","Matin",IF(INDEX('Saisie Planning'!$B$4:$NJ$12,MATCH(J$3,'Saisie Planning'!$B$6:$B$12,0)+2,MATCH($C117,'Saisie Planning'!$D$4:$NJ$4,0)+2)="A","Après-midi",IF(INDEX('Saisie Planning'!$B$4:$NJ$12,MATCH(J$3,'Saisie Planning'!$B$6:$B$12,0)+2,MATCH($C117,'Saisie Planning'!$D$4:$NJ$4,0)+2)="N","Nuit",IF(INDEX('Saisie Planning'!$B$4:$NJ$12,MATCH(J$3,'Saisie Planning'!$B$6:$B$12,0)+2,MATCH($C117,'Saisie Planning'!$D$4:$NJ$4,0)+2)="CP","Congé Payé",IF(INDEX('Saisie Planning'!$B$4:$NJ$12,MATCH(J$3,'Saisie Planning'!$B$6:$B$12,0)+2,MATCH($C117,'Saisie Planning'!$D$4:$NJ$4,0)+2)="RTT","RTT",IF(INDEX('Saisie Planning'!$B$4:$NJ$12,MATCH(J$3,'Saisie Planning'!$B$6:$B$12,0)+2,MATCH($C117,'Saisie Planning'!$D$4:$NJ$4,0)+2)="CHP","Chômage partiel",IF(INDEX('Saisie Planning'!$B$4:$NJ$12,MATCH(J$3,'Saisie Planning'!$B$6:$B$12,0)+2,MATCH($C117,'Saisie Planning'!$D$4:$NJ$4,0)+2)="ABS JUS","Absence Justifié",IF(INDEX('Saisie Planning'!$B$4:$NJ$12,MATCH(J$3,'Saisie Planning'!$B$6:$B$12,0)+2,MATCH($C117,'Saisie Planning'!$D$4:$NJ$4,0)+2)="ABS INJ","Absence Injustifié",IF(INDEX('Saisie Planning'!$B$4:$NJ$12,MATCH(J$3,'Saisie Planning'!$B$6:$B$12,0)+2,MATCH($C117,'Saisie Planning'!$D$4:$NJ$4,0)+2)="R","Repos",IF(INDEX('Saisie Planning'!$B$4:$NJ$12,MATCH(J$3,'Saisie Planning'!$B$6:$B$12,0)+2,MATCH($C117,'Saisie Planning'!$D$4:$NJ$4,0)+2)="RH","Récupération d'heures",IF(INDEX('Saisie Planning'!$B$4:$NJ$12,MATCH(J$3,'Saisie Planning'!$B$6:$B$12,0)+2,MATCH($C117,'Saisie Planning'!$D$4:$NJ$4,0)+2)="MAL","Maladie",IF(INDEX('Saisie Planning'!$B$4:$NJ$12,MATCH(J$3,'Saisie Planning'!$B$6:$B$12,0)+2,MATCH($C117,'Saisie Planning'!$D$4:$NJ$4,0)+2)="AT","Accident du travail","")))))))))))))</f>
        <v/>
      </c>
    </row>
    <row r="118" spans="2:10" x14ac:dyDescent="0.25">
      <c r="B118" s="56">
        <f t="shared" si="2"/>
        <v>17</v>
      </c>
      <c r="C118" s="34">
        <v>43213</v>
      </c>
      <c r="D118" s="35" t="str">
        <f>IF(INDEX('Saisie Planning'!$B$4:$NJ$12,MATCH(D$3,'Saisie Planning'!$B$6:$B$12,0)+2,MATCH($C118,'Saisie Planning'!$D$4:$NJ$4,0)+2)="J","Journée",IF(INDEX('Saisie Planning'!$B$4:$NJ$12,MATCH(D$3,'Saisie Planning'!$B$6:$B$12,0)+2,MATCH($C118,'Saisie Planning'!$D$4:$NJ$4,0)+2)="M","Matin",IF(INDEX('Saisie Planning'!$B$4:$NJ$12,MATCH(D$3,'Saisie Planning'!$B$6:$B$12,0)+2,MATCH($C118,'Saisie Planning'!$D$4:$NJ$4,0)+2)="A","Après-midi",IF(INDEX('Saisie Planning'!$B$4:$NJ$12,MATCH(D$3,'Saisie Planning'!$B$6:$B$12,0)+2,MATCH($C118,'Saisie Planning'!$D$4:$NJ$4,0)+2)="N","Nuit",IF(INDEX('Saisie Planning'!$B$4:$NJ$12,MATCH(D$3,'Saisie Planning'!$B$6:$B$12,0)+2,MATCH($C118,'Saisie Planning'!$D$4:$NJ$4,0)+2)="CP","Congé Payé",IF(INDEX('Saisie Planning'!$B$4:$NJ$12,MATCH(D$3,'Saisie Planning'!$B$6:$B$12,0)+2,MATCH($C118,'Saisie Planning'!$D$4:$NJ$4,0)+2)="RTT","RTT",IF(INDEX('Saisie Planning'!$B$4:$NJ$12,MATCH(D$3,'Saisie Planning'!$B$6:$B$12,0)+2,MATCH($C118,'Saisie Planning'!$D$4:$NJ$4,0)+2)="CHP","Chômage partiel",IF(INDEX('Saisie Planning'!$B$4:$NJ$12,MATCH(D$3,'Saisie Planning'!$B$6:$B$12,0)+2,MATCH($C118,'Saisie Planning'!$D$4:$NJ$4,0)+2)="ABS JUS","Absence Justifié",IF(INDEX('Saisie Planning'!$B$4:$NJ$12,MATCH(D$3,'Saisie Planning'!$B$6:$B$12,0)+2,MATCH($C118,'Saisie Planning'!$D$4:$NJ$4,0)+2)="ABS INJ","Absence Injustifié",IF(INDEX('Saisie Planning'!$B$4:$NJ$12,MATCH(D$3,'Saisie Planning'!$B$6:$B$12,0)+2,MATCH($C118,'Saisie Planning'!$D$4:$NJ$4,0)+2)="R","Repos",IF(INDEX('Saisie Planning'!$B$4:$NJ$12,MATCH(D$3,'Saisie Planning'!$B$6:$B$12,0)+2,MATCH($C118,'Saisie Planning'!$D$4:$NJ$4,0)+2)="RH","Récupération d'heures",IF(INDEX('Saisie Planning'!$B$4:$NJ$12,MATCH(D$3,'Saisie Planning'!$B$6:$B$12,0)+2,MATCH($C118,'Saisie Planning'!$D$4:$NJ$4,0)+2)="MAL","Maladie",IF(INDEX('Saisie Planning'!$B$4:$NJ$12,MATCH(D$3,'Saisie Planning'!$B$6:$B$12,0)+2,MATCH($C118,'Saisie Planning'!$D$4:$NJ$4,0)+2)="AT","Accident du travail","")))))))))))))</f>
        <v/>
      </c>
      <c r="E118" s="35" t="str">
        <f>IF(INDEX('Saisie Planning'!$B$4:$NJ$12,MATCH(E$3,'Saisie Planning'!$B$6:$B$12,0)+2,MATCH($C118,'Saisie Planning'!$D$4:$NJ$4,0)+2)="J","Journée",IF(INDEX('Saisie Planning'!$B$4:$NJ$12,MATCH(E$3,'Saisie Planning'!$B$6:$B$12,0)+2,MATCH($C118,'Saisie Planning'!$D$4:$NJ$4,0)+2)="M","Matin",IF(INDEX('Saisie Planning'!$B$4:$NJ$12,MATCH(E$3,'Saisie Planning'!$B$6:$B$12,0)+2,MATCH($C118,'Saisie Planning'!$D$4:$NJ$4,0)+2)="A","Après-midi",IF(INDEX('Saisie Planning'!$B$4:$NJ$12,MATCH(E$3,'Saisie Planning'!$B$6:$B$12,0)+2,MATCH($C118,'Saisie Planning'!$D$4:$NJ$4,0)+2)="N","Nuit",IF(INDEX('Saisie Planning'!$B$4:$NJ$12,MATCH(E$3,'Saisie Planning'!$B$6:$B$12,0)+2,MATCH($C118,'Saisie Planning'!$D$4:$NJ$4,0)+2)="CP","Congé Payé",IF(INDEX('Saisie Planning'!$B$4:$NJ$12,MATCH(E$3,'Saisie Planning'!$B$6:$B$12,0)+2,MATCH($C118,'Saisie Planning'!$D$4:$NJ$4,0)+2)="RTT","RTT",IF(INDEX('Saisie Planning'!$B$4:$NJ$12,MATCH(E$3,'Saisie Planning'!$B$6:$B$12,0)+2,MATCH($C118,'Saisie Planning'!$D$4:$NJ$4,0)+2)="CHP","Chômage partiel",IF(INDEX('Saisie Planning'!$B$4:$NJ$12,MATCH(E$3,'Saisie Planning'!$B$6:$B$12,0)+2,MATCH($C118,'Saisie Planning'!$D$4:$NJ$4,0)+2)="ABS JUS","Absence Justifié",IF(INDEX('Saisie Planning'!$B$4:$NJ$12,MATCH(E$3,'Saisie Planning'!$B$6:$B$12,0)+2,MATCH($C118,'Saisie Planning'!$D$4:$NJ$4,0)+2)="ABS INJ","Absence Injustifié",IF(INDEX('Saisie Planning'!$B$4:$NJ$12,MATCH(E$3,'Saisie Planning'!$B$6:$B$12,0)+2,MATCH($C118,'Saisie Planning'!$D$4:$NJ$4,0)+2)="R","Repos",IF(INDEX('Saisie Planning'!$B$4:$NJ$12,MATCH(E$3,'Saisie Planning'!$B$6:$B$12,0)+2,MATCH($C118,'Saisie Planning'!$D$4:$NJ$4,0)+2)="RH","Récupération d'heures",IF(INDEX('Saisie Planning'!$B$4:$NJ$12,MATCH(E$3,'Saisie Planning'!$B$6:$B$12,0)+2,MATCH($C118,'Saisie Planning'!$D$4:$NJ$4,0)+2)="MAL","Maladie",IF(INDEX('Saisie Planning'!$B$4:$NJ$12,MATCH(E$3,'Saisie Planning'!$B$6:$B$12,0)+2,MATCH($C118,'Saisie Planning'!$D$4:$NJ$4,0)+2)="AT","Accident du travail","")))))))))))))</f>
        <v/>
      </c>
      <c r="F118" s="35" t="str">
        <f>IF(INDEX('Saisie Planning'!$B$4:$NJ$12,MATCH(F$3,'Saisie Planning'!$B$6:$B$12,0)+2,MATCH($C118,'Saisie Planning'!$D$4:$NJ$4,0)+2)="J","Journée",IF(INDEX('Saisie Planning'!$B$4:$NJ$12,MATCH(F$3,'Saisie Planning'!$B$6:$B$12,0)+2,MATCH($C118,'Saisie Planning'!$D$4:$NJ$4,0)+2)="M","Matin",IF(INDEX('Saisie Planning'!$B$4:$NJ$12,MATCH(F$3,'Saisie Planning'!$B$6:$B$12,0)+2,MATCH($C118,'Saisie Planning'!$D$4:$NJ$4,0)+2)="A","Après-midi",IF(INDEX('Saisie Planning'!$B$4:$NJ$12,MATCH(F$3,'Saisie Planning'!$B$6:$B$12,0)+2,MATCH($C118,'Saisie Planning'!$D$4:$NJ$4,0)+2)="N","Nuit",IF(INDEX('Saisie Planning'!$B$4:$NJ$12,MATCH(F$3,'Saisie Planning'!$B$6:$B$12,0)+2,MATCH($C118,'Saisie Planning'!$D$4:$NJ$4,0)+2)="CP","Congé Payé",IF(INDEX('Saisie Planning'!$B$4:$NJ$12,MATCH(F$3,'Saisie Planning'!$B$6:$B$12,0)+2,MATCH($C118,'Saisie Planning'!$D$4:$NJ$4,0)+2)="RTT","RTT",IF(INDEX('Saisie Planning'!$B$4:$NJ$12,MATCH(F$3,'Saisie Planning'!$B$6:$B$12,0)+2,MATCH($C118,'Saisie Planning'!$D$4:$NJ$4,0)+2)="CHP","Chômage partiel",IF(INDEX('Saisie Planning'!$B$4:$NJ$12,MATCH(F$3,'Saisie Planning'!$B$6:$B$12,0)+2,MATCH($C118,'Saisie Planning'!$D$4:$NJ$4,0)+2)="ABS JUS","Absence Justifié",IF(INDEX('Saisie Planning'!$B$4:$NJ$12,MATCH(F$3,'Saisie Planning'!$B$6:$B$12,0)+2,MATCH($C118,'Saisie Planning'!$D$4:$NJ$4,0)+2)="ABS INJ","Absence Injustifié",IF(INDEX('Saisie Planning'!$B$4:$NJ$12,MATCH(F$3,'Saisie Planning'!$B$6:$B$12,0)+2,MATCH($C118,'Saisie Planning'!$D$4:$NJ$4,0)+2)="R","Repos",IF(INDEX('Saisie Planning'!$B$4:$NJ$12,MATCH(F$3,'Saisie Planning'!$B$6:$B$12,0)+2,MATCH($C118,'Saisie Planning'!$D$4:$NJ$4,0)+2)="RH","Récupération d'heures",IF(INDEX('Saisie Planning'!$B$4:$NJ$12,MATCH(F$3,'Saisie Planning'!$B$6:$B$12,0)+2,MATCH($C118,'Saisie Planning'!$D$4:$NJ$4,0)+2)="MAL","Maladie",IF(INDEX('Saisie Planning'!$B$4:$NJ$12,MATCH(F$3,'Saisie Planning'!$B$6:$B$12,0)+2,MATCH($C118,'Saisie Planning'!$D$4:$NJ$4,0)+2)="AT","Accident du travail","")))))))))))))</f>
        <v/>
      </c>
      <c r="G118" s="35" t="str">
        <f>IF(INDEX('Saisie Planning'!$B$4:$NJ$12,MATCH(G$3,'Saisie Planning'!$B$6:$B$12,0)+2,MATCH($C118,'Saisie Planning'!$D$4:$NJ$4,0)+2)="J","Journée",IF(INDEX('Saisie Planning'!$B$4:$NJ$12,MATCH(G$3,'Saisie Planning'!$B$6:$B$12,0)+2,MATCH($C118,'Saisie Planning'!$D$4:$NJ$4,0)+2)="M","Matin",IF(INDEX('Saisie Planning'!$B$4:$NJ$12,MATCH(G$3,'Saisie Planning'!$B$6:$B$12,0)+2,MATCH($C118,'Saisie Planning'!$D$4:$NJ$4,0)+2)="A","Après-midi",IF(INDEX('Saisie Planning'!$B$4:$NJ$12,MATCH(G$3,'Saisie Planning'!$B$6:$B$12,0)+2,MATCH($C118,'Saisie Planning'!$D$4:$NJ$4,0)+2)="N","Nuit",IF(INDEX('Saisie Planning'!$B$4:$NJ$12,MATCH(G$3,'Saisie Planning'!$B$6:$B$12,0)+2,MATCH($C118,'Saisie Planning'!$D$4:$NJ$4,0)+2)="CP","Congé Payé",IF(INDEX('Saisie Planning'!$B$4:$NJ$12,MATCH(G$3,'Saisie Planning'!$B$6:$B$12,0)+2,MATCH($C118,'Saisie Planning'!$D$4:$NJ$4,0)+2)="RTT","RTT",IF(INDEX('Saisie Planning'!$B$4:$NJ$12,MATCH(G$3,'Saisie Planning'!$B$6:$B$12,0)+2,MATCH($C118,'Saisie Planning'!$D$4:$NJ$4,0)+2)="CHP","Chômage partiel",IF(INDEX('Saisie Planning'!$B$4:$NJ$12,MATCH(G$3,'Saisie Planning'!$B$6:$B$12,0)+2,MATCH($C118,'Saisie Planning'!$D$4:$NJ$4,0)+2)="ABS JUS","Absence Justifié",IF(INDEX('Saisie Planning'!$B$4:$NJ$12,MATCH(G$3,'Saisie Planning'!$B$6:$B$12,0)+2,MATCH($C118,'Saisie Planning'!$D$4:$NJ$4,0)+2)="ABS INJ","Absence Injustifié",IF(INDEX('Saisie Planning'!$B$4:$NJ$12,MATCH(G$3,'Saisie Planning'!$B$6:$B$12,0)+2,MATCH($C118,'Saisie Planning'!$D$4:$NJ$4,0)+2)="R","Repos",IF(INDEX('Saisie Planning'!$B$4:$NJ$12,MATCH(G$3,'Saisie Planning'!$B$6:$B$12,0)+2,MATCH($C118,'Saisie Planning'!$D$4:$NJ$4,0)+2)="RH","Récupération d'heures",IF(INDEX('Saisie Planning'!$B$4:$NJ$12,MATCH(G$3,'Saisie Planning'!$B$6:$B$12,0)+2,MATCH($C118,'Saisie Planning'!$D$4:$NJ$4,0)+2)="MAL","Maladie",IF(INDEX('Saisie Planning'!$B$4:$NJ$12,MATCH(G$3,'Saisie Planning'!$B$6:$B$12,0)+2,MATCH($C118,'Saisie Planning'!$D$4:$NJ$4,0)+2)="AT","Accident du travail","")))))))))))))</f>
        <v/>
      </c>
      <c r="H118" s="35" t="str">
        <f>IF(INDEX('Saisie Planning'!$B$4:$NJ$12,MATCH(H$3,'Saisie Planning'!$B$6:$B$12,0)+2,MATCH($C118,'Saisie Planning'!$D$4:$NJ$4,0)+2)="J","Journée",IF(INDEX('Saisie Planning'!$B$4:$NJ$12,MATCH(H$3,'Saisie Planning'!$B$6:$B$12,0)+2,MATCH($C118,'Saisie Planning'!$D$4:$NJ$4,0)+2)="M","Matin",IF(INDEX('Saisie Planning'!$B$4:$NJ$12,MATCH(H$3,'Saisie Planning'!$B$6:$B$12,0)+2,MATCH($C118,'Saisie Planning'!$D$4:$NJ$4,0)+2)="A","Après-midi",IF(INDEX('Saisie Planning'!$B$4:$NJ$12,MATCH(H$3,'Saisie Planning'!$B$6:$B$12,0)+2,MATCH($C118,'Saisie Planning'!$D$4:$NJ$4,0)+2)="N","Nuit",IF(INDEX('Saisie Planning'!$B$4:$NJ$12,MATCH(H$3,'Saisie Planning'!$B$6:$B$12,0)+2,MATCH($C118,'Saisie Planning'!$D$4:$NJ$4,0)+2)="CP","Congé Payé",IF(INDEX('Saisie Planning'!$B$4:$NJ$12,MATCH(H$3,'Saisie Planning'!$B$6:$B$12,0)+2,MATCH($C118,'Saisie Planning'!$D$4:$NJ$4,0)+2)="RTT","RTT",IF(INDEX('Saisie Planning'!$B$4:$NJ$12,MATCH(H$3,'Saisie Planning'!$B$6:$B$12,0)+2,MATCH($C118,'Saisie Planning'!$D$4:$NJ$4,0)+2)="CHP","Chômage partiel",IF(INDEX('Saisie Planning'!$B$4:$NJ$12,MATCH(H$3,'Saisie Planning'!$B$6:$B$12,0)+2,MATCH($C118,'Saisie Planning'!$D$4:$NJ$4,0)+2)="ABS JUS","Absence Justifié",IF(INDEX('Saisie Planning'!$B$4:$NJ$12,MATCH(H$3,'Saisie Planning'!$B$6:$B$12,0)+2,MATCH($C118,'Saisie Planning'!$D$4:$NJ$4,0)+2)="ABS INJ","Absence Injustifié",IF(INDEX('Saisie Planning'!$B$4:$NJ$12,MATCH(H$3,'Saisie Planning'!$B$6:$B$12,0)+2,MATCH($C118,'Saisie Planning'!$D$4:$NJ$4,0)+2)="R","Repos",IF(INDEX('Saisie Planning'!$B$4:$NJ$12,MATCH(H$3,'Saisie Planning'!$B$6:$B$12,0)+2,MATCH($C118,'Saisie Planning'!$D$4:$NJ$4,0)+2)="RH","Récupération d'heures",IF(INDEX('Saisie Planning'!$B$4:$NJ$12,MATCH(H$3,'Saisie Planning'!$B$6:$B$12,0)+2,MATCH($C118,'Saisie Planning'!$D$4:$NJ$4,0)+2)="MAL","Maladie",IF(INDEX('Saisie Planning'!$B$4:$NJ$12,MATCH(H$3,'Saisie Planning'!$B$6:$B$12,0)+2,MATCH($C118,'Saisie Planning'!$D$4:$NJ$4,0)+2)="AT","Accident du travail","")))))))))))))</f>
        <v/>
      </c>
      <c r="I118" s="35" t="str">
        <f>IF(INDEX('Saisie Planning'!$B$4:$NJ$12,MATCH(I$3,'Saisie Planning'!$B$6:$B$12,0)+2,MATCH($C118,'Saisie Planning'!$D$4:$NJ$4,0)+2)="J","Journée",IF(INDEX('Saisie Planning'!$B$4:$NJ$12,MATCH(I$3,'Saisie Planning'!$B$6:$B$12,0)+2,MATCH($C118,'Saisie Planning'!$D$4:$NJ$4,0)+2)="M","Matin",IF(INDEX('Saisie Planning'!$B$4:$NJ$12,MATCH(I$3,'Saisie Planning'!$B$6:$B$12,0)+2,MATCH($C118,'Saisie Planning'!$D$4:$NJ$4,0)+2)="A","Après-midi",IF(INDEX('Saisie Planning'!$B$4:$NJ$12,MATCH(I$3,'Saisie Planning'!$B$6:$B$12,0)+2,MATCH($C118,'Saisie Planning'!$D$4:$NJ$4,0)+2)="N","Nuit",IF(INDEX('Saisie Planning'!$B$4:$NJ$12,MATCH(I$3,'Saisie Planning'!$B$6:$B$12,0)+2,MATCH($C118,'Saisie Planning'!$D$4:$NJ$4,0)+2)="CP","Congé Payé",IF(INDEX('Saisie Planning'!$B$4:$NJ$12,MATCH(I$3,'Saisie Planning'!$B$6:$B$12,0)+2,MATCH($C118,'Saisie Planning'!$D$4:$NJ$4,0)+2)="RTT","RTT",IF(INDEX('Saisie Planning'!$B$4:$NJ$12,MATCH(I$3,'Saisie Planning'!$B$6:$B$12,0)+2,MATCH($C118,'Saisie Planning'!$D$4:$NJ$4,0)+2)="CHP","Chômage partiel",IF(INDEX('Saisie Planning'!$B$4:$NJ$12,MATCH(I$3,'Saisie Planning'!$B$6:$B$12,0)+2,MATCH($C118,'Saisie Planning'!$D$4:$NJ$4,0)+2)="ABS JUS","Absence Justifié",IF(INDEX('Saisie Planning'!$B$4:$NJ$12,MATCH(I$3,'Saisie Planning'!$B$6:$B$12,0)+2,MATCH($C118,'Saisie Planning'!$D$4:$NJ$4,0)+2)="ABS INJ","Absence Injustifié",IF(INDEX('Saisie Planning'!$B$4:$NJ$12,MATCH(I$3,'Saisie Planning'!$B$6:$B$12,0)+2,MATCH($C118,'Saisie Planning'!$D$4:$NJ$4,0)+2)="R","Repos",IF(INDEX('Saisie Planning'!$B$4:$NJ$12,MATCH(I$3,'Saisie Planning'!$B$6:$B$12,0)+2,MATCH($C118,'Saisie Planning'!$D$4:$NJ$4,0)+2)="RH","Récupération d'heures",IF(INDEX('Saisie Planning'!$B$4:$NJ$12,MATCH(I$3,'Saisie Planning'!$B$6:$B$12,0)+2,MATCH($C118,'Saisie Planning'!$D$4:$NJ$4,0)+2)="MAL","Maladie",IF(INDEX('Saisie Planning'!$B$4:$NJ$12,MATCH(I$3,'Saisie Planning'!$B$6:$B$12,0)+2,MATCH($C118,'Saisie Planning'!$D$4:$NJ$4,0)+2)="AT","Accident du travail","")))))))))))))</f>
        <v/>
      </c>
      <c r="J118" s="35" t="str">
        <f>IF(INDEX('Saisie Planning'!$B$4:$NJ$12,MATCH(J$3,'Saisie Planning'!$B$6:$B$12,0)+2,MATCH($C118,'Saisie Planning'!$D$4:$NJ$4,0)+2)="J","Journée",IF(INDEX('Saisie Planning'!$B$4:$NJ$12,MATCH(J$3,'Saisie Planning'!$B$6:$B$12,0)+2,MATCH($C118,'Saisie Planning'!$D$4:$NJ$4,0)+2)="M","Matin",IF(INDEX('Saisie Planning'!$B$4:$NJ$12,MATCH(J$3,'Saisie Planning'!$B$6:$B$12,0)+2,MATCH($C118,'Saisie Planning'!$D$4:$NJ$4,0)+2)="A","Après-midi",IF(INDEX('Saisie Planning'!$B$4:$NJ$12,MATCH(J$3,'Saisie Planning'!$B$6:$B$12,0)+2,MATCH($C118,'Saisie Planning'!$D$4:$NJ$4,0)+2)="N","Nuit",IF(INDEX('Saisie Planning'!$B$4:$NJ$12,MATCH(J$3,'Saisie Planning'!$B$6:$B$12,0)+2,MATCH($C118,'Saisie Planning'!$D$4:$NJ$4,0)+2)="CP","Congé Payé",IF(INDEX('Saisie Planning'!$B$4:$NJ$12,MATCH(J$3,'Saisie Planning'!$B$6:$B$12,0)+2,MATCH($C118,'Saisie Planning'!$D$4:$NJ$4,0)+2)="RTT","RTT",IF(INDEX('Saisie Planning'!$B$4:$NJ$12,MATCH(J$3,'Saisie Planning'!$B$6:$B$12,0)+2,MATCH($C118,'Saisie Planning'!$D$4:$NJ$4,0)+2)="CHP","Chômage partiel",IF(INDEX('Saisie Planning'!$B$4:$NJ$12,MATCH(J$3,'Saisie Planning'!$B$6:$B$12,0)+2,MATCH($C118,'Saisie Planning'!$D$4:$NJ$4,0)+2)="ABS JUS","Absence Justifié",IF(INDEX('Saisie Planning'!$B$4:$NJ$12,MATCH(J$3,'Saisie Planning'!$B$6:$B$12,0)+2,MATCH($C118,'Saisie Planning'!$D$4:$NJ$4,0)+2)="ABS INJ","Absence Injustifié",IF(INDEX('Saisie Planning'!$B$4:$NJ$12,MATCH(J$3,'Saisie Planning'!$B$6:$B$12,0)+2,MATCH($C118,'Saisie Planning'!$D$4:$NJ$4,0)+2)="R","Repos",IF(INDEX('Saisie Planning'!$B$4:$NJ$12,MATCH(J$3,'Saisie Planning'!$B$6:$B$12,0)+2,MATCH($C118,'Saisie Planning'!$D$4:$NJ$4,0)+2)="RH","Récupération d'heures",IF(INDEX('Saisie Planning'!$B$4:$NJ$12,MATCH(J$3,'Saisie Planning'!$B$6:$B$12,0)+2,MATCH($C118,'Saisie Planning'!$D$4:$NJ$4,0)+2)="MAL","Maladie",IF(INDEX('Saisie Planning'!$B$4:$NJ$12,MATCH(J$3,'Saisie Planning'!$B$6:$B$12,0)+2,MATCH($C118,'Saisie Planning'!$D$4:$NJ$4,0)+2)="AT","Accident du travail","")))))))))))))</f>
        <v/>
      </c>
    </row>
    <row r="119" spans="2:10" x14ac:dyDescent="0.25">
      <c r="B119" s="56">
        <f t="shared" si="2"/>
        <v>17</v>
      </c>
      <c r="C119" s="33">
        <v>43214</v>
      </c>
      <c r="D119" s="12" t="str">
        <f>IF(INDEX('Saisie Planning'!$B$4:$NJ$12,MATCH(D$3,'Saisie Planning'!$B$6:$B$12,0)+2,MATCH($C119,'Saisie Planning'!$D$4:$NJ$4,0)+2)="J","Journée",IF(INDEX('Saisie Planning'!$B$4:$NJ$12,MATCH(D$3,'Saisie Planning'!$B$6:$B$12,0)+2,MATCH($C119,'Saisie Planning'!$D$4:$NJ$4,0)+2)="M","Matin",IF(INDEX('Saisie Planning'!$B$4:$NJ$12,MATCH(D$3,'Saisie Planning'!$B$6:$B$12,0)+2,MATCH($C119,'Saisie Planning'!$D$4:$NJ$4,0)+2)="A","Après-midi",IF(INDEX('Saisie Planning'!$B$4:$NJ$12,MATCH(D$3,'Saisie Planning'!$B$6:$B$12,0)+2,MATCH($C119,'Saisie Planning'!$D$4:$NJ$4,0)+2)="N","Nuit",IF(INDEX('Saisie Planning'!$B$4:$NJ$12,MATCH(D$3,'Saisie Planning'!$B$6:$B$12,0)+2,MATCH($C119,'Saisie Planning'!$D$4:$NJ$4,0)+2)="CP","Congé Payé",IF(INDEX('Saisie Planning'!$B$4:$NJ$12,MATCH(D$3,'Saisie Planning'!$B$6:$B$12,0)+2,MATCH($C119,'Saisie Planning'!$D$4:$NJ$4,0)+2)="RTT","RTT",IF(INDEX('Saisie Planning'!$B$4:$NJ$12,MATCH(D$3,'Saisie Planning'!$B$6:$B$12,0)+2,MATCH($C119,'Saisie Planning'!$D$4:$NJ$4,0)+2)="CHP","Chômage partiel",IF(INDEX('Saisie Planning'!$B$4:$NJ$12,MATCH(D$3,'Saisie Planning'!$B$6:$B$12,0)+2,MATCH($C119,'Saisie Planning'!$D$4:$NJ$4,0)+2)="ABS JUS","Absence Justifié",IF(INDEX('Saisie Planning'!$B$4:$NJ$12,MATCH(D$3,'Saisie Planning'!$B$6:$B$12,0)+2,MATCH($C119,'Saisie Planning'!$D$4:$NJ$4,0)+2)="ABS INJ","Absence Injustifié",IF(INDEX('Saisie Planning'!$B$4:$NJ$12,MATCH(D$3,'Saisie Planning'!$B$6:$B$12,0)+2,MATCH($C119,'Saisie Planning'!$D$4:$NJ$4,0)+2)="R","Repos",IF(INDEX('Saisie Planning'!$B$4:$NJ$12,MATCH(D$3,'Saisie Planning'!$B$6:$B$12,0)+2,MATCH($C119,'Saisie Planning'!$D$4:$NJ$4,0)+2)="RH","Récupération d'heures",IF(INDEX('Saisie Planning'!$B$4:$NJ$12,MATCH(D$3,'Saisie Planning'!$B$6:$B$12,0)+2,MATCH($C119,'Saisie Planning'!$D$4:$NJ$4,0)+2)="MAL","Maladie",IF(INDEX('Saisie Planning'!$B$4:$NJ$12,MATCH(D$3,'Saisie Planning'!$B$6:$B$12,0)+2,MATCH($C119,'Saisie Planning'!$D$4:$NJ$4,0)+2)="AT","Accident du travail","")))))))))))))</f>
        <v/>
      </c>
      <c r="E119" s="12" t="str">
        <f>IF(INDEX('Saisie Planning'!$B$4:$NJ$12,MATCH(E$3,'Saisie Planning'!$B$6:$B$12,0)+2,MATCH($C119,'Saisie Planning'!$D$4:$NJ$4,0)+2)="J","Journée",IF(INDEX('Saisie Planning'!$B$4:$NJ$12,MATCH(E$3,'Saisie Planning'!$B$6:$B$12,0)+2,MATCH($C119,'Saisie Planning'!$D$4:$NJ$4,0)+2)="M","Matin",IF(INDEX('Saisie Planning'!$B$4:$NJ$12,MATCH(E$3,'Saisie Planning'!$B$6:$B$12,0)+2,MATCH($C119,'Saisie Planning'!$D$4:$NJ$4,0)+2)="A","Après-midi",IF(INDEX('Saisie Planning'!$B$4:$NJ$12,MATCH(E$3,'Saisie Planning'!$B$6:$B$12,0)+2,MATCH($C119,'Saisie Planning'!$D$4:$NJ$4,0)+2)="N","Nuit",IF(INDEX('Saisie Planning'!$B$4:$NJ$12,MATCH(E$3,'Saisie Planning'!$B$6:$B$12,0)+2,MATCH($C119,'Saisie Planning'!$D$4:$NJ$4,0)+2)="CP","Congé Payé",IF(INDEX('Saisie Planning'!$B$4:$NJ$12,MATCH(E$3,'Saisie Planning'!$B$6:$B$12,0)+2,MATCH($C119,'Saisie Planning'!$D$4:$NJ$4,0)+2)="RTT","RTT",IF(INDEX('Saisie Planning'!$B$4:$NJ$12,MATCH(E$3,'Saisie Planning'!$B$6:$B$12,0)+2,MATCH($C119,'Saisie Planning'!$D$4:$NJ$4,0)+2)="CHP","Chômage partiel",IF(INDEX('Saisie Planning'!$B$4:$NJ$12,MATCH(E$3,'Saisie Planning'!$B$6:$B$12,0)+2,MATCH($C119,'Saisie Planning'!$D$4:$NJ$4,0)+2)="ABS JUS","Absence Justifié",IF(INDEX('Saisie Planning'!$B$4:$NJ$12,MATCH(E$3,'Saisie Planning'!$B$6:$B$12,0)+2,MATCH($C119,'Saisie Planning'!$D$4:$NJ$4,0)+2)="ABS INJ","Absence Injustifié",IF(INDEX('Saisie Planning'!$B$4:$NJ$12,MATCH(E$3,'Saisie Planning'!$B$6:$B$12,0)+2,MATCH($C119,'Saisie Planning'!$D$4:$NJ$4,0)+2)="R","Repos",IF(INDEX('Saisie Planning'!$B$4:$NJ$12,MATCH(E$3,'Saisie Planning'!$B$6:$B$12,0)+2,MATCH($C119,'Saisie Planning'!$D$4:$NJ$4,0)+2)="RH","Récupération d'heures",IF(INDEX('Saisie Planning'!$B$4:$NJ$12,MATCH(E$3,'Saisie Planning'!$B$6:$B$12,0)+2,MATCH($C119,'Saisie Planning'!$D$4:$NJ$4,0)+2)="MAL","Maladie",IF(INDEX('Saisie Planning'!$B$4:$NJ$12,MATCH(E$3,'Saisie Planning'!$B$6:$B$12,0)+2,MATCH($C119,'Saisie Planning'!$D$4:$NJ$4,0)+2)="AT","Accident du travail","")))))))))))))</f>
        <v/>
      </c>
      <c r="F119" s="12" t="str">
        <f>IF(INDEX('Saisie Planning'!$B$4:$NJ$12,MATCH(F$3,'Saisie Planning'!$B$6:$B$12,0)+2,MATCH($C119,'Saisie Planning'!$D$4:$NJ$4,0)+2)="J","Journée",IF(INDEX('Saisie Planning'!$B$4:$NJ$12,MATCH(F$3,'Saisie Planning'!$B$6:$B$12,0)+2,MATCH($C119,'Saisie Planning'!$D$4:$NJ$4,0)+2)="M","Matin",IF(INDEX('Saisie Planning'!$B$4:$NJ$12,MATCH(F$3,'Saisie Planning'!$B$6:$B$12,0)+2,MATCH($C119,'Saisie Planning'!$D$4:$NJ$4,0)+2)="A","Après-midi",IF(INDEX('Saisie Planning'!$B$4:$NJ$12,MATCH(F$3,'Saisie Planning'!$B$6:$B$12,0)+2,MATCH($C119,'Saisie Planning'!$D$4:$NJ$4,0)+2)="N","Nuit",IF(INDEX('Saisie Planning'!$B$4:$NJ$12,MATCH(F$3,'Saisie Planning'!$B$6:$B$12,0)+2,MATCH($C119,'Saisie Planning'!$D$4:$NJ$4,0)+2)="CP","Congé Payé",IF(INDEX('Saisie Planning'!$B$4:$NJ$12,MATCH(F$3,'Saisie Planning'!$B$6:$B$12,0)+2,MATCH($C119,'Saisie Planning'!$D$4:$NJ$4,0)+2)="RTT","RTT",IF(INDEX('Saisie Planning'!$B$4:$NJ$12,MATCH(F$3,'Saisie Planning'!$B$6:$B$12,0)+2,MATCH($C119,'Saisie Planning'!$D$4:$NJ$4,0)+2)="CHP","Chômage partiel",IF(INDEX('Saisie Planning'!$B$4:$NJ$12,MATCH(F$3,'Saisie Planning'!$B$6:$B$12,0)+2,MATCH($C119,'Saisie Planning'!$D$4:$NJ$4,0)+2)="ABS JUS","Absence Justifié",IF(INDEX('Saisie Planning'!$B$4:$NJ$12,MATCH(F$3,'Saisie Planning'!$B$6:$B$12,0)+2,MATCH($C119,'Saisie Planning'!$D$4:$NJ$4,0)+2)="ABS INJ","Absence Injustifié",IF(INDEX('Saisie Planning'!$B$4:$NJ$12,MATCH(F$3,'Saisie Planning'!$B$6:$B$12,0)+2,MATCH($C119,'Saisie Planning'!$D$4:$NJ$4,0)+2)="R","Repos",IF(INDEX('Saisie Planning'!$B$4:$NJ$12,MATCH(F$3,'Saisie Planning'!$B$6:$B$12,0)+2,MATCH($C119,'Saisie Planning'!$D$4:$NJ$4,0)+2)="RH","Récupération d'heures",IF(INDEX('Saisie Planning'!$B$4:$NJ$12,MATCH(F$3,'Saisie Planning'!$B$6:$B$12,0)+2,MATCH($C119,'Saisie Planning'!$D$4:$NJ$4,0)+2)="MAL","Maladie",IF(INDEX('Saisie Planning'!$B$4:$NJ$12,MATCH(F$3,'Saisie Planning'!$B$6:$B$12,0)+2,MATCH($C119,'Saisie Planning'!$D$4:$NJ$4,0)+2)="AT","Accident du travail","")))))))))))))</f>
        <v/>
      </c>
      <c r="G119" s="12" t="str">
        <f>IF(INDEX('Saisie Planning'!$B$4:$NJ$12,MATCH(G$3,'Saisie Planning'!$B$6:$B$12,0)+2,MATCH($C119,'Saisie Planning'!$D$4:$NJ$4,0)+2)="J","Journée",IF(INDEX('Saisie Planning'!$B$4:$NJ$12,MATCH(G$3,'Saisie Planning'!$B$6:$B$12,0)+2,MATCH($C119,'Saisie Planning'!$D$4:$NJ$4,0)+2)="M","Matin",IF(INDEX('Saisie Planning'!$B$4:$NJ$12,MATCH(G$3,'Saisie Planning'!$B$6:$B$12,0)+2,MATCH($C119,'Saisie Planning'!$D$4:$NJ$4,0)+2)="A","Après-midi",IF(INDEX('Saisie Planning'!$B$4:$NJ$12,MATCH(G$3,'Saisie Planning'!$B$6:$B$12,0)+2,MATCH($C119,'Saisie Planning'!$D$4:$NJ$4,0)+2)="N","Nuit",IF(INDEX('Saisie Planning'!$B$4:$NJ$12,MATCH(G$3,'Saisie Planning'!$B$6:$B$12,0)+2,MATCH($C119,'Saisie Planning'!$D$4:$NJ$4,0)+2)="CP","Congé Payé",IF(INDEX('Saisie Planning'!$B$4:$NJ$12,MATCH(G$3,'Saisie Planning'!$B$6:$B$12,0)+2,MATCH($C119,'Saisie Planning'!$D$4:$NJ$4,0)+2)="RTT","RTT",IF(INDEX('Saisie Planning'!$B$4:$NJ$12,MATCH(G$3,'Saisie Planning'!$B$6:$B$12,0)+2,MATCH($C119,'Saisie Planning'!$D$4:$NJ$4,0)+2)="CHP","Chômage partiel",IF(INDEX('Saisie Planning'!$B$4:$NJ$12,MATCH(G$3,'Saisie Planning'!$B$6:$B$12,0)+2,MATCH($C119,'Saisie Planning'!$D$4:$NJ$4,0)+2)="ABS JUS","Absence Justifié",IF(INDEX('Saisie Planning'!$B$4:$NJ$12,MATCH(G$3,'Saisie Planning'!$B$6:$B$12,0)+2,MATCH($C119,'Saisie Planning'!$D$4:$NJ$4,0)+2)="ABS INJ","Absence Injustifié",IF(INDEX('Saisie Planning'!$B$4:$NJ$12,MATCH(G$3,'Saisie Planning'!$B$6:$B$12,0)+2,MATCH($C119,'Saisie Planning'!$D$4:$NJ$4,0)+2)="R","Repos",IF(INDEX('Saisie Planning'!$B$4:$NJ$12,MATCH(G$3,'Saisie Planning'!$B$6:$B$12,0)+2,MATCH($C119,'Saisie Planning'!$D$4:$NJ$4,0)+2)="RH","Récupération d'heures",IF(INDEX('Saisie Planning'!$B$4:$NJ$12,MATCH(G$3,'Saisie Planning'!$B$6:$B$12,0)+2,MATCH($C119,'Saisie Planning'!$D$4:$NJ$4,0)+2)="MAL","Maladie",IF(INDEX('Saisie Planning'!$B$4:$NJ$12,MATCH(G$3,'Saisie Planning'!$B$6:$B$12,0)+2,MATCH($C119,'Saisie Planning'!$D$4:$NJ$4,0)+2)="AT","Accident du travail","")))))))))))))</f>
        <v/>
      </c>
      <c r="H119" s="12" t="str">
        <f>IF(INDEX('Saisie Planning'!$B$4:$NJ$12,MATCH(H$3,'Saisie Planning'!$B$6:$B$12,0)+2,MATCH($C119,'Saisie Planning'!$D$4:$NJ$4,0)+2)="J","Journée",IF(INDEX('Saisie Planning'!$B$4:$NJ$12,MATCH(H$3,'Saisie Planning'!$B$6:$B$12,0)+2,MATCH($C119,'Saisie Planning'!$D$4:$NJ$4,0)+2)="M","Matin",IF(INDEX('Saisie Planning'!$B$4:$NJ$12,MATCH(H$3,'Saisie Planning'!$B$6:$B$12,0)+2,MATCH($C119,'Saisie Planning'!$D$4:$NJ$4,0)+2)="A","Après-midi",IF(INDEX('Saisie Planning'!$B$4:$NJ$12,MATCH(H$3,'Saisie Planning'!$B$6:$B$12,0)+2,MATCH($C119,'Saisie Planning'!$D$4:$NJ$4,0)+2)="N","Nuit",IF(INDEX('Saisie Planning'!$B$4:$NJ$12,MATCH(H$3,'Saisie Planning'!$B$6:$B$12,0)+2,MATCH($C119,'Saisie Planning'!$D$4:$NJ$4,0)+2)="CP","Congé Payé",IF(INDEX('Saisie Planning'!$B$4:$NJ$12,MATCH(H$3,'Saisie Planning'!$B$6:$B$12,0)+2,MATCH($C119,'Saisie Planning'!$D$4:$NJ$4,0)+2)="RTT","RTT",IF(INDEX('Saisie Planning'!$B$4:$NJ$12,MATCH(H$3,'Saisie Planning'!$B$6:$B$12,0)+2,MATCH($C119,'Saisie Planning'!$D$4:$NJ$4,0)+2)="CHP","Chômage partiel",IF(INDEX('Saisie Planning'!$B$4:$NJ$12,MATCH(H$3,'Saisie Planning'!$B$6:$B$12,0)+2,MATCH($C119,'Saisie Planning'!$D$4:$NJ$4,0)+2)="ABS JUS","Absence Justifié",IF(INDEX('Saisie Planning'!$B$4:$NJ$12,MATCH(H$3,'Saisie Planning'!$B$6:$B$12,0)+2,MATCH($C119,'Saisie Planning'!$D$4:$NJ$4,0)+2)="ABS INJ","Absence Injustifié",IF(INDEX('Saisie Planning'!$B$4:$NJ$12,MATCH(H$3,'Saisie Planning'!$B$6:$B$12,0)+2,MATCH($C119,'Saisie Planning'!$D$4:$NJ$4,0)+2)="R","Repos",IF(INDEX('Saisie Planning'!$B$4:$NJ$12,MATCH(H$3,'Saisie Planning'!$B$6:$B$12,0)+2,MATCH($C119,'Saisie Planning'!$D$4:$NJ$4,0)+2)="RH","Récupération d'heures",IF(INDEX('Saisie Planning'!$B$4:$NJ$12,MATCH(H$3,'Saisie Planning'!$B$6:$B$12,0)+2,MATCH($C119,'Saisie Planning'!$D$4:$NJ$4,0)+2)="MAL","Maladie",IF(INDEX('Saisie Planning'!$B$4:$NJ$12,MATCH(H$3,'Saisie Planning'!$B$6:$B$12,0)+2,MATCH($C119,'Saisie Planning'!$D$4:$NJ$4,0)+2)="AT","Accident du travail","")))))))))))))</f>
        <v/>
      </c>
      <c r="I119" s="12" t="str">
        <f>IF(INDEX('Saisie Planning'!$B$4:$NJ$12,MATCH(I$3,'Saisie Planning'!$B$6:$B$12,0)+2,MATCH($C119,'Saisie Planning'!$D$4:$NJ$4,0)+2)="J","Journée",IF(INDEX('Saisie Planning'!$B$4:$NJ$12,MATCH(I$3,'Saisie Planning'!$B$6:$B$12,0)+2,MATCH($C119,'Saisie Planning'!$D$4:$NJ$4,0)+2)="M","Matin",IF(INDEX('Saisie Planning'!$B$4:$NJ$12,MATCH(I$3,'Saisie Planning'!$B$6:$B$12,0)+2,MATCH($C119,'Saisie Planning'!$D$4:$NJ$4,0)+2)="A","Après-midi",IF(INDEX('Saisie Planning'!$B$4:$NJ$12,MATCH(I$3,'Saisie Planning'!$B$6:$B$12,0)+2,MATCH($C119,'Saisie Planning'!$D$4:$NJ$4,0)+2)="N","Nuit",IF(INDEX('Saisie Planning'!$B$4:$NJ$12,MATCH(I$3,'Saisie Planning'!$B$6:$B$12,0)+2,MATCH($C119,'Saisie Planning'!$D$4:$NJ$4,0)+2)="CP","Congé Payé",IF(INDEX('Saisie Planning'!$B$4:$NJ$12,MATCH(I$3,'Saisie Planning'!$B$6:$B$12,0)+2,MATCH($C119,'Saisie Planning'!$D$4:$NJ$4,0)+2)="RTT","RTT",IF(INDEX('Saisie Planning'!$B$4:$NJ$12,MATCH(I$3,'Saisie Planning'!$B$6:$B$12,0)+2,MATCH($C119,'Saisie Planning'!$D$4:$NJ$4,0)+2)="CHP","Chômage partiel",IF(INDEX('Saisie Planning'!$B$4:$NJ$12,MATCH(I$3,'Saisie Planning'!$B$6:$B$12,0)+2,MATCH($C119,'Saisie Planning'!$D$4:$NJ$4,0)+2)="ABS JUS","Absence Justifié",IF(INDEX('Saisie Planning'!$B$4:$NJ$12,MATCH(I$3,'Saisie Planning'!$B$6:$B$12,0)+2,MATCH($C119,'Saisie Planning'!$D$4:$NJ$4,0)+2)="ABS INJ","Absence Injustifié",IF(INDEX('Saisie Planning'!$B$4:$NJ$12,MATCH(I$3,'Saisie Planning'!$B$6:$B$12,0)+2,MATCH($C119,'Saisie Planning'!$D$4:$NJ$4,0)+2)="R","Repos",IF(INDEX('Saisie Planning'!$B$4:$NJ$12,MATCH(I$3,'Saisie Planning'!$B$6:$B$12,0)+2,MATCH($C119,'Saisie Planning'!$D$4:$NJ$4,0)+2)="RH","Récupération d'heures",IF(INDEX('Saisie Planning'!$B$4:$NJ$12,MATCH(I$3,'Saisie Planning'!$B$6:$B$12,0)+2,MATCH($C119,'Saisie Planning'!$D$4:$NJ$4,0)+2)="MAL","Maladie",IF(INDEX('Saisie Planning'!$B$4:$NJ$12,MATCH(I$3,'Saisie Planning'!$B$6:$B$12,0)+2,MATCH($C119,'Saisie Planning'!$D$4:$NJ$4,0)+2)="AT","Accident du travail","")))))))))))))</f>
        <v/>
      </c>
      <c r="J119" s="12" t="str">
        <f>IF(INDEX('Saisie Planning'!$B$4:$NJ$12,MATCH(J$3,'Saisie Planning'!$B$6:$B$12,0)+2,MATCH($C119,'Saisie Planning'!$D$4:$NJ$4,0)+2)="J","Journée",IF(INDEX('Saisie Planning'!$B$4:$NJ$12,MATCH(J$3,'Saisie Planning'!$B$6:$B$12,0)+2,MATCH($C119,'Saisie Planning'!$D$4:$NJ$4,0)+2)="M","Matin",IF(INDEX('Saisie Planning'!$B$4:$NJ$12,MATCH(J$3,'Saisie Planning'!$B$6:$B$12,0)+2,MATCH($C119,'Saisie Planning'!$D$4:$NJ$4,0)+2)="A","Après-midi",IF(INDEX('Saisie Planning'!$B$4:$NJ$12,MATCH(J$3,'Saisie Planning'!$B$6:$B$12,0)+2,MATCH($C119,'Saisie Planning'!$D$4:$NJ$4,0)+2)="N","Nuit",IF(INDEX('Saisie Planning'!$B$4:$NJ$12,MATCH(J$3,'Saisie Planning'!$B$6:$B$12,0)+2,MATCH($C119,'Saisie Planning'!$D$4:$NJ$4,0)+2)="CP","Congé Payé",IF(INDEX('Saisie Planning'!$B$4:$NJ$12,MATCH(J$3,'Saisie Planning'!$B$6:$B$12,0)+2,MATCH($C119,'Saisie Planning'!$D$4:$NJ$4,0)+2)="RTT","RTT",IF(INDEX('Saisie Planning'!$B$4:$NJ$12,MATCH(J$3,'Saisie Planning'!$B$6:$B$12,0)+2,MATCH($C119,'Saisie Planning'!$D$4:$NJ$4,0)+2)="CHP","Chômage partiel",IF(INDEX('Saisie Planning'!$B$4:$NJ$12,MATCH(J$3,'Saisie Planning'!$B$6:$B$12,0)+2,MATCH($C119,'Saisie Planning'!$D$4:$NJ$4,0)+2)="ABS JUS","Absence Justifié",IF(INDEX('Saisie Planning'!$B$4:$NJ$12,MATCH(J$3,'Saisie Planning'!$B$6:$B$12,0)+2,MATCH($C119,'Saisie Planning'!$D$4:$NJ$4,0)+2)="ABS INJ","Absence Injustifié",IF(INDEX('Saisie Planning'!$B$4:$NJ$12,MATCH(J$3,'Saisie Planning'!$B$6:$B$12,0)+2,MATCH($C119,'Saisie Planning'!$D$4:$NJ$4,0)+2)="R","Repos",IF(INDEX('Saisie Planning'!$B$4:$NJ$12,MATCH(J$3,'Saisie Planning'!$B$6:$B$12,0)+2,MATCH($C119,'Saisie Planning'!$D$4:$NJ$4,0)+2)="RH","Récupération d'heures",IF(INDEX('Saisie Planning'!$B$4:$NJ$12,MATCH(J$3,'Saisie Planning'!$B$6:$B$12,0)+2,MATCH($C119,'Saisie Planning'!$D$4:$NJ$4,0)+2)="MAL","Maladie",IF(INDEX('Saisie Planning'!$B$4:$NJ$12,MATCH(J$3,'Saisie Planning'!$B$6:$B$12,0)+2,MATCH($C119,'Saisie Planning'!$D$4:$NJ$4,0)+2)="AT","Accident du travail","")))))))))))))</f>
        <v/>
      </c>
    </row>
    <row r="120" spans="2:10" x14ac:dyDescent="0.25">
      <c r="B120" s="56">
        <f t="shared" si="2"/>
        <v>17</v>
      </c>
      <c r="C120" s="33">
        <v>43215</v>
      </c>
      <c r="D120" s="12" t="str">
        <f>IF(INDEX('Saisie Planning'!$B$4:$NJ$12,MATCH(D$3,'Saisie Planning'!$B$6:$B$12,0)+2,MATCH($C120,'Saisie Planning'!$D$4:$NJ$4,0)+2)="J","Journée",IF(INDEX('Saisie Planning'!$B$4:$NJ$12,MATCH(D$3,'Saisie Planning'!$B$6:$B$12,0)+2,MATCH($C120,'Saisie Planning'!$D$4:$NJ$4,0)+2)="M","Matin",IF(INDEX('Saisie Planning'!$B$4:$NJ$12,MATCH(D$3,'Saisie Planning'!$B$6:$B$12,0)+2,MATCH($C120,'Saisie Planning'!$D$4:$NJ$4,0)+2)="A","Après-midi",IF(INDEX('Saisie Planning'!$B$4:$NJ$12,MATCH(D$3,'Saisie Planning'!$B$6:$B$12,0)+2,MATCH($C120,'Saisie Planning'!$D$4:$NJ$4,0)+2)="N","Nuit",IF(INDEX('Saisie Planning'!$B$4:$NJ$12,MATCH(D$3,'Saisie Planning'!$B$6:$B$12,0)+2,MATCH($C120,'Saisie Planning'!$D$4:$NJ$4,0)+2)="CP","Congé Payé",IF(INDEX('Saisie Planning'!$B$4:$NJ$12,MATCH(D$3,'Saisie Planning'!$B$6:$B$12,0)+2,MATCH($C120,'Saisie Planning'!$D$4:$NJ$4,0)+2)="RTT","RTT",IF(INDEX('Saisie Planning'!$B$4:$NJ$12,MATCH(D$3,'Saisie Planning'!$B$6:$B$12,0)+2,MATCH($C120,'Saisie Planning'!$D$4:$NJ$4,0)+2)="CHP","Chômage partiel",IF(INDEX('Saisie Planning'!$B$4:$NJ$12,MATCH(D$3,'Saisie Planning'!$B$6:$B$12,0)+2,MATCH($C120,'Saisie Planning'!$D$4:$NJ$4,0)+2)="ABS JUS","Absence Justifié",IF(INDEX('Saisie Planning'!$B$4:$NJ$12,MATCH(D$3,'Saisie Planning'!$B$6:$B$12,0)+2,MATCH($C120,'Saisie Planning'!$D$4:$NJ$4,0)+2)="ABS INJ","Absence Injustifié",IF(INDEX('Saisie Planning'!$B$4:$NJ$12,MATCH(D$3,'Saisie Planning'!$B$6:$B$12,0)+2,MATCH($C120,'Saisie Planning'!$D$4:$NJ$4,0)+2)="R","Repos",IF(INDEX('Saisie Planning'!$B$4:$NJ$12,MATCH(D$3,'Saisie Planning'!$B$6:$B$12,0)+2,MATCH($C120,'Saisie Planning'!$D$4:$NJ$4,0)+2)="RH","Récupération d'heures",IF(INDEX('Saisie Planning'!$B$4:$NJ$12,MATCH(D$3,'Saisie Planning'!$B$6:$B$12,0)+2,MATCH($C120,'Saisie Planning'!$D$4:$NJ$4,0)+2)="MAL","Maladie",IF(INDEX('Saisie Planning'!$B$4:$NJ$12,MATCH(D$3,'Saisie Planning'!$B$6:$B$12,0)+2,MATCH($C120,'Saisie Planning'!$D$4:$NJ$4,0)+2)="AT","Accident du travail","")))))))))))))</f>
        <v/>
      </c>
      <c r="E120" s="12" t="str">
        <f>IF(INDEX('Saisie Planning'!$B$4:$NJ$12,MATCH(E$3,'Saisie Planning'!$B$6:$B$12,0)+2,MATCH($C120,'Saisie Planning'!$D$4:$NJ$4,0)+2)="J","Journée",IF(INDEX('Saisie Planning'!$B$4:$NJ$12,MATCH(E$3,'Saisie Planning'!$B$6:$B$12,0)+2,MATCH($C120,'Saisie Planning'!$D$4:$NJ$4,0)+2)="M","Matin",IF(INDEX('Saisie Planning'!$B$4:$NJ$12,MATCH(E$3,'Saisie Planning'!$B$6:$B$12,0)+2,MATCH($C120,'Saisie Planning'!$D$4:$NJ$4,0)+2)="A","Après-midi",IF(INDEX('Saisie Planning'!$B$4:$NJ$12,MATCH(E$3,'Saisie Planning'!$B$6:$B$12,0)+2,MATCH($C120,'Saisie Planning'!$D$4:$NJ$4,0)+2)="N","Nuit",IF(INDEX('Saisie Planning'!$B$4:$NJ$12,MATCH(E$3,'Saisie Planning'!$B$6:$B$12,0)+2,MATCH($C120,'Saisie Planning'!$D$4:$NJ$4,0)+2)="CP","Congé Payé",IF(INDEX('Saisie Planning'!$B$4:$NJ$12,MATCH(E$3,'Saisie Planning'!$B$6:$B$12,0)+2,MATCH($C120,'Saisie Planning'!$D$4:$NJ$4,0)+2)="RTT","RTT",IF(INDEX('Saisie Planning'!$B$4:$NJ$12,MATCH(E$3,'Saisie Planning'!$B$6:$B$12,0)+2,MATCH($C120,'Saisie Planning'!$D$4:$NJ$4,0)+2)="CHP","Chômage partiel",IF(INDEX('Saisie Planning'!$B$4:$NJ$12,MATCH(E$3,'Saisie Planning'!$B$6:$B$12,0)+2,MATCH($C120,'Saisie Planning'!$D$4:$NJ$4,0)+2)="ABS JUS","Absence Justifié",IF(INDEX('Saisie Planning'!$B$4:$NJ$12,MATCH(E$3,'Saisie Planning'!$B$6:$B$12,0)+2,MATCH($C120,'Saisie Planning'!$D$4:$NJ$4,0)+2)="ABS INJ","Absence Injustifié",IF(INDEX('Saisie Planning'!$B$4:$NJ$12,MATCH(E$3,'Saisie Planning'!$B$6:$B$12,0)+2,MATCH($C120,'Saisie Planning'!$D$4:$NJ$4,0)+2)="R","Repos",IF(INDEX('Saisie Planning'!$B$4:$NJ$12,MATCH(E$3,'Saisie Planning'!$B$6:$B$12,0)+2,MATCH($C120,'Saisie Planning'!$D$4:$NJ$4,0)+2)="RH","Récupération d'heures",IF(INDEX('Saisie Planning'!$B$4:$NJ$12,MATCH(E$3,'Saisie Planning'!$B$6:$B$12,0)+2,MATCH($C120,'Saisie Planning'!$D$4:$NJ$4,0)+2)="MAL","Maladie",IF(INDEX('Saisie Planning'!$B$4:$NJ$12,MATCH(E$3,'Saisie Planning'!$B$6:$B$12,0)+2,MATCH($C120,'Saisie Planning'!$D$4:$NJ$4,0)+2)="AT","Accident du travail","")))))))))))))</f>
        <v/>
      </c>
      <c r="F120" s="12" t="str">
        <f>IF(INDEX('Saisie Planning'!$B$4:$NJ$12,MATCH(F$3,'Saisie Planning'!$B$6:$B$12,0)+2,MATCH($C120,'Saisie Planning'!$D$4:$NJ$4,0)+2)="J","Journée",IF(INDEX('Saisie Planning'!$B$4:$NJ$12,MATCH(F$3,'Saisie Planning'!$B$6:$B$12,0)+2,MATCH($C120,'Saisie Planning'!$D$4:$NJ$4,0)+2)="M","Matin",IF(INDEX('Saisie Planning'!$B$4:$NJ$12,MATCH(F$3,'Saisie Planning'!$B$6:$B$12,0)+2,MATCH($C120,'Saisie Planning'!$D$4:$NJ$4,0)+2)="A","Après-midi",IF(INDEX('Saisie Planning'!$B$4:$NJ$12,MATCH(F$3,'Saisie Planning'!$B$6:$B$12,0)+2,MATCH($C120,'Saisie Planning'!$D$4:$NJ$4,0)+2)="N","Nuit",IF(INDEX('Saisie Planning'!$B$4:$NJ$12,MATCH(F$3,'Saisie Planning'!$B$6:$B$12,0)+2,MATCH($C120,'Saisie Planning'!$D$4:$NJ$4,0)+2)="CP","Congé Payé",IF(INDEX('Saisie Planning'!$B$4:$NJ$12,MATCH(F$3,'Saisie Planning'!$B$6:$B$12,0)+2,MATCH($C120,'Saisie Planning'!$D$4:$NJ$4,0)+2)="RTT","RTT",IF(INDEX('Saisie Planning'!$B$4:$NJ$12,MATCH(F$3,'Saisie Planning'!$B$6:$B$12,0)+2,MATCH($C120,'Saisie Planning'!$D$4:$NJ$4,0)+2)="CHP","Chômage partiel",IF(INDEX('Saisie Planning'!$B$4:$NJ$12,MATCH(F$3,'Saisie Planning'!$B$6:$B$12,0)+2,MATCH($C120,'Saisie Planning'!$D$4:$NJ$4,0)+2)="ABS JUS","Absence Justifié",IF(INDEX('Saisie Planning'!$B$4:$NJ$12,MATCH(F$3,'Saisie Planning'!$B$6:$B$12,0)+2,MATCH($C120,'Saisie Planning'!$D$4:$NJ$4,0)+2)="ABS INJ","Absence Injustifié",IF(INDEX('Saisie Planning'!$B$4:$NJ$12,MATCH(F$3,'Saisie Planning'!$B$6:$B$12,0)+2,MATCH($C120,'Saisie Planning'!$D$4:$NJ$4,0)+2)="R","Repos",IF(INDEX('Saisie Planning'!$B$4:$NJ$12,MATCH(F$3,'Saisie Planning'!$B$6:$B$12,0)+2,MATCH($C120,'Saisie Planning'!$D$4:$NJ$4,0)+2)="RH","Récupération d'heures",IF(INDEX('Saisie Planning'!$B$4:$NJ$12,MATCH(F$3,'Saisie Planning'!$B$6:$B$12,0)+2,MATCH($C120,'Saisie Planning'!$D$4:$NJ$4,0)+2)="MAL","Maladie",IF(INDEX('Saisie Planning'!$B$4:$NJ$12,MATCH(F$3,'Saisie Planning'!$B$6:$B$12,0)+2,MATCH($C120,'Saisie Planning'!$D$4:$NJ$4,0)+2)="AT","Accident du travail","")))))))))))))</f>
        <v/>
      </c>
      <c r="G120" s="12" t="str">
        <f>IF(INDEX('Saisie Planning'!$B$4:$NJ$12,MATCH(G$3,'Saisie Planning'!$B$6:$B$12,0)+2,MATCH($C120,'Saisie Planning'!$D$4:$NJ$4,0)+2)="J","Journée",IF(INDEX('Saisie Planning'!$B$4:$NJ$12,MATCH(G$3,'Saisie Planning'!$B$6:$B$12,0)+2,MATCH($C120,'Saisie Planning'!$D$4:$NJ$4,0)+2)="M","Matin",IF(INDEX('Saisie Planning'!$B$4:$NJ$12,MATCH(G$3,'Saisie Planning'!$B$6:$B$12,0)+2,MATCH($C120,'Saisie Planning'!$D$4:$NJ$4,0)+2)="A","Après-midi",IF(INDEX('Saisie Planning'!$B$4:$NJ$12,MATCH(G$3,'Saisie Planning'!$B$6:$B$12,0)+2,MATCH($C120,'Saisie Planning'!$D$4:$NJ$4,0)+2)="N","Nuit",IF(INDEX('Saisie Planning'!$B$4:$NJ$12,MATCH(G$3,'Saisie Planning'!$B$6:$B$12,0)+2,MATCH($C120,'Saisie Planning'!$D$4:$NJ$4,0)+2)="CP","Congé Payé",IF(INDEX('Saisie Planning'!$B$4:$NJ$12,MATCH(G$3,'Saisie Planning'!$B$6:$B$12,0)+2,MATCH($C120,'Saisie Planning'!$D$4:$NJ$4,0)+2)="RTT","RTT",IF(INDEX('Saisie Planning'!$B$4:$NJ$12,MATCH(G$3,'Saisie Planning'!$B$6:$B$12,0)+2,MATCH($C120,'Saisie Planning'!$D$4:$NJ$4,0)+2)="CHP","Chômage partiel",IF(INDEX('Saisie Planning'!$B$4:$NJ$12,MATCH(G$3,'Saisie Planning'!$B$6:$B$12,0)+2,MATCH($C120,'Saisie Planning'!$D$4:$NJ$4,0)+2)="ABS JUS","Absence Justifié",IF(INDEX('Saisie Planning'!$B$4:$NJ$12,MATCH(G$3,'Saisie Planning'!$B$6:$B$12,0)+2,MATCH($C120,'Saisie Planning'!$D$4:$NJ$4,0)+2)="ABS INJ","Absence Injustifié",IF(INDEX('Saisie Planning'!$B$4:$NJ$12,MATCH(G$3,'Saisie Planning'!$B$6:$B$12,0)+2,MATCH($C120,'Saisie Planning'!$D$4:$NJ$4,0)+2)="R","Repos",IF(INDEX('Saisie Planning'!$B$4:$NJ$12,MATCH(G$3,'Saisie Planning'!$B$6:$B$12,0)+2,MATCH($C120,'Saisie Planning'!$D$4:$NJ$4,0)+2)="RH","Récupération d'heures",IF(INDEX('Saisie Planning'!$B$4:$NJ$12,MATCH(G$3,'Saisie Planning'!$B$6:$B$12,0)+2,MATCH($C120,'Saisie Planning'!$D$4:$NJ$4,0)+2)="MAL","Maladie",IF(INDEX('Saisie Planning'!$B$4:$NJ$12,MATCH(G$3,'Saisie Planning'!$B$6:$B$12,0)+2,MATCH($C120,'Saisie Planning'!$D$4:$NJ$4,0)+2)="AT","Accident du travail","")))))))))))))</f>
        <v/>
      </c>
      <c r="H120" s="12" t="str">
        <f>IF(INDEX('Saisie Planning'!$B$4:$NJ$12,MATCH(H$3,'Saisie Planning'!$B$6:$B$12,0)+2,MATCH($C120,'Saisie Planning'!$D$4:$NJ$4,0)+2)="J","Journée",IF(INDEX('Saisie Planning'!$B$4:$NJ$12,MATCH(H$3,'Saisie Planning'!$B$6:$B$12,0)+2,MATCH($C120,'Saisie Planning'!$D$4:$NJ$4,0)+2)="M","Matin",IF(INDEX('Saisie Planning'!$B$4:$NJ$12,MATCH(H$3,'Saisie Planning'!$B$6:$B$12,0)+2,MATCH($C120,'Saisie Planning'!$D$4:$NJ$4,0)+2)="A","Après-midi",IF(INDEX('Saisie Planning'!$B$4:$NJ$12,MATCH(H$3,'Saisie Planning'!$B$6:$B$12,0)+2,MATCH($C120,'Saisie Planning'!$D$4:$NJ$4,0)+2)="N","Nuit",IF(INDEX('Saisie Planning'!$B$4:$NJ$12,MATCH(H$3,'Saisie Planning'!$B$6:$B$12,0)+2,MATCH($C120,'Saisie Planning'!$D$4:$NJ$4,0)+2)="CP","Congé Payé",IF(INDEX('Saisie Planning'!$B$4:$NJ$12,MATCH(H$3,'Saisie Planning'!$B$6:$B$12,0)+2,MATCH($C120,'Saisie Planning'!$D$4:$NJ$4,0)+2)="RTT","RTT",IF(INDEX('Saisie Planning'!$B$4:$NJ$12,MATCH(H$3,'Saisie Planning'!$B$6:$B$12,0)+2,MATCH($C120,'Saisie Planning'!$D$4:$NJ$4,0)+2)="CHP","Chômage partiel",IF(INDEX('Saisie Planning'!$B$4:$NJ$12,MATCH(H$3,'Saisie Planning'!$B$6:$B$12,0)+2,MATCH($C120,'Saisie Planning'!$D$4:$NJ$4,0)+2)="ABS JUS","Absence Justifié",IF(INDEX('Saisie Planning'!$B$4:$NJ$12,MATCH(H$3,'Saisie Planning'!$B$6:$B$12,0)+2,MATCH($C120,'Saisie Planning'!$D$4:$NJ$4,0)+2)="ABS INJ","Absence Injustifié",IF(INDEX('Saisie Planning'!$B$4:$NJ$12,MATCH(H$3,'Saisie Planning'!$B$6:$B$12,0)+2,MATCH($C120,'Saisie Planning'!$D$4:$NJ$4,0)+2)="R","Repos",IF(INDEX('Saisie Planning'!$B$4:$NJ$12,MATCH(H$3,'Saisie Planning'!$B$6:$B$12,0)+2,MATCH($C120,'Saisie Planning'!$D$4:$NJ$4,0)+2)="RH","Récupération d'heures",IF(INDEX('Saisie Planning'!$B$4:$NJ$12,MATCH(H$3,'Saisie Planning'!$B$6:$B$12,0)+2,MATCH($C120,'Saisie Planning'!$D$4:$NJ$4,0)+2)="MAL","Maladie",IF(INDEX('Saisie Planning'!$B$4:$NJ$12,MATCH(H$3,'Saisie Planning'!$B$6:$B$12,0)+2,MATCH($C120,'Saisie Planning'!$D$4:$NJ$4,0)+2)="AT","Accident du travail","")))))))))))))</f>
        <v/>
      </c>
      <c r="I120" s="12" t="str">
        <f>IF(INDEX('Saisie Planning'!$B$4:$NJ$12,MATCH(I$3,'Saisie Planning'!$B$6:$B$12,0)+2,MATCH($C120,'Saisie Planning'!$D$4:$NJ$4,0)+2)="J","Journée",IF(INDEX('Saisie Planning'!$B$4:$NJ$12,MATCH(I$3,'Saisie Planning'!$B$6:$B$12,0)+2,MATCH($C120,'Saisie Planning'!$D$4:$NJ$4,0)+2)="M","Matin",IF(INDEX('Saisie Planning'!$B$4:$NJ$12,MATCH(I$3,'Saisie Planning'!$B$6:$B$12,0)+2,MATCH($C120,'Saisie Planning'!$D$4:$NJ$4,0)+2)="A","Après-midi",IF(INDEX('Saisie Planning'!$B$4:$NJ$12,MATCH(I$3,'Saisie Planning'!$B$6:$B$12,0)+2,MATCH($C120,'Saisie Planning'!$D$4:$NJ$4,0)+2)="N","Nuit",IF(INDEX('Saisie Planning'!$B$4:$NJ$12,MATCH(I$3,'Saisie Planning'!$B$6:$B$12,0)+2,MATCH($C120,'Saisie Planning'!$D$4:$NJ$4,0)+2)="CP","Congé Payé",IF(INDEX('Saisie Planning'!$B$4:$NJ$12,MATCH(I$3,'Saisie Planning'!$B$6:$B$12,0)+2,MATCH($C120,'Saisie Planning'!$D$4:$NJ$4,0)+2)="RTT","RTT",IF(INDEX('Saisie Planning'!$B$4:$NJ$12,MATCH(I$3,'Saisie Planning'!$B$6:$B$12,0)+2,MATCH($C120,'Saisie Planning'!$D$4:$NJ$4,0)+2)="CHP","Chômage partiel",IF(INDEX('Saisie Planning'!$B$4:$NJ$12,MATCH(I$3,'Saisie Planning'!$B$6:$B$12,0)+2,MATCH($C120,'Saisie Planning'!$D$4:$NJ$4,0)+2)="ABS JUS","Absence Justifié",IF(INDEX('Saisie Planning'!$B$4:$NJ$12,MATCH(I$3,'Saisie Planning'!$B$6:$B$12,0)+2,MATCH($C120,'Saisie Planning'!$D$4:$NJ$4,0)+2)="ABS INJ","Absence Injustifié",IF(INDEX('Saisie Planning'!$B$4:$NJ$12,MATCH(I$3,'Saisie Planning'!$B$6:$B$12,0)+2,MATCH($C120,'Saisie Planning'!$D$4:$NJ$4,0)+2)="R","Repos",IF(INDEX('Saisie Planning'!$B$4:$NJ$12,MATCH(I$3,'Saisie Planning'!$B$6:$B$12,0)+2,MATCH($C120,'Saisie Planning'!$D$4:$NJ$4,0)+2)="RH","Récupération d'heures",IF(INDEX('Saisie Planning'!$B$4:$NJ$12,MATCH(I$3,'Saisie Planning'!$B$6:$B$12,0)+2,MATCH($C120,'Saisie Planning'!$D$4:$NJ$4,0)+2)="MAL","Maladie",IF(INDEX('Saisie Planning'!$B$4:$NJ$12,MATCH(I$3,'Saisie Planning'!$B$6:$B$12,0)+2,MATCH($C120,'Saisie Planning'!$D$4:$NJ$4,0)+2)="AT","Accident du travail","")))))))))))))</f>
        <v/>
      </c>
      <c r="J120" s="12" t="str">
        <f>IF(INDEX('Saisie Planning'!$B$4:$NJ$12,MATCH(J$3,'Saisie Planning'!$B$6:$B$12,0)+2,MATCH($C120,'Saisie Planning'!$D$4:$NJ$4,0)+2)="J","Journée",IF(INDEX('Saisie Planning'!$B$4:$NJ$12,MATCH(J$3,'Saisie Planning'!$B$6:$B$12,0)+2,MATCH($C120,'Saisie Planning'!$D$4:$NJ$4,0)+2)="M","Matin",IF(INDEX('Saisie Planning'!$B$4:$NJ$12,MATCH(J$3,'Saisie Planning'!$B$6:$B$12,0)+2,MATCH($C120,'Saisie Planning'!$D$4:$NJ$4,0)+2)="A","Après-midi",IF(INDEX('Saisie Planning'!$B$4:$NJ$12,MATCH(J$3,'Saisie Planning'!$B$6:$B$12,0)+2,MATCH($C120,'Saisie Planning'!$D$4:$NJ$4,0)+2)="N","Nuit",IF(INDEX('Saisie Planning'!$B$4:$NJ$12,MATCH(J$3,'Saisie Planning'!$B$6:$B$12,0)+2,MATCH($C120,'Saisie Planning'!$D$4:$NJ$4,0)+2)="CP","Congé Payé",IF(INDEX('Saisie Planning'!$B$4:$NJ$12,MATCH(J$3,'Saisie Planning'!$B$6:$B$12,0)+2,MATCH($C120,'Saisie Planning'!$D$4:$NJ$4,0)+2)="RTT","RTT",IF(INDEX('Saisie Planning'!$B$4:$NJ$12,MATCH(J$3,'Saisie Planning'!$B$6:$B$12,0)+2,MATCH($C120,'Saisie Planning'!$D$4:$NJ$4,0)+2)="CHP","Chômage partiel",IF(INDEX('Saisie Planning'!$B$4:$NJ$12,MATCH(J$3,'Saisie Planning'!$B$6:$B$12,0)+2,MATCH($C120,'Saisie Planning'!$D$4:$NJ$4,0)+2)="ABS JUS","Absence Justifié",IF(INDEX('Saisie Planning'!$B$4:$NJ$12,MATCH(J$3,'Saisie Planning'!$B$6:$B$12,0)+2,MATCH($C120,'Saisie Planning'!$D$4:$NJ$4,0)+2)="ABS INJ","Absence Injustifié",IF(INDEX('Saisie Planning'!$B$4:$NJ$12,MATCH(J$3,'Saisie Planning'!$B$6:$B$12,0)+2,MATCH($C120,'Saisie Planning'!$D$4:$NJ$4,0)+2)="R","Repos",IF(INDEX('Saisie Planning'!$B$4:$NJ$12,MATCH(J$3,'Saisie Planning'!$B$6:$B$12,0)+2,MATCH($C120,'Saisie Planning'!$D$4:$NJ$4,0)+2)="RH","Récupération d'heures",IF(INDEX('Saisie Planning'!$B$4:$NJ$12,MATCH(J$3,'Saisie Planning'!$B$6:$B$12,0)+2,MATCH($C120,'Saisie Planning'!$D$4:$NJ$4,0)+2)="MAL","Maladie",IF(INDEX('Saisie Planning'!$B$4:$NJ$12,MATCH(J$3,'Saisie Planning'!$B$6:$B$12,0)+2,MATCH($C120,'Saisie Planning'!$D$4:$NJ$4,0)+2)="AT","Accident du travail","")))))))))))))</f>
        <v/>
      </c>
    </row>
    <row r="121" spans="2:10" x14ac:dyDescent="0.25">
      <c r="B121" s="56">
        <f t="shared" si="2"/>
        <v>17</v>
      </c>
      <c r="C121" s="33">
        <v>43216</v>
      </c>
      <c r="D121" s="12" t="str">
        <f>IF(INDEX('Saisie Planning'!$B$4:$NJ$12,MATCH(D$3,'Saisie Planning'!$B$6:$B$12,0)+2,MATCH($C121,'Saisie Planning'!$D$4:$NJ$4,0)+2)="J","Journée",IF(INDEX('Saisie Planning'!$B$4:$NJ$12,MATCH(D$3,'Saisie Planning'!$B$6:$B$12,0)+2,MATCH($C121,'Saisie Planning'!$D$4:$NJ$4,0)+2)="M","Matin",IF(INDEX('Saisie Planning'!$B$4:$NJ$12,MATCH(D$3,'Saisie Planning'!$B$6:$B$12,0)+2,MATCH($C121,'Saisie Planning'!$D$4:$NJ$4,0)+2)="A","Après-midi",IF(INDEX('Saisie Planning'!$B$4:$NJ$12,MATCH(D$3,'Saisie Planning'!$B$6:$B$12,0)+2,MATCH($C121,'Saisie Planning'!$D$4:$NJ$4,0)+2)="N","Nuit",IF(INDEX('Saisie Planning'!$B$4:$NJ$12,MATCH(D$3,'Saisie Planning'!$B$6:$B$12,0)+2,MATCH($C121,'Saisie Planning'!$D$4:$NJ$4,0)+2)="CP","Congé Payé",IF(INDEX('Saisie Planning'!$B$4:$NJ$12,MATCH(D$3,'Saisie Planning'!$B$6:$B$12,0)+2,MATCH($C121,'Saisie Planning'!$D$4:$NJ$4,0)+2)="RTT","RTT",IF(INDEX('Saisie Planning'!$B$4:$NJ$12,MATCH(D$3,'Saisie Planning'!$B$6:$B$12,0)+2,MATCH($C121,'Saisie Planning'!$D$4:$NJ$4,0)+2)="CHP","Chômage partiel",IF(INDEX('Saisie Planning'!$B$4:$NJ$12,MATCH(D$3,'Saisie Planning'!$B$6:$B$12,0)+2,MATCH($C121,'Saisie Planning'!$D$4:$NJ$4,0)+2)="ABS JUS","Absence Justifié",IF(INDEX('Saisie Planning'!$B$4:$NJ$12,MATCH(D$3,'Saisie Planning'!$B$6:$B$12,0)+2,MATCH($C121,'Saisie Planning'!$D$4:$NJ$4,0)+2)="ABS INJ","Absence Injustifié",IF(INDEX('Saisie Planning'!$B$4:$NJ$12,MATCH(D$3,'Saisie Planning'!$B$6:$B$12,0)+2,MATCH($C121,'Saisie Planning'!$D$4:$NJ$4,0)+2)="R","Repos",IF(INDEX('Saisie Planning'!$B$4:$NJ$12,MATCH(D$3,'Saisie Planning'!$B$6:$B$12,0)+2,MATCH($C121,'Saisie Planning'!$D$4:$NJ$4,0)+2)="RH","Récupération d'heures",IF(INDEX('Saisie Planning'!$B$4:$NJ$12,MATCH(D$3,'Saisie Planning'!$B$6:$B$12,0)+2,MATCH($C121,'Saisie Planning'!$D$4:$NJ$4,0)+2)="MAL","Maladie",IF(INDEX('Saisie Planning'!$B$4:$NJ$12,MATCH(D$3,'Saisie Planning'!$B$6:$B$12,0)+2,MATCH($C121,'Saisie Planning'!$D$4:$NJ$4,0)+2)="AT","Accident du travail","")))))))))))))</f>
        <v/>
      </c>
      <c r="E121" s="12" t="str">
        <f>IF(INDEX('Saisie Planning'!$B$4:$NJ$12,MATCH(E$3,'Saisie Planning'!$B$6:$B$12,0)+2,MATCH($C121,'Saisie Planning'!$D$4:$NJ$4,0)+2)="J","Journée",IF(INDEX('Saisie Planning'!$B$4:$NJ$12,MATCH(E$3,'Saisie Planning'!$B$6:$B$12,0)+2,MATCH($C121,'Saisie Planning'!$D$4:$NJ$4,0)+2)="M","Matin",IF(INDEX('Saisie Planning'!$B$4:$NJ$12,MATCH(E$3,'Saisie Planning'!$B$6:$B$12,0)+2,MATCH($C121,'Saisie Planning'!$D$4:$NJ$4,0)+2)="A","Après-midi",IF(INDEX('Saisie Planning'!$B$4:$NJ$12,MATCH(E$3,'Saisie Planning'!$B$6:$B$12,0)+2,MATCH($C121,'Saisie Planning'!$D$4:$NJ$4,0)+2)="N","Nuit",IF(INDEX('Saisie Planning'!$B$4:$NJ$12,MATCH(E$3,'Saisie Planning'!$B$6:$B$12,0)+2,MATCH($C121,'Saisie Planning'!$D$4:$NJ$4,0)+2)="CP","Congé Payé",IF(INDEX('Saisie Planning'!$B$4:$NJ$12,MATCH(E$3,'Saisie Planning'!$B$6:$B$12,0)+2,MATCH($C121,'Saisie Planning'!$D$4:$NJ$4,0)+2)="RTT","RTT",IF(INDEX('Saisie Planning'!$B$4:$NJ$12,MATCH(E$3,'Saisie Planning'!$B$6:$B$12,0)+2,MATCH($C121,'Saisie Planning'!$D$4:$NJ$4,0)+2)="CHP","Chômage partiel",IF(INDEX('Saisie Planning'!$B$4:$NJ$12,MATCH(E$3,'Saisie Planning'!$B$6:$B$12,0)+2,MATCH($C121,'Saisie Planning'!$D$4:$NJ$4,0)+2)="ABS JUS","Absence Justifié",IF(INDEX('Saisie Planning'!$B$4:$NJ$12,MATCH(E$3,'Saisie Planning'!$B$6:$B$12,0)+2,MATCH($C121,'Saisie Planning'!$D$4:$NJ$4,0)+2)="ABS INJ","Absence Injustifié",IF(INDEX('Saisie Planning'!$B$4:$NJ$12,MATCH(E$3,'Saisie Planning'!$B$6:$B$12,0)+2,MATCH($C121,'Saisie Planning'!$D$4:$NJ$4,0)+2)="R","Repos",IF(INDEX('Saisie Planning'!$B$4:$NJ$12,MATCH(E$3,'Saisie Planning'!$B$6:$B$12,0)+2,MATCH($C121,'Saisie Planning'!$D$4:$NJ$4,0)+2)="RH","Récupération d'heures",IF(INDEX('Saisie Planning'!$B$4:$NJ$12,MATCH(E$3,'Saisie Planning'!$B$6:$B$12,0)+2,MATCH($C121,'Saisie Planning'!$D$4:$NJ$4,0)+2)="MAL","Maladie",IF(INDEX('Saisie Planning'!$B$4:$NJ$12,MATCH(E$3,'Saisie Planning'!$B$6:$B$12,0)+2,MATCH($C121,'Saisie Planning'!$D$4:$NJ$4,0)+2)="AT","Accident du travail","")))))))))))))</f>
        <v/>
      </c>
      <c r="F121" s="12" t="str">
        <f>IF(INDEX('Saisie Planning'!$B$4:$NJ$12,MATCH(F$3,'Saisie Planning'!$B$6:$B$12,0)+2,MATCH($C121,'Saisie Planning'!$D$4:$NJ$4,0)+2)="J","Journée",IF(INDEX('Saisie Planning'!$B$4:$NJ$12,MATCH(F$3,'Saisie Planning'!$B$6:$B$12,0)+2,MATCH($C121,'Saisie Planning'!$D$4:$NJ$4,0)+2)="M","Matin",IF(INDEX('Saisie Planning'!$B$4:$NJ$12,MATCH(F$3,'Saisie Planning'!$B$6:$B$12,0)+2,MATCH($C121,'Saisie Planning'!$D$4:$NJ$4,0)+2)="A","Après-midi",IF(INDEX('Saisie Planning'!$B$4:$NJ$12,MATCH(F$3,'Saisie Planning'!$B$6:$B$12,0)+2,MATCH($C121,'Saisie Planning'!$D$4:$NJ$4,0)+2)="N","Nuit",IF(INDEX('Saisie Planning'!$B$4:$NJ$12,MATCH(F$3,'Saisie Planning'!$B$6:$B$12,0)+2,MATCH($C121,'Saisie Planning'!$D$4:$NJ$4,0)+2)="CP","Congé Payé",IF(INDEX('Saisie Planning'!$B$4:$NJ$12,MATCH(F$3,'Saisie Planning'!$B$6:$B$12,0)+2,MATCH($C121,'Saisie Planning'!$D$4:$NJ$4,0)+2)="RTT","RTT",IF(INDEX('Saisie Planning'!$B$4:$NJ$12,MATCH(F$3,'Saisie Planning'!$B$6:$B$12,0)+2,MATCH($C121,'Saisie Planning'!$D$4:$NJ$4,0)+2)="CHP","Chômage partiel",IF(INDEX('Saisie Planning'!$B$4:$NJ$12,MATCH(F$3,'Saisie Planning'!$B$6:$B$12,0)+2,MATCH($C121,'Saisie Planning'!$D$4:$NJ$4,0)+2)="ABS JUS","Absence Justifié",IF(INDEX('Saisie Planning'!$B$4:$NJ$12,MATCH(F$3,'Saisie Planning'!$B$6:$B$12,0)+2,MATCH($C121,'Saisie Planning'!$D$4:$NJ$4,0)+2)="ABS INJ","Absence Injustifié",IF(INDEX('Saisie Planning'!$B$4:$NJ$12,MATCH(F$3,'Saisie Planning'!$B$6:$B$12,0)+2,MATCH($C121,'Saisie Planning'!$D$4:$NJ$4,0)+2)="R","Repos",IF(INDEX('Saisie Planning'!$B$4:$NJ$12,MATCH(F$3,'Saisie Planning'!$B$6:$B$12,0)+2,MATCH($C121,'Saisie Planning'!$D$4:$NJ$4,0)+2)="RH","Récupération d'heures",IF(INDEX('Saisie Planning'!$B$4:$NJ$12,MATCH(F$3,'Saisie Planning'!$B$6:$B$12,0)+2,MATCH($C121,'Saisie Planning'!$D$4:$NJ$4,0)+2)="MAL","Maladie",IF(INDEX('Saisie Planning'!$B$4:$NJ$12,MATCH(F$3,'Saisie Planning'!$B$6:$B$12,0)+2,MATCH($C121,'Saisie Planning'!$D$4:$NJ$4,0)+2)="AT","Accident du travail","")))))))))))))</f>
        <v/>
      </c>
      <c r="G121" s="12" t="str">
        <f>IF(INDEX('Saisie Planning'!$B$4:$NJ$12,MATCH(G$3,'Saisie Planning'!$B$6:$B$12,0)+2,MATCH($C121,'Saisie Planning'!$D$4:$NJ$4,0)+2)="J","Journée",IF(INDEX('Saisie Planning'!$B$4:$NJ$12,MATCH(G$3,'Saisie Planning'!$B$6:$B$12,0)+2,MATCH($C121,'Saisie Planning'!$D$4:$NJ$4,0)+2)="M","Matin",IF(INDEX('Saisie Planning'!$B$4:$NJ$12,MATCH(G$3,'Saisie Planning'!$B$6:$B$12,0)+2,MATCH($C121,'Saisie Planning'!$D$4:$NJ$4,0)+2)="A","Après-midi",IF(INDEX('Saisie Planning'!$B$4:$NJ$12,MATCH(G$3,'Saisie Planning'!$B$6:$B$12,0)+2,MATCH($C121,'Saisie Planning'!$D$4:$NJ$4,0)+2)="N","Nuit",IF(INDEX('Saisie Planning'!$B$4:$NJ$12,MATCH(G$3,'Saisie Planning'!$B$6:$B$12,0)+2,MATCH($C121,'Saisie Planning'!$D$4:$NJ$4,0)+2)="CP","Congé Payé",IF(INDEX('Saisie Planning'!$B$4:$NJ$12,MATCH(G$3,'Saisie Planning'!$B$6:$B$12,0)+2,MATCH($C121,'Saisie Planning'!$D$4:$NJ$4,0)+2)="RTT","RTT",IF(INDEX('Saisie Planning'!$B$4:$NJ$12,MATCH(G$3,'Saisie Planning'!$B$6:$B$12,0)+2,MATCH($C121,'Saisie Planning'!$D$4:$NJ$4,0)+2)="CHP","Chômage partiel",IF(INDEX('Saisie Planning'!$B$4:$NJ$12,MATCH(G$3,'Saisie Planning'!$B$6:$B$12,0)+2,MATCH($C121,'Saisie Planning'!$D$4:$NJ$4,0)+2)="ABS JUS","Absence Justifié",IF(INDEX('Saisie Planning'!$B$4:$NJ$12,MATCH(G$3,'Saisie Planning'!$B$6:$B$12,0)+2,MATCH($C121,'Saisie Planning'!$D$4:$NJ$4,0)+2)="ABS INJ","Absence Injustifié",IF(INDEX('Saisie Planning'!$B$4:$NJ$12,MATCH(G$3,'Saisie Planning'!$B$6:$B$12,0)+2,MATCH($C121,'Saisie Planning'!$D$4:$NJ$4,0)+2)="R","Repos",IF(INDEX('Saisie Planning'!$B$4:$NJ$12,MATCH(G$3,'Saisie Planning'!$B$6:$B$12,0)+2,MATCH($C121,'Saisie Planning'!$D$4:$NJ$4,0)+2)="RH","Récupération d'heures",IF(INDEX('Saisie Planning'!$B$4:$NJ$12,MATCH(G$3,'Saisie Planning'!$B$6:$B$12,0)+2,MATCH($C121,'Saisie Planning'!$D$4:$NJ$4,0)+2)="MAL","Maladie",IF(INDEX('Saisie Planning'!$B$4:$NJ$12,MATCH(G$3,'Saisie Planning'!$B$6:$B$12,0)+2,MATCH($C121,'Saisie Planning'!$D$4:$NJ$4,0)+2)="AT","Accident du travail","")))))))))))))</f>
        <v/>
      </c>
      <c r="H121" s="12" t="str">
        <f>IF(INDEX('Saisie Planning'!$B$4:$NJ$12,MATCH(H$3,'Saisie Planning'!$B$6:$B$12,0)+2,MATCH($C121,'Saisie Planning'!$D$4:$NJ$4,0)+2)="J","Journée",IF(INDEX('Saisie Planning'!$B$4:$NJ$12,MATCH(H$3,'Saisie Planning'!$B$6:$B$12,0)+2,MATCH($C121,'Saisie Planning'!$D$4:$NJ$4,0)+2)="M","Matin",IF(INDEX('Saisie Planning'!$B$4:$NJ$12,MATCH(H$3,'Saisie Planning'!$B$6:$B$12,0)+2,MATCH($C121,'Saisie Planning'!$D$4:$NJ$4,0)+2)="A","Après-midi",IF(INDEX('Saisie Planning'!$B$4:$NJ$12,MATCH(H$3,'Saisie Planning'!$B$6:$B$12,0)+2,MATCH($C121,'Saisie Planning'!$D$4:$NJ$4,0)+2)="N","Nuit",IF(INDEX('Saisie Planning'!$B$4:$NJ$12,MATCH(H$3,'Saisie Planning'!$B$6:$B$12,0)+2,MATCH($C121,'Saisie Planning'!$D$4:$NJ$4,0)+2)="CP","Congé Payé",IF(INDEX('Saisie Planning'!$B$4:$NJ$12,MATCH(H$3,'Saisie Planning'!$B$6:$B$12,0)+2,MATCH($C121,'Saisie Planning'!$D$4:$NJ$4,0)+2)="RTT","RTT",IF(INDEX('Saisie Planning'!$B$4:$NJ$12,MATCH(H$3,'Saisie Planning'!$B$6:$B$12,0)+2,MATCH($C121,'Saisie Planning'!$D$4:$NJ$4,0)+2)="CHP","Chômage partiel",IF(INDEX('Saisie Planning'!$B$4:$NJ$12,MATCH(H$3,'Saisie Planning'!$B$6:$B$12,0)+2,MATCH($C121,'Saisie Planning'!$D$4:$NJ$4,0)+2)="ABS JUS","Absence Justifié",IF(INDEX('Saisie Planning'!$B$4:$NJ$12,MATCH(H$3,'Saisie Planning'!$B$6:$B$12,0)+2,MATCH($C121,'Saisie Planning'!$D$4:$NJ$4,0)+2)="ABS INJ","Absence Injustifié",IF(INDEX('Saisie Planning'!$B$4:$NJ$12,MATCH(H$3,'Saisie Planning'!$B$6:$B$12,0)+2,MATCH($C121,'Saisie Planning'!$D$4:$NJ$4,0)+2)="R","Repos",IF(INDEX('Saisie Planning'!$B$4:$NJ$12,MATCH(H$3,'Saisie Planning'!$B$6:$B$12,0)+2,MATCH($C121,'Saisie Planning'!$D$4:$NJ$4,0)+2)="RH","Récupération d'heures",IF(INDEX('Saisie Planning'!$B$4:$NJ$12,MATCH(H$3,'Saisie Planning'!$B$6:$B$12,0)+2,MATCH($C121,'Saisie Planning'!$D$4:$NJ$4,0)+2)="MAL","Maladie",IF(INDEX('Saisie Planning'!$B$4:$NJ$12,MATCH(H$3,'Saisie Planning'!$B$6:$B$12,0)+2,MATCH($C121,'Saisie Planning'!$D$4:$NJ$4,0)+2)="AT","Accident du travail","")))))))))))))</f>
        <v/>
      </c>
      <c r="I121" s="12" t="str">
        <f>IF(INDEX('Saisie Planning'!$B$4:$NJ$12,MATCH(I$3,'Saisie Planning'!$B$6:$B$12,0)+2,MATCH($C121,'Saisie Planning'!$D$4:$NJ$4,0)+2)="J","Journée",IF(INDEX('Saisie Planning'!$B$4:$NJ$12,MATCH(I$3,'Saisie Planning'!$B$6:$B$12,0)+2,MATCH($C121,'Saisie Planning'!$D$4:$NJ$4,0)+2)="M","Matin",IF(INDEX('Saisie Planning'!$B$4:$NJ$12,MATCH(I$3,'Saisie Planning'!$B$6:$B$12,0)+2,MATCH($C121,'Saisie Planning'!$D$4:$NJ$4,0)+2)="A","Après-midi",IF(INDEX('Saisie Planning'!$B$4:$NJ$12,MATCH(I$3,'Saisie Planning'!$B$6:$B$12,0)+2,MATCH($C121,'Saisie Planning'!$D$4:$NJ$4,0)+2)="N","Nuit",IF(INDEX('Saisie Planning'!$B$4:$NJ$12,MATCH(I$3,'Saisie Planning'!$B$6:$B$12,0)+2,MATCH($C121,'Saisie Planning'!$D$4:$NJ$4,0)+2)="CP","Congé Payé",IF(INDEX('Saisie Planning'!$B$4:$NJ$12,MATCH(I$3,'Saisie Planning'!$B$6:$B$12,0)+2,MATCH($C121,'Saisie Planning'!$D$4:$NJ$4,0)+2)="RTT","RTT",IF(INDEX('Saisie Planning'!$B$4:$NJ$12,MATCH(I$3,'Saisie Planning'!$B$6:$B$12,0)+2,MATCH($C121,'Saisie Planning'!$D$4:$NJ$4,0)+2)="CHP","Chômage partiel",IF(INDEX('Saisie Planning'!$B$4:$NJ$12,MATCH(I$3,'Saisie Planning'!$B$6:$B$12,0)+2,MATCH($C121,'Saisie Planning'!$D$4:$NJ$4,0)+2)="ABS JUS","Absence Justifié",IF(INDEX('Saisie Planning'!$B$4:$NJ$12,MATCH(I$3,'Saisie Planning'!$B$6:$B$12,0)+2,MATCH($C121,'Saisie Planning'!$D$4:$NJ$4,0)+2)="ABS INJ","Absence Injustifié",IF(INDEX('Saisie Planning'!$B$4:$NJ$12,MATCH(I$3,'Saisie Planning'!$B$6:$B$12,0)+2,MATCH($C121,'Saisie Planning'!$D$4:$NJ$4,0)+2)="R","Repos",IF(INDEX('Saisie Planning'!$B$4:$NJ$12,MATCH(I$3,'Saisie Planning'!$B$6:$B$12,0)+2,MATCH($C121,'Saisie Planning'!$D$4:$NJ$4,0)+2)="RH","Récupération d'heures",IF(INDEX('Saisie Planning'!$B$4:$NJ$12,MATCH(I$3,'Saisie Planning'!$B$6:$B$12,0)+2,MATCH($C121,'Saisie Planning'!$D$4:$NJ$4,0)+2)="MAL","Maladie",IF(INDEX('Saisie Planning'!$B$4:$NJ$12,MATCH(I$3,'Saisie Planning'!$B$6:$B$12,0)+2,MATCH($C121,'Saisie Planning'!$D$4:$NJ$4,0)+2)="AT","Accident du travail","")))))))))))))</f>
        <v/>
      </c>
      <c r="J121" s="12" t="str">
        <f>IF(INDEX('Saisie Planning'!$B$4:$NJ$12,MATCH(J$3,'Saisie Planning'!$B$6:$B$12,0)+2,MATCH($C121,'Saisie Planning'!$D$4:$NJ$4,0)+2)="J","Journée",IF(INDEX('Saisie Planning'!$B$4:$NJ$12,MATCH(J$3,'Saisie Planning'!$B$6:$B$12,0)+2,MATCH($C121,'Saisie Planning'!$D$4:$NJ$4,0)+2)="M","Matin",IF(INDEX('Saisie Planning'!$B$4:$NJ$12,MATCH(J$3,'Saisie Planning'!$B$6:$B$12,0)+2,MATCH($C121,'Saisie Planning'!$D$4:$NJ$4,0)+2)="A","Après-midi",IF(INDEX('Saisie Planning'!$B$4:$NJ$12,MATCH(J$3,'Saisie Planning'!$B$6:$B$12,0)+2,MATCH($C121,'Saisie Planning'!$D$4:$NJ$4,0)+2)="N","Nuit",IF(INDEX('Saisie Planning'!$B$4:$NJ$12,MATCH(J$3,'Saisie Planning'!$B$6:$B$12,0)+2,MATCH($C121,'Saisie Planning'!$D$4:$NJ$4,0)+2)="CP","Congé Payé",IF(INDEX('Saisie Planning'!$B$4:$NJ$12,MATCH(J$3,'Saisie Planning'!$B$6:$B$12,0)+2,MATCH($C121,'Saisie Planning'!$D$4:$NJ$4,0)+2)="RTT","RTT",IF(INDEX('Saisie Planning'!$B$4:$NJ$12,MATCH(J$3,'Saisie Planning'!$B$6:$B$12,0)+2,MATCH($C121,'Saisie Planning'!$D$4:$NJ$4,0)+2)="CHP","Chômage partiel",IF(INDEX('Saisie Planning'!$B$4:$NJ$12,MATCH(J$3,'Saisie Planning'!$B$6:$B$12,0)+2,MATCH($C121,'Saisie Planning'!$D$4:$NJ$4,0)+2)="ABS JUS","Absence Justifié",IF(INDEX('Saisie Planning'!$B$4:$NJ$12,MATCH(J$3,'Saisie Planning'!$B$6:$B$12,0)+2,MATCH($C121,'Saisie Planning'!$D$4:$NJ$4,0)+2)="ABS INJ","Absence Injustifié",IF(INDEX('Saisie Planning'!$B$4:$NJ$12,MATCH(J$3,'Saisie Planning'!$B$6:$B$12,0)+2,MATCH($C121,'Saisie Planning'!$D$4:$NJ$4,0)+2)="R","Repos",IF(INDEX('Saisie Planning'!$B$4:$NJ$12,MATCH(J$3,'Saisie Planning'!$B$6:$B$12,0)+2,MATCH($C121,'Saisie Planning'!$D$4:$NJ$4,0)+2)="RH","Récupération d'heures",IF(INDEX('Saisie Planning'!$B$4:$NJ$12,MATCH(J$3,'Saisie Planning'!$B$6:$B$12,0)+2,MATCH($C121,'Saisie Planning'!$D$4:$NJ$4,0)+2)="MAL","Maladie",IF(INDEX('Saisie Planning'!$B$4:$NJ$12,MATCH(J$3,'Saisie Planning'!$B$6:$B$12,0)+2,MATCH($C121,'Saisie Planning'!$D$4:$NJ$4,0)+2)="AT","Accident du travail","")))))))))))))</f>
        <v/>
      </c>
    </row>
    <row r="122" spans="2:10" x14ac:dyDescent="0.25">
      <c r="B122" s="56">
        <f t="shared" si="2"/>
        <v>17</v>
      </c>
      <c r="C122" s="33">
        <v>43217</v>
      </c>
      <c r="D122" s="12" t="str">
        <f>IF(INDEX('Saisie Planning'!$B$4:$NJ$12,MATCH(D$3,'Saisie Planning'!$B$6:$B$12,0)+2,MATCH($C122,'Saisie Planning'!$D$4:$NJ$4,0)+2)="J","Journée",IF(INDEX('Saisie Planning'!$B$4:$NJ$12,MATCH(D$3,'Saisie Planning'!$B$6:$B$12,0)+2,MATCH($C122,'Saisie Planning'!$D$4:$NJ$4,0)+2)="M","Matin",IF(INDEX('Saisie Planning'!$B$4:$NJ$12,MATCH(D$3,'Saisie Planning'!$B$6:$B$12,0)+2,MATCH($C122,'Saisie Planning'!$D$4:$NJ$4,0)+2)="A","Après-midi",IF(INDEX('Saisie Planning'!$B$4:$NJ$12,MATCH(D$3,'Saisie Planning'!$B$6:$B$12,0)+2,MATCH($C122,'Saisie Planning'!$D$4:$NJ$4,0)+2)="N","Nuit",IF(INDEX('Saisie Planning'!$B$4:$NJ$12,MATCH(D$3,'Saisie Planning'!$B$6:$B$12,0)+2,MATCH($C122,'Saisie Planning'!$D$4:$NJ$4,0)+2)="CP","Congé Payé",IF(INDEX('Saisie Planning'!$B$4:$NJ$12,MATCH(D$3,'Saisie Planning'!$B$6:$B$12,0)+2,MATCH($C122,'Saisie Planning'!$D$4:$NJ$4,0)+2)="RTT","RTT",IF(INDEX('Saisie Planning'!$B$4:$NJ$12,MATCH(D$3,'Saisie Planning'!$B$6:$B$12,0)+2,MATCH($C122,'Saisie Planning'!$D$4:$NJ$4,0)+2)="CHP","Chômage partiel",IF(INDEX('Saisie Planning'!$B$4:$NJ$12,MATCH(D$3,'Saisie Planning'!$B$6:$B$12,0)+2,MATCH($C122,'Saisie Planning'!$D$4:$NJ$4,0)+2)="ABS JUS","Absence Justifié",IF(INDEX('Saisie Planning'!$B$4:$NJ$12,MATCH(D$3,'Saisie Planning'!$B$6:$B$12,0)+2,MATCH($C122,'Saisie Planning'!$D$4:$NJ$4,0)+2)="ABS INJ","Absence Injustifié",IF(INDEX('Saisie Planning'!$B$4:$NJ$12,MATCH(D$3,'Saisie Planning'!$B$6:$B$12,0)+2,MATCH($C122,'Saisie Planning'!$D$4:$NJ$4,0)+2)="R","Repos",IF(INDEX('Saisie Planning'!$B$4:$NJ$12,MATCH(D$3,'Saisie Planning'!$B$6:$B$12,0)+2,MATCH($C122,'Saisie Planning'!$D$4:$NJ$4,0)+2)="RH","Récupération d'heures",IF(INDEX('Saisie Planning'!$B$4:$NJ$12,MATCH(D$3,'Saisie Planning'!$B$6:$B$12,0)+2,MATCH($C122,'Saisie Planning'!$D$4:$NJ$4,0)+2)="MAL","Maladie",IF(INDEX('Saisie Planning'!$B$4:$NJ$12,MATCH(D$3,'Saisie Planning'!$B$6:$B$12,0)+2,MATCH($C122,'Saisie Planning'!$D$4:$NJ$4,0)+2)="AT","Accident du travail","")))))))))))))</f>
        <v/>
      </c>
      <c r="E122" s="12" t="str">
        <f>IF(INDEX('Saisie Planning'!$B$4:$NJ$12,MATCH(E$3,'Saisie Planning'!$B$6:$B$12,0)+2,MATCH($C122,'Saisie Planning'!$D$4:$NJ$4,0)+2)="J","Journée",IF(INDEX('Saisie Planning'!$B$4:$NJ$12,MATCH(E$3,'Saisie Planning'!$B$6:$B$12,0)+2,MATCH($C122,'Saisie Planning'!$D$4:$NJ$4,0)+2)="M","Matin",IF(INDEX('Saisie Planning'!$B$4:$NJ$12,MATCH(E$3,'Saisie Planning'!$B$6:$B$12,0)+2,MATCH($C122,'Saisie Planning'!$D$4:$NJ$4,0)+2)="A","Après-midi",IF(INDEX('Saisie Planning'!$B$4:$NJ$12,MATCH(E$3,'Saisie Planning'!$B$6:$B$12,0)+2,MATCH($C122,'Saisie Planning'!$D$4:$NJ$4,0)+2)="N","Nuit",IF(INDEX('Saisie Planning'!$B$4:$NJ$12,MATCH(E$3,'Saisie Planning'!$B$6:$B$12,0)+2,MATCH($C122,'Saisie Planning'!$D$4:$NJ$4,0)+2)="CP","Congé Payé",IF(INDEX('Saisie Planning'!$B$4:$NJ$12,MATCH(E$3,'Saisie Planning'!$B$6:$B$12,0)+2,MATCH($C122,'Saisie Planning'!$D$4:$NJ$4,0)+2)="RTT","RTT",IF(INDEX('Saisie Planning'!$B$4:$NJ$12,MATCH(E$3,'Saisie Planning'!$B$6:$B$12,0)+2,MATCH($C122,'Saisie Planning'!$D$4:$NJ$4,0)+2)="CHP","Chômage partiel",IF(INDEX('Saisie Planning'!$B$4:$NJ$12,MATCH(E$3,'Saisie Planning'!$B$6:$B$12,0)+2,MATCH($C122,'Saisie Planning'!$D$4:$NJ$4,0)+2)="ABS JUS","Absence Justifié",IF(INDEX('Saisie Planning'!$B$4:$NJ$12,MATCH(E$3,'Saisie Planning'!$B$6:$B$12,0)+2,MATCH($C122,'Saisie Planning'!$D$4:$NJ$4,0)+2)="ABS INJ","Absence Injustifié",IF(INDEX('Saisie Planning'!$B$4:$NJ$12,MATCH(E$3,'Saisie Planning'!$B$6:$B$12,0)+2,MATCH($C122,'Saisie Planning'!$D$4:$NJ$4,0)+2)="R","Repos",IF(INDEX('Saisie Planning'!$B$4:$NJ$12,MATCH(E$3,'Saisie Planning'!$B$6:$B$12,0)+2,MATCH($C122,'Saisie Planning'!$D$4:$NJ$4,0)+2)="RH","Récupération d'heures",IF(INDEX('Saisie Planning'!$B$4:$NJ$12,MATCH(E$3,'Saisie Planning'!$B$6:$B$12,0)+2,MATCH($C122,'Saisie Planning'!$D$4:$NJ$4,0)+2)="MAL","Maladie",IF(INDEX('Saisie Planning'!$B$4:$NJ$12,MATCH(E$3,'Saisie Planning'!$B$6:$B$12,0)+2,MATCH($C122,'Saisie Planning'!$D$4:$NJ$4,0)+2)="AT","Accident du travail","")))))))))))))</f>
        <v/>
      </c>
      <c r="F122" s="12" t="str">
        <f>IF(INDEX('Saisie Planning'!$B$4:$NJ$12,MATCH(F$3,'Saisie Planning'!$B$6:$B$12,0)+2,MATCH($C122,'Saisie Planning'!$D$4:$NJ$4,0)+2)="J","Journée",IF(INDEX('Saisie Planning'!$B$4:$NJ$12,MATCH(F$3,'Saisie Planning'!$B$6:$B$12,0)+2,MATCH($C122,'Saisie Planning'!$D$4:$NJ$4,0)+2)="M","Matin",IF(INDEX('Saisie Planning'!$B$4:$NJ$12,MATCH(F$3,'Saisie Planning'!$B$6:$B$12,0)+2,MATCH($C122,'Saisie Planning'!$D$4:$NJ$4,0)+2)="A","Après-midi",IF(INDEX('Saisie Planning'!$B$4:$NJ$12,MATCH(F$3,'Saisie Planning'!$B$6:$B$12,0)+2,MATCH($C122,'Saisie Planning'!$D$4:$NJ$4,0)+2)="N","Nuit",IF(INDEX('Saisie Planning'!$B$4:$NJ$12,MATCH(F$3,'Saisie Planning'!$B$6:$B$12,0)+2,MATCH($C122,'Saisie Planning'!$D$4:$NJ$4,0)+2)="CP","Congé Payé",IF(INDEX('Saisie Planning'!$B$4:$NJ$12,MATCH(F$3,'Saisie Planning'!$B$6:$B$12,0)+2,MATCH($C122,'Saisie Planning'!$D$4:$NJ$4,0)+2)="RTT","RTT",IF(INDEX('Saisie Planning'!$B$4:$NJ$12,MATCH(F$3,'Saisie Planning'!$B$6:$B$12,0)+2,MATCH($C122,'Saisie Planning'!$D$4:$NJ$4,0)+2)="CHP","Chômage partiel",IF(INDEX('Saisie Planning'!$B$4:$NJ$12,MATCH(F$3,'Saisie Planning'!$B$6:$B$12,0)+2,MATCH($C122,'Saisie Planning'!$D$4:$NJ$4,0)+2)="ABS JUS","Absence Justifié",IF(INDEX('Saisie Planning'!$B$4:$NJ$12,MATCH(F$3,'Saisie Planning'!$B$6:$B$12,0)+2,MATCH($C122,'Saisie Planning'!$D$4:$NJ$4,0)+2)="ABS INJ","Absence Injustifié",IF(INDEX('Saisie Planning'!$B$4:$NJ$12,MATCH(F$3,'Saisie Planning'!$B$6:$B$12,0)+2,MATCH($C122,'Saisie Planning'!$D$4:$NJ$4,0)+2)="R","Repos",IF(INDEX('Saisie Planning'!$B$4:$NJ$12,MATCH(F$3,'Saisie Planning'!$B$6:$B$12,0)+2,MATCH($C122,'Saisie Planning'!$D$4:$NJ$4,0)+2)="RH","Récupération d'heures",IF(INDEX('Saisie Planning'!$B$4:$NJ$12,MATCH(F$3,'Saisie Planning'!$B$6:$B$12,0)+2,MATCH($C122,'Saisie Planning'!$D$4:$NJ$4,0)+2)="MAL","Maladie",IF(INDEX('Saisie Planning'!$B$4:$NJ$12,MATCH(F$3,'Saisie Planning'!$B$6:$B$12,0)+2,MATCH($C122,'Saisie Planning'!$D$4:$NJ$4,0)+2)="AT","Accident du travail","")))))))))))))</f>
        <v/>
      </c>
      <c r="G122" s="12" t="str">
        <f>IF(INDEX('Saisie Planning'!$B$4:$NJ$12,MATCH(G$3,'Saisie Planning'!$B$6:$B$12,0)+2,MATCH($C122,'Saisie Planning'!$D$4:$NJ$4,0)+2)="J","Journée",IF(INDEX('Saisie Planning'!$B$4:$NJ$12,MATCH(G$3,'Saisie Planning'!$B$6:$B$12,0)+2,MATCH($C122,'Saisie Planning'!$D$4:$NJ$4,0)+2)="M","Matin",IF(INDEX('Saisie Planning'!$B$4:$NJ$12,MATCH(G$3,'Saisie Planning'!$B$6:$B$12,0)+2,MATCH($C122,'Saisie Planning'!$D$4:$NJ$4,0)+2)="A","Après-midi",IF(INDEX('Saisie Planning'!$B$4:$NJ$12,MATCH(G$3,'Saisie Planning'!$B$6:$B$12,0)+2,MATCH($C122,'Saisie Planning'!$D$4:$NJ$4,0)+2)="N","Nuit",IF(INDEX('Saisie Planning'!$B$4:$NJ$12,MATCH(G$3,'Saisie Planning'!$B$6:$B$12,0)+2,MATCH($C122,'Saisie Planning'!$D$4:$NJ$4,0)+2)="CP","Congé Payé",IF(INDEX('Saisie Planning'!$B$4:$NJ$12,MATCH(G$3,'Saisie Planning'!$B$6:$B$12,0)+2,MATCH($C122,'Saisie Planning'!$D$4:$NJ$4,0)+2)="RTT","RTT",IF(INDEX('Saisie Planning'!$B$4:$NJ$12,MATCH(G$3,'Saisie Planning'!$B$6:$B$12,0)+2,MATCH($C122,'Saisie Planning'!$D$4:$NJ$4,0)+2)="CHP","Chômage partiel",IF(INDEX('Saisie Planning'!$B$4:$NJ$12,MATCH(G$3,'Saisie Planning'!$B$6:$B$12,0)+2,MATCH($C122,'Saisie Planning'!$D$4:$NJ$4,0)+2)="ABS JUS","Absence Justifié",IF(INDEX('Saisie Planning'!$B$4:$NJ$12,MATCH(G$3,'Saisie Planning'!$B$6:$B$12,0)+2,MATCH($C122,'Saisie Planning'!$D$4:$NJ$4,0)+2)="ABS INJ","Absence Injustifié",IF(INDEX('Saisie Planning'!$B$4:$NJ$12,MATCH(G$3,'Saisie Planning'!$B$6:$B$12,0)+2,MATCH($C122,'Saisie Planning'!$D$4:$NJ$4,0)+2)="R","Repos",IF(INDEX('Saisie Planning'!$B$4:$NJ$12,MATCH(G$3,'Saisie Planning'!$B$6:$B$12,0)+2,MATCH($C122,'Saisie Planning'!$D$4:$NJ$4,0)+2)="RH","Récupération d'heures",IF(INDEX('Saisie Planning'!$B$4:$NJ$12,MATCH(G$3,'Saisie Planning'!$B$6:$B$12,0)+2,MATCH($C122,'Saisie Planning'!$D$4:$NJ$4,0)+2)="MAL","Maladie",IF(INDEX('Saisie Planning'!$B$4:$NJ$12,MATCH(G$3,'Saisie Planning'!$B$6:$B$12,0)+2,MATCH($C122,'Saisie Planning'!$D$4:$NJ$4,0)+2)="AT","Accident du travail","")))))))))))))</f>
        <v/>
      </c>
      <c r="H122" s="12" t="str">
        <f>IF(INDEX('Saisie Planning'!$B$4:$NJ$12,MATCH(H$3,'Saisie Planning'!$B$6:$B$12,0)+2,MATCH($C122,'Saisie Planning'!$D$4:$NJ$4,0)+2)="J","Journée",IF(INDEX('Saisie Planning'!$B$4:$NJ$12,MATCH(H$3,'Saisie Planning'!$B$6:$B$12,0)+2,MATCH($C122,'Saisie Planning'!$D$4:$NJ$4,0)+2)="M","Matin",IF(INDEX('Saisie Planning'!$B$4:$NJ$12,MATCH(H$3,'Saisie Planning'!$B$6:$B$12,0)+2,MATCH($C122,'Saisie Planning'!$D$4:$NJ$4,0)+2)="A","Après-midi",IF(INDEX('Saisie Planning'!$B$4:$NJ$12,MATCH(H$3,'Saisie Planning'!$B$6:$B$12,0)+2,MATCH($C122,'Saisie Planning'!$D$4:$NJ$4,0)+2)="N","Nuit",IF(INDEX('Saisie Planning'!$B$4:$NJ$12,MATCH(H$3,'Saisie Planning'!$B$6:$B$12,0)+2,MATCH($C122,'Saisie Planning'!$D$4:$NJ$4,0)+2)="CP","Congé Payé",IF(INDEX('Saisie Planning'!$B$4:$NJ$12,MATCH(H$3,'Saisie Planning'!$B$6:$B$12,0)+2,MATCH($C122,'Saisie Planning'!$D$4:$NJ$4,0)+2)="RTT","RTT",IF(INDEX('Saisie Planning'!$B$4:$NJ$12,MATCH(H$3,'Saisie Planning'!$B$6:$B$12,0)+2,MATCH($C122,'Saisie Planning'!$D$4:$NJ$4,0)+2)="CHP","Chômage partiel",IF(INDEX('Saisie Planning'!$B$4:$NJ$12,MATCH(H$3,'Saisie Planning'!$B$6:$B$12,0)+2,MATCH($C122,'Saisie Planning'!$D$4:$NJ$4,0)+2)="ABS JUS","Absence Justifié",IF(INDEX('Saisie Planning'!$B$4:$NJ$12,MATCH(H$3,'Saisie Planning'!$B$6:$B$12,0)+2,MATCH($C122,'Saisie Planning'!$D$4:$NJ$4,0)+2)="ABS INJ","Absence Injustifié",IF(INDEX('Saisie Planning'!$B$4:$NJ$12,MATCH(H$3,'Saisie Planning'!$B$6:$B$12,0)+2,MATCH($C122,'Saisie Planning'!$D$4:$NJ$4,0)+2)="R","Repos",IF(INDEX('Saisie Planning'!$B$4:$NJ$12,MATCH(H$3,'Saisie Planning'!$B$6:$B$12,0)+2,MATCH($C122,'Saisie Planning'!$D$4:$NJ$4,0)+2)="RH","Récupération d'heures",IF(INDEX('Saisie Planning'!$B$4:$NJ$12,MATCH(H$3,'Saisie Planning'!$B$6:$B$12,0)+2,MATCH($C122,'Saisie Planning'!$D$4:$NJ$4,0)+2)="MAL","Maladie",IF(INDEX('Saisie Planning'!$B$4:$NJ$12,MATCH(H$3,'Saisie Planning'!$B$6:$B$12,0)+2,MATCH($C122,'Saisie Planning'!$D$4:$NJ$4,0)+2)="AT","Accident du travail","")))))))))))))</f>
        <v/>
      </c>
      <c r="I122" s="12" t="str">
        <f>IF(INDEX('Saisie Planning'!$B$4:$NJ$12,MATCH(I$3,'Saisie Planning'!$B$6:$B$12,0)+2,MATCH($C122,'Saisie Planning'!$D$4:$NJ$4,0)+2)="J","Journée",IF(INDEX('Saisie Planning'!$B$4:$NJ$12,MATCH(I$3,'Saisie Planning'!$B$6:$B$12,0)+2,MATCH($C122,'Saisie Planning'!$D$4:$NJ$4,0)+2)="M","Matin",IF(INDEX('Saisie Planning'!$B$4:$NJ$12,MATCH(I$3,'Saisie Planning'!$B$6:$B$12,0)+2,MATCH($C122,'Saisie Planning'!$D$4:$NJ$4,0)+2)="A","Après-midi",IF(INDEX('Saisie Planning'!$B$4:$NJ$12,MATCH(I$3,'Saisie Planning'!$B$6:$B$12,0)+2,MATCH($C122,'Saisie Planning'!$D$4:$NJ$4,0)+2)="N","Nuit",IF(INDEX('Saisie Planning'!$B$4:$NJ$12,MATCH(I$3,'Saisie Planning'!$B$6:$B$12,0)+2,MATCH($C122,'Saisie Planning'!$D$4:$NJ$4,0)+2)="CP","Congé Payé",IF(INDEX('Saisie Planning'!$B$4:$NJ$12,MATCH(I$3,'Saisie Planning'!$B$6:$B$12,0)+2,MATCH($C122,'Saisie Planning'!$D$4:$NJ$4,0)+2)="RTT","RTT",IF(INDEX('Saisie Planning'!$B$4:$NJ$12,MATCH(I$3,'Saisie Planning'!$B$6:$B$12,0)+2,MATCH($C122,'Saisie Planning'!$D$4:$NJ$4,0)+2)="CHP","Chômage partiel",IF(INDEX('Saisie Planning'!$B$4:$NJ$12,MATCH(I$3,'Saisie Planning'!$B$6:$B$12,0)+2,MATCH($C122,'Saisie Planning'!$D$4:$NJ$4,0)+2)="ABS JUS","Absence Justifié",IF(INDEX('Saisie Planning'!$B$4:$NJ$12,MATCH(I$3,'Saisie Planning'!$B$6:$B$12,0)+2,MATCH($C122,'Saisie Planning'!$D$4:$NJ$4,0)+2)="ABS INJ","Absence Injustifié",IF(INDEX('Saisie Planning'!$B$4:$NJ$12,MATCH(I$3,'Saisie Planning'!$B$6:$B$12,0)+2,MATCH($C122,'Saisie Planning'!$D$4:$NJ$4,0)+2)="R","Repos",IF(INDEX('Saisie Planning'!$B$4:$NJ$12,MATCH(I$3,'Saisie Planning'!$B$6:$B$12,0)+2,MATCH($C122,'Saisie Planning'!$D$4:$NJ$4,0)+2)="RH","Récupération d'heures",IF(INDEX('Saisie Planning'!$B$4:$NJ$12,MATCH(I$3,'Saisie Planning'!$B$6:$B$12,0)+2,MATCH($C122,'Saisie Planning'!$D$4:$NJ$4,0)+2)="MAL","Maladie",IF(INDEX('Saisie Planning'!$B$4:$NJ$12,MATCH(I$3,'Saisie Planning'!$B$6:$B$12,0)+2,MATCH($C122,'Saisie Planning'!$D$4:$NJ$4,0)+2)="AT","Accident du travail","")))))))))))))</f>
        <v/>
      </c>
      <c r="J122" s="12" t="str">
        <f>IF(INDEX('Saisie Planning'!$B$4:$NJ$12,MATCH(J$3,'Saisie Planning'!$B$6:$B$12,0)+2,MATCH($C122,'Saisie Planning'!$D$4:$NJ$4,0)+2)="J","Journée",IF(INDEX('Saisie Planning'!$B$4:$NJ$12,MATCH(J$3,'Saisie Planning'!$B$6:$B$12,0)+2,MATCH($C122,'Saisie Planning'!$D$4:$NJ$4,0)+2)="M","Matin",IF(INDEX('Saisie Planning'!$B$4:$NJ$12,MATCH(J$3,'Saisie Planning'!$B$6:$B$12,0)+2,MATCH($C122,'Saisie Planning'!$D$4:$NJ$4,0)+2)="A","Après-midi",IF(INDEX('Saisie Planning'!$B$4:$NJ$12,MATCH(J$3,'Saisie Planning'!$B$6:$B$12,0)+2,MATCH($C122,'Saisie Planning'!$D$4:$NJ$4,0)+2)="N","Nuit",IF(INDEX('Saisie Planning'!$B$4:$NJ$12,MATCH(J$3,'Saisie Planning'!$B$6:$B$12,0)+2,MATCH($C122,'Saisie Planning'!$D$4:$NJ$4,0)+2)="CP","Congé Payé",IF(INDEX('Saisie Planning'!$B$4:$NJ$12,MATCH(J$3,'Saisie Planning'!$B$6:$B$12,0)+2,MATCH($C122,'Saisie Planning'!$D$4:$NJ$4,0)+2)="RTT","RTT",IF(INDEX('Saisie Planning'!$B$4:$NJ$12,MATCH(J$3,'Saisie Planning'!$B$6:$B$12,0)+2,MATCH($C122,'Saisie Planning'!$D$4:$NJ$4,0)+2)="CHP","Chômage partiel",IF(INDEX('Saisie Planning'!$B$4:$NJ$12,MATCH(J$3,'Saisie Planning'!$B$6:$B$12,0)+2,MATCH($C122,'Saisie Planning'!$D$4:$NJ$4,0)+2)="ABS JUS","Absence Justifié",IF(INDEX('Saisie Planning'!$B$4:$NJ$12,MATCH(J$3,'Saisie Planning'!$B$6:$B$12,0)+2,MATCH($C122,'Saisie Planning'!$D$4:$NJ$4,0)+2)="ABS INJ","Absence Injustifié",IF(INDEX('Saisie Planning'!$B$4:$NJ$12,MATCH(J$3,'Saisie Planning'!$B$6:$B$12,0)+2,MATCH($C122,'Saisie Planning'!$D$4:$NJ$4,0)+2)="R","Repos",IF(INDEX('Saisie Planning'!$B$4:$NJ$12,MATCH(J$3,'Saisie Planning'!$B$6:$B$12,0)+2,MATCH($C122,'Saisie Planning'!$D$4:$NJ$4,0)+2)="RH","Récupération d'heures",IF(INDEX('Saisie Planning'!$B$4:$NJ$12,MATCH(J$3,'Saisie Planning'!$B$6:$B$12,0)+2,MATCH($C122,'Saisie Planning'!$D$4:$NJ$4,0)+2)="MAL","Maladie",IF(INDEX('Saisie Planning'!$B$4:$NJ$12,MATCH(J$3,'Saisie Planning'!$B$6:$B$12,0)+2,MATCH($C122,'Saisie Planning'!$D$4:$NJ$4,0)+2)="AT","Accident du travail","")))))))))))))</f>
        <v/>
      </c>
    </row>
    <row r="123" spans="2:10" x14ac:dyDescent="0.25">
      <c r="B123" s="56">
        <f t="shared" si="2"/>
        <v>17</v>
      </c>
      <c r="C123" s="33">
        <v>43218</v>
      </c>
      <c r="D123" s="12" t="str">
        <f>IF(INDEX('Saisie Planning'!$B$4:$NJ$12,MATCH(D$3,'Saisie Planning'!$B$6:$B$12,0)+2,MATCH($C123,'Saisie Planning'!$D$4:$NJ$4,0)+2)="J","Journée",IF(INDEX('Saisie Planning'!$B$4:$NJ$12,MATCH(D$3,'Saisie Planning'!$B$6:$B$12,0)+2,MATCH($C123,'Saisie Planning'!$D$4:$NJ$4,0)+2)="M","Matin",IF(INDEX('Saisie Planning'!$B$4:$NJ$12,MATCH(D$3,'Saisie Planning'!$B$6:$B$12,0)+2,MATCH($C123,'Saisie Planning'!$D$4:$NJ$4,0)+2)="A","Après-midi",IF(INDEX('Saisie Planning'!$B$4:$NJ$12,MATCH(D$3,'Saisie Planning'!$B$6:$B$12,0)+2,MATCH($C123,'Saisie Planning'!$D$4:$NJ$4,0)+2)="N","Nuit",IF(INDEX('Saisie Planning'!$B$4:$NJ$12,MATCH(D$3,'Saisie Planning'!$B$6:$B$12,0)+2,MATCH($C123,'Saisie Planning'!$D$4:$NJ$4,0)+2)="CP","Congé Payé",IF(INDEX('Saisie Planning'!$B$4:$NJ$12,MATCH(D$3,'Saisie Planning'!$B$6:$B$12,0)+2,MATCH($C123,'Saisie Planning'!$D$4:$NJ$4,0)+2)="RTT","RTT",IF(INDEX('Saisie Planning'!$B$4:$NJ$12,MATCH(D$3,'Saisie Planning'!$B$6:$B$12,0)+2,MATCH($C123,'Saisie Planning'!$D$4:$NJ$4,0)+2)="CHP","Chômage partiel",IF(INDEX('Saisie Planning'!$B$4:$NJ$12,MATCH(D$3,'Saisie Planning'!$B$6:$B$12,0)+2,MATCH($C123,'Saisie Planning'!$D$4:$NJ$4,0)+2)="ABS JUS","Absence Justifié",IF(INDEX('Saisie Planning'!$B$4:$NJ$12,MATCH(D$3,'Saisie Planning'!$B$6:$B$12,0)+2,MATCH($C123,'Saisie Planning'!$D$4:$NJ$4,0)+2)="ABS INJ","Absence Injustifié",IF(INDEX('Saisie Planning'!$B$4:$NJ$12,MATCH(D$3,'Saisie Planning'!$B$6:$B$12,0)+2,MATCH($C123,'Saisie Planning'!$D$4:$NJ$4,0)+2)="R","Repos",IF(INDEX('Saisie Planning'!$B$4:$NJ$12,MATCH(D$3,'Saisie Planning'!$B$6:$B$12,0)+2,MATCH($C123,'Saisie Planning'!$D$4:$NJ$4,0)+2)="RH","Récupération d'heures",IF(INDEX('Saisie Planning'!$B$4:$NJ$12,MATCH(D$3,'Saisie Planning'!$B$6:$B$12,0)+2,MATCH($C123,'Saisie Planning'!$D$4:$NJ$4,0)+2)="MAL","Maladie",IF(INDEX('Saisie Planning'!$B$4:$NJ$12,MATCH(D$3,'Saisie Planning'!$B$6:$B$12,0)+2,MATCH($C123,'Saisie Planning'!$D$4:$NJ$4,0)+2)="AT","Accident du travail","")))))))))))))</f>
        <v/>
      </c>
      <c r="E123" s="12" t="str">
        <f>IF(INDEX('Saisie Planning'!$B$4:$NJ$12,MATCH(E$3,'Saisie Planning'!$B$6:$B$12,0)+2,MATCH($C123,'Saisie Planning'!$D$4:$NJ$4,0)+2)="J","Journée",IF(INDEX('Saisie Planning'!$B$4:$NJ$12,MATCH(E$3,'Saisie Planning'!$B$6:$B$12,0)+2,MATCH($C123,'Saisie Planning'!$D$4:$NJ$4,0)+2)="M","Matin",IF(INDEX('Saisie Planning'!$B$4:$NJ$12,MATCH(E$3,'Saisie Planning'!$B$6:$B$12,0)+2,MATCH($C123,'Saisie Planning'!$D$4:$NJ$4,0)+2)="A","Après-midi",IF(INDEX('Saisie Planning'!$B$4:$NJ$12,MATCH(E$3,'Saisie Planning'!$B$6:$B$12,0)+2,MATCH($C123,'Saisie Planning'!$D$4:$NJ$4,0)+2)="N","Nuit",IF(INDEX('Saisie Planning'!$B$4:$NJ$12,MATCH(E$3,'Saisie Planning'!$B$6:$B$12,0)+2,MATCH($C123,'Saisie Planning'!$D$4:$NJ$4,0)+2)="CP","Congé Payé",IF(INDEX('Saisie Planning'!$B$4:$NJ$12,MATCH(E$3,'Saisie Planning'!$B$6:$B$12,0)+2,MATCH($C123,'Saisie Planning'!$D$4:$NJ$4,0)+2)="RTT","RTT",IF(INDEX('Saisie Planning'!$B$4:$NJ$12,MATCH(E$3,'Saisie Planning'!$B$6:$B$12,0)+2,MATCH($C123,'Saisie Planning'!$D$4:$NJ$4,0)+2)="CHP","Chômage partiel",IF(INDEX('Saisie Planning'!$B$4:$NJ$12,MATCH(E$3,'Saisie Planning'!$B$6:$B$12,0)+2,MATCH($C123,'Saisie Planning'!$D$4:$NJ$4,0)+2)="ABS JUS","Absence Justifié",IF(INDEX('Saisie Planning'!$B$4:$NJ$12,MATCH(E$3,'Saisie Planning'!$B$6:$B$12,0)+2,MATCH($C123,'Saisie Planning'!$D$4:$NJ$4,0)+2)="ABS INJ","Absence Injustifié",IF(INDEX('Saisie Planning'!$B$4:$NJ$12,MATCH(E$3,'Saisie Planning'!$B$6:$B$12,0)+2,MATCH($C123,'Saisie Planning'!$D$4:$NJ$4,0)+2)="R","Repos",IF(INDEX('Saisie Planning'!$B$4:$NJ$12,MATCH(E$3,'Saisie Planning'!$B$6:$B$12,0)+2,MATCH($C123,'Saisie Planning'!$D$4:$NJ$4,0)+2)="RH","Récupération d'heures",IF(INDEX('Saisie Planning'!$B$4:$NJ$12,MATCH(E$3,'Saisie Planning'!$B$6:$B$12,0)+2,MATCH($C123,'Saisie Planning'!$D$4:$NJ$4,0)+2)="MAL","Maladie",IF(INDEX('Saisie Planning'!$B$4:$NJ$12,MATCH(E$3,'Saisie Planning'!$B$6:$B$12,0)+2,MATCH($C123,'Saisie Planning'!$D$4:$NJ$4,0)+2)="AT","Accident du travail","")))))))))))))</f>
        <v/>
      </c>
      <c r="F123" s="12" t="str">
        <f>IF(INDEX('Saisie Planning'!$B$4:$NJ$12,MATCH(F$3,'Saisie Planning'!$B$6:$B$12,0)+2,MATCH($C123,'Saisie Planning'!$D$4:$NJ$4,0)+2)="J","Journée",IF(INDEX('Saisie Planning'!$B$4:$NJ$12,MATCH(F$3,'Saisie Planning'!$B$6:$B$12,0)+2,MATCH($C123,'Saisie Planning'!$D$4:$NJ$4,0)+2)="M","Matin",IF(INDEX('Saisie Planning'!$B$4:$NJ$12,MATCH(F$3,'Saisie Planning'!$B$6:$B$12,0)+2,MATCH($C123,'Saisie Planning'!$D$4:$NJ$4,0)+2)="A","Après-midi",IF(INDEX('Saisie Planning'!$B$4:$NJ$12,MATCH(F$3,'Saisie Planning'!$B$6:$B$12,0)+2,MATCH($C123,'Saisie Planning'!$D$4:$NJ$4,0)+2)="N","Nuit",IF(INDEX('Saisie Planning'!$B$4:$NJ$12,MATCH(F$3,'Saisie Planning'!$B$6:$B$12,0)+2,MATCH($C123,'Saisie Planning'!$D$4:$NJ$4,0)+2)="CP","Congé Payé",IF(INDEX('Saisie Planning'!$B$4:$NJ$12,MATCH(F$3,'Saisie Planning'!$B$6:$B$12,0)+2,MATCH($C123,'Saisie Planning'!$D$4:$NJ$4,0)+2)="RTT","RTT",IF(INDEX('Saisie Planning'!$B$4:$NJ$12,MATCH(F$3,'Saisie Planning'!$B$6:$B$12,0)+2,MATCH($C123,'Saisie Planning'!$D$4:$NJ$4,0)+2)="CHP","Chômage partiel",IF(INDEX('Saisie Planning'!$B$4:$NJ$12,MATCH(F$3,'Saisie Planning'!$B$6:$B$12,0)+2,MATCH($C123,'Saisie Planning'!$D$4:$NJ$4,0)+2)="ABS JUS","Absence Justifié",IF(INDEX('Saisie Planning'!$B$4:$NJ$12,MATCH(F$3,'Saisie Planning'!$B$6:$B$12,0)+2,MATCH($C123,'Saisie Planning'!$D$4:$NJ$4,0)+2)="ABS INJ","Absence Injustifié",IF(INDEX('Saisie Planning'!$B$4:$NJ$12,MATCH(F$3,'Saisie Planning'!$B$6:$B$12,0)+2,MATCH($C123,'Saisie Planning'!$D$4:$NJ$4,0)+2)="R","Repos",IF(INDEX('Saisie Planning'!$B$4:$NJ$12,MATCH(F$3,'Saisie Planning'!$B$6:$B$12,0)+2,MATCH($C123,'Saisie Planning'!$D$4:$NJ$4,0)+2)="RH","Récupération d'heures",IF(INDEX('Saisie Planning'!$B$4:$NJ$12,MATCH(F$3,'Saisie Planning'!$B$6:$B$12,0)+2,MATCH($C123,'Saisie Planning'!$D$4:$NJ$4,0)+2)="MAL","Maladie",IF(INDEX('Saisie Planning'!$B$4:$NJ$12,MATCH(F$3,'Saisie Planning'!$B$6:$B$12,0)+2,MATCH($C123,'Saisie Planning'!$D$4:$NJ$4,0)+2)="AT","Accident du travail","")))))))))))))</f>
        <v/>
      </c>
      <c r="G123" s="12" t="str">
        <f>IF(INDEX('Saisie Planning'!$B$4:$NJ$12,MATCH(G$3,'Saisie Planning'!$B$6:$B$12,0)+2,MATCH($C123,'Saisie Planning'!$D$4:$NJ$4,0)+2)="J","Journée",IF(INDEX('Saisie Planning'!$B$4:$NJ$12,MATCH(G$3,'Saisie Planning'!$B$6:$B$12,0)+2,MATCH($C123,'Saisie Planning'!$D$4:$NJ$4,0)+2)="M","Matin",IF(INDEX('Saisie Planning'!$B$4:$NJ$12,MATCH(G$3,'Saisie Planning'!$B$6:$B$12,0)+2,MATCH($C123,'Saisie Planning'!$D$4:$NJ$4,0)+2)="A","Après-midi",IF(INDEX('Saisie Planning'!$B$4:$NJ$12,MATCH(G$3,'Saisie Planning'!$B$6:$B$12,0)+2,MATCH($C123,'Saisie Planning'!$D$4:$NJ$4,0)+2)="N","Nuit",IF(INDEX('Saisie Planning'!$B$4:$NJ$12,MATCH(G$3,'Saisie Planning'!$B$6:$B$12,0)+2,MATCH($C123,'Saisie Planning'!$D$4:$NJ$4,0)+2)="CP","Congé Payé",IF(INDEX('Saisie Planning'!$B$4:$NJ$12,MATCH(G$3,'Saisie Planning'!$B$6:$B$12,0)+2,MATCH($C123,'Saisie Planning'!$D$4:$NJ$4,0)+2)="RTT","RTT",IF(INDEX('Saisie Planning'!$B$4:$NJ$12,MATCH(G$3,'Saisie Planning'!$B$6:$B$12,0)+2,MATCH($C123,'Saisie Planning'!$D$4:$NJ$4,0)+2)="CHP","Chômage partiel",IF(INDEX('Saisie Planning'!$B$4:$NJ$12,MATCH(G$3,'Saisie Planning'!$B$6:$B$12,0)+2,MATCH($C123,'Saisie Planning'!$D$4:$NJ$4,0)+2)="ABS JUS","Absence Justifié",IF(INDEX('Saisie Planning'!$B$4:$NJ$12,MATCH(G$3,'Saisie Planning'!$B$6:$B$12,0)+2,MATCH($C123,'Saisie Planning'!$D$4:$NJ$4,0)+2)="ABS INJ","Absence Injustifié",IF(INDEX('Saisie Planning'!$B$4:$NJ$12,MATCH(G$3,'Saisie Planning'!$B$6:$B$12,0)+2,MATCH($C123,'Saisie Planning'!$D$4:$NJ$4,0)+2)="R","Repos",IF(INDEX('Saisie Planning'!$B$4:$NJ$12,MATCH(G$3,'Saisie Planning'!$B$6:$B$12,0)+2,MATCH($C123,'Saisie Planning'!$D$4:$NJ$4,0)+2)="RH","Récupération d'heures",IF(INDEX('Saisie Planning'!$B$4:$NJ$12,MATCH(G$3,'Saisie Planning'!$B$6:$B$12,0)+2,MATCH($C123,'Saisie Planning'!$D$4:$NJ$4,0)+2)="MAL","Maladie",IF(INDEX('Saisie Planning'!$B$4:$NJ$12,MATCH(G$3,'Saisie Planning'!$B$6:$B$12,0)+2,MATCH($C123,'Saisie Planning'!$D$4:$NJ$4,0)+2)="AT","Accident du travail","")))))))))))))</f>
        <v/>
      </c>
      <c r="H123" s="12" t="str">
        <f>IF(INDEX('Saisie Planning'!$B$4:$NJ$12,MATCH(H$3,'Saisie Planning'!$B$6:$B$12,0)+2,MATCH($C123,'Saisie Planning'!$D$4:$NJ$4,0)+2)="J","Journée",IF(INDEX('Saisie Planning'!$B$4:$NJ$12,MATCH(H$3,'Saisie Planning'!$B$6:$B$12,0)+2,MATCH($C123,'Saisie Planning'!$D$4:$NJ$4,0)+2)="M","Matin",IF(INDEX('Saisie Planning'!$B$4:$NJ$12,MATCH(H$3,'Saisie Planning'!$B$6:$B$12,0)+2,MATCH($C123,'Saisie Planning'!$D$4:$NJ$4,0)+2)="A","Après-midi",IF(INDEX('Saisie Planning'!$B$4:$NJ$12,MATCH(H$3,'Saisie Planning'!$B$6:$B$12,0)+2,MATCH($C123,'Saisie Planning'!$D$4:$NJ$4,0)+2)="N","Nuit",IF(INDEX('Saisie Planning'!$B$4:$NJ$12,MATCH(H$3,'Saisie Planning'!$B$6:$B$12,0)+2,MATCH($C123,'Saisie Planning'!$D$4:$NJ$4,0)+2)="CP","Congé Payé",IF(INDEX('Saisie Planning'!$B$4:$NJ$12,MATCH(H$3,'Saisie Planning'!$B$6:$B$12,0)+2,MATCH($C123,'Saisie Planning'!$D$4:$NJ$4,0)+2)="RTT","RTT",IF(INDEX('Saisie Planning'!$B$4:$NJ$12,MATCH(H$3,'Saisie Planning'!$B$6:$B$12,0)+2,MATCH($C123,'Saisie Planning'!$D$4:$NJ$4,0)+2)="CHP","Chômage partiel",IF(INDEX('Saisie Planning'!$B$4:$NJ$12,MATCH(H$3,'Saisie Planning'!$B$6:$B$12,0)+2,MATCH($C123,'Saisie Planning'!$D$4:$NJ$4,0)+2)="ABS JUS","Absence Justifié",IF(INDEX('Saisie Planning'!$B$4:$NJ$12,MATCH(H$3,'Saisie Planning'!$B$6:$B$12,0)+2,MATCH($C123,'Saisie Planning'!$D$4:$NJ$4,0)+2)="ABS INJ","Absence Injustifié",IF(INDEX('Saisie Planning'!$B$4:$NJ$12,MATCH(H$3,'Saisie Planning'!$B$6:$B$12,0)+2,MATCH($C123,'Saisie Planning'!$D$4:$NJ$4,0)+2)="R","Repos",IF(INDEX('Saisie Planning'!$B$4:$NJ$12,MATCH(H$3,'Saisie Planning'!$B$6:$B$12,0)+2,MATCH($C123,'Saisie Planning'!$D$4:$NJ$4,0)+2)="RH","Récupération d'heures",IF(INDEX('Saisie Planning'!$B$4:$NJ$12,MATCH(H$3,'Saisie Planning'!$B$6:$B$12,0)+2,MATCH($C123,'Saisie Planning'!$D$4:$NJ$4,0)+2)="MAL","Maladie",IF(INDEX('Saisie Planning'!$B$4:$NJ$12,MATCH(H$3,'Saisie Planning'!$B$6:$B$12,0)+2,MATCH($C123,'Saisie Planning'!$D$4:$NJ$4,0)+2)="AT","Accident du travail","")))))))))))))</f>
        <v/>
      </c>
      <c r="I123" s="12" t="str">
        <f>IF(INDEX('Saisie Planning'!$B$4:$NJ$12,MATCH(I$3,'Saisie Planning'!$B$6:$B$12,0)+2,MATCH($C123,'Saisie Planning'!$D$4:$NJ$4,0)+2)="J","Journée",IF(INDEX('Saisie Planning'!$B$4:$NJ$12,MATCH(I$3,'Saisie Planning'!$B$6:$B$12,0)+2,MATCH($C123,'Saisie Planning'!$D$4:$NJ$4,0)+2)="M","Matin",IF(INDEX('Saisie Planning'!$B$4:$NJ$12,MATCH(I$3,'Saisie Planning'!$B$6:$B$12,0)+2,MATCH($C123,'Saisie Planning'!$D$4:$NJ$4,0)+2)="A","Après-midi",IF(INDEX('Saisie Planning'!$B$4:$NJ$12,MATCH(I$3,'Saisie Planning'!$B$6:$B$12,0)+2,MATCH($C123,'Saisie Planning'!$D$4:$NJ$4,0)+2)="N","Nuit",IF(INDEX('Saisie Planning'!$B$4:$NJ$12,MATCH(I$3,'Saisie Planning'!$B$6:$B$12,0)+2,MATCH($C123,'Saisie Planning'!$D$4:$NJ$4,0)+2)="CP","Congé Payé",IF(INDEX('Saisie Planning'!$B$4:$NJ$12,MATCH(I$3,'Saisie Planning'!$B$6:$B$12,0)+2,MATCH($C123,'Saisie Planning'!$D$4:$NJ$4,0)+2)="RTT","RTT",IF(INDEX('Saisie Planning'!$B$4:$NJ$12,MATCH(I$3,'Saisie Planning'!$B$6:$B$12,0)+2,MATCH($C123,'Saisie Planning'!$D$4:$NJ$4,0)+2)="CHP","Chômage partiel",IF(INDEX('Saisie Planning'!$B$4:$NJ$12,MATCH(I$3,'Saisie Planning'!$B$6:$B$12,0)+2,MATCH($C123,'Saisie Planning'!$D$4:$NJ$4,0)+2)="ABS JUS","Absence Justifié",IF(INDEX('Saisie Planning'!$B$4:$NJ$12,MATCH(I$3,'Saisie Planning'!$B$6:$B$12,0)+2,MATCH($C123,'Saisie Planning'!$D$4:$NJ$4,0)+2)="ABS INJ","Absence Injustifié",IF(INDEX('Saisie Planning'!$B$4:$NJ$12,MATCH(I$3,'Saisie Planning'!$B$6:$B$12,0)+2,MATCH($C123,'Saisie Planning'!$D$4:$NJ$4,0)+2)="R","Repos",IF(INDEX('Saisie Planning'!$B$4:$NJ$12,MATCH(I$3,'Saisie Planning'!$B$6:$B$12,0)+2,MATCH($C123,'Saisie Planning'!$D$4:$NJ$4,0)+2)="RH","Récupération d'heures",IF(INDEX('Saisie Planning'!$B$4:$NJ$12,MATCH(I$3,'Saisie Planning'!$B$6:$B$12,0)+2,MATCH($C123,'Saisie Planning'!$D$4:$NJ$4,0)+2)="MAL","Maladie",IF(INDEX('Saisie Planning'!$B$4:$NJ$12,MATCH(I$3,'Saisie Planning'!$B$6:$B$12,0)+2,MATCH($C123,'Saisie Planning'!$D$4:$NJ$4,0)+2)="AT","Accident du travail","")))))))))))))</f>
        <v/>
      </c>
      <c r="J123" s="12" t="str">
        <f>IF(INDEX('Saisie Planning'!$B$4:$NJ$12,MATCH(J$3,'Saisie Planning'!$B$6:$B$12,0)+2,MATCH($C123,'Saisie Planning'!$D$4:$NJ$4,0)+2)="J","Journée",IF(INDEX('Saisie Planning'!$B$4:$NJ$12,MATCH(J$3,'Saisie Planning'!$B$6:$B$12,0)+2,MATCH($C123,'Saisie Planning'!$D$4:$NJ$4,0)+2)="M","Matin",IF(INDEX('Saisie Planning'!$B$4:$NJ$12,MATCH(J$3,'Saisie Planning'!$B$6:$B$12,0)+2,MATCH($C123,'Saisie Planning'!$D$4:$NJ$4,0)+2)="A","Après-midi",IF(INDEX('Saisie Planning'!$B$4:$NJ$12,MATCH(J$3,'Saisie Planning'!$B$6:$B$12,0)+2,MATCH($C123,'Saisie Planning'!$D$4:$NJ$4,0)+2)="N","Nuit",IF(INDEX('Saisie Planning'!$B$4:$NJ$12,MATCH(J$3,'Saisie Planning'!$B$6:$B$12,0)+2,MATCH($C123,'Saisie Planning'!$D$4:$NJ$4,0)+2)="CP","Congé Payé",IF(INDEX('Saisie Planning'!$B$4:$NJ$12,MATCH(J$3,'Saisie Planning'!$B$6:$B$12,0)+2,MATCH($C123,'Saisie Planning'!$D$4:$NJ$4,0)+2)="RTT","RTT",IF(INDEX('Saisie Planning'!$B$4:$NJ$12,MATCH(J$3,'Saisie Planning'!$B$6:$B$12,0)+2,MATCH($C123,'Saisie Planning'!$D$4:$NJ$4,0)+2)="CHP","Chômage partiel",IF(INDEX('Saisie Planning'!$B$4:$NJ$12,MATCH(J$3,'Saisie Planning'!$B$6:$B$12,0)+2,MATCH($C123,'Saisie Planning'!$D$4:$NJ$4,0)+2)="ABS JUS","Absence Justifié",IF(INDEX('Saisie Planning'!$B$4:$NJ$12,MATCH(J$3,'Saisie Planning'!$B$6:$B$12,0)+2,MATCH($C123,'Saisie Planning'!$D$4:$NJ$4,0)+2)="ABS INJ","Absence Injustifié",IF(INDEX('Saisie Planning'!$B$4:$NJ$12,MATCH(J$3,'Saisie Planning'!$B$6:$B$12,0)+2,MATCH($C123,'Saisie Planning'!$D$4:$NJ$4,0)+2)="R","Repos",IF(INDEX('Saisie Planning'!$B$4:$NJ$12,MATCH(J$3,'Saisie Planning'!$B$6:$B$12,0)+2,MATCH($C123,'Saisie Planning'!$D$4:$NJ$4,0)+2)="RH","Récupération d'heures",IF(INDEX('Saisie Planning'!$B$4:$NJ$12,MATCH(J$3,'Saisie Planning'!$B$6:$B$12,0)+2,MATCH($C123,'Saisie Planning'!$D$4:$NJ$4,0)+2)="MAL","Maladie",IF(INDEX('Saisie Planning'!$B$4:$NJ$12,MATCH(J$3,'Saisie Planning'!$B$6:$B$12,0)+2,MATCH($C123,'Saisie Planning'!$D$4:$NJ$4,0)+2)="AT","Accident du travail","")))))))))))))</f>
        <v/>
      </c>
    </row>
    <row r="124" spans="2:10" x14ac:dyDescent="0.25">
      <c r="B124" s="56">
        <f t="shared" si="2"/>
        <v>18</v>
      </c>
      <c r="C124" s="34">
        <v>43219</v>
      </c>
      <c r="D124" s="35" t="str">
        <f>IF(INDEX('Saisie Planning'!$B$4:$NJ$12,MATCH(D$3,'Saisie Planning'!$B$6:$B$12,0)+2,MATCH($C124,'Saisie Planning'!$D$4:$NJ$4,0)+2)="J","Journée",IF(INDEX('Saisie Planning'!$B$4:$NJ$12,MATCH(D$3,'Saisie Planning'!$B$6:$B$12,0)+2,MATCH($C124,'Saisie Planning'!$D$4:$NJ$4,0)+2)="M","Matin",IF(INDEX('Saisie Planning'!$B$4:$NJ$12,MATCH(D$3,'Saisie Planning'!$B$6:$B$12,0)+2,MATCH($C124,'Saisie Planning'!$D$4:$NJ$4,0)+2)="A","Après-midi",IF(INDEX('Saisie Planning'!$B$4:$NJ$12,MATCH(D$3,'Saisie Planning'!$B$6:$B$12,0)+2,MATCH($C124,'Saisie Planning'!$D$4:$NJ$4,0)+2)="N","Nuit",IF(INDEX('Saisie Planning'!$B$4:$NJ$12,MATCH(D$3,'Saisie Planning'!$B$6:$B$12,0)+2,MATCH($C124,'Saisie Planning'!$D$4:$NJ$4,0)+2)="CP","Congé Payé",IF(INDEX('Saisie Planning'!$B$4:$NJ$12,MATCH(D$3,'Saisie Planning'!$B$6:$B$12,0)+2,MATCH($C124,'Saisie Planning'!$D$4:$NJ$4,0)+2)="RTT","RTT",IF(INDEX('Saisie Planning'!$B$4:$NJ$12,MATCH(D$3,'Saisie Planning'!$B$6:$B$12,0)+2,MATCH($C124,'Saisie Planning'!$D$4:$NJ$4,0)+2)="CHP","Chômage partiel",IF(INDEX('Saisie Planning'!$B$4:$NJ$12,MATCH(D$3,'Saisie Planning'!$B$6:$B$12,0)+2,MATCH($C124,'Saisie Planning'!$D$4:$NJ$4,0)+2)="ABS JUS","Absence Justifié",IF(INDEX('Saisie Planning'!$B$4:$NJ$12,MATCH(D$3,'Saisie Planning'!$B$6:$B$12,0)+2,MATCH($C124,'Saisie Planning'!$D$4:$NJ$4,0)+2)="ABS INJ","Absence Injustifié",IF(INDEX('Saisie Planning'!$B$4:$NJ$12,MATCH(D$3,'Saisie Planning'!$B$6:$B$12,0)+2,MATCH($C124,'Saisie Planning'!$D$4:$NJ$4,0)+2)="R","Repos",IF(INDEX('Saisie Planning'!$B$4:$NJ$12,MATCH(D$3,'Saisie Planning'!$B$6:$B$12,0)+2,MATCH($C124,'Saisie Planning'!$D$4:$NJ$4,0)+2)="RH","Récupération d'heures",IF(INDEX('Saisie Planning'!$B$4:$NJ$12,MATCH(D$3,'Saisie Planning'!$B$6:$B$12,0)+2,MATCH($C124,'Saisie Planning'!$D$4:$NJ$4,0)+2)="MAL","Maladie",IF(INDEX('Saisie Planning'!$B$4:$NJ$12,MATCH(D$3,'Saisie Planning'!$B$6:$B$12,0)+2,MATCH($C124,'Saisie Planning'!$D$4:$NJ$4,0)+2)="AT","Accident du travail","")))))))))))))</f>
        <v/>
      </c>
      <c r="E124" s="35" t="str">
        <f>IF(INDEX('Saisie Planning'!$B$4:$NJ$12,MATCH(E$3,'Saisie Planning'!$B$6:$B$12,0)+2,MATCH($C124,'Saisie Planning'!$D$4:$NJ$4,0)+2)="J","Journée",IF(INDEX('Saisie Planning'!$B$4:$NJ$12,MATCH(E$3,'Saisie Planning'!$B$6:$B$12,0)+2,MATCH($C124,'Saisie Planning'!$D$4:$NJ$4,0)+2)="M","Matin",IF(INDEX('Saisie Planning'!$B$4:$NJ$12,MATCH(E$3,'Saisie Planning'!$B$6:$B$12,0)+2,MATCH($C124,'Saisie Planning'!$D$4:$NJ$4,0)+2)="A","Après-midi",IF(INDEX('Saisie Planning'!$B$4:$NJ$12,MATCH(E$3,'Saisie Planning'!$B$6:$B$12,0)+2,MATCH($C124,'Saisie Planning'!$D$4:$NJ$4,0)+2)="N","Nuit",IF(INDEX('Saisie Planning'!$B$4:$NJ$12,MATCH(E$3,'Saisie Planning'!$B$6:$B$12,0)+2,MATCH($C124,'Saisie Planning'!$D$4:$NJ$4,0)+2)="CP","Congé Payé",IF(INDEX('Saisie Planning'!$B$4:$NJ$12,MATCH(E$3,'Saisie Planning'!$B$6:$B$12,0)+2,MATCH($C124,'Saisie Planning'!$D$4:$NJ$4,0)+2)="RTT","RTT",IF(INDEX('Saisie Planning'!$B$4:$NJ$12,MATCH(E$3,'Saisie Planning'!$B$6:$B$12,0)+2,MATCH($C124,'Saisie Planning'!$D$4:$NJ$4,0)+2)="CHP","Chômage partiel",IF(INDEX('Saisie Planning'!$B$4:$NJ$12,MATCH(E$3,'Saisie Planning'!$B$6:$B$12,0)+2,MATCH($C124,'Saisie Planning'!$D$4:$NJ$4,0)+2)="ABS JUS","Absence Justifié",IF(INDEX('Saisie Planning'!$B$4:$NJ$12,MATCH(E$3,'Saisie Planning'!$B$6:$B$12,0)+2,MATCH($C124,'Saisie Planning'!$D$4:$NJ$4,0)+2)="ABS INJ","Absence Injustifié",IF(INDEX('Saisie Planning'!$B$4:$NJ$12,MATCH(E$3,'Saisie Planning'!$B$6:$B$12,0)+2,MATCH($C124,'Saisie Planning'!$D$4:$NJ$4,0)+2)="R","Repos",IF(INDEX('Saisie Planning'!$B$4:$NJ$12,MATCH(E$3,'Saisie Planning'!$B$6:$B$12,0)+2,MATCH($C124,'Saisie Planning'!$D$4:$NJ$4,0)+2)="RH","Récupération d'heures",IF(INDEX('Saisie Planning'!$B$4:$NJ$12,MATCH(E$3,'Saisie Planning'!$B$6:$B$12,0)+2,MATCH($C124,'Saisie Planning'!$D$4:$NJ$4,0)+2)="MAL","Maladie",IF(INDEX('Saisie Planning'!$B$4:$NJ$12,MATCH(E$3,'Saisie Planning'!$B$6:$B$12,0)+2,MATCH($C124,'Saisie Planning'!$D$4:$NJ$4,0)+2)="AT","Accident du travail","")))))))))))))</f>
        <v/>
      </c>
      <c r="F124" s="35" t="str">
        <f>IF(INDEX('Saisie Planning'!$B$4:$NJ$12,MATCH(F$3,'Saisie Planning'!$B$6:$B$12,0)+2,MATCH($C124,'Saisie Planning'!$D$4:$NJ$4,0)+2)="J","Journée",IF(INDEX('Saisie Planning'!$B$4:$NJ$12,MATCH(F$3,'Saisie Planning'!$B$6:$B$12,0)+2,MATCH($C124,'Saisie Planning'!$D$4:$NJ$4,0)+2)="M","Matin",IF(INDEX('Saisie Planning'!$B$4:$NJ$12,MATCH(F$3,'Saisie Planning'!$B$6:$B$12,0)+2,MATCH($C124,'Saisie Planning'!$D$4:$NJ$4,0)+2)="A","Après-midi",IF(INDEX('Saisie Planning'!$B$4:$NJ$12,MATCH(F$3,'Saisie Planning'!$B$6:$B$12,0)+2,MATCH($C124,'Saisie Planning'!$D$4:$NJ$4,0)+2)="N","Nuit",IF(INDEX('Saisie Planning'!$B$4:$NJ$12,MATCH(F$3,'Saisie Planning'!$B$6:$B$12,0)+2,MATCH($C124,'Saisie Planning'!$D$4:$NJ$4,0)+2)="CP","Congé Payé",IF(INDEX('Saisie Planning'!$B$4:$NJ$12,MATCH(F$3,'Saisie Planning'!$B$6:$B$12,0)+2,MATCH($C124,'Saisie Planning'!$D$4:$NJ$4,0)+2)="RTT","RTT",IF(INDEX('Saisie Planning'!$B$4:$NJ$12,MATCH(F$3,'Saisie Planning'!$B$6:$B$12,0)+2,MATCH($C124,'Saisie Planning'!$D$4:$NJ$4,0)+2)="CHP","Chômage partiel",IF(INDEX('Saisie Planning'!$B$4:$NJ$12,MATCH(F$3,'Saisie Planning'!$B$6:$B$12,0)+2,MATCH($C124,'Saisie Planning'!$D$4:$NJ$4,0)+2)="ABS JUS","Absence Justifié",IF(INDEX('Saisie Planning'!$B$4:$NJ$12,MATCH(F$3,'Saisie Planning'!$B$6:$B$12,0)+2,MATCH($C124,'Saisie Planning'!$D$4:$NJ$4,0)+2)="ABS INJ","Absence Injustifié",IF(INDEX('Saisie Planning'!$B$4:$NJ$12,MATCH(F$3,'Saisie Planning'!$B$6:$B$12,0)+2,MATCH($C124,'Saisie Planning'!$D$4:$NJ$4,0)+2)="R","Repos",IF(INDEX('Saisie Planning'!$B$4:$NJ$12,MATCH(F$3,'Saisie Planning'!$B$6:$B$12,0)+2,MATCH($C124,'Saisie Planning'!$D$4:$NJ$4,0)+2)="RH","Récupération d'heures",IF(INDEX('Saisie Planning'!$B$4:$NJ$12,MATCH(F$3,'Saisie Planning'!$B$6:$B$12,0)+2,MATCH($C124,'Saisie Planning'!$D$4:$NJ$4,0)+2)="MAL","Maladie",IF(INDEX('Saisie Planning'!$B$4:$NJ$12,MATCH(F$3,'Saisie Planning'!$B$6:$B$12,0)+2,MATCH($C124,'Saisie Planning'!$D$4:$NJ$4,0)+2)="AT","Accident du travail","")))))))))))))</f>
        <v/>
      </c>
      <c r="G124" s="35" t="str">
        <f>IF(INDEX('Saisie Planning'!$B$4:$NJ$12,MATCH(G$3,'Saisie Planning'!$B$6:$B$12,0)+2,MATCH($C124,'Saisie Planning'!$D$4:$NJ$4,0)+2)="J","Journée",IF(INDEX('Saisie Planning'!$B$4:$NJ$12,MATCH(G$3,'Saisie Planning'!$B$6:$B$12,0)+2,MATCH($C124,'Saisie Planning'!$D$4:$NJ$4,0)+2)="M","Matin",IF(INDEX('Saisie Planning'!$B$4:$NJ$12,MATCH(G$3,'Saisie Planning'!$B$6:$B$12,0)+2,MATCH($C124,'Saisie Planning'!$D$4:$NJ$4,0)+2)="A","Après-midi",IF(INDEX('Saisie Planning'!$B$4:$NJ$12,MATCH(G$3,'Saisie Planning'!$B$6:$B$12,0)+2,MATCH($C124,'Saisie Planning'!$D$4:$NJ$4,0)+2)="N","Nuit",IF(INDEX('Saisie Planning'!$B$4:$NJ$12,MATCH(G$3,'Saisie Planning'!$B$6:$B$12,0)+2,MATCH($C124,'Saisie Planning'!$D$4:$NJ$4,0)+2)="CP","Congé Payé",IF(INDEX('Saisie Planning'!$B$4:$NJ$12,MATCH(G$3,'Saisie Planning'!$B$6:$B$12,0)+2,MATCH($C124,'Saisie Planning'!$D$4:$NJ$4,0)+2)="RTT","RTT",IF(INDEX('Saisie Planning'!$B$4:$NJ$12,MATCH(G$3,'Saisie Planning'!$B$6:$B$12,0)+2,MATCH($C124,'Saisie Planning'!$D$4:$NJ$4,0)+2)="CHP","Chômage partiel",IF(INDEX('Saisie Planning'!$B$4:$NJ$12,MATCH(G$3,'Saisie Planning'!$B$6:$B$12,0)+2,MATCH($C124,'Saisie Planning'!$D$4:$NJ$4,0)+2)="ABS JUS","Absence Justifié",IF(INDEX('Saisie Planning'!$B$4:$NJ$12,MATCH(G$3,'Saisie Planning'!$B$6:$B$12,0)+2,MATCH($C124,'Saisie Planning'!$D$4:$NJ$4,0)+2)="ABS INJ","Absence Injustifié",IF(INDEX('Saisie Planning'!$B$4:$NJ$12,MATCH(G$3,'Saisie Planning'!$B$6:$B$12,0)+2,MATCH($C124,'Saisie Planning'!$D$4:$NJ$4,0)+2)="R","Repos",IF(INDEX('Saisie Planning'!$B$4:$NJ$12,MATCH(G$3,'Saisie Planning'!$B$6:$B$12,0)+2,MATCH($C124,'Saisie Planning'!$D$4:$NJ$4,0)+2)="RH","Récupération d'heures",IF(INDEX('Saisie Planning'!$B$4:$NJ$12,MATCH(G$3,'Saisie Planning'!$B$6:$B$12,0)+2,MATCH($C124,'Saisie Planning'!$D$4:$NJ$4,0)+2)="MAL","Maladie",IF(INDEX('Saisie Planning'!$B$4:$NJ$12,MATCH(G$3,'Saisie Planning'!$B$6:$B$12,0)+2,MATCH($C124,'Saisie Planning'!$D$4:$NJ$4,0)+2)="AT","Accident du travail","")))))))))))))</f>
        <v/>
      </c>
      <c r="H124" s="35" t="str">
        <f>IF(INDEX('Saisie Planning'!$B$4:$NJ$12,MATCH(H$3,'Saisie Planning'!$B$6:$B$12,0)+2,MATCH($C124,'Saisie Planning'!$D$4:$NJ$4,0)+2)="J","Journée",IF(INDEX('Saisie Planning'!$B$4:$NJ$12,MATCH(H$3,'Saisie Planning'!$B$6:$B$12,0)+2,MATCH($C124,'Saisie Planning'!$D$4:$NJ$4,0)+2)="M","Matin",IF(INDEX('Saisie Planning'!$B$4:$NJ$12,MATCH(H$3,'Saisie Planning'!$B$6:$B$12,0)+2,MATCH($C124,'Saisie Planning'!$D$4:$NJ$4,0)+2)="A","Après-midi",IF(INDEX('Saisie Planning'!$B$4:$NJ$12,MATCH(H$3,'Saisie Planning'!$B$6:$B$12,0)+2,MATCH($C124,'Saisie Planning'!$D$4:$NJ$4,0)+2)="N","Nuit",IF(INDEX('Saisie Planning'!$B$4:$NJ$12,MATCH(H$3,'Saisie Planning'!$B$6:$B$12,0)+2,MATCH($C124,'Saisie Planning'!$D$4:$NJ$4,0)+2)="CP","Congé Payé",IF(INDEX('Saisie Planning'!$B$4:$NJ$12,MATCH(H$3,'Saisie Planning'!$B$6:$B$12,0)+2,MATCH($C124,'Saisie Planning'!$D$4:$NJ$4,0)+2)="RTT","RTT",IF(INDEX('Saisie Planning'!$B$4:$NJ$12,MATCH(H$3,'Saisie Planning'!$B$6:$B$12,0)+2,MATCH($C124,'Saisie Planning'!$D$4:$NJ$4,0)+2)="CHP","Chômage partiel",IF(INDEX('Saisie Planning'!$B$4:$NJ$12,MATCH(H$3,'Saisie Planning'!$B$6:$B$12,0)+2,MATCH($C124,'Saisie Planning'!$D$4:$NJ$4,0)+2)="ABS JUS","Absence Justifié",IF(INDEX('Saisie Planning'!$B$4:$NJ$12,MATCH(H$3,'Saisie Planning'!$B$6:$B$12,0)+2,MATCH($C124,'Saisie Planning'!$D$4:$NJ$4,0)+2)="ABS INJ","Absence Injustifié",IF(INDEX('Saisie Planning'!$B$4:$NJ$12,MATCH(H$3,'Saisie Planning'!$B$6:$B$12,0)+2,MATCH($C124,'Saisie Planning'!$D$4:$NJ$4,0)+2)="R","Repos",IF(INDEX('Saisie Planning'!$B$4:$NJ$12,MATCH(H$3,'Saisie Planning'!$B$6:$B$12,0)+2,MATCH($C124,'Saisie Planning'!$D$4:$NJ$4,0)+2)="RH","Récupération d'heures",IF(INDEX('Saisie Planning'!$B$4:$NJ$12,MATCH(H$3,'Saisie Planning'!$B$6:$B$12,0)+2,MATCH($C124,'Saisie Planning'!$D$4:$NJ$4,0)+2)="MAL","Maladie",IF(INDEX('Saisie Planning'!$B$4:$NJ$12,MATCH(H$3,'Saisie Planning'!$B$6:$B$12,0)+2,MATCH($C124,'Saisie Planning'!$D$4:$NJ$4,0)+2)="AT","Accident du travail","")))))))))))))</f>
        <v/>
      </c>
      <c r="I124" s="35" t="str">
        <f>IF(INDEX('Saisie Planning'!$B$4:$NJ$12,MATCH(I$3,'Saisie Planning'!$B$6:$B$12,0)+2,MATCH($C124,'Saisie Planning'!$D$4:$NJ$4,0)+2)="J","Journée",IF(INDEX('Saisie Planning'!$B$4:$NJ$12,MATCH(I$3,'Saisie Planning'!$B$6:$B$12,0)+2,MATCH($C124,'Saisie Planning'!$D$4:$NJ$4,0)+2)="M","Matin",IF(INDEX('Saisie Planning'!$B$4:$NJ$12,MATCH(I$3,'Saisie Planning'!$B$6:$B$12,0)+2,MATCH($C124,'Saisie Planning'!$D$4:$NJ$4,0)+2)="A","Après-midi",IF(INDEX('Saisie Planning'!$B$4:$NJ$12,MATCH(I$3,'Saisie Planning'!$B$6:$B$12,0)+2,MATCH($C124,'Saisie Planning'!$D$4:$NJ$4,0)+2)="N","Nuit",IF(INDEX('Saisie Planning'!$B$4:$NJ$12,MATCH(I$3,'Saisie Planning'!$B$6:$B$12,0)+2,MATCH($C124,'Saisie Planning'!$D$4:$NJ$4,0)+2)="CP","Congé Payé",IF(INDEX('Saisie Planning'!$B$4:$NJ$12,MATCH(I$3,'Saisie Planning'!$B$6:$B$12,0)+2,MATCH($C124,'Saisie Planning'!$D$4:$NJ$4,0)+2)="RTT","RTT",IF(INDEX('Saisie Planning'!$B$4:$NJ$12,MATCH(I$3,'Saisie Planning'!$B$6:$B$12,0)+2,MATCH($C124,'Saisie Planning'!$D$4:$NJ$4,0)+2)="CHP","Chômage partiel",IF(INDEX('Saisie Planning'!$B$4:$NJ$12,MATCH(I$3,'Saisie Planning'!$B$6:$B$12,0)+2,MATCH($C124,'Saisie Planning'!$D$4:$NJ$4,0)+2)="ABS JUS","Absence Justifié",IF(INDEX('Saisie Planning'!$B$4:$NJ$12,MATCH(I$3,'Saisie Planning'!$B$6:$B$12,0)+2,MATCH($C124,'Saisie Planning'!$D$4:$NJ$4,0)+2)="ABS INJ","Absence Injustifié",IF(INDEX('Saisie Planning'!$B$4:$NJ$12,MATCH(I$3,'Saisie Planning'!$B$6:$B$12,0)+2,MATCH($C124,'Saisie Planning'!$D$4:$NJ$4,0)+2)="R","Repos",IF(INDEX('Saisie Planning'!$B$4:$NJ$12,MATCH(I$3,'Saisie Planning'!$B$6:$B$12,0)+2,MATCH($C124,'Saisie Planning'!$D$4:$NJ$4,0)+2)="RH","Récupération d'heures",IF(INDEX('Saisie Planning'!$B$4:$NJ$12,MATCH(I$3,'Saisie Planning'!$B$6:$B$12,0)+2,MATCH($C124,'Saisie Planning'!$D$4:$NJ$4,0)+2)="MAL","Maladie",IF(INDEX('Saisie Planning'!$B$4:$NJ$12,MATCH(I$3,'Saisie Planning'!$B$6:$B$12,0)+2,MATCH($C124,'Saisie Planning'!$D$4:$NJ$4,0)+2)="AT","Accident du travail","")))))))))))))</f>
        <v/>
      </c>
      <c r="J124" s="35" t="str">
        <f>IF(INDEX('Saisie Planning'!$B$4:$NJ$12,MATCH(J$3,'Saisie Planning'!$B$6:$B$12,0)+2,MATCH($C124,'Saisie Planning'!$D$4:$NJ$4,0)+2)="J","Journée",IF(INDEX('Saisie Planning'!$B$4:$NJ$12,MATCH(J$3,'Saisie Planning'!$B$6:$B$12,0)+2,MATCH($C124,'Saisie Planning'!$D$4:$NJ$4,0)+2)="M","Matin",IF(INDEX('Saisie Planning'!$B$4:$NJ$12,MATCH(J$3,'Saisie Planning'!$B$6:$B$12,0)+2,MATCH($C124,'Saisie Planning'!$D$4:$NJ$4,0)+2)="A","Après-midi",IF(INDEX('Saisie Planning'!$B$4:$NJ$12,MATCH(J$3,'Saisie Planning'!$B$6:$B$12,0)+2,MATCH($C124,'Saisie Planning'!$D$4:$NJ$4,0)+2)="N","Nuit",IF(INDEX('Saisie Planning'!$B$4:$NJ$12,MATCH(J$3,'Saisie Planning'!$B$6:$B$12,0)+2,MATCH($C124,'Saisie Planning'!$D$4:$NJ$4,0)+2)="CP","Congé Payé",IF(INDEX('Saisie Planning'!$B$4:$NJ$12,MATCH(J$3,'Saisie Planning'!$B$6:$B$12,0)+2,MATCH($C124,'Saisie Planning'!$D$4:$NJ$4,0)+2)="RTT","RTT",IF(INDEX('Saisie Planning'!$B$4:$NJ$12,MATCH(J$3,'Saisie Planning'!$B$6:$B$12,0)+2,MATCH($C124,'Saisie Planning'!$D$4:$NJ$4,0)+2)="CHP","Chômage partiel",IF(INDEX('Saisie Planning'!$B$4:$NJ$12,MATCH(J$3,'Saisie Planning'!$B$6:$B$12,0)+2,MATCH($C124,'Saisie Planning'!$D$4:$NJ$4,0)+2)="ABS JUS","Absence Justifié",IF(INDEX('Saisie Planning'!$B$4:$NJ$12,MATCH(J$3,'Saisie Planning'!$B$6:$B$12,0)+2,MATCH($C124,'Saisie Planning'!$D$4:$NJ$4,0)+2)="ABS INJ","Absence Injustifié",IF(INDEX('Saisie Planning'!$B$4:$NJ$12,MATCH(J$3,'Saisie Planning'!$B$6:$B$12,0)+2,MATCH($C124,'Saisie Planning'!$D$4:$NJ$4,0)+2)="R","Repos",IF(INDEX('Saisie Planning'!$B$4:$NJ$12,MATCH(J$3,'Saisie Planning'!$B$6:$B$12,0)+2,MATCH($C124,'Saisie Planning'!$D$4:$NJ$4,0)+2)="RH","Récupération d'heures",IF(INDEX('Saisie Planning'!$B$4:$NJ$12,MATCH(J$3,'Saisie Planning'!$B$6:$B$12,0)+2,MATCH($C124,'Saisie Planning'!$D$4:$NJ$4,0)+2)="MAL","Maladie",IF(INDEX('Saisie Planning'!$B$4:$NJ$12,MATCH(J$3,'Saisie Planning'!$B$6:$B$12,0)+2,MATCH($C124,'Saisie Planning'!$D$4:$NJ$4,0)+2)="AT","Accident du travail","")))))))))))))</f>
        <v/>
      </c>
    </row>
    <row r="125" spans="2:10" x14ac:dyDescent="0.25">
      <c r="B125" s="56">
        <f t="shared" si="2"/>
        <v>18</v>
      </c>
      <c r="C125" s="34">
        <v>43220</v>
      </c>
      <c r="D125" s="35" t="str">
        <f>IF(INDEX('Saisie Planning'!$B$4:$NJ$12,MATCH(D$3,'Saisie Planning'!$B$6:$B$12,0)+2,MATCH($C125,'Saisie Planning'!$D$4:$NJ$4,0)+2)="J","Journée",IF(INDEX('Saisie Planning'!$B$4:$NJ$12,MATCH(D$3,'Saisie Planning'!$B$6:$B$12,0)+2,MATCH($C125,'Saisie Planning'!$D$4:$NJ$4,0)+2)="M","Matin",IF(INDEX('Saisie Planning'!$B$4:$NJ$12,MATCH(D$3,'Saisie Planning'!$B$6:$B$12,0)+2,MATCH($C125,'Saisie Planning'!$D$4:$NJ$4,0)+2)="A","Après-midi",IF(INDEX('Saisie Planning'!$B$4:$NJ$12,MATCH(D$3,'Saisie Planning'!$B$6:$B$12,0)+2,MATCH($C125,'Saisie Planning'!$D$4:$NJ$4,0)+2)="N","Nuit",IF(INDEX('Saisie Planning'!$B$4:$NJ$12,MATCH(D$3,'Saisie Planning'!$B$6:$B$12,0)+2,MATCH($C125,'Saisie Planning'!$D$4:$NJ$4,0)+2)="CP","Congé Payé",IF(INDEX('Saisie Planning'!$B$4:$NJ$12,MATCH(D$3,'Saisie Planning'!$B$6:$B$12,0)+2,MATCH($C125,'Saisie Planning'!$D$4:$NJ$4,0)+2)="RTT","RTT",IF(INDEX('Saisie Planning'!$B$4:$NJ$12,MATCH(D$3,'Saisie Planning'!$B$6:$B$12,0)+2,MATCH($C125,'Saisie Planning'!$D$4:$NJ$4,0)+2)="CHP","Chômage partiel",IF(INDEX('Saisie Planning'!$B$4:$NJ$12,MATCH(D$3,'Saisie Planning'!$B$6:$B$12,0)+2,MATCH($C125,'Saisie Planning'!$D$4:$NJ$4,0)+2)="ABS JUS","Absence Justifié",IF(INDEX('Saisie Planning'!$B$4:$NJ$12,MATCH(D$3,'Saisie Planning'!$B$6:$B$12,0)+2,MATCH($C125,'Saisie Planning'!$D$4:$NJ$4,0)+2)="ABS INJ","Absence Injustifié",IF(INDEX('Saisie Planning'!$B$4:$NJ$12,MATCH(D$3,'Saisie Planning'!$B$6:$B$12,0)+2,MATCH($C125,'Saisie Planning'!$D$4:$NJ$4,0)+2)="R","Repos",IF(INDEX('Saisie Planning'!$B$4:$NJ$12,MATCH(D$3,'Saisie Planning'!$B$6:$B$12,0)+2,MATCH($C125,'Saisie Planning'!$D$4:$NJ$4,0)+2)="RH","Récupération d'heures",IF(INDEX('Saisie Planning'!$B$4:$NJ$12,MATCH(D$3,'Saisie Planning'!$B$6:$B$12,0)+2,MATCH($C125,'Saisie Planning'!$D$4:$NJ$4,0)+2)="MAL","Maladie",IF(INDEX('Saisie Planning'!$B$4:$NJ$12,MATCH(D$3,'Saisie Planning'!$B$6:$B$12,0)+2,MATCH($C125,'Saisie Planning'!$D$4:$NJ$4,0)+2)="AT","Accident du travail","")))))))))))))</f>
        <v/>
      </c>
      <c r="E125" s="35" t="str">
        <f>IF(INDEX('Saisie Planning'!$B$4:$NJ$12,MATCH(E$3,'Saisie Planning'!$B$6:$B$12,0)+2,MATCH($C125,'Saisie Planning'!$D$4:$NJ$4,0)+2)="J","Journée",IF(INDEX('Saisie Planning'!$B$4:$NJ$12,MATCH(E$3,'Saisie Planning'!$B$6:$B$12,0)+2,MATCH($C125,'Saisie Planning'!$D$4:$NJ$4,0)+2)="M","Matin",IF(INDEX('Saisie Planning'!$B$4:$NJ$12,MATCH(E$3,'Saisie Planning'!$B$6:$B$12,0)+2,MATCH($C125,'Saisie Planning'!$D$4:$NJ$4,0)+2)="A","Après-midi",IF(INDEX('Saisie Planning'!$B$4:$NJ$12,MATCH(E$3,'Saisie Planning'!$B$6:$B$12,0)+2,MATCH($C125,'Saisie Planning'!$D$4:$NJ$4,0)+2)="N","Nuit",IF(INDEX('Saisie Planning'!$B$4:$NJ$12,MATCH(E$3,'Saisie Planning'!$B$6:$B$12,0)+2,MATCH($C125,'Saisie Planning'!$D$4:$NJ$4,0)+2)="CP","Congé Payé",IF(INDEX('Saisie Planning'!$B$4:$NJ$12,MATCH(E$3,'Saisie Planning'!$B$6:$B$12,0)+2,MATCH($C125,'Saisie Planning'!$D$4:$NJ$4,0)+2)="RTT","RTT",IF(INDEX('Saisie Planning'!$B$4:$NJ$12,MATCH(E$3,'Saisie Planning'!$B$6:$B$12,0)+2,MATCH($C125,'Saisie Planning'!$D$4:$NJ$4,0)+2)="CHP","Chômage partiel",IF(INDEX('Saisie Planning'!$B$4:$NJ$12,MATCH(E$3,'Saisie Planning'!$B$6:$B$12,0)+2,MATCH($C125,'Saisie Planning'!$D$4:$NJ$4,0)+2)="ABS JUS","Absence Justifié",IF(INDEX('Saisie Planning'!$B$4:$NJ$12,MATCH(E$3,'Saisie Planning'!$B$6:$B$12,0)+2,MATCH($C125,'Saisie Planning'!$D$4:$NJ$4,0)+2)="ABS INJ","Absence Injustifié",IF(INDEX('Saisie Planning'!$B$4:$NJ$12,MATCH(E$3,'Saisie Planning'!$B$6:$B$12,0)+2,MATCH($C125,'Saisie Planning'!$D$4:$NJ$4,0)+2)="R","Repos",IF(INDEX('Saisie Planning'!$B$4:$NJ$12,MATCH(E$3,'Saisie Planning'!$B$6:$B$12,0)+2,MATCH($C125,'Saisie Planning'!$D$4:$NJ$4,0)+2)="RH","Récupération d'heures",IF(INDEX('Saisie Planning'!$B$4:$NJ$12,MATCH(E$3,'Saisie Planning'!$B$6:$B$12,0)+2,MATCH($C125,'Saisie Planning'!$D$4:$NJ$4,0)+2)="MAL","Maladie",IF(INDEX('Saisie Planning'!$B$4:$NJ$12,MATCH(E$3,'Saisie Planning'!$B$6:$B$12,0)+2,MATCH($C125,'Saisie Planning'!$D$4:$NJ$4,0)+2)="AT","Accident du travail","")))))))))))))</f>
        <v/>
      </c>
      <c r="F125" s="35" t="str">
        <f>IF(INDEX('Saisie Planning'!$B$4:$NJ$12,MATCH(F$3,'Saisie Planning'!$B$6:$B$12,0)+2,MATCH($C125,'Saisie Planning'!$D$4:$NJ$4,0)+2)="J","Journée",IF(INDEX('Saisie Planning'!$B$4:$NJ$12,MATCH(F$3,'Saisie Planning'!$B$6:$B$12,0)+2,MATCH($C125,'Saisie Planning'!$D$4:$NJ$4,0)+2)="M","Matin",IF(INDEX('Saisie Planning'!$B$4:$NJ$12,MATCH(F$3,'Saisie Planning'!$B$6:$B$12,0)+2,MATCH($C125,'Saisie Planning'!$D$4:$NJ$4,0)+2)="A","Après-midi",IF(INDEX('Saisie Planning'!$B$4:$NJ$12,MATCH(F$3,'Saisie Planning'!$B$6:$B$12,0)+2,MATCH($C125,'Saisie Planning'!$D$4:$NJ$4,0)+2)="N","Nuit",IF(INDEX('Saisie Planning'!$B$4:$NJ$12,MATCH(F$3,'Saisie Planning'!$B$6:$B$12,0)+2,MATCH($C125,'Saisie Planning'!$D$4:$NJ$4,0)+2)="CP","Congé Payé",IF(INDEX('Saisie Planning'!$B$4:$NJ$12,MATCH(F$3,'Saisie Planning'!$B$6:$B$12,0)+2,MATCH($C125,'Saisie Planning'!$D$4:$NJ$4,0)+2)="RTT","RTT",IF(INDEX('Saisie Planning'!$B$4:$NJ$12,MATCH(F$3,'Saisie Planning'!$B$6:$B$12,0)+2,MATCH($C125,'Saisie Planning'!$D$4:$NJ$4,0)+2)="CHP","Chômage partiel",IF(INDEX('Saisie Planning'!$B$4:$NJ$12,MATCH(F$3,'Saisie Planning'!$B$6:$B$12,0)+2,MATCH($C125,'Saisie Planning'!$D$4:$NJ$4,0)+2)="ABS JUS","Absence Justifié",IF(INDEX('Saisie Planning'!$B$4:$NJ$12,MATCH(F$3,'Saisie Planning'!$B$6:$B$12,0)+2,MATCH($C125,'Saisie Planning'!$D$4:$NJ$4,0)+2)="ABS INJ","Absence Injustifié",IF(INDEX('Saisie Planning'!$B$4:$NJ$12,MATCH(F$3,'Saisie Planning'!$B$6:$B$12,0)+2,MATCH($C125,'Saisie Planning'!$D$4:$NJ$4,0)+2)="R","Repos",IF(INDEX('Saisie Planning'!$B$4:$NJ$12,MATCH(F$3,'Saisie Planning'!$B$6:$B$12,0)+2,MATCH($C125,'Saisie Planning'!$D$4:$NJ$4,0)+2)="RH","Récupération d'heures",IF(INDEX('Saisie Planning'!$B$4:$NJ$12,MATCH(F$3,'Saisie Planning'!$B$6:$B$12,0)+2,MATCH($C125,'Saisie Planning'!$D$4:$NJ$4,0)+2)="MAL","Maladie",IF(INDEX('Saisie Planning'!$B$4:$NJ$12,MATCH(F$3,'Saisie Planning'!$B$6:$B$12,0)+2,MATCH($C125,'Saisie Planning'!$D$4:$NJ$4,0)+2)="AT","Accident du travail","")))))))))))))</f>
        <v/>
      </c>
      <c r="G125" s="35" t="str">
        <f>IF(INDEX('Saisie Planning'!$B$4:$NJ$12,MATCH(G$3,'Saisie Planning'!$B$6:$B$12,0)+2,MATCH($C125,'Saisie Planning'!$D$4:$NJ$4,0)+2)="J","Journée",IF(INDEX('Saisie Planning'!$B$4:$NJ$12,MATCH(G$3,'Saisie Planning'!$B$6:$B$12,0)+2,MATCH($C125,'Saisie Planning'!$D$4:$NJ$4,0)+2)="M","Matin",IF(INDEX('Saisie Planning'!$B$4:$NJ$12,MATCH(G$3,'Saisie Planning'!$B$6:$B$12,0)+2,MATCH($C125,'Saisie Planning'!$D$4:$NJ$4,0)+2)="A","Après-midi",IF(INDEX('Saisie Planning'!$B$4:$NJ$12,MATCH(G$3,'Saisie Planning'!$B$6:$B$12,0)+2,MATCH($C125,'Saisie Planning'!$D$4:$NJ$4,0)+2)="N","Nuit",IF(INDEX('Saisie Planning'!$B$4:$NJ$12,MATCH(G$3,'Saisie Planning'!$B$6:$B$12,0)+2,MATCH($C125,'Saisie Planning'!$D$4:$NJ$4,0)+2)="CP","Congé Payé",IF(INDEX('Saisie Planning'!$B$4:$NJ$12,MATCH(G$3,'Saisie Planning'!$B$6:$B$12,0)+2,MATCH($C125,'Saisie Planning'!$D$4:$NJ$4,0)+2)="RTT","RTT",IF(INDEX('Saisie Planning'!$B$4:$NJ$12,MATCH(G$3,'Saisie Planning'!$B$6:$B$12,0)+2,MATCH($C125,'Saisie Planning'!$D$4:$NJ$4,0)+2)="CHP","Chômage partiel",IF(INDEX('Saisie Planning'!$B$4:$NJ$12,MATCH(G$3,'Saisie Planning'!$B$6:$B$12,0)+2,MATCH($C125,'Saisie Planning'!$D$4:$NJ$4,0)+2)="ABS JUS","Absence Justifié",IF(INDEX('Saisie Planning'!$B$4:$NJ$12,MATCH(G$3,'Saisie Planning'!$B$6:$B$12,0)+2,MATCH($C125,'Saisie Planning'!$D$4:$NJ$4,0)+2)="ABS INJ","Absence Injustifié",IF(INDEX('Saisie Planning'!$B$4:$NJ$12,MATCH(G$3,'Saisie Planning'!$B$6:$B$12,0)+2,MATCH($C125,'Saisie Planning'!$D$4:$NJ$4,0)+2)="R","Repos",IF(INDEX('Saisie Planning'!$B$4:$NJ$12,MATCH(G$3,'Saisie Planning'!$B$6:$B$12,0)+2,MATCH($C125,'Saisie Planning'!$D$4:$NJ$4,0)+2)="RH","Récupération d'heures",IF(INDEX('Saisie Planning'!$B$4:$NJ$12,MATCH(G$3,'Saisie Planning'!$B$6:$B$12,0)+2,MATCH($C125,'Saisie Planning'!$D$4:$NJ$4,0)+2)="MAL","Maladie",IF(INDEX('Saisie Planning'!$B$4:$NJ$12,MATCH(G$3,'Saisie Planning'!$B$6:$B$12,0)+2,MATCH($C125,'Saisie Planning'!$D$4:$NJ$4,0)+2)="AT","Accident du travail","")))))))))))))</f>
        <v/>
      </c>
      <c r="H125" s="35" t="str">
        <f>IF(INDEX('Saisie Planning'!$B$4:$NJ$12,MATCH(H$3,'Saisie Planning'!$B$6:$B$12,0)+2,MATCH($C125,'Saisie Planning'!$D$4:$NJ$4,0)+2)="J","Journée",IF(INDEX('Saisie Planning'!$B$4:$NJ$12,MATCH(H$3,'Saisie Planning'!$B$6:$B$12,0)+2,MATCH($C125,'Saisie Planning'!$D$4:$NJ$4,0)+2)="M","Matin",IF(INDEX('Saisie Planning'!$B$4:$NJ$12,MATCH(H$3,'Saisie Planning'!$B$6:$B$12,0)+2,MATCH($C125,'Saisie Planning'!$D$4:$NJ$4,0)+2)="A","Après-midi",IF(INDEX('Saisie Planning'!$B$4:$NJ$12,MATCH(H$3,'Saisie Planning'!$B$6:$B$12,0)+2,MATCH($C125,'Saisie Planning'!$D$4:$NJ$4,0)+2)="N","Nuit",IF(INDEX('Saisie Planning'!$B$4:$NJ$12,MATCH(H$3,'Saisie Planning'!$B$6:$B$12,0)+2,MATCH($C125,'Saisie Planning'!$D$4:$NJ$4,0)+2)="CP","Congé Payé",IF(INDEX('Saisie Planning'!$B$4:$NJ$12,MATCH(H$3,'Saisie Planning'!$B$6:$B$12,0)+2,MATCH($C125,'Saisie Planning'!$D$4:$NJ$4,0)+2)="RTT","RTT",IF(INDEX('Saisie Planning'!$B$4:$NJ$12,MATCH(H$3,'Saisie Planning'!$B$6:$B$12,0)+2,MATCH($C125,'Saisie Planning'!$D$4:$NJ$4,0)+2)="CHP","Chômage partiel",IF(INDEX('Saisie Planning'!$B$4:$NJ$12,MATCH(H$3,'Saisie Planning'!$B$6:$B$12,0)+2,MATCH($C125,'Saisie Planning'!$D$4:$NJ$4,0)+2)="ABS JUS","Absence Justifié",IF(INDEX('Saisie Planning'!$B$4:$NJ$12,MATCH(H$3,'Saisie Planning'!$B$6:$B$12,0)+2,MATCH($C125,'Saisie Planning'!$D$4:$NJ$4,0)+2)="ABS INJ","Absence Injustifié",IF(INDEX('Saisie Planning'!$B$4:$NJ$12,MATCH(H$3,'Saisie Planning'!$B$6:$B$12,0)+2,MATCH($C125,'Saisie Planning'!$D$4:$NJ$4,0)+2)="R","Repos",IF(INDEX('Saisie Planning'!$B$4:$NJ$12,MATCH(H$3,'Saisie Planning'!$B$6:$B$12,0)+2,MATCH($C125,'Saisie Planning'!$D$4:$NJ$4,0)+2)="RH","Récupération d'heures",IF(INDEX('Saisie Planning'!$B$4:$NJ$12,MATCH(H$3,'Saisie Planning'!$B$6:$B$12,0)+2,MATCH($C125,'Saisie Planning'!$D$4:$NJ$4,0)+2)="MAL","Maladie",IF(INDEX('Saisie Planning'!$B$4:$NJ$12,MATCH(H$3,'Saisie Planning'!$B$6:$B$12,0)+2,MATCH($C125,'Saisie Planning'!$D$4:$NJ$4,0)+2)="AT","Accident du travail","")))))))))))))</f>
        <v/>
      </c>
      <c r="I125" s="35" t="str">
        <f>IF(INDEX('Saisie Planning'!$B$4:$NJ$12,MATCH(I$3,'Saisie Planning'!$B$6:$B$12,0)+2,MATCH($C125,'Saisie Planning'!$D$4:$NJ$4,0)+2)="J","Journée",IF(INDEX('Saisie Planning'!$B$4:$NJ$12,MATCH(I$3,'Saisie Planning'!$B$6:$B$12,0)+2,MATCH($C125,'Saisie Planning'!$D$4:$NJ$4,0)+2)="M","Matin",IF(INDEX('Saisie Planning'!$B$4:$NJ$12,MATCH(I$3,'Saisie Planning'!$B$6:$B$12,0)+2,MATCH($C125,'Saisie Planning'!$D$4:$NJ$4,0)+2)="A","Après-midi",IF(INDEX('Saisie Planning'!$B$4:$NJ$12,MATCH(I$3,'Saisie Planning'!$B$6:$B$12,0)+2,MATCH($C125,'Saisie Planning'!$D$4:$NJ$4,0)+2)="N","Nuit",IF(INDEX('Saisie Planning'!$B$4:$NJ$12,MATCH(I$3,'Saisie Planning'!$B$6:$B$12,0)+2,MATCH($C125,'Saisie Planning'!$D$4:$NJ$4,0)+2)="CP","Congé Payé",IF(INDEX('Saisie Planning'!$B$4:$NJ$12,MATCH(I$3,'Saisie Planning'!$B$6:$B$12,0)+2,MATCH($C125,'Saisie Planning'!$D$4:$NJ$4,0)+2)="RTT","RTT",IF(INDEX('Saisie Planning'!$B$4:$NJ$12,MATCH(I$3,'Saisie Planning'!$B$6:$B$12,0)+2,MATCH($C125,'Saisie Planning'!$D$4:$NJ$4,0)+2)="CHP","Chômage partiel",IF(INDEX('Saisie Planning'!$B$4:$NJ$12,MATCH(I$3,'Saisie Planning'!$B$6:$B$12,0)+2,MATCH($C125,'Saisie Planning'!$D$4:$NJ$4,0)+2)="ABS JUS","Absence Justifié",IF(INDEX('Saisie Planning'!$B$4:$NJ$12,MATCH(I$3,'Saisie Planning'!$B$6:$B$12,0)+2,MATCH($C125,'Saisie Planning'!$D$4:$NJ$4,0)+2)="ABS INJ","Absence Injustifié",IF(INDEX('Saisie Planning'!$B$4:$NJ$12,MATCH(I$3,'Saisie Planning'!$B$6:$B$12,0)+2,MATCH($C125,'Saisie Planning'!$D$4:$NJ$4,0)+2)="R","Repos",IF(INDEX('Saisie Planning'!$B$4:$NJ$12,MATCH(I$3,'Saisie Planning'!$B$6:$B$12,0)+2,MATCH($C125,'Saisie Planning'!$D$4:$NJ$4,0)+2)="RH","Récupération d'heures",IF(INDEX('Saisie Planning'!$B$4:$NJ$12,MATCH(I$3,'Saisie Planning'!$B$6:$B$12,0)+2,MATCH($C125,'Saisie Planning'!$D$4:$NJ$4,0)+2)="MAL","Maladie",IF(INDEX('Saisie Planning'!$B$4:$NJ$12,MATCH(I$3,'Saisie Planning'!$B$6:$B$12,0)+2,MATCH($C125,'Saisie Planning'!$D$4:$NJ$4,0)+2)="AT","Accident du travail","")))))))))))))</f>
        <v/>
      </c>
      <c r="J125" s="35" t="str">
        <f>IF(INDEX('Saisie Planning'!$B$4:$NJ$12,MATCH(J$3,'Saisie Planning'!$B$6:$B$12,0)+2,MATCH($C125,'Saisie Planning'!$D$4:$NJ$4,0)+2)="J","Journée",IF(INDEX('Saisie Planning'!$B$4:$NJ$12,MATCH(J$3,'Saisie Planning'!$B$6:$B$12,0)+2,MATCH($C125,'Saisie Planning'!$D$4:$NJ$4,0)+2)="M","Matin",IF(INDEX('Saisie Planning'!$B$4:$NJ$12,MATCH(J$3,'Saisie Planning'!$B$6:$B$12,0)+2,MATCH($C125,'Saisie Planning'!$D$4:$NJ$4,0)+2)="A","Après-midi",IF(INDEX('Saisie Planning'!$B$4:$NJ$12,MATCH(J$3,'Saisie Planning'!$B$6:$B$12,0)+2,MATCH($C125,'Saisie Planning'!$D$4:$NJ$4,0)+2)="N","Nuit",IF(INDEX('Saisie Planning'!$B$4:$NJ$12,MATCH(J$3,'Saisie Planning'!$B$6:$B$12,0)+2,MATCH($C125,'Saisie Planning'!$D$4:$NJ$4,0)+2)="CP","Congé Payé",IF(INDEX('Saisie Planning'!$B$4:$NJ$12,MATCH(J$3,'Saisie Planning'!$B$6:$B$12,0)+2,MATCH($C125,'Saisie Planning'!$D$4:$NJ$4,0)+2)="RTT","RTT",IF(INDEX('Saisie Planning'!$B$4:$NJ$12,MATCH(J$3,'Saisie Planning'!$B$6:$B$12,0)+2,MATCH($C125,'Saisie Planning'!$D$4:$NJ$4,0)+2)="CHP","Chômage partiel",IF(INDEX('Saisie Planning'!$B$4:$NJ$12,MATCH(J$3,'Saisie Planning'!$B$6:$B$12,0)+2,MATCH($C125,'Saisie Planning'!$D$4:$NJ$4,0)+2)="ABS JUS","Absence Justifié",IF(INDEX('Saisie Planning'!$B$4:$NJ$12,MATCH(J$3,'Saisie Planning'!$B$6:$B$12,0)+2,MATCH($C125,'Saisie Planning'!$D$4:$NJ$4,0)+2)="ABS INJ","Absence Injustifié",IF(INDEX('Saisie Planning'!$B$4:$NJ$12,MATCH(J$3,'Saisie Planning'!$B$6:$B$12,0)+2,MATCH($C125,'Saisie Planning'!$D$4:$NJ$4,0)+2)="R","Repos",IF(INDEX('Saisie Planning'!$B$4:$NJ$12,MATCH(J$3,'Saisie Planning'!$B$6:$B$12,0)+2,MATCH($C125,'Saisie Planning'!$D$4:$NJ$4,0)+2)="RH","Récupération d'heures",IF(INDEX('Saisie Planning'!$B$4:$NJ$12,MATCH(J$3,'Saisie Planning'!$B$6:$B$12,0)+2,MATCH($C125,'Saisie Planning'!$D$4:$NJ$4,0)+2)="MAL","Maladie",IF(INDEX('Saisie Planning'!$B$4:$NJ$12,MATCH(J$3,'Saisie Planning'!$B$6:$B$12,0)+2,MATCH($C125,'Saisie Planning'!$D$4:$NJ$4,0)+2)="AT","Accident du travail","")))))))))))))</f>
        <v/>
      </c>
    </row>
    <row r="126" spans="2:10" x14ac:dyDescent="0.25">
      <c r="B126" s="56">
        <f t="shared" si="2"/>
        <v>18</v>
      </c>
      <c r="C126" s="34">
        <v>43221</v>
      </c>
      <c r="D126" s="35" t="str">
        <f>IF(INDEX('Saisie Planning'!$B$4:$NJ$12,MATCH(D$3,'Saisie Planning'!$B$6:$B$12,0)+2,MATCH($C126,'Saisie Planning'!$D$4:$NJ$4,0)+2)="J","Journée",IF(INDEX('Saisie Planning'!$B$4:$NJ$12,MATCH(D$3,'Saisie Planning'!$B$6:$B$12,0)+2,MATCH($C126,'Saisie Planning'!$D$4:$NJ$4,0)+2)="M","Matin",IF(INDEX('Saisie Planning'!$B$4:$NJ$12,MATCH(D$3,'Saisie Planning'!$B$6:$B$12,0)+2,MATCH($C126,'Saisie Planning'!$D$4:$NJ$4,0)+2)="A","Après-midi",IF(INDEX('Saisie Planning'!$B$4:$NJ$12,MATCH(D$3,'Saisie Planning'!$B$6:$B$12,0)+2,MATCH($C126,'Saisie Planning'!$D$4:$NJ$4,0)+2)="N","Nuit",IF(INDEX('Saisie Planning'!$B$4:$NJ$12,MATCH(D$3,'Saisie Planning'!$B$6:$B$12,0)+2,MATCH($C126,'Saisie Planning'!$D$4:$NJ$4,0)+2)="CP","Congé Payé",IF(INDEX('Saisie Planning'!$B$4:$NJ$12,MATCH(D$3,'Saisie Planning'!$B$6:$B$12,0)+2,MATCH($C126,'Saisie Planning'!$D$4:$NJ$4,0)+2)="RTT","RTT",IF(INDEX('Saisie Planning'!$B$4:$NJ$12,MATCH(D$3,'Saisie Planning'!$B$6:$B$12,0)+2,MATCH($C126,'Saisie Planning'!$D$4:$NJ$4,0)+2)="CHP","Chômage partiel",IF(INDEX('Saisie Planning'!$B$4:$NJ$12,MATCH(D$3,'Saisie Planning'!$B$6:$B$12,0)+2,MATCH($C126,'Saisie Planning'!$D$4:$NJ$4,0)+2)="ABS JUS","Absence Justifié",IF(INDEX('Saisie Planning'!$B$4:$NJ$12,MATCH(D$3,'Saisie Planning'!$B$6:$B$12,0)+2,MATCH($C126,'Saisie Planning'!$D$4:$NJ$4,0)+2)="ABS INJ","Absence Injustifié",IF(INDEX('Saisie Planning'!$B$4:$NJ$12,MATCH(D$3,'Saisie Planning'!$B$6:$B$12,0)+2,MATCH($C126,'Saisie Planning'!$D$4:$NJ$4,0)+2)="R","Repos",IF(INDEX('Saisie Planning'!$B$4:$NJ$12,MATCH(D$3,'Saisie Planning'!$B$6:$B$12,0)+2,MATCH($C126,'Saisie Planning'!$D$4:$NJ$4,0)+2)="RH","Récupération d'heures",IF(INDEX('Saisie Planning'!$B$4:$NJ$12,MATCH(D$3,'Saisie Planning'!$B$6:$B$12,0)+2,MATCH($C126,'Saisie Planning'!$D$4:$NJ$4,0)+2)="MAL","Maladie",IF(INDEX('Saisie Planning'!$B$4:$NJ$12,MATCH(D$3,'Saisie Planning'!$B$6:$B$12,0)+2,MATCH($C126,'Saisie Planning'!$D$4:$NJ$4,0)+2)="AT","Accident du travail","")))))))))))))</f>
        <v/>
      </c>
      <c r="E126" s="35" t="str">
        <f>IF(INDEX('Saisie Planning'!$B$4:$NJ$12,MATCH(E$3,'Saisie Planning'!$B$6:$B$12,0)+2,MATCH($C126,'Saisie Planning'!$D$4:$NJ$4,0)+2)="J","Journée",IF(INDEX('Saisie Planning'!$B$4:$NJ$12,MATCH(E$3,'Saisie Planning'!$B$6:$B$12,0)+2,MATCH($C126,'Saisie Planning'!$D$4:$NJ$4,0)+2)="M","Matin",IF(INDEX('Saisie Planning'!$B$4:$NJ$12,MATCH(E$3,'Saisie Planning'!$B$6:$B$12,0)+2,MATCH($C126,'Saisie Planning'!$D$4:$NJ$4,0)+2)="A","Après-midi",IF(INDEX('Saisie Planning'!$B$4:$NJ$12,MATCH(E$3,'Saisie Planning'!$B$6:$B$12,0)+2,MATCH($C126,'Saisie Planning'!$D$4:$NJ$4,0)+2)="N","Nuit",IF(INDEX('Saisie Planning'!$B$4:$NJ$12,MATCH(E$3,'Saisie Planning'!$B$6:$B$12,0)+2,MATCH($C126,'Saisie Planning'!$D$4:$NJ$4,0)+2)="CP","Congé Payé",IF(INDEX('Saisie Planning'!$B$4:$NJ$12,MATCH(E$3,'Saisie Planning'!$B$6:$B$12,0)+2,MATCH($C126,'Saisie Planning'!$D$4:$NJ$4,0)+2)="RTT","RTT",IF(INDEX('Saisie Planning'!$B$4:$NJ$12,MATCH(E$3,'Saisie Planning'!$B$6:$B$12,0)+2,MATCH($C126,'Saisie Planning'!$D$4:$NJ$4,0)+2)="CHP","Chômage partiel",IF(INDEX('Saisie Planning'!$B$4:$NJ$12,MATCH(E$3,'Saisie Planning'!$B$6:$B$12,0)+2,MATCH($C126,'Saisie Planning'!$D$4:$NJ$4,0)+2)="ABS JUS","Absence Justifié",IF(INDEX('Saisie Planning'!$B$4:$NJ$12,MATCH(E$3,'Saisie Planning'!$B$6:$B$12,0)+2,MATCH($C126,'Saisie Planning'!$D$4:$NJ$4,0)+2)="ABS INJ","Absence Injustifié",IF(INDEX('Saisie Planning'!$B$4:$NJ$12,MATCH(E$3,'Saisie Planning'!$B$6:$B$12,0)+2,MATCH($C126,'Saisie Planning'!$D$4:$NJ$4,0)+2)="R","Repos",IF(INDEX('Saisie Planning'!$B$4:$NJ$12,MATCH(E$3,'Saisie Planning'!$B$6:$B$12,0)+2,MATCH($C126,'Saisie Planning'!$D$4:$NJ$4,0)+2)="RH","Récupération d'heures",IF(INDEX('Saisie Planning'!$B$4:$NJ$12,MATCH(E$3,'Saisie Planning'!$B$6:$B$12,0)+2,MATCH($C126,'Saisie Planning'!$D$4:$NJ$4,0)+2)="MAL","Maladie",IF(INDEX('Saisie Planning'!$B$4:$NJ$12,MATCH(E$3,'Saisie Planning'!$B$6:$B$12,0)+2,MATCH($C126,'Saisie Planning'!$D$4:$NJ$4,0)+2)="AT","Accident du travail","")))))))))))))</f>
        <v/>
      </c>
      <c r="F126" s="35" t="str">
        <f>IF(INDEX('Saisie Planning'!$B$4:$NJ$12,MATCH(F$3,'Saisie Planning'!$B$6:$B$12,0)+2,MATCH($C126,'Saisie Planning'!$D$4:$NJ$4,0)+2)="J","Journée",IF(INDEX('Saisie Planning'!$B$4:$NJ$12,MATCH(F$3,'Saisie Planning'!$B$6:$B$12,0)+2,MATCH($C126,'Saisie Planning'!$D$4:$NJ$4,0)+2)="M","Matin",IF(INDEX('Saisie Planning'!$B$4:$NJ$12,MATCH(F$3,'Saisie Planning'!$B$6:$B$12,0)+2,MATCH($C126,'Saisie Planning'!$D$4:$NJ$4,0)+2)="A","Après-midi",IF(INDEX('Saisie Planning'!$B$4:$NJ$12,MATCH(F$3,'Saisie Planning'!$B$6:$B$12,0)+2,MATCH($C126,'Saisie Planning'!$D$4:$NJ$4,0)+2)="N","Nuit",IF(INDEX('Saisie Planning'!$B$4:$NJ$12,MATCH(F$3,'Saisie Planning'!$B$6:$B$12,0)+2,MATCH($C126,'Saisie Planning'!$D$4:$NJ$4,0)+2)="CP","Congé Payé",IF(INDEX('Saisie Planning'!$B$4:$NJ$12,MATCH(F$3,'Saisie Planning'!$B$6:$B$12,0)+2,MATCH($C126,'Saisie Planning'!$D$4:$NJ$4,0)+2)="RTT","RTT",IF(INDEX('Saisie Planning'!$B$4:$NJ$12,MATCH(F$3,'Saisie Planning'!$B$6:$B$12,0)+2,MATCH($C126,'Saisie Planning'!$D$4:$NJ$4,0)+2)="CHP","Chômage partiel",IF(INDEX('Saisie Planning'!$B$4:$NJ$12,MATCH(F$3,'Saisie Planning'!$B$6:$B$12,0)+2,MATCH($C126,'Saisie Planning'!$D$4:$NJ$4,0)+2)="ABS JUS","Absence Justifié",IF(INDEX('Saisie Planning'!$B$4:$NJ$12,MATCH(F$3,'Saisie Planning'!$B$6:$B$12,0)+2,MATCH($C126,'Saisie Planning'!$D$4:$NJ$4,0)+2)="ABS INJ","Absence Injustifié",IF(INDEX('Saisie Planning'!$B$4:$NJ$12,MATCH(F$3,'Saisie Planning'!$B$6:$B$12,0)+2,MATCH($C126,'Saisie Planning'!$D$4:$NJ$4,0)+2)="R","Repos",IF(INDEX('Saisie Planning'!$B$4:$NJ$12,MATCH(F$3,'Saisie Planning'!$B$6:$B$12,0)+2,MATCH($C126,'Saisie Planning'!$D$4:$NJ$4,0)+2)="RH","Récupération d'heures",IF(INDEX('Saisie Planning'!$B$4:$NJ$12,MATCH(F$3,'Saisie Planning'!$B$6:$B$12,0)+2,MATCH($C126,'Saisie Planning'!$D$4:$NJ$4,0)+2)="MAL","Maladie",IF(INDEX('Saisie Planning'!$B$4:$NJ$12,MATCH(F$3,'Saisie Planning'!$B$6:$B$12,0)+2,MATCH($C126,'Saisie Planning'!$D$4:$NJ$4,0)+2)="AT","Accident du travail","")))))))))))))</f>
        <v/>
      </c>
      <c r="G126" s="35" t="str">
        <f>IF(INDEX('Saisie Planning'!$B$4:$NJ$12,MATCH(G$3,'Saisie Planning'!$B$6:$B$12,0)+2,MATCH($C126,'Saisie Planning'!$D$4:$NJ$4,0)+2)="J","Journée",IF(INDEX('Saisie Planning'!$B$4:$NJ$12,MATCH(G$3,'Saisie Planning'!$B$6:$B$12,0)+2,MATCH($C126,'Saisie Planning'!$D$4:$NJ$4,0)+2)="M","Matin",IF(INDEX('Saisie Planning'!$B$4:$NJ$12,MATCH(G$3,'Saisie Planning'!$B$6:$B$12,0)+2,MATCH($C126,'Saisie Planning'!$D$4:$NJ$4,0)+2)="A","Après-midi",IF(INDEX('Saisie Planning'!$B$4:$NJ$12,MATCH(G$3,'Saisie Planning'!$B$6:$B$12,0)+2,MATCH($C126,'Saisie Planning'!$D$4:$NJ$4,0)+2)="N","Nuit",IF(INDEX('Saisie Planning'!$B$4:$NJ$12,MATCH(G$3,'Saisie Planning'!$B$6:$B$12,0)+2,MATCH($C126,'Saisie Planning'!$D$4:$NJ$4,0)+2)="CP","Congé Payé",IF(INDEX('Saisie Planning'!$B$4:$NJ$12,MATCH(G$3,'Saisie Planning'!$B$6:$B$12,0)+2,MATCH($C126,'Saisie Planning'!$D$4:$NJ$4,0)+2)="RTT","RTT",IF(INDEX('Saisie Planning'!$B$4:$NJ$12,MATCH(G$3,'Saisie Planning'!$B$6:$B$12,0)+2,MATCH($C126,'Saisie Planning'!$D$4:$NJ$4,0)+2)="CHP","Chômage partiel",IF(INDEX('Saisie Planning'!$B$4:$NJ$12,MATCH(G$3,'Saisie Planning'!$B$6:$B$12,0)+2,MATCH($C126,'Saisie Planning'!$D$4:$NJ$4,0)+2)="ABS JUS","Absence Justifié",IF(INDEX('Saisie Planning'!$B$4:$NJ$12,MATCH(G$3,'Saisie Planning'!$B$6:$B$12,0)+2,MATCH($C126,'Saisie Planning'!$D$4:$NJ$4,0)+2)="ABS INJ","Absence Injustifié",IF(INDEX('Saisie Planning'!$B$4:$NJ$12,MATCH(G$3,'Saisie Planning'!$B$6:$B$12,0)+2,MATCH($C126,'Saisie Planning'!$D$4:$NJ$4,0)+2)="R","Repos",IF(INDEX('Saisie Planning'!$B$4:$NJ$12,MATCH(G$3,'Saisie Planning'!$B$6:$B$12,0)+2,MATCH($C126,'Saisie Planning'!$D$4:$NJ$4,0)+2)="RH","Récupération d'heures",IF(INDEX('Saisie Planning'!$B$4:$NJ$12,MATCH(G$3,'Saisie Planning'!$B$6:$B$12,0)+2,MATCH($C126,'Saisie Planning'!$D$4:$NJ$4,0)+2)="MAL","Maladie",IF(INDEX('Saisie Planning'!$B$4:$NJ$12,MATCH(G$3,'Saisie Planning'!$B$6:$B$12,0)+2,MATCH($C126,'Saisie Planning'!$D$4:$NJ$4,0)+2)="AT","Accident du travail","")))))))))))))</f>
        <v/>
      </c>
      <c r="H126" s="35" t="str">
        <f>IF(INDEX('Saisie Planning'!$B$4:$NJ$12,MATCH(H$3,'Saisie Planning'!$B$6:$B$12,0)+2,MATCH($C126,'Saisie Planning'!$D$4:$NJ$4,0)+2)="J","Journée",IF(INDEX('Saisie Planning'!$B$4:$NJ$12,MATCH(H$3,'Saisie Planning'!$B$6:$B$12,0)+2,MATCH($C126,'Saisie Planning'!$D$4:$NJ$4,0)+2)="M","Matin",IF(INDEX('Saisie Planning'!$B$4:$NJ$12,MATCH(H$3,'Saisie Planning'!$B$6:$B$12,0)+2,MATCH($C126,'Saisie Planning'!$D$4:$NJ$4,0)+2)="A","Après-midi",IF(INDEX('Saisie Planning'!$B$4:$NJ$12,MATCH(H$3,'Saisie Planning'!$B$6:$B$12,0)+2,MATCH($C126,'Saisie Planning'!$D$4:$NJ$4,0)+2)="N","Nuit",IF(INDEX('Saisie Planning'!$B$4:$NJ$12,MATCH(H$3,'Saisie Planning'!$B$6:$B$12,0)+2,MATCH($C126,'Saisie Planning'!$D$4:$NJ$4,0)+2)="CP","Congé Payé",IF(INDEX('Saisie Planning'!$B$4:$NJ$12,MATCH(H$3,'Saisie Planning'!$B$6:$B$12,0)+2,MATCH($C126,'Saisie Planning'!$D$4:$NJ$4,0)+2)="RTT","RTT",IF(INDEX('Saisie Planning'!$B$4:$NJ$12,MATCH(H$3,'Saisie Planning'!$B$6:$B$12,0)+2,MATCH($C126,'Saisie Planning'!$D$4:$NJ$4,0)+2)="CHP","Chômage partiel",IF(INDEX('Saisie Planning'!$B$4:$NJ$12,MATCH(H$3,'Saisie Planning'!$B$6:$B$12,0)+2,MATCH($C126,'Saisie Planning'!$D$4:$NJ$4,0)+2)="ABS JUS","Absence Justifié",IF(INDEX('Saisie Planning'!$B$4:$NJ$12,MATCH(H$3,'Saisie Planning'!$B$6:$B$12,0)+2,MATCH($C126,'Saisie Planning'!$D$4:$NJ$4,0)+2)="ABS INJ","Absence Injustifié",IF(INDEX('Saisie Planning'!$B$4:$NJ$12,MATCH(H$3,'Saisie Planning'!$B$6:$B$12,0)+2,MATCH($C126,'Saisie Planning'!$D$4:$NJ$4,0)+2)="R","Repos",IF(INDEX('Saisie Planning'!$B$4:$NJ$12,MATCH(H$3,'Saisie Planning'!$B$6:$B$12,0)+2,MATCH($C126,'Saisie Planning'!$D$4:$NJ$4,0)+2)="RH","Récupération d'heures",IF(INDEX('Saisie Planning'!$B$4:$NJ$12,MATCH(H$3,'Saisie Planning'!$B$6:$B$12,0)+2,MATCH($C126,'Saisie Planning'!$D$4:$NJ$4,0)+2)="MAL","Maladie",IF(INDEX('Saisie Planning'!$B$4:$NJ$12,MATCH(H$3,'Saisie Planning'!$B$6:$B$12,0)+2,MATCH($C126,'Saisie Planning'!$D$4:$NJ$4,0)+2)="AT","Accident du travail","")))))))))))))</f>
        <v/>
      </c>
      <c r="I126" s="35" t="str">
        <f>IF(INDEX('Saisie Planning'!$B$4:$NJ$12,MATCH(I$3,'Saisie Planning'!$B$6:$B$12,0)+2,MATCH($C126,'Saisie Planning'!$D$4:$NJ$4,0)+2)="J","Journée",IF(INDEX('Saisie Planning'!$B$4:$NJ$12,MATCH(I$3,'Saisie Planning'!$B$6:$B$12,0)+2,MATCH($C126,'Saisie Planning'!$D$4:$NJ$4,0)+2)="M","Matin",IF(INDEX('Saisie Planning'!$B$4:$NJ$12,MATCH(I$3,'Saisie Planning'!$B$6:$B$12,0)+2,MATCH($C126,'Saisie Planning'!$D$4:$NJ$4,0)+2)="A","Après-midi",IF(INDEX('Saisie Planning'!$B$4:$NJ$12,MATCH(I$3,'Saisie Planning'!$B$6:$B$12,0)+2,MATCH($C126,'Saisie Planning'!$D$4:$NJ$4,0)+2)="N","Nuit",IF(INDEX('Saisie Planning'!$B$4:$NJ$12,MATCH(I$3,'Saisie Planning'!$B$6:$B$12,0)+2,MATCH($C126,'Saisie Planning'!$D$4:$NJ$4,0)+2)="CP","Congé Payé",IF(INDEX('Saisie Planning'!$B$4:$NJ$12,MATCH(I$3,'Saisie Planning'!$B$6:$B$12,0)+2,MATCH($C126,'Saisie Planning'!$D$4:$NJ$4,0)+2)="RTT","RTT",IF(INDEX('Saisie Planning'!$B$4:$NJ$12,MATCH(I$3,'Saisie Planning'!$B$6:$B$12,0)+2,MATCH($C126,'Saisie Planning'!$D$4:$NJ$4,0)+2)="CHP","Chômage partiel",IF(INDEX('Saisie Planning'!$B$4:$NJ$12,MATCH(I$3,'Saisie Planning'!$B$6:$B$12,0)+2,MATCH($C126,'Saisie Planning'!$D$4:$NJ$4,0)+2)="ABS JUS","Absence Justifié",IF(INDEX('Saisie Planning'!$B$4:$NJ$12,MATCH(I$3,'Saisie Planning'!$B$6:$B$12,0)+2,MATCH($C126,'Saisie Planning'!$D$4:$NJ$4,0)+2)="ABS INJ","Absence Injustifié",IF(INDEX('Saisie Planning'!$B$4:$NJ$12,MATCH(I$3,'Saisie Planning'!$B$6:$B$12,0)+2,MATCH($C126,'Saisie Planning'!$D$4:$NJ$4,0)+2)="R","Repos",IF(INDEX('Saisie Planning'!$B$4:$NJ$12,MATCH(I$3,'Saisie Planning'!$B$6:$B$12,0)+2,MATCH($C126,'Saisie Planning'!$D$4:$NJ$4,0)+2)="RH","Récupération d'heures",IF(INDEX('Saisie Planning'!$B$4:$NJ$12,MATCH(I$3,'Saisie Planning'!$B$6:$B$12,0)+2,MATCH($C126,'Saisie Planning'!$D$4:$NJ$4,0)+2)="MAL","Maladie",IF(INDEX('Saisie Planning'!$B$4:$NJ$12,MATCH(I$3,'Saisie Planning'!$B$6:$B$12,0)+2,MATCH($C126,'Saisie Planning'!$D$4:$NJ$4,0)+2)="AT","Accident du travail","")))))))))))))</f>
        <v/>
      </c>
      <c r="J126" s="35" t="str">
        <f>IF(INDEX('Saisie Planning'!$B$4:$NJ$12,MATCH(J$3,'Saisie Planning'!$B$6:$B$12,0)+2,MATCH($C126,'Saisie Planning'!$D$4:$NJ$4,0)+2)="J","Journée",IF(INDEX('Saisie Planning'!$B$4:$NJ$12,MATCH(J$3,'Saisie Planning'!$B$6:$B$12,0)+2,MATCH($C126,'Saisie Planning'!$D$4:$NJ$4,0)+2)="M","Matin",IF(INDEX('Saisie Planning'!$B$4:$NJ$12,MATCH(J$3,'Saisie Planning'!$B$6:$B$12,0)+2,MATCH($C126,'Saisie Planning'!$D$4:$NJ$4,0)+2)="A","Après-midi",IF(INDEX('Saisie Planning'!$B$4:$NJ$12,MATCH(J$3,'Saisie Planning'!$B$6:$B$12,0)+2,MATCH($C126,'Saisie Planning'!$D$4:$NJ$4,0)+2)="N","Nuit",IF(INDEX('Saisie Planning'!$B$4:$NJ$12,MATCH(J$3,'Saisie Planning'!$B$6:$B$12,0)+2,MATCH($C126,'Saisie Planning'!$D$4:$NJ$4,0)+2)="CP","Congé Payé",IF(INDEX('Saisie Planning'!$B$4:$NJ$12,MATCH(J$3,'Saisie Planning'!$B$6:$B$12,0)+2,MATCH($C126,'Saisie Planning'!$D$4:$NJ$4,0)+2)="RTT","RTT",IF(INDEX('Saisie Planning'!$B$4:$NJ$12,MATCH(J$3,'Saisie Planning'!$B$6:$B$12,0)+2,MATCH($C126,'Saisie Planning'!$D$4:$NJ$4,0)+2)="CHP","Chômage partiel",IF(INDEX('Saisie Planning'!$B$4:$NJ$12,MATCH(J$3,'Saisie Planning'!$B$6:$B$12,0)+2,MATCH($C126,'Saisie Planning'!$D$4:$NJ$4,0)+2)="ABS JUS","Absence Justifié",IF(INDEX('Saisie Planning'!$B$4:$NJ$12,MATCH(J$3,'Saisie Planning'!$B$6:$B$12,0)+2,MATCH($C126,'Saisie Planning'!$D$4:$NJ$4,0)+2)="ABS INJ","Absence Injustifié",IF(INDEX('Saisie Planning'!$B$4:$NJ$12,MATCH(J$3,'Saisie Planning'!$B$6:$B$12,0)+2,MATCH($C126,'Saisie Planning'!$D$4:$NJ$4,0)+2)="R","Repos",IF(INDEX('Saisie Planning'!$B$4:$NJ$12,MATCH(J$3,'Saisie Planning'!$B$6:$B$12,0)+2,MATCH($C126,'Saisie Planning'!$D$4:$NJ$4,0)+2)="RH","Récupération d'heures",IF(INDEX('Saisie Planning'!$B$4:$NJ$12,MATCH(J$3,'Saisie Planning'!$B$6:$B$12,0)+2,MATCH($C126,'Saisie Planning'!$D$4:$NJ$4,0)+2)="MAL","Maladie",IF(INDEX('Saisie Planning'!$B$4:$NJ$12,MATCH(J$3,'Saisie Planning'!$B$6:$B$12,0)+2,MATCH($C126,'Saisie Planning'!$D$4:$NJ$4,0)+2)="AT","Accident du travail","")))))))))))))</f>
        <v/>
      </c>
    </row>
    <row r="127" spans="2:10" x14ac:dyDescent="0.25">
      <c r="B127" s="56">
        <f t="shared" si="2"/>
        <v>18</v>
      </c>
      <c r="C127" s="33">
        <v>43222</v>
      </c>
      <c r="D127" s="12" t="str">
        <f>IF(INDEX('Saisie Planning'!$B$4:$NJ$12,MATCH(D$3,'Saisie Planning'!$B$6:$B$12,0)+2,MATCH($C127,'Saisie Planning'!$D$4:$NJ$4,0)+2)="J","Journée",IF(INDEX('Saisie Planning'!$B$4:$NJ$12,MATCH(D$3,'Saisie Planning'!$B$6:$B$12,0)+2,MATCH($C127,'Saisie Planning'!$D$4:$NJ$4,0)+2)="M","Matin",IF(INDEX('Saisie Planning'!$B$4:$NJ$12,MATCH(D$3,'Saisie Planning'!$B$6:$B$12,0)+2,MATCH($C127,'Saisie Planning'!$D$4:$NJ$4,0)+2)="A","Après-midi",IF(INDEX('Saisie Planning'!$B$4:$NJ$12,MATCH(D$3,'Saisie Planning'!$B$6:$B$12,0)+2,MATCH($C127,'Saisie Planning'!$D$4:$NJ$4,0)+2)="N","Nuit",IF(INDEX('Saisie Planning'!$B$4:$NJ$12,MATCH(D$3,'Saisie Planning'!$B$6:$B$12,0)+2,MATCH($C127,'Saisie Planning'!$D$4:$NJ$4,0)+2)="CP","Congé Payé",IF(INDEX('Saisie Planning'!$B$4:$NJ$12,MATCH(D$3,'Saisie Planning'!$B$6:$B$12,0)+2,MATCH($C127,'Saisie Planning'!$D$4:$NJ$4,0)+2)="RTT","RTT",IF(INDEX('Saisie Planning'!$B$4:$NJ$12,MATCH(D$3,'Saisie Planning'!$B$6:$B$12,0)+2,MATCH($C127,'Saisie Planning'!$D$4:$NJ$4,0)+2)="CHP","Chômage partiel",IF(INDEX('Saisie Planning'!$B$4:$NJ$12,MATCH(D$3,'Saisie Planning'!$B$6:$B$12,0)+2,MATCH($C127,'Saisie Planning'!$D$4:$NJ$4,0)+2)="ABS JUS","Absence Justifié",IF(INDEX('Saisie Planning'!$B$4:$NJ$12,MATCH(D$3,'Saisie Planning'!$B$6:$B$12,0)+2,MATCH($C127,'Saisie Planning'!$D$4:$NJ$4,0)+2)="ABS INJ","Absence Injustifié",IF(INDEX('Saisie Planning'!$B$4:$NJ$12,MATCH(D$3,'Saisie Planning'!$B$6:$B$12,0)+2,MATCH($C127,'Saisie Planning'!$D$4:$NJ$4,0)+2)="R","Repos",IF(INDEX('Saisie Planning'!$B$4:$NJ$12,MATCH(D$3,'Saisie Planning'!$B$6:$B$12,0)+2,MATCH($C127,'Saisie Planning'!$D$4:$NJ$4,0)+2)="RH","Récupération d'heures",IF(INDEX('Saisie Planning'!$B$4:$NJ$12,MATCH(D$3,'Saisie Planning'!$B$6:$B$12,0)+2,MATCH($C127,'Saisie Planning'!$D$4:$NJ$4,0)+2)="MAL","Maladie",IF(INDEX('Saisie Planning'!$B$4:$NJ$12,MATCH(D$3,'Saisie Planning'!$B$6:$B$12,0)+2,MATCH($C127,'Saisie Planning'!$D$4:$NJ$4,0)+2)="AT","Accident du travail","")))))))))))))</f>
        <v/>
      </c>
      <c r="E127" s="12" t="str">
        <f>IF(INDEX('Saisie Planning'!$B$4:$NJ$12,MATCH(E$3,'Saisie Planning'!$B$6:$B$12,0)+2,MATCH($C127,'Saisie Planning'!$D$4:$NJ$4,0)+2)="J","Journée",IF(INDEX('Saisie Planning'!$B$4:$NJ$12,MATCH(E$3,'Saisie Planning'!$B$6:$B$12,0)+2,MATCH($C127,'Saisie Planning'!$D$4:$NJ$4,0)+2)="M","Matin",IF(INDEX('Saisie Planning'!$B$4:$NJ$12,MATCH(E$3,'Saisie Planning'!$B$6:$B$12,0)+2,MATCH($C127,'Saisie Planning'!$D$4:$NJ$4,0)+2)="A","Après-midi",IF(INDEX('Saisie Planning'!$B$4:$NJ$12,MATCH(E$3,'Saisie Planning'!$B$6:$B$12,0)+2,MATCH($C127,'Saisie Planning'!$D$4:$NJ$4,0)+2)="N","Nuit",IF(INDEX('Saisie Planning'!$B$4:$NJ$12,MATCH(E$3,'Saisie Planning'!$B$6:$B$12,0)+2,MATCH($C127,'Saisie Planning'!$D$4:$NJ$4,0)+2)="CP","Congé Payé",IF(INDEX('Saisie Planning'!$B$4:$NJ$12,MATCH(E$3,'Saisie Planning'!$B$6:$B$12,0)+2,MATCH($C127,'Saisie Planning'!$D$4:$NJ$4,0)+2)="RTT","RTT",IF(INDEX('Saisie Planning'!$B$4:$NJ$12,MATCH(E$3,'Saisie Planning'!$B$6:$B$12,0)+2,MATCH($C127,'Saisie Planning'!$D$4:$NJ$4,0)+2)="CHP","Chômage partiel",IF(INDEX('Saisie Planning'!$B$4:$NJ$12,MATCH(E$3,'Saisie Planning'!$B$6:$B$12,0)+2,MATCH($C127,'Saisie Planning'!$D$4:$NJ$4,0)+2)="ABS JUS","Absence Justifié",IF(INDEX('Saisie Planning'!$B$4:$NJ$12,MATCH(E$3,'Saisie Planning'!$B$6:$B$12,0)+2,MATCH($C127,'Saisie Planning'!$D$4:$NJ$4,0)+2)="ABS INJ","Absence Injustifié",IF(INDEX('Saisie Planning'!$B$4:$NJ$12,MATCH(E$3,'Saisie Planning'!$B$6:$B$12,0)+2,MATCH($C127,'Saisie Planning'!$D$4:$NJ$4,0)+2)="R","Repos",IF(INDEX('Saisie Planning'!$B$4:$NJ$12,MATCH(E$3,'Saisie Planning'!$B$6:$B$12,0)+2,MATCH($C127,'Saisie Planning'!$D$4:$NJ$4,0)+2)="RH","Récupération d'heures",IF(INDEX('Saisie Planning'!$B$4:$NJ$12,MATCH(E$3,'Saisie Planning'!$B$6:$B$12,0)+2,MATCH($C127,'Saisie Planning'!$D$4:$NJ$4,0)+2)="MAL","Maladie",IF(INDEX('Saisie Planning'!$B$4:$NJ$12,MATCH(E$3,'Saisie Planning'!$B$6:$B$12,0)+2,MATCH($C127,'Saisie Planning'!$D$4:$NJ$4,0)+2)="AT","Accident du travail","")))))))))))))</f>
        <v/>
      </c>
      <c r="F127" s="12" t="str">
        <f>IF(INDEX('Saisie Planning'!$B$4:$NJ$12,MATCH(F$3,'Saisie Planning'!$B$6:$B$12,0)+2,MATCH($C127,'Saisie Planning'!$D$4:$NJ$4,0)+2)="J","Journée",IF(INDEX('Saisie Planning'!$B$4:$NJ$12,MATCH(F$3,'Saisie Planning'!$B$6:$B$12,0)+2,MATCH($C127,'Saisie Planning'!$D$4:$NJ$4,0)+2)="M","Matin",IF(INDEX('Saisie Planning'!$B$4:$NJ$12,MATCH(F$3,'Saisie Planning'!$B$6:$B$12,0)+2,MATCH($C127,'Saisie Planning'!$D$4:$NJ$4,0)+2)="A","Après-midi",IF(INDEX('Saisie Planning'!$B$4:$NJ$12,MATCH(F$3,'Saisie Planning'!$B$6:$B$12,0)+2,MATCH($C127,'Saisie Planning'!$D$4:$NJ$4,0)+2)="N","Nuit",IF(INDEX('Saisie Planning'!$B$4:$NJ$12,MATCH(F$3,'Saisie Planning'!$B$6:$B$12,0)+2,MATCH($C127,'Saisie Planning'!$D$4:$NJ$4,0)+2)="CP","Congé Payé",IF(INDEX('Saisie Planning'!$B$4:$NJ$12,MATCH(F$3,'Saisie Planning'!$B$6:$B$12,0)+2,MATCH($C127,'Saisie Planning'!$D$4:$NJ$4,0)+2)="RTT","RTT",IF(INDEX('Saisie Planning'!$B$4:$NJ$12,MATCH(F$3,'Saisie Planning'!$B$6:$B$12,0)+2,MATCH($C127,'Saisie Planning'!$D$4:$NJ$4,0)+2)="CHP","Chômage partiel",IF(INDEX('Saisie Planning'!$B$4:$NJ$12,MATCH(F$3,'Saisie Planning'!$B$6:$B$12,0)+2,MATCH($C127,'Saisie Planning'!$D$4:$NJ$4,0)+2)="ABS JUS","Absence Justifié",IF(INDEX('Saisie Planning'!$B$4:$NJ$12,MATCH(F$3,'Saisie Planning'!$B$6:$B$12,0)+2,MATCH($C127,'Saisie Planning'!$D$4:$NJ$4,0)+2)="ABS INJ","Absence Injustifié",IF(INDEX('Saisie Planning'!$B$4:$NJ$12,MATCH(F$3,'Saisie Planning'!$B$6:$B$12,0)+2,MATCH($C127,'Saisie Planning'!$D$4:$NJ$4,0)+2)="R","Repos",IF(INDEX('Saisie Planning'!$B$4:$NJ$12,MATCH(F$3,'Saisie Planning'!$B$6:$B$12,0)+2,MATCH($C127,'Saisie Planning'!$D$4:$NJ$4,0)+2)="RH","Récupération d'heures",IF(INDEX('Saisie Planning'!$B$4:$NJ$12,MATCH(F$3,'Saisie Planning'!$B$6:$B$12,0)+2,MATCH($C127,'Saisie Planning'!$D$4:$NJ$4,0)+2)="MAL","Maladie",IF(INDEX('Saisie Planning'!$B$4:$NJ$12,MATCH(F$3,'Saisie Planning'!$B$6:$B$12,0)+2,MATCH($C127,'Saisie Planning'!$D$4:$NJ$4,0)+2)="AT","Accident du travail","")))))))))))))</f>
        <v/>
      </c>
      <c r="G127" s="12" t="str">
        <f>IF(INDEX('Saisie Planning'!$B$4:$NJ$12,MATCH(G$3,'Saisie Planning'!$B$6:$B$12,0)+2,MATCH($C127,'Saisie Planning'!$D$4:$NJ$4,0)+2)="J","Journée",IF(INDEX('Saisie Planning'!$B$4:$NJ$12,MATCH(G$3,'Saisie Planning'!$B$6:$B$12,0)+2,MATCH($C127,'Saisie Planning'!$D$4:$NJ$4,0)+2)="M","Matin",IF(INDEX('Saisie Planning'!$B$4:$NJ$12,MATCH(G$3,'Saisie Planning'!$B$6:$B$12,0)+2,MATCH($C127,'Saisie Planning'!$D$4:$NJ$4,0)+2)="A","Après-midi",IF(INDEX('Saisie Planning'!$B$4:$NJ$12,MATCH(G$3,'Saisie Planning'!$B$6:$B$12,0)+2,MATCH($C127,'Saisie Planning'!$D$4:$NJ$4,0)+2)="N","Nuit",IF(INDEX('Saisie Planning'!$B$4:$NJ$12,MATCH(G$3,'Saisie Planning'!$B$6:$B$12,0)+2,MATCH($C127,'Saisie Planning'!$D$4:$NJ$4,0)+2)="CP","Congé Payé",IF(INDEX('Saisie Planning'!$B$4:$NJ$12,MATCH(G$3,'Saisie Planning'!$B$6:$B$12,0)+2,MATCH($C127,'Saisie Planning'!$D$4:$NJ$4,0)+2)="RTT","RTT",IF(INDEX('Saisie Planning'!$B$4:$NJ$12,MATCH(G$3,'Saisie Planning'!$B$6:$B$12,0)+2,MATCH($C127,'Saisie Planning'!$D$4:$NJ$4,0)+2)="CHP","Chômage partiel",IF(INDEX('Saisie Planning'!$B$4:$NJ$12,MATCH(G$3,'Saisie Planning'!$B$6:$B$12,0)+2,MATCH($C127,'Saisie Planning'!$D$4:$NJ$4,0)+2)="ABS JUS","Absence Justifié",IF(INDEX('Saisie Planning'!$B$4:$NJ$12,MATCH(G$3,'Saisie Planning'!$B$6:$B$12,0)+2,MATCH($C127,'Saisie Planning'!$D$4:$NJ$4,0)+2)="ABS INJ","Absence Injustifié",IF(INDEX('Saisie Planning'!$B$4:$NJ$12,MATCH(G$3,'Saisie Planning'!$B$6:$B$12,0)+2,MATCH($C127,'Saisie Planning'!$D$4:$NJ$4,0)+2)="R","Repos",IF(INDEX('Saisie Planning'!$B$4:$NJ$12,MATCH(G$3,'Saisie Planning'!$B$6:$B$12,0)+2,MATCH($C127,'Saisie Planning'!$D$4:$NJ$4,0)+2)="RH","Récupération d'heures",IF(INDEX('Saisie Planning'!$B$4:$NJ$12,MATCH(G$3,'Saisie Planning'!$B$6:$B$12,0)+2,MATCH($C127,'Saisie Planning'!$D$4:$NJ$4,0)+2)="MAL","Maladie",IF(INDEX('Saisie Planning'!$B$4:$NJ$12,MATCH(G$3,'Saisie Planning'!$B$6:$B$12,0)+2,MATCH($C127,'Saisie Planning'!$D$4:$NJ$4,0)+2)="AT","Accident du travail","")))))))))))))</f>
        <v/>
      </c>
      <c r="H127" s="12" t="str">
        <f>IF(INDEX('Saisie Planning'!$B$4:$NJ$12,MATCH(H$3,'Saisie Planning'!$B$6:$B$12,0)+2,MATCH($C127,'Saisie Planning'!$D$4:$NJ$4,0)+2)="J","Journée",IF(INDEX('Saisie Planning'!$B$4:$NJ$12,MATCH(H$3,'Saisie Planning'!$B$6:$B$12,0)+2,MATCH($C127,'Saisie Planning'!$D$4:$NJ$4,0)+2)="M","Matin",IF(INDEX('Saisie Planning'!$B$4:$NJ$12,MATCH(H$3,'Saisie Planning'!$B$6:$B$12,0)+2,MATCH($C127,'Saisie Planning'!$D$4:$NJ$4,0)+2)="A","Après-midi",IF(INDEX('Saisie Planning'!$B$4:$NJ$12,MATCH(H$3,'Saisie Planning'!$B$6:$B$12,0)+2,MATCH($C127,'Saisie Planning'!$D$4:$NJ$4,0)+2)="N","Nuit",IF(INDEX('Saisie Planning'!$B$4:$NJ$12,MATCH(H$3,'Saisie Planning'!$B$6:$B$12,0)+2,MATCH($C127,'Saisie Planning'!$D$4:$NJ$4,0)+2)="CP","Congé Payé",IF(INDEX('Saisie Planning'!$B$4:$NJ$12,MATCH(H$3,'Saisie Planning'!$B$6:$B$12,0)+2,MATCH($C127,'Saisie Planning'!$D$4:$NJ$4,0)+2)="RTT","RTT",IF(INDEX('Saisie Planning'!$B$4:$NJ$12,MATCH(H$3,'Saisie Planning'!$B$6:$B$12,0)+2,MATCH($C127,'Saisie Planning'!$D$4:$NJ$4,0)+2)="CHP","Chômage partiel",IF(INDEX('Saisie Planning'!$B$4:$NJ$12,MATCH(H$3,'Saisie Planning'!$B$6:$B$12,0)+2,MATCH($C127,'Saisie Planning'!$D$4:$NJ$4,0)+2)="ABS JUS","Absence Justifié",IF(INDEX('Saisie Planning'!$B$4:$NJ$12,MATCH(H$3,'Saisie Planning'!$B$6:$B$12,0)+2,MATCH($C127,'Saisie Planning'!$D$4:$NJ$4,0)+2)="ABS INJ","Absence Injustifié",IF(INDEX('Saisie Planning'!$B$4:$NJ$12,MATCH(H$3,'Saisie Planning'!$B$6:$B$12,0)+2,MATCH($C127,'Saisie Planning'!$D$4:$NJ$4,0)+2)="R","Repos",IF(INDEX('Saisie Planning'!$B$4:$NJ$12,MATCH(H$3,'Saisie Planning'!$B$6:$B$12,0)+2,MATCH($C127,'Saisie Planning'!$D$4:$NJ$4,0)+2)="RH","Récupération d'heures",IF(INDEX('Saisie Planning'!$B$4:$NJ$12,MATCH(H$3,'Saisie Planning'!$B$6:$B$12,0)+2,MATCH($C127,'Saisie Planning'!$D$4:$NJ$4,0)+2)="MAL","Maladie",IF(INDEX('Saisie Planning'!$B$4:$NJ$12,MATCH(H$3,'Saisie Planning'!$B$6:$B$12,0)+2,MATCH($C127,'Saisie Planning'!$D$4:$NJ$4,0)+2)="AT","Accident du travail","")))))))))))))</f>
        <v/>
      </c>
      <c r="I127" s="12" t="str">
        <f>IF(INDEX('Saisie Planning'!$B$4:$NJ$12,MATCH(I$3,'Saisie Planning'!$B$6:$B$12,0)+2,MATCH($C127,'Saisie Planning'!$D$4:$NJ$4,0)+2)="J","Journée",IF(INDEX('Saisie Planning'!$B$4:$NJ$12,MATCH(I$3,'Saisie Planning'!$B$6:$B$12,0)+2,MATCH($C127,'Saisie Planning'!$D$4:$NJ$4,0)+2)="M","Matin",IF(INDEX('Saisie Planning'!$B$4:$NJ$12,MATCH(I$3,'Saisie Planning'!$B$6:$B$12,0)+2,MATCH($C127,'Saisie Planning'!$D$4:$NJ$4,0)+2)="A","Après-midi",IF(INDEX('Saisie Planning'!$B$4:$NJ$12,MATCH(I$3,'Saisie Planning'!$B$6:$B$12,0)+2,MATCH($C127,'Saisie Planning'!$D$4:$NJ$4,0)+2)="N","Nuit",IF(INDEX('Saisie Planning'!$B$4:$NJ$12,MATCH(I$3,'Saisie Planning'!$B$6:$B$12,0)+2,MATCH($C127,'Saisie Planning'!$D$4:$NJ$4,0)+2)="CP","Congé Payé",IF(INDEX('Saisie Planning'!$B$4:$NJ$12,MATCH(I$3,'Saisie Planning'!$B$6:$B$12,0)+2,MATCH($C127,'Saisie Planning'!$D$4:$NJ$4,0)+2)="RTT","RTT",IF(INDEX('Saisie Planning'!$B$4:$NJ$12,MATCH(I$3,'Saisie Planning'!$B$6:$B$12,0)+2,MATCH($C127,'Saisie Planning'!$D$4:$NJ$4,0)+2)="CHP","Chômage partiel",IF(INDEX('Saisie Planning'!$B$4:$NJ$12,MATCH(I$3,'Saisie Planning'!$B$6:$B$12,0)+2,MATCH($C127,'Saisie Planning'!$D$4:$NJ$4,0)+2)="ABS JUS","Absence Justifié",IF(INDEX('Saisie Planning'!$B$4:$NJ$12,MATCH(I$3,'Saisie Planning'!$B$6:$B$12,0)+2,MATCH($C127,'Saisie Planning'!$D$4:$NJ$4,0)+2)="ABS INJ","Absence Injustifié",IF(INDEX('Saisie Planning'!$B$4:$NJ$12,MATCH(I$3,'Saisie Planning'!$B$6:$B$12,0)+2,MATCH($C127,'Saisie Planning'!$D$4:$NJ$4,0)+2)="R","Repos",IF(INDEX('Saisie Planning'!$B$4:$NJ$12,MATCH(I$3,'Saisie Planning'!$B$6:$B$12,0)+2,MATCH($C127,'Saisie Planning'!$D$4:$NJ$4,0)+2)="RH","Récupération d'heures",IF(INDEX('Saisie Planning'!$B$4:$NJ$12,MATCH(I$3,'Saisie Planning'!$B$6:$B$12,0)+2,MATCH($C127,'Saisie Planning'!$D$4:$NJ$4,0)+2)="MAL","Maladie",IF(INDEX('Saisie Planning'!$B$4:$NJ$12,MATCH(I$3,'Saisie Planning'!$B$6:$B$12,0)+2,MATCH($C127,'Saisie Planning'!$D$4:$NJ$4,0)+2)="AT","Accident du travail","")))))))))))))</f>
        <v/>
      </c>
      <c r="J127" s="12" t="str">
        <f>IF(INDEX('Saisie Planning'!$B$4:$NJ$12,MATCH(J$3,'Saisie Planning'!$B$6:$B$12,0)+2,MATCH($C127,'Saisie Planning'!$D$4:$NJ$4,0)+2)="J","Journée",IF(INDEX('Saisie Planning'!$B$4:$NJ$12,MATCH(J$3,'Saisie Planning'!$B$6:$B$12,0)+2,MATCH($C127,'Saisie Planning'!$D$4:$NJ$4,0)+2)="M","Matin",IF(INDEX('Saisie Planning'!$B$4:$NJ$12,MATCH(J$3,'Saisie Planning'!$B$6:$B$12,0)+2,MATCH($C127,'Saisie Planning'!$D$4:$NJ$4,0)+2)="A","Après-midi",IF(INDEX('Saisie Planning'!$B$4:$NJ$12,MATCH(J$3,'Saisie Planning'!$B$6:$B$12,0)+2,MATCH($C127,'Saisie Planning'!$D$4:$NJ$4,0)+2)="N","Nuit",IF(INDEX('Saisie Planning'!$B$4:$NJ$12,MATCH(J$3,'Saisie Planning'!$B$6:$B$12,0)+2,MATCH($C127,'Saisie Planning'!$D$4:$NJ$4,0)+2)="CP","Congé Payé",IF(INDEX('Saisie Planning'!$B$4:$NJ$12,MATCH(J$3,'Saisie Planning'!$B$6:$B$12,0)+2,MATCH($C127,'Saisie Planning'!$D$4:$NJ$4,0)+2)="RTT","RTT",IF(INDEX('Saisie Planning'!$B$4:$NJ$12,MATCH(J$3,'Saisie Planning'!$B$6:$B$12,0)+2,MATCH($C127,'Saisie Planning'!$D$4:$NJ$4,0)+2)="CHP","Chômage partiel",IF(INDEX('Saisie Planning'!$B$4:$NJ$12,MATCH(J$3,'Saisie Planning'!$B$6:$B$12,0)+2,MATCH($C127,'Saisie Planning'!$D$4:$NJ$4,0)+2)="ABS JUS","Absence Justifié",IF(INDEX('Saisie Planning'!$B$4:$NJ$12,MATCH(J$3,'Saisie Planning'!$B$6:$B$12,0)+2,MATCH($C127,'Saisie Planning'!$D$4:$NJ$4,0)+2)="ABS INJ","Absence Injustifié",IF(INDEX('Saisie Planning'!$B$4:$NJ$12,MATCH(J$3,'Saisie Planning'!$B$6:$B$12,0)+2,MATCH($C127,'Saisie Planning'!$D$4:$NJ$4,0)+2)="R","Repos",IF(INDEX('Saisie Planning'!$B$4:$NJ$12,MATCH(J$3,'Saisie Planning'!$B$6:$B$12,0)+2,MATCH($C127,'Saisie Planning'!$D$4:$NJ$4,0)+2)="RH","Récupération d'heures",IF(INDEX('Saisie Planning'!$B$4:$NJ$12,MATCH(J$3,'Saisie Planning'!$B$6:$B$12,0)+2,MATCH($C127,'Saisie Planning'!$D$4:$NJ$4,0)+2)="MAL","Maladie",IF(INDEX('Saisie Planning'!$B$4:$NJ$12,MATCH(J$3,'Saisie Planning'!$B$6:$B$12,0)+2,MATCH($C127,'Saisie Planning'!$D$4:$NJ$4,0)+2)="AT","Accident du travail","")))))))))))))</f>
        <v/>
      </c>
    </row>
    <row r="128" spans="2:10" x14ac:dyDescent="0.25">
      <c r="B128" s="56">
        <f t="shared" si="2"/>
        <v>18</v>
      </c>
      <c r="C128" s="33">
        <v>43223</v>
      </c>
      <c r="D128" s="12" t="str">
        <f>IF(INDEX('Saisie Planning'!$B$4:$NJ$12,MATCH(D$3,'Saisie Planning'!$B$6:$B$12,0)+2,MATCH($C128,'Saisie Planning'!$D$4:$NJ$4,0)+2)="J","Journée",IF(INDEX('Saisie Planning'!$B$4:$NJ$12,MATCH(D$3,'Saisie Planning'!$B$6:$B$12,0)+2,MATCH($C128,'Saisie Planning'!$D$4:$NJ$4,0)+2)="M","Matin",IF(INDEX('Saisie Planning'!$B$4:$NJ$12,MATCH(D$3,'Saisie Planning'!$B$6:$B$12,0)+2,MATCH($C128,'Saisie Planning'!$D$4:$NJ$4,0)+2)="A","Après-midi",IF(INDEX('Saisie Planning'!$B$4:$NJ$12,MATCH(D$3,'Saisie Planning'!$B$6:$B$12,0)+2,MATCH($C128,'Saisie Planning'!$D$4:$NJ$4,0)+2)="N","Nuit",IF(INDEX('Saisie Planning'!$B$4:$NJ$12,MATCH(D$3,'Saisie Planning'!$B$6:$B$12,0)+2,MATCH($C128,'Saisie Planning'!$D$4:$NJ$4,0)+2)="CP","Congé Payé",IF(INDEX('Saisie Planning'!$B$4:$NJ$12,MATCH(D$3,'Saisie Planning'!$B$6:$B$12,0)+2,MATCH($C128,'Saisie Planning'!$D$4:$NJ$4,0)+2)="RTT","RTT",IF(INDEX('Saisie Planning'!$B$4:$NJ$12,MATCH(D$3,'Saisie Planning'!$B$6:$B$12,0)+2,MATCH($C128,'Saisie Planning'!$D$4:$NJ$4,0)+2)="CHP","Chômage partiel",IF(INDEX('Saisie Planning'!$B$4:$NJ$12,MATCH(D$3,'Saisie Planning'!$B$6:$B$12,0)+2,MATCH($C128,'Saisie Planning'!$D$4:$NJ$4,0)+2)="ABS JUS","Absence Justifié",IF(INDEX('Saisie Planning'!$B$4:$NJ$12,MATCH(D$3,'Saisie Planning'!$B$6:$B$12,0)+2,MATCH($C128,'Saisie Planning'!$D$4:$NJ$4,0)+2)="ABS INJ","Absence Injustifié",IF(INDEX('Saisie Planning'!$B$4:$NJ$12,MATCH(D$3,'Saisie Planning'!$B$6:$B$12,0)+2,MATCH($C128,'Saisie Planning'!$D$4:$NJ$4,0)+2)="R","Repos",IF(INDEX('Saisie Planning'!$B$4:$NJ$12,MATCH(D$3,'Saisie Planning'!$B$6:$B$12,0)+2,MATCH($C128,'Saisie Planning'!$D$4:$NJ$4,0)+2)="RH","Récupération d'heures",IF(INDEX('Saisie Planning'!$B$4:$NJ$12,MATCH(D$3,'Saisie Planning'!$B$6:$B$12,0)+2,MATCH($C128,'Saisie Planning'!$D$4:$NJ$4,0)+2)="MAL","Maladie",IF(INDEX('Saisie Planning'!$B$4:$NJ$12,MATCH(D$3,'Saisie Planning'!$B$6:$B$12,0)+2,MATCH($C128,'Saisie Planning'!$D$4:$NJ$4,0)+2)="AT","Accident du travail","")))))))))))))</f>
        <v/>
      </c>
      <c r="E128" s="12" t="str">
        <f>IF(INDEX('Saisie Planning'!$B$4:$NJ$12,MATCH(E$3,'Saisie Planning'!$B$6:$B$12,0)+2,MATCH($C128,'Saisie Planning'!$D$4:$NJ$4,0)+2)="J","Journée",IF(INDEX('Saisie Planning'!$B$4:$NJ$12,MATCH(E$3,'Saisie Planning'!$B$6:$B$12,0)+2,MATCH($C128,'Saisie Planning'!$D$4:$NJ$4,0)+2)="M","Matin",IF(INDEX('Saisie Planning'!$B$4:$NJ$12,MATCH(E$3,'Saisie Planning'!$B$6:$B$12,0)+2,MATCH($C128,'Saisie Planning'!$D$4:$NJ$4,0)+2)="A","Après-midi",IF(INDEX('Saisie Planning'!$B$4:$NJ$12,MATCH(E$3,'Saisie Planning'!$B$6:$B$12,0)+2,MATCH($C128,'Saisie Planning'!$D$4:$NJ$4,0)+2)="N","Nuit",IF(INDEX('Saisie Planning'!$B$4:$NJ$12,MATCH(E$3,'Saisie Planning'!$B$6:$B$12,0)+2,MATCH($C128,'Saisie Planning'!$D$4:$NJ$4,0)+2)="CP","Congé Payé",IF(INDEX('Saisie Planning'!$B$4:$NJ$12,MATCH(E$3,'Saisie Planning'!$B$6:$B$12,0)+2,MATCH($C128,'Saisie Planning'!$D$4:$NJ$4,0)+2)="RTT","RTT",IF(INDEX('Saisie Planning'!$B$4:$NJ$12,MATCH(E$3,'Saisie Planning'!$B$6:$B$12,0)+2,MATCH($C128,'Saisie Planning'!$D$4:$NJ$4,0)+2)="CHP","Chômage partiel",IF(INDEX('Saisie Planning'!$B$4:$NJ$12,MATCH(E$3,'Saisie Planning'!$B$6:$B$12,0)+2,MATCH($C128,'Saisie Planning'!$D$4:$NJ$4,0)+2)="ABS JUS","Absence Justifié",IF(INDEX('Saisie Planning'!$B$4:$NJ$12,MATCH(E$3,'Saisie Planning'!$B$6:$B$12,0)+2,MATCH($C128,'Saisie Planning'!$D$4:$NJ$4,0)+2)="ABS INJ","Absence Injustifié",IF(INDEX('Saisie Planning'!$B$4:$NJ$12,MATCH(E$3,'Saisie Planning'!$B$6:$B$12,0)+2,MATCH($C128,'Saisie Planning'!$D$4:$NJ$4,0)+2)="R","Repos",IF(INDEX('Saisie Planning'!$B$4:$NJ$12,MATCH(E$3,'Saisie Planning'!$B$6:$B$12,0)+2,MATCH($C128,'Saisie Planning'!$D$4:$NJ$4,0)+2)="RH","Récupération d'heures",IF(INDEX('Saisie Planning'!$B$4:$NJ$12,MATCH(E$3,'Saisie Planning'!$B$6:$B$12,0)+2,MATCH($C128,'Saisie Planning'!$D$4:$NJ$4,0)+2)="MAL","Maladie",IF(INDEX('Saisie Planning'!$B$4:$NJ$12,MATCH(E$3,'Saisie Planning'!$B$6:$B$12,0)+2,MATCH($C128,'Saisie Planning'!$D$4:$NJ$4,0)+2)="AT","Accident du travail","")))))))))))))</f>
        <v/>
      </c>
      <c r="F128" s="12" t="str">
        <f>IF(INDEX('Saisie Planning'!$B$4:$NJ$12,MATCH(F$3,'Saisie Planning'!$B$6:$B$12,0)+2,MATCH($C128,'Saisie Planning'!$D$4:$NJ$4,0)+2)="J","Journée",IF(INDEX('Saisie Planning'!$B$4:$NJ$12,MATCH(F$3,'Saisie Planning'!$B$6:$B$12,0)+2,MATCH($C128,'Saisie Planning'!$D$4:$NJ$4,0)+2)="M","Matin",IF(INDEX('Saisie Planning'!$B$4:$NJ$12,MATCH(F$3,'Saisie Planning'!$B$6:$B$12,0)+2,MATCH($C128,'Saisie Planning'!$D$4:$NJ$4,0)+2)="A","Après-midi",IF(INDEX('Saisie Planning'!$B$4:$NJ$12,MATCH(F$3,'Saisie Planning'!$B$6:$B$12,0)+2,MATCH($C128,'Saisie Planning'!$D$4:$NJ$4,0)+2)="N","Nuit",IF(INDEX('Saisie Planning'!$B$4:$NJ$12,MATCH(F$3,'Saisie Planning'!$B$6:$B$12,0)+2,MATCH($C128,'Saisie Planning'!$D$4:$NJ$4,0)+2)="CP","Congé Payé",IF(INDEX('Saisie Planning'!$B$4:$NJ$12,MATCH(F$3,'Saisie Planning'!$B$6:$B$12,0)+2,MATCH($C128,'Saisie Planning'!$D$4:$NJ$4,0)+2)="RTT","RTT",IF(INDEX('Saisie Planning'!$B$4:$NJ$12,MATCH(F$3,'Saisie Planning'!$B$6:$B$12,0)+2,MATCH($C128,'Saisie Planning'!$D$4:$NJ$4,0)+2)="CHP","Chômage partiel",IF(INDEX('Saisie Planning'!$B$4:$NJ$12,MATCH(F$3,'Saisie Planning'!$B$6:$B$12,0)+2,MATCH($C128,'Saisie Planning'!$D$4:$NJ$4,0)+2)="ABS JUS","Absence Justifié",IF(INDEX('Saisie Planning'!$B$4:$NJ$12,MATCH(F$3,'Saisie Planning'!$B$6:$B$12,0)+2,MATCH($C128,'Saisie Planning'!$D$4:$NJ$4,0)+2)="ABS INJ","Absence Injustifié",IF(INDEX('Saisie Planning'!$B$4:$NJ$12,MATCH(F$3,'Saisie Planning'!$B$6:$B$12,0)+2,MATCH($C128,'Saisie Planning'!$D$4:$NJ$4,0)+2)="R","Repos",IF(INDEX('Saisie Planning'!$B$4:$NJ$12,MATCH(F$3,'Saisie Planning'!$B$6:$B$12,0)+2,MATCH($C128,'Saisie Planning'!$D$4:$NJ$4,0)+2)="RH","Récupération d'heures",IF(INDEX('Saisie Planning'!$B$4:$NJ$12,MATCH(F$3,'Saisie Planning'!$B$6:$B$12,0)+2,MATCH($C128,'Saisie Planning'!$D$4:$NJ$4,0)+2)="MAL","Maladie",IF(INDEX('Saisie Planning'!$B$4:$NJ$12,MATCH(F$3,'Saisie Planning'!$B$6:$B$12,0)+2,MATCH($C128,'Saisie Planning'!$D$4:$NJ$4,0)+2)="AT","Accident du travail","")))))))))))))</f>
        <v/>
      </c>
      <c r="G128" s="12" t="str">
        <f>IF(INDEX('Saisie Planning'!$B$4:$NJ$12,MATCH(G$3,'Saisie Planning'!$B$6:$B$12,0)+2,MATCH($C128,'Saisie Planning'!$D$4:$NJ$4,0)+2)="J","Journée",IF(INDEX('Saisie Planning'!$B$4:$NJ$12,MATCH(G$3,'Saisie Planning'!$B$6:$B$12,0)+2,MATCH($C128,'Saisie Planning'!$D$4:$NJ$4,0)+2)="M","Matin",IF(INDEX('Saisie Planning'!$B$4:$NJ$12,MATCH(G$3,'Saisie Planning'!$B$6:$B$12,0)+2,MATCH($C128,'Saisie Planning'!$D$4:$NJ$4,0)+2)="A","Après-midi",IF(INDEX('Saisie Planning'!$B$4:$NJ$12,MATCH(G$3,'Saisie Planning'!$B$6:$B$12,0)+2,MATCH($C128,'Saisie Planning'!$D$4:$NJ$4,0)+2)="N","Nuit",IF(INDEX('Saisie Planning'!$B$4:$NJ$12,MATCH(G$3,'Saisie Planning'!$B$6:$B$12,0)+2,MATCH($C128,'Saisie Planning'!$D$4:$NJ$4,0)+2)="CP","Congé Payé",IF(INDEX('Saisie Planning'!$B$4:$NJ$12,MATCH(G$3,'Saisie Planning'!$B$6:$B$12,0)+2,MATCH($C128,'Saisie Planning'!$D$4:$NJ$4,0)+2)="RTT","RTT",IF(INDEX('Saisie Planning'!$B$4:$NJ$12,MATCH(G$3,'Saisie Planning'!$B$6:$B$12,0)+2,MATCH($C128,'Saisie Planning'!$D$4:$NJ$4,0)+2)="CHP","Chômage partiel",IF(INDEX('Saisie Planning'!$B$4:$NJ$12,MATCH(G$3,'Saisie Planning'!$B$6:$B$12,0)+2,MATCH($C128,'Saisie Planning'!$D$4:$NJ$4,0)+2)="ABS JUS","Absence Justifié",IF(INDEX('Saisie Planning'!$B$4:$NJ$12,MATCH(G$3,'Saisie Planning'!$B$6:$B$12,0)+2,MATCH($C128,'Saisie Planning'!$D$4:$NJ$4,0)+2)="ABS INJ","Absence Injustifié",IF(INDEX('Saisie Planning'!$B$4:$NJ$12,MATCH(G$3,'Saisie Planning'!$B$6:$B$12,0)+2,MATCH($C128,'Saisie Planning'!$D$4:$NJ$4,0)+2)="R","Repos",IF(INDEX('Saisie Planning'!$B$4:$NJ$12,MATCH(G$3,'Saisie Planning'!$B$6:$B$12,0)+2,MATCH($C128,'Saisie Planning'!$D$4:$NJ$4,0)+2)="RH","Récupération d'heures",IF(INDEX('Saisie Planning'!$B$4:$NJ$12,MATCH(G$3,'Saisie Planning'!$B$6:$B$12,0)+2,MATCH($C128,'Saisie Planning'!$D$4:$NJ$4,0)+2)="MAL","Maladie",IF(INDEX('Saisie Planning'!$B$4:$NJ$12,MATCH(G$3,'Saisie Planning'!$B$6:$B$12,0)+2,MATCH($C128,'Saisie Planning'!$D$4:$NJ$4,0)+2)="AT","Accident du travail","")))))))))))))</f>
        <v/>
      </c>
      <c r="H128" s="12" t="str">
        <f>IF(INDEX('Saisie Planning'!$B$4:$NJ$12,MATCH(H$3,'Saisie Planning'!$B$6:$B$12,0)+2,MATCH($C128,'Saisie Planning'!$D$4:$NJ$4,0)+2)="J","Journée",IF(INDEX('Saisie Planning'!$B$4:$NJ$12,MATCH(H$3,'Saisie Planning'!$B$6:$B$12,0)+2,MATCH($C128,'Saisie Planning'!$D$4:$NJ$4,0)+2)="M","Matin",IF(INDEX('Saisie Planning'!$B$4:$NJ$12,MATCH(H$3,'Saisie Planning'!$B$6:$B$12,0)+2,MATCH($C128,'Saisie Planning'!$D$4:$NJ$4,0)+2)="A","Après-midi",IF(INDEX('Saisie Planning'!$B$4:$NJ$12,MATCH(H$3,'Saisie Planning'!$B$6:$B$12,0)+2,MATCH($C128,'Saisie Planning'!$D$4:$NJ$4,0)+2)="N","Nuit",IF(INDEX('Saisie Planning'!$B$4:$NJ$12,MATCH(H$3,'Saisie Planning'!$B$6:$B$12,0)+2,MATCH($C128,'Saisie Planning'!$D$4:$NJ$4,0)+2)="CP","Congé Payé",IF(INDEX('Saisie Planning'!$B$4:$NJ$12,MATCH(H$3,'Saisie Planning'!$B$6:$B$12,0)+2,MATCH($C128,'Saisie Planning'!$D$4:$NJ$4,0)+2)="RTT","RTT",IF(INDEX('Saisie Planning'!$B$4:$NJ$12,MATCH(H$3,'Saisie Planning'!$B$6:$B$12,0)+2,MATCH($C128,'Saisie Planning'!$D$4:$NJ$4,0)+2)="CHP","Chômage partiel",IF(INDEX('Saisie Planning'!$B$4:$NJ$12,MATCH(H$3,'Saisie Planning'!$B$6:$B$12,0)+2,MATCH($C128,'Saisie Planning'!$D$4:$NJ$4,0)+2)="ABS JUS","Absence Justifié",IF(INDEX('Saisie Planning'!$B$4:$NJ$12,MATCH(H$3,'Saisie Planning'!$B$6:$B$12,0)+2,MATCH($C128,'Saisie Planning'!$D$4:$NJ$4,0)+2)="ABS INJ","Absence Injustifié",IF(INDEX('Saisie Planning'!$B$4:$NJ$12,MATCH(H$3,'Saisie Planning'!$B$6:$B$12,0)+2,MATCH($C128,'Saisie Planning'!$D$4:$NJ$4,0)+2)="R","Repos",IF(INDEX('Saisie Planning'!$B$4:$NJ$12,MATCH(H$3,'Saisie Planning'!$B$6:$B$12,0)+2,MATCH($C128,'Saisie Planning'!$D$4:$NJ$4,0)+2)="RH","Récupération d'heures",IF(INDEX('Saisie Planning'!$B$4:$NJ$12,MATCH(H$3,'Saisie Planning'!$B$6:$B$12,0)+2,MATCH($C128,'Saisie Planning'!$D$4:$NJ$4,0)+2)="MAL","Maladie",IF(INDEX('Saisie Planning'!$B$4:$NJ$12,MATCH(H$3,'Saisie Planning'!$B$6:$B$12,0)+2,MATCH($C128,'Saisie Planning'!$D$4:$NJ$4,0)+2)="AT","Accident du travail","")))))))))))))</f>
        <v/>
      </c>
      <c r="I128" s="12" t="str">
        <f>IF(INDEX('Saisie Planning'!$B$4:$NJ$12,MATCH(I$3,'Saisie Planning'!$B$6:$B$12,0)+2,MATCH($C128,'Saisie Planning'!$D$4:$NJ$4,0)+2)="J","Journée",IF(INDEX('Saisie Planning'!$B$4:$NJ$12,MATCH(I$3,'Saisie Planning'!$B$6:$B$12,0)+2,MATCH($C128,'Saisie Planning'!$D$4:$NJ$4,0)+2)="M","Matin",IF(INDEX('Saisie Planning'!$B$4:$NJ$12,MATCH(I$3,'Saisie Planning'!$B$6:$B$12,0)+2,MATCH($C128,'Saisie Planning'!$D$4:$NJ$4,0)+2)="A","Après-midi",IF(INDEX('Saisie Planning'!$B$4:$NJ$12,MATCH(I$3,'Saisie Planning'!$B$6:$B$12,0)+2,MATCH($C128,'Saisie Planning'!$D$4:$NJ$4,0)+2)="N","Nuit",IF(INDEX('Saisie Planning'!$B$4:$NJ$12,MATCH(I$3,'Saisie Planning'!$B$6:$B$12,0)+2,MATCH($C128,'Saisie Planning'!$D$4:$NJ$4,0)+2)="CP","Congé Payé",IF(INDEX('Saisie Planning'!$B$4:$NJ$12,MATCH(I$3,'Saisie Planning'!$B$6:$B$12,0)+2,MATCH($C128,'Saisie Planning'!$D$4:$NJ$4,0)+2)="RTT","RTT",IF(INDEX('Saisie Planning'!$B$4:$NJ$12,MATCH(I$3,'Saisie Planning'!$B$6:$B$12,0)+2,MATCH($C128,'Saisie Planning'!$D$4:$NJ$4,0)+2)="CHP","Chômage partiel",IF(INDEX('Saisie Planning'!$B$4:$NJ$12,MATCH(I$3,'Saisie Planning'!$B$6:$B$12,0)+2,MATCH($C128,'Saisie Planning'!$D$4:$NJ$4,0)+2)="ABS JUS","Absence Justifié",IF(INDEX('Saisie Planning'!$B$4:$NJ$12,MATCH(I$3,'Saisie Planning'!$B$6:$B$12,0)+2,MATCH($C128,'Saisie Planning'!$D$4:$NJ$4,0)+2)="ABS INJ","Absence Injustifié",IF(INDEX('Saisie Planning'!$B$4:$NJ$12,MATCH(I$3,'Saisie Planning'!$B$6:$B$12,0)+2,MATCH($C128,'Saisie Planning'!$D$4:$NJ$4,0)+2)="R","Repos",IF(INDEX('Saisie Planning'!$B$4:$NJ$12,MATCH(I$3,'Saisie Planning'!$B$6:$B$12,0)+2,MATCH($C128,'Saisie Planning'!$D$4:$NJ$4,0)+2)="RH","Récupération d'heures",IF(INDEX('Saisie Planning'!$B$4:$NJ$12,MATCH(I$3,'Saisie Planning'!$B$6:$B$12,0)+2,MATCH($C128,'Saisie Planning'!$D$4:$NJ$4,0)+2)="MAL","Maladie",IF(INDEX('Saisie Planning'!$B$4:$NJ$12,MATCH(I$3,'Saisie Planning'!$B$6:$B$12,0)+2,MATCH($C128,'Saisie Planning'!$D$4:$NJ$4,0)+2)="AT","Accident du travail","")))))))))))))</f>
        <v/>
      </c>
      <c r="J128" s="12" t="str">
        <f>IF(INDEX('Saisie Planning'!$B$4:$NJ$12,MATCH(J$3,'Saisie Planning'!$B$6:$B$12,0)+2,MATCH($C128,'Saisie Planning'!$D$4:$NJ$4,0)+2)="J","Journée",IF(INDEX('Saisie Planning'!$B$4:$NJ$12,MATCH(J$3,'Saisie Planning'!$B$6:$B$12,0)+2,MATCH($C128,'Saisie Planning'!$D$4:$NJ$4,0)+2)="M","Matin",IF(INDEX('Saisie Planning'!$B$4:$NJ$12,MATCH(J$3,'Saisie Planning'!$B$6:$B$12,0)+2,MATCH($C128,'Saisie Planning'!$D$4:$NJ$4,0)+2)="A","Après-midi",IF(INDEX('Saisie Planning'!$B$4:$NJ$12,MATCH(J$3,'Saisie Planning'!$B$6:$B$12,0)+2,MATCH($C128,'Saisie Planning'!$D$4:$NJ$4,0)+2)="N","Nuit",IF(INDEX('Saisie Planning'!$B$4:$NJ$12,MATCH(J$3,'Saisie Planning'!$B$6:$B$12,0)+2,MATCH($C128,'Saisie Planning'!$D$4:$NJ$4,0)+2)="CP","Congé Payé",IF(INDEX('Saisie Planning'!$B$4:$NJ$12,MATCH(J$3,'Saisie Planning'!$B$6:$B$12,0)+2,MATCH($C128,'Saisie Planning'!$D$4:$NJ$4,0)+2)="RTT","RTT",IF(INDEX('Saisie Planning'!$B$4:$NJ$12,MATCH(J$3,'Saisie Planning'!$B$6:$B$12,0)+2,MATCH($C128,'Saisie Planning'!$D$4:$NJ$4,0)+2)="CHP","Chômage partiel",IF(INDEX('Saisie Planning'!$B$4:$NJ$12,MATCH(J$3,'Saisie Planning'!$B$6:$B$12,0)+2,MATCH($C128,'Saisie Planning'!$D$4:$NJ$4,0)+2)="ABS JUS","Absence Justifié",IF(INDEX('Saisie Planning'!$B$4:$NJ$12,MATCH(J$3,'Saisie Planning'!$B$6:$B$12,0)+2,MATCH($C128,'Saisie Planning'!$D$4:$NJ$4,0)+2)="ABS INJ","Absence Injustifié",IF(INDEX('Saisie Planning'!$B$4:$NJ$12,MATCH(J$3,'Saisie Planning'!$B$6:$B$12,0)+2,MATCH($C128,'Saisie Planning'!$D$4:$NJ$4,0)+2)="R","Repos",IF(INDEX('Saisie Planning'!$B$4:$NJ$12,MATCH(J$3,'Saisie Planning'!$B$6:$B$12,0)+2,MATCH($C128,'Saisie Planning'!$D$4:$NJ$4,0)+2)="RH","Récupération d'heures",IF(INDEX('Saisie Planning'!$B$4:$NJ$12,MATCH(J$3,'Saisie Planning'!$B$6:$B$12,0)+2,MATCH($C128,'Saisie Planning'!$D$4:$NJ$4,0)+2)="MAL","Maladie",IF(INDEX('Saisie Planning'!$B$4:$NJ$12,MATCH(J$3,'Saisie Planning'!$B$6:$B$12,0)+2,MATCH($C128,'Saisie Planning'!$D$4:$NJ$4,0)+2)="AT","Accident du travail","")))))))))))))</f>
        <v/>
      </c>
    </row>
    <row r="129" spans="2:10" x14ac:dyDescent="0.25">
      <c r="B129" s="56">
        <f t="shared" si="2"/>
        <v>18</v>
      </c>
      <c r="C129" s="33">
        <v>43224</v>
      </c>
      <c r="D129" s="12" t="str">
        <f>IF(INDEX('Saisie Planning'!$B$4:$NJ$12,MATCH(D$3,'Saisie Planning'!$B$6:$B$12,0)+2,MATCH($C129,'Saisie Planning'!$D$4:$NJ$4,0)+2)="J","Journée",IF(INDEX('Saisie Planning'!$B$4:$NJ$12,MATCH(D$3,'Saisie Planning'!$B$6:$B$12,0)+2,MATCH($C129,'Saisie Planning'!$D$4:$NJ$4,0)+2)="M","Matin",IF(INDEX('Saisie Planning'!$B$4:$NJ$12,MATCH(D$3,'Saisie Planning'!$B$6:$B$12,0)+2,MATCH($C129,'Saisie Planning'!$D$4:$NJ$4,0)+2)="A","Après-midi",IF(INDEX('Saisie Planning'!$B$4:$NJ$12,MATCH(D$3,'Saisie Planning'!$B$6:$B$12,0)+2,MATCH($C129,'Saisie Planning'!$D$4:$NJ$4,0)+2)="N","Nuit",IF(INDEX('Saisie Planning'!$B$4:$NJ$12,MATCH(D$3,'Saisie Planning'!$B$6:$B$12,0)+2,MATCH($C129,'Saisie Planning'!$D$4:$NJ$4,0)+2)="CP","Congé Payé",IF(INDEX('Saisie Planning'!$B$4:$NJ$12,MATCH(D$3,'Saisie Planning'!$B$6:$B$12,0)+2,MATCH($C129,'Saisie Planning'!$D$4:$NJ$4,0)+2)="RTT","RTT",IF(INDEX('Saisie Planning'!$B$4:$NJ$12,MATCH(D$3,'Saisie Planning'!$B$6:$B$12,0)+2,MATCH($C129,'Saisie Planning'!$D$4:$NJ$4,0)+2)="CHP","Chômage partiel",IF(INDEX('Saisie Planning'!$B$4:$NJ$12,MATCH(D$3,'Saisie Planning'!$B$6:$B$12,0)+2,MATCH($C129,'Saisie Planning'!$D$4:$NJ$4,0)+2)="ABS JUS","Absence Justifié",IF(INDEX('Saisie Planning'!$B$4:$NJ$12,MATCH(D$3,'Saisie Planning'!$B$6:$B$12,0)+2,MATCH($C129,'Saisie Planning'!$D$4:$NJ$4,0)+2)="ABS INJ","Absence Injustifié",IF(INDEX('Saisie Planning'!$B$4:$NJ$12,MATCH(D$3,'Saisie Planning'!$B$6:$B$12,0)+2,MATCH($C129,'Saisie Planning'!$D$4:$NJ$4,0)+2)="R","Repos",IF(INDEX('Saisie Planning'!$B$4:$NJ$12,MATCH(D$3,'Saisie Planning'!$B$6:$B$12,0)+2,MATCH($C129,'Saisie Planning'!$D$4:$NJ$4,0)+2)="RH","Récupération d'heures",IF(INDEX('Saisie Planning'!$B$4:$NJ$12,MATCH(D$3,'Saisie Planning'!$B$6:$B$12,0)+2,MATCH($C129,'Saisie Planning'!$D$4:$NJ$4,0)+2)="MAL","Maladie",IF(INDEX('Saisie Planning'!$B$4:$NJ$12,MATCH(D$3,'Saisie Planning'!$B$6:$B$12,0)+2,MATCH($C129,'Saisie Planning'!$D$4:$NJ$4,0)+2)="AT","Accident du travail","")))))))))))))</f>
        <v/>
      </c>
      <c r="E129" s="12" t="str">
        <f>IF(INDEX('Saisie Planning'!$B$4:$NJ$12,MATCH(E$3,'Saisie Planning'!$B$6:$B$12,0)+2,MATCH($C129,'Saisie Planning'!$D$4:$NJ$4,0)+2)="J","Journée",IF(INDEX('Saisie Planning'!$B$4:$NJ$12,MATCH(E$3,'Saisie Planning'!$B$6:$B$12,0)+2,MATCH($C129,'Saisie Planning'!$D$4:$NJ$4,0)+2)="M","Matin",IF(INDEX('Saisie Planning'!$B$4:$NJ$12,MATCH(E$3,'Saisie Planning'!$B$6:$B$12,0)+2,MATCH($C129,'Saisie Planning'!$D$4:$NJ$4,0)+2)="A","Après-midi",IF(INDEX('Saisie Planning'!$B$4:$NJ$12,MATCH(E$3,'Saisie Planning'!$B$6:$B$12,0)+2,MATCH($C129,'Saisie Planning'!$D$4:$NJ$4,0)+2)="N","Nuit",IF(INDEX('Saisie Planning'!$B$4:$NJ$12,MATCH(E$3,'Saisie Planning'!$B$6:$B$12,0)+2,MATCH($C129,'Saisie Planning'!$D$4:$NJ$4,0)+2)="CP","Congé Payé",IF(INDEX('Saisie Planning'!$B$4:$NJ$12,MATCH(E$3,'Saisie Planning'!$B$6:$B$12,0)+2,MATCH($C129,'Saisie Planning'!$D$4:$NJ$4,0)+2)="RTT","RTT",IF(INDEX('Saisie Planning'!$B$4:$NJ$12,MATCH(E$3,'Saisie Planning'!$B$6:$B$12,0)+2,MATCH($C129,'Saisie Planning'!$D$4:$NJ$4,0)+2)="CHP","Chômage partiel",IF(INDEX('Saisie Planning'!$B$4:$NJ$12,MATCH(E$3,'Saisie Planning'!$B$6:$B$12,0)+2,MATCH($C129,'Saisie Planning'!$D$4:$NJ$4,0)+2)="ABS JUS","Absence Justifié",IF(INDEX('Saisie Planning'!$B$4:$NJ$12,MATCH(E$3,'Saisie Planning'!$B$6:$B$12,0)+2,MATCH($C129,'Saisie Planning'!$D$4:$NJ$4,0)+2)="ABS INJ","Absence Injustifié",IF(INDEX('Saisie Planning'!$B$4:$NJ$12,MATCH(E$3,'Saisie Planning'!$B$6:$B$12,0)+2,MATCH($C129,'Saisie Planning'!$D$4:$NJ$4,0)+2)="R","Repos",IF(INDEX('Saisie Planning'!$B$4:$NJ$12,MATCH(E$3,'Saisie Planning'!$B$6:$B$12,0)+2,MATCH($C129,'Saisie Planning'!$D$4:$NJ$4,0)+2)="RH","Récupération d'heures",IF(INDEX('Saisie Planning'!$B$4:$NJ$12,MATCH(E$3,'Saisie Planning'!$B$6:$B$12,0)+2,MATCH($C129,'Saisie Planning'!$D$4:$NJ$4,0)+2)="MAL","Maladie",IF(INDEX('Saisie Planning'!$B$4:$NJ$12,MATCH(E$3,'Saisie Planning'!$B$6:$B$12,0)+2,MATCH($C129,'Saisie Planning'!$D$4:$NJ$4,0)+2)="AT","Accident du travail","")))))))))))))</f>
        <v/>
      </c>
      <c r="F129" s="12" t="str">
        <f>IF(INDEX('Saisie Planning'!$B$4:$NJ$12,MATCH(F$3,'Saisie Planning'!$B$6:$B$12,0)+2,MATCH($C129,'Saisie Planning'!$D$4:$NJ$4,0)+2)="J","Journée",IF(INDEX('Saisie Planning'!$B$4:$NJ$12,MATCH(F$3,'Saisie Planning'!$B$6:$B$12,0)+2,MATCH($C129,'Saisie Planning'!$D$4:$NJ$4,0)+2)="M","Matin",IF(INDEX('Saisie Planning'!$B$4:$NJ$12,MATCH(F$3,'Saisie Planning'!$B$6:$B$12,0)+2,MATCH($C129,'Saisie Planning'!$D$4:$NJ$4,0)+2)="A","Après-midi",IF(INDEX('Saisie Planning'!$B$4:$NJ$12,MATCH(F$3,'Saisie Planning'!$B$6:$B$12,0)+2,MATCH($C129,'Saisie Planning'!$D$4:$NJ$4,0)+2)="N","Nuit",IF(INDEX('Saisie Planning'!$B$4:$NJ$12,MATCH(F$3,'Saisie Planning'!$B$6:$B$12,0)+2,MATCH($C129,'Saisie Planning'!$D$4:$NJ$4,0)+2)="CP","Congé Payé",IF(INDEX('Saisie Planning'!$B$4:$NJ$12,MATCH(F$3,'Saisie Planning'!$B$6:$B$12,0)+2,MATCH($C129,'Saisie Planning'!$D$4:$NJ$4,0)+2)="RTT","RTT",IF(INDEX('Saisie Planning'!$B$4:$NJ$12,MATCH(F$3,'Saisie Planning'!$B$6:$B$12,0)+2,MATCH($C129,'Saisie Planning'!$D$4:$NJ$4,0)+2)="CHP","Chômage partiel",IF(INDEX('Saisie Planning'!$B$4:$NJ$12,MATCH(F$3,'Saisie Planning'!$B$6:$B$12,0)+2,MATCH($C129,'Saisie Planning'!$D$4:$NJ$4,0)+2)="ABS JUS","Absence Justifié",IF(INDEX('Saisie Planning'!$B$4:$NJ$12,MATCH(F$3,'Saisie Planning'!$B$6:$B$12,0)+2,MATCH($C129,'Saisie Planning'!$D$4:$NJ$4,0)+2)="ABS INJ","Absence Injustifié",IF(INDEX('Saisie Planning'!$B$4:$NJ$12,MATCH(F$3,'Saisie Planning'!$B$6:$B$12,0)+2,MATCH($C129,'Saisie Planning'!$D$4:$NJ$4,0)+2)="R","Repos",IF(INDEX('Saisie Planning'!$B$4:$NJ$12,MATCH(F$3,'Saisie Planning'!$B$6:$B$12,0)+2,MATCH($C129,'Saisie Planning'!$D$4:$NJ$4,0)+2)="RH","Récupération d'heures",IF(INDEX('Saisie Planning'!$B$4:$NJ$12,MATCH(F$3,'Saisie Planning'!$B$6:$B$12,0)+2,MATCH($C129,'Saisie Planning'!$D$4:$NJ$4,0)+2)="MAL","Maladie",IF(INDEX('Saisie Planning'!$B$4:$NJ$12,MATCH(F$3,'Saisie Planning'!$B$6:$B$12,0)+2,MATCH($C129,'Saisie Planning'!$D$4:$NJ$4,0)+2)="AT","Accident du travail","")))))))))))))</f>
        <v/>
      </c>
      <c r="G129" s="12" t="str">
        <f>IF(INDEX('Saisie Planning'!$B$4:$NJ$12,MATCH(G$3,'Saisie Planning'!$B$6:$B$12,0)+2,MATCH($C129,'Saisie Planning'!$D$4:$NJ$4,0)+2)="J","Journée",IF(INDEX('Saisie Planning'!$B$4:$NJ$12,MATCH(G$3,'Saisie Planning'!$B$6:$B$12,0)+2,MATCH($C129,'Saisie Planning'!$D$4:$NJ$4,0)+2)="M","Matin",IF(INDEX('Saisie Planning'!$B$4:$NJ$12,MATCH(G$3,'Saisie Planning'!$B$6:$B$12,0)+2,MATCH($C129,'Saisie Planning'!$D$4:$NJ$4,0)+2)="A","Après-midi",IF(INDEX('Saisie Planning'!$B$4:$NJ$12,MATCH(G$3,'Saisie Planning'!$B$6:$B$12,0)+2,MATCH($C129,'Saisie Planning'!$D$4:$NJ$4,0)+2)="N","Nuit",IF(INDEX('Saisie Planning'!$B$4:$NJ$12,MATCH(G$3,'Saisie Planning'!$B$6:$B$12,0)+2,MATCH($C129,'Saisie Planning'!$D$4:$NJ$4,0)+2)="CP","Congé Payé",IF(INDEX('Saisie Planning'!$B$4:$NJ$12,MATCH(G$3,'Saisie Planning'!$B$6:$B$12,0)+2,MATCH($C129,'Saisie Planning'!$D$4:$NJ$4,0)+2)="RTT","RTT",IF(INDEX('Saisie Planning'!$B$4:$NJ$12,MATCH(G$3,'Saisie Planning'!$B$6:$B$12,0)+2,MATCH($C129,'Saisie Planning'!$D$4:$NJ$4,0)+2)="CHP","Chômage partiel",IF(INDEX('Saisie Planning'!$B$4:$NJ$12,MATCH(G$3,'Saisie Planning'!$B$6:$B$12,0)+2,MATCH($C129,'Saisie Planning'!$D$4:$NJ$4,0)+2)="ABS JUS","Absence Justifié",IF(INDEX('Saisie Planning'!$B$4:$NJ$12,MATCH(G$3,'Saisie Planning'!$B$6:$B$12,0)+2,MATCH($C129,'Saisie Planning'!$D$4:$NJ$4,0)+2)="ABS INJ","Absence Injustifié",IF(INDEX('Saisie Planning'!$B$4:$NJ$12,MATCH(G$3,'Saisie Planning'!$B$6:$B$12,0)+2,MATCH($C129,'Saisie Planning'!$D$4:$NJ$4,0)+2)="R","Repos",IF(INDEX('Saisie Planning'!$B$4:$NJ$12,MATCH(G$3,'Saisie Planning'!$B$6:$B$12,0)+2,MATCH($C129,'Saisie Planning'!$D$4:$NJ$4,0)+2)="RH","Récupération d'heures",IF(INDEX('Saisie Planning'!$B$4:$NJ$12,MATCH(G$3,'Saisie Planning'!$B$6:$B$12,0)+2,MATCH($C129,'Saisie Planning'!$D$4:$NJ$4,0)+2)="MAL","Maladie",IF(INDEX('Saisie Planning'!$B$4:$NJ$12,MATCH(G$3,'Saisie Planning'!$B$6:$B$12,0)+2,MATCH($C129,'Saisie Planning'!$D$4:$NJ$4,0)+2)="AT","Accident du travail","")))))))))))))</f>
        <v/>
      </c>
      <c r="H129" s="12" t="str">
        <f>IF(INDEX('Saisie Planning'!$B$4:$NJ$12,MATCH(H$3,'Saisie Planning'!$B$6:$B$12,0)+2,MATCH($C129,'Saisie Planning'!$D$4:$NJ$4,0)+2)="J","Journée",IF(INDEX('Saisie Planning'!$B$4:$NJ$12,MATCH(H$3,'Saisie Planning'!$B$6:$B$12,0)+2,MATCH($C129,'Saisie Planning'!$D$4:$NJ$4,0)+2)="M","Matin",IF(INDEX('Saisie Planning'!$B$4:$NJ$12,MATCH(H$3,'Saisie Planning'!$B$6:$B$12,0)+2,MATCH($C129,'Saisie Planning'!$D$4:$NJ$4,0)+2)="A","Après-midi",IF(INDEX('Saisie Planning'!$B$4:$NJ$12,MATCH(H$3,'Saisie Planning'!$B$6:$B$12,0)+2,MATCH($C129,'Saisie Planning'!$D$4:$NJ$4,0)+2)="N","Nuit",IF(INDEX('Saisie Planning'!$B$4:$NJ$12,MATCH(H$3,'Saisie Planning'!$B$6:$B$12,0)+2,MATCH($C129,'Saisie Planning'!$D$4:$NJ$4,0)+2)="CP","Congé Payé",IF(INDEX('Saisie Planning'!$B$4:$NJ$12,MATCH(H$3,'Saisie Planning'!$B$6:$B$12,0)+2,MATCH($C129,'Saisie Planning'!$D$4:$NJ$4,0)+2)="RTT","RTT",IF(INDEX('Saisie Planning'!$B$4:$NJ$12,MATCH(H$3,'Saisie Planning'!$B$6:$B$12,0)+2,MATCH($C129,'Saisie Planning'!$D$4:$NJ$4,0)+2)="CHP","Chômage partiel",IF(INDEX('Saisie Planning'!$B$4:$NJ$12,MATCH(H$3,'Saisie Planning'!$B$6:$B$12,0)+2,MATCH($C129,'Saisie Planning'!$D$4:$NJ$4,0)+2)="ABS JUS","Absence Justifié",IF(INDEX('Saisie Planning'!$B$4:$NJ$12,MATCH(H$3,'Saisie Planning'!$B$6:$B$12,0)+2,MATCH($C129,'Saisie Planning'!$D$4:$NJ$4,0)+2)="ABS INJ","Absence Injustifié",IF(INDEX('Saisie Planning'!$B$4:$NJ$12,MATCH(H$3,'Saisie Planning'!$B$6:$B$12,0)+2,MATCH($C129,'Saisie Planning'!$D$4:$NJ$4,0)+2)="R","Repos",IF(INDEX('Saisie Planning'!$B$4:$NJ$12,MATCH(H$3,'Saisie Planning'!$B$6:$B$12,0)+2,MATCH($C129,'Saisie Planning'!$D$4:$NJ$4,0)+2)="RH","Récupération d'heures",IF(INDEX('Saisie Planning'!$B$4:$NJ$12,MATCH(H$3,'Saisie Planning'!$B$6:$B$12,0)+2,MATCH($C129,'Saisie Planning'!$D$4:$NJ$4,0)+2)="MAL","Maladie",IF(INDEX('Saisie Planning'!$B$4:$NJ$12,MATCH(H$3,'Saisie Planning'!$B$6:$B$12,0)+2,MATCH($C129,'Saisie Planning'!$D$4:$NJ$4,0)+2)="AT","Accident du travail","")))))))))))))</f>
        <v/>
      </c>
      <c r="I129" s="12" t="str">
        <f>IF(INDEX('Saisie Planning'!$B$4:$NJ$12,MATCH(I$3,'Saisie Planning'!$B$6:$B$12,0)+2,MATCH($C129,'Saisie Planning'!$D$4:$NJ$4,0)+2)="J","Journée",IF(INDEX('Saisie Planning'!$B$4:$NJ$12,MATCH(I$3,'Saisie Planning'!$B$6:$B$12,0)+2,MATCH($C129,'Saisie Planning'!$D$4:$NJ$4,0)+2)="M","Matin",IF(INDEX('Saisie Planning'!$B$4:$NJ$12,MATCH(I$3,'Saisie Planning'!$B$6:$B$12,0)+2,MATCH($C129,'Saisie Planning'!$D$4:$NJ$4,0)+2)="A","Après-midi",IF(INDEX('Saisie Planning'!$B$4:$NJ$12,MATCH(I$3,'Saisie Planning'!$B$6:$B$12,0)+2,MATCH($C129,'Saisie Planning'!$D$4:$NJ$4,0)+2)="N","Nuit",IF(INDEX('Saisie Planning'!$B$4:$NJ$12,MATCH(I$3,'Saisie Planning'!$B$6:$B$12,0)+2,MATCH($C129,'Saisie Planning'!$D$4:$NJ$4,0)+2)="CP","Congé Payé",IF(INDEX('Saisie Planning'!$B$4:$NJ$12,MATCH(I$3,'Saisie Planning'!$B$6:$B$12,0)+2,MATCH($C129,'Saisie Planning'!$D$4:$NJ$4,0)+2)="RTT","RTT",IF(INDEX('Saisie Planning'!$B$4:$NJ$12,MATCH(I$3,'Saisie Planning'!$B$6:$B$12,0)+2,MATCH($C129,'Saisie Planning'!$D$4:$NJ$4,0)+2)="CHP","Chômage partiel",IF(INDEX('Saisie Planning'!$B$4:$NJ$12,MATCH(I$3,'Saisie Planning'!$B$6:$B$12,0)+2,MATCH($C129,'Saisie Planning'!$D$4:$NJ$4,0)+2)="ABS JUS","Absence Justifié",IF(INDEX('Saisie Planning'!$B$4:$NJ$12,MATCH(I$3,'Saisie Planning'!$B$6:$B$12,0)+2,MATCH($C129,'Saisie Planning'!$D$4:$NJ$4,0)+2)="ABS INJ","Absence Injustifié",IF(INDEX('Saisie Planning'!$B$4:$NJ$12,MATCH(I$3,'Saisie Planning'!$B$6:$B$12,0)+2,MATCH($C129,'Saisie Planning'!$D$4:$NJ$4,0)+2)="R","Repos",IF(INDEX('Saisie Planning'!$B$4:$NJ$12,MATCH(I$3,'Saisie Planning'!$B$6:$B$12,0)+2,MATCH($C129,'Saisie Planning'!$D$4:$NJ$4,0)+2)="RH","Récupération d'heures",IF(INDEX('Saisie Planning'!$B$4:$NJ$12,MATCH(I$3,'Saisie Planning'!$B$6:$B$12,0)+2,MATCH($C129,'Saisie Planning'!$D$4:$NJ$4,0)+2)="MAL","Maladie",IF(INDEX('Saisie Planning'!$B$4:$NJ$12,MATCH(I$3,'Saisie Planning'!$B$6:$B$12,0)+2,MATCH($C129,'Saisie Planning'!$D$4:$NJ$4,0)+2)="AT","Accident du travail","")))))))))))))</f>
        <v/>
      </c>
      <c r="J129" s="12" t="str">
        <f>IF(INDEX('Saisie Planning'!$B$4:$NJ$12,MATCH(J$3,'Saisie Planning'!$B$6:$B$12,0)+2,MATCH($C129,'Saisie Planning'!$D$4:$NJ$4,0)+2)="J","Journée",IF(INDEX('Saisie Planning'!$B$4:$NJ$12,MATCH(J$3,'Saisie Planning'!$B$6:$B$12,0)+2,MATCH($C129,'Saisie Planning'!$D$4:$NJ$4,0)+2)="M","Matin",IF(INDEX('Saisie Planning'!$B$4:$NJ$12,MATCH(J$3,'Saisie Planning'!$B$6:$B$12,0)+2,MATCH($C129,'Saisie Planning'!$D$4:$NJ$4,0)+2)="A","Après-midi",IF(INDEX('Saisie Planning'!$B$4:$NJ$12,MATCH(J$3,'Saisie Planning'!$B$6:$B$12,0)+2,MATCH($C129,'Saisie Planning'!$D$4:$NJ$4,0)+2)="N","Nuit",IF(INDEX('Saisie Planning'!$B$4:$NJ$12,MATCH(J$3,'Saisie Planning'!$B$6:$B$12,0)+2,MATCH($C129,'Saisie Planning'!$D$4:$NJ$4,0)+2)="CP","Congé Payé",IF(INDEX('Saisie Planning'!$B$4:$NJ$12,MATCH(J$3,'Saisie Planning'!$B$6:$B$12,0)+2,MATCH($C129,'Saisie Planning'!$D$4:$NJ$4,0)+2)="RTT","RTT",IF(INDEX('Saisie Planning'!$B$4:$NJ$12,MATCH(J$3,'Saisie Planning'!$B$6:$B$12,0)+2,MATCH($C129,'Saisie Planning'!$D$4:$NJ$4,0)+2)="CHP","Chômage partiel",IF(INDEX('Saisie Planning'!$B$4:$NJ$12,MATCH(J$3,'Saisie Planning'!$B$6:$B$12,0)+2,MATCH($C129,'Saisie Planning'!$D$4:$NJ$4,0)+2)="ABS JUS","Absence Justifié",IF(INDEX('Saisie Planning'!$B$4:$NJ$12,MATCH(J$3,'Saisie Planning'!$B$6:$B$12,0)+2,MATCH($C129,'Saisie Planning'!$D$4:$NJ$4,0)+2)="ABS INJ","Absence Injustifié",IF(INDEX('Saisie Planning'!$B$4:$NJ$12,MATCH(J$3,'Saisie Planning'!$B$6:$B$12,0)+2,MATCH($C129,'Saisie Planning'!$D$4:$NJ$4,0)+2)="R","Repos",IF(INDEX('Saisie Planning'!$B$4:$NJ$12,MATCH(J$3,'Saisie Planning'!$B$6:$B$12,0)+2,MATCH($C129,'Saisie Planning'!$D$4:$NJ$4,0)+2)="RH","Récupération d'heures",IF(INDEX('Saisie Planning'!$B$4:$NJ$12,MATCH(J$3,'Saisie Planning'!$B$6:$B$12,0)+2,MATCH($C129,'Saisie Planning'!$D$4:$NJ$4,0)+2)="MAL","Maladie",IF(INDEX('Saisie Planning'!$B$4:$NJ$12,MATCH(J$3,'Saisie Planning'!$B$6:$B$12,0)+2,MATCH($C129,'Saisie Planning'!$D$4:$NJ$4,0)+2)="AT","Accident du travail","")))))))))))))</f>
        <v/>
      </c>
    </row>
    <row r="130" spans="2:10" x14ac:dyDescent="0.25">
      <c r="B130" s="56">
        <f t="shared" si="2"/>
        <v>18</v>
      </c>
      <c r="C130" s="33">
        <v>43225</v>
      </c>
      <c r="D130" s="12" t="str">
        <f>IF(INDEX('Saisie Planning'!$B$4:$NJ$12,MATCH(D$3,'Saisie Planning'!$B$6:$B$12,0)+2,MATCH($C130,'Saisie Planning'!$D$4:$NJ$4,0)+2)="J","Journée",IF(INDEX('Saisie Planning'!$B$4:$NJ$12,MATCH(D$3,'Saisie Planning'!$B$6:$B$12,0)+2,MATCH($C130,'Saisie Planning'!$D$4:$NJ$4,0)+2)="M","Matin",IF(INDEX('Saisie Planning'!$B$4:$NJ$12,MATCH(D$3,'Saisie Planning'!$B$6:$B$12,0)+2,MATCH($C130,'Saisie Planning'!$D$4:$NJ$4,0)+2)="A","Après-midi",IF(INDEX('Saisie Planning'!$B$4:$NJ$12,MATCH(D$3,'Saisie Planning'!$B$6:$B$12,0)+2,MATCH($C130,'Saisie Planning'!$D$4:$NJ$4,0)+2)="N","Nuit",IF(INDEX('Saisie Planning'!$B$4:$NJ$12,MATCH(D$3,'Saisie Planning'!$B$6:$B$12,0)+2,MATCH($C130,'Saisie Planning'!$D$4:$NJ$4,0)+2)="CP","Congé Payé",IF(INDEX('Saisie Planning'!$B$4:$NJ$12,MATCH(D$3,'Saisie Planning'!$B$6:$B$12,0)+2,MATCH($C130,'Saisie Planning'!$D$4:$NJ$4,0)+2)="RTT","RTT",IF(INDEX('Saisie Planning'!$B$4:$NJ$12,MATCH(D$3,'Saisie Planning'!$B$6:$B$12,0)+2,MATCH($C130,'Saisie Planning'!$D$4:$NJ$4,0)+2)="CHP","Chômage partiel",IF(INDEX('Saisie Planning'!$B$4:$NJ$12,MATCH(D$3,'Saisie Planning'!$B$6:$B$12,0)+2,MATCH($C130,'Saisie Planning'!$D$4:$NJ$4,0)+2)="ABS JUS","Absence Justifié",IF(INDEX('Saisie Planning'!$B$4:$NJ$12,MATCH(D$3,'Saisie Planning'!$B$6:$B$12,0)+2,MATCH($C130,'Saisie Planning'!$D$4:$NJ$4,0)+2)="ABS INJ","Absence Injustifié",IF(INDEX('Saisie Planning'!$B$4:$NJ$12,MATCH(D$3,'Saisie Planning'!$B$6:$B$12,0)+2,MATCH($C130,'Saisie Planning'!$D$4:$NJ$4,0)+2)="R","Repos",IF(INDEX('Saisie Planning'!$B$4:$NJ$12,MATCH(D$3,'Saisie Planning'!$B$6:$B$12,0)+2,MATCH($C130,'Saisie Planning'!$D$4:$NJ$4,0)+2)="RH","Récupération d'heures",IF(INDEX('Saisie Planning'!$B$4:$NJ$12,MATCH(D$3,'Saisie Planning'!$B$6:$B$12,0)+2,MATCH($C130,'Saisie Planning'!$D$4:$NJ$4,0)+2)="MAL","Maladie",IF(INDEX('Saisie Planning'!$B$4:$NJ$12,MATCH(D$3,'Saisie Planning'!$B$6:$B$12,0)+2,MATCH($C130,'Saisie Planning'!$D$4:$NJ$4,0)+2)="AT","Accident du travail","")))))))))))))</f>
        <v/>
      </c>
      <c r="E130" s="12" t="str">
        <f>IF(INDEX('Saisie Planning'!$B$4:$NJ$12,MATCH(E$3,'Saisie Planning'!$B$6:$B$12,0)+2,MATCH($C130,'Saisie Planning'!$D$4:$NJ$4,0)+2)="J","Journée",IF(INDEX('Saisie Planning'!$B$4:$NJ$12,MATCH(E$3,'Saisie Planning'!$B$6:$B$12,0)+2,MATCH($C130,'Saisie Planning'!$D$4:$NJ$4,0)+2)="M","Matin",IF(INDEX('Saisie Planning'!$B$4:$NJ$12,MATCH(E$3,'Saisie Planning'!$B$6:$B$12,0)+2,MATCH($C130,'Saisie Planning'!$D$4:$NJ$4,0)+2)="A","Après-midi",IF(INDEX('Saisie Planning'!$B$4:$NJ$12,MATCH(E$3,'Saisie Planning'!$B$6:$B$12,0)+2,MATCH($C130,'Saisie Planning'!$D$4:$NJ$4,0)+2)="N","Nuit",IF(INDEX('Saisie Planning'!$B$4:$NJ$12,MATCH(E$3,'Saisie Planning'!$B$6:$B$12,0)+2,MATCH($C130,'Saisie Planning'!$D$4:$NJ$4,0)+2)="CP","Congé Payé",IF(INDEX('Saisie Planning'!$B$4:$NJ$12,MATCH(E$3,'Saisie Planning'!$B$6:$B$12,0)+2,MATCH($C130,'Saisie Planning'!$D$4:$NJ$4,0)+2)="RTT","RTT",IF(INDEX('Saisie Planning'!$B$4:$NJ$12,MATCH(E$3,'Saisie Planning'!$B$6:$B$12,0)+2,MATCH($C130,'Saisie Planning'!$D$4:$NJ$4,0)+2)="CHP","Chômage partiel",IF(INDEX('Saisie Planning'!$B$4:$NJ$12,MATCH(E$3,'Saisie Planning'!$B$6:$B$12,0)+2,MATCH($C130,'Saisie Planning'!$D$4:$NJ$4,0)+2)="ABS JUS","Absence Justifié",IF(INDEX('Saisie Planning'!$B$4:$NJ$12,MATCH(E$3,'Saisie Planning'!$B$6:$B$12,0)+2,MATCH($C130,'Saisie Planning'!$D$4:$NJ$4,0)+2)="ABS INJ","Absence Injustifié",IF(INDEX('Saisie Planning'!$B$4:$NJ$12,MATCH(E$3,'Saisie Planning'!$B$6:$B$12,0)+2,MATCH($C130,'Saisie Planning'!$D$4:$NJ$4,0)+2)="R","Repos",IF(INDEX('Saisie Planning'!$B$4:$NJ$12,MATCH(E$3,'Saisie Planning'!$B$6:$B$12,0)+2,MATCH($C130,'Saisie Planning'!$D$4:$NJ$4,0)+2)="RH","Récupération d'heures",IF(INDEX('Saisie Planning'!$B$4:$NJ$12,MATCH(E$3,'Saisie Planning'!$B$6:$B$12,0)+2,MATCH($C130,'Saisie Planning'!$D$4:$NJ$4,0)+2)="MAL","Maladie",IF(INDEX('Saisie Planning'!$B$4:$NJ$12,MATCH(E$3,'Saisie Planning'!$B$6:$B$12,0)+2,MATCH($C130,'Saisie Planning'!$D$4:$NJ$4,0)+2)="AT","Accident du travail","")))))))))))))</f>
        <v/>
      </c>
      <c r="F130" s="12" t="str">
        <f>IF(INDEX('Saisie Planning'!$B$4:$NJ$12,MATCH(F$3,'Saisie Planning'!$B$6:$B$12,0)+2,MATCH($C130,'Saisie Planning'!$D$4:$NJ$4,0)+2)="J","Journée",IF(INDEX('Saisie Planning'!$B$4:$NJ$12,MATCH(F$3,'Saisie Planning'!$B$6:$B$12,0)+2,MATCH($C130,'Saisie Planning'!$D$4:$NJ$4,0)+2)="M","Matin",IF(INDEX('Saisie Planning'!$B$4:$NJ$12,MATCH(F$3,'Saisie Planning'!$B$6:$B$12,0)+2,MATCH($C130,'Saisie Planning'!$D$4:$NJ$4,0)+2)="A","Après-midi",IF(INDEX('Saisie Planning'!$B$4:$NJ$12,MATCH(F$3,'Saisie Planning'!$B$6:$B$12,0)+2,MATCH($C130,'Saisie Planning'!$D$4:$NJ$4,0)+2)="N","Nuit",IF(INDEX('Saisie Planning'!$B$4:$NJ$12,MATCH(F$3,'Saisie Planning'!$B$6:$B$12,0)+2,MATCH($C130,'Saisie Planning'!$D$4:$NJ$4,0)+2)="CP","Congé Payé",IF(INDEX('Saisie Planning'!$B$4:$NJ$12,MATCH(F$3,'Saisie Planning'!$B$6:$B$12,0)+2,MATCH($C130,'Saisie Planning'!$D$4:$NJ$4,0)+2)="RTT","RTT",IF(INDEX('Saisie Planning'!$B$4:$NJ$12,MATCH(F$3,'Saisie Planning'!$B$6:$B$12,0)+2,MATCH($C130,'Saisie Planning'!$D$4:$NJ$4,0)+2)="CHP","Chômage partiel",IF(INDEX('Saisie Planning'!$B$4:$NJ$12,MATCH(F$3,'Saisie Planning'!$B$6:$B$12,0)+2,MATCH($C130,'Saisie Planning'!$D$4:$NJ$4,0)+2)="ABS JUS","Absence Justifié",IF(INDEX('Saisie Planning'!$B$4:$NJ$12,MATCH(F$3,'Saisie Planning'!$B$6:$B$12,0)+2,MATCH($C130,'Saisie Planning'!$D$4:$NJ$4,0)+2)="ABS INJ","Absence Injustifié",IF(INDEX('Saisie Planning'!$B$4:$NJ$12,MATCH(F$3,'Saisie Planning'!$B$6:$B$12,0)+2,MATCH($C130,'Saisie Planning'!$D$4:$NJ$4,0)+2)="R","Repos",IF(INDEX('Saisie Planning'!$B$4:$NJ$12,MATCH(F$3,'Saisie Planning'!$B$6:$B$12,0)+2,MATCH($C130,'Saisie Planning'!$D$4:$NJ$4,0)+2)="RH","Récupération d'heures",IF(INDEX('Saisie Planning'!$B$4:$NJ$12,MATCH(F$3,'Saisie Planning'!$B$6:$B$12,0)+2,MATCH($C130,'Saisie Planning'!$D$4:$NJ$4,0)+2)="MAL","Maladie",IF(INDEX('Saisie Planning'!$B$4:$NJ$12,MATCH(F$3,'Saisie Planning'!$B$6:$B$12,0)+2,MATCH($C130,'Saisie Planning'!$D$4:$NJ$4,0)+2)="AT","Accident du travail","")))))))))))))</f>
        <v/>
      </c>
      <c r="G130" s="12" t="str">
        <f>IF(INDEX('Saisie Planning'!$B$4:$NJ$12,MATCH(G$3,'Saisie Planning'!$B$6:$B$12,0)+2,MATCH($C130,'Saisie Planning'!$D$4:$NJ$4,0)+2)="J","Journée",IF(INDEX('Saisie Planning'!$B$4:$NJ$12,MATCH(G$3,'Saisie Planning'!$B$6:$B$12,0)+2,MATCH($C130,'Saisie Planning'!$D$4:$NJ$4,0)+2)="M","Matin",IF(INDEX('Saisie Planning'!$B$4:$NJ$12,MATCH(G$3,'Saisie Planning'!$B$6:$B$12,0)+2,MATCH($C130,'Saisie Planning'!$D$4:$NJ$4,0)+2)="A","Après-midi",IF(INDEX('Saisie Planning'!$B$4:$NJ$12,MATCH(G$3,'Saisie Planning'!$B$6:$B$12,0)+2,MATCH($C130,'Saisie Planning'!$D$4:$NJ$4,0)+2)="N","Nuit",IF(INDEX('Saisie Planning'!$B$4:$NJ$12,MATCH(G$3,'Saisie Planning'!$B$6:$B$12,0)+2,MATCH($C130,'Saisie Planning'!$D$4:$NJ$4,0)+2)="CP","Congé Payé",IF(INDEX('Saisie Planning'!$B$4:$NJ$12,MATCH(G$3,'Saisie Planning'!$B$6:$B$12,0)+2,MATCH($C130,'Saisie Planning'!$D$4:$NJ$4,0)+2)="RTT","RTT",IF(INDEX('Saisie Planning'!$B$4:$NJ$12,MATCH(G$3,'Saisie Planning'!$B$6:$B$12,0)+2,MATCH($C130,'Saisie Planning'!$D$4:$NJ$4,0)+2)="CHP","Chômage partiel",IF(INDEX('Saisie Planning'!$B$4:$NJ$12,MATCH(G$3,'Saisie Planning'!$B$6:$B$12,0)+2,MATCH($C130,'Saisie Planning'!$D$4:$NJ$4,0)+2)="ABS JUS","Absence Justifié",IF(INDEX('Saisie Planning'!$B$4:$NJ$12,MATCH(G$3,'Saisie Planning'!$B$6:$B$12,0)+2,MATCH($C130,'Saisie Planning'!$D$4:$NJ$4,0)+2)="ABS INJ","Absence Injustifié",IF(INDEX('Saisie Planning'!$B$4:$NJ$12,MATCH(G$3,'Saisie Planning'!$B$6:$B$12,0)+2,MATCH($C130,'Saisie Planning'!$D$4:$NJ$4,0)+2)="R","Repos",IF(INDEX('Saisie Planning'!$B$4:$NJ$12,MATCH(G$3,'Saisie Planning'!$B$6:$B$12,0)+2,MATCH($C130,'Saisie Planning'!$D$4:$NJ$4,0)+2)="RH","Récupération d'heures",IF(INDEX('Saisie Planning'!$B$4:$NJ$12,MATCH(G$3,'Saisie Planning'!$B$6:$B$12,0)+2,MATCH($C130,'Saisie Planning'!$D$4:$NJ$4,0)+2)="MAL","Maladie",IF(INDEX('Saisie Planning'!$B$4:$NJ$12,MATCH(G$3,'Saisie Planning'!$B$6:$B$12,0)+2,MATCH($C130,'Saisie Planning'!$D$4:$NJ$4,0)+2)="AT","Accident du travail","")))))))))))))</f>
        <v/>
      </c>
      <c r="H130" s="12" t="str">
        <f>IF(INDEX('Saisie Planning'!$B$4:$NJ$12,MATCH(H$3,'Saisie Planning'!$B$6:$B$12,0)+2,MATCH($C130,'Saisie Planning'!$D$4:$NJ$4,0)+2)="J","Journée",IF(INDEX('Saisie Planning'!$B$4:$NJ$12,MATCH(H$3,'Saisie Planning'!$B$6:$B$12,0)+2,MATCH($C130,'Saisie Planning'!$D$4:$NJ$4,0)+2)="M","Matin",IF(INDEX('Saisie Planning'!$B$4:$NJ$12,MATCH(H$3,'Saisie Planning'!$B$6:$B$12,0)+2,MATCH($C130,'Saisie Planning'!$D$4:$NJ$4,0)+2)="A","Après-midi",IF(INDEX('Saisie Planning'!$B$4:$NJ$12,MATCH(H$3,'Saisie Planning'!$B$6:$B$12,0)+2,MATCH($C130,'Saisie Planning'!$D$4:$NJ$4,0)+2)="N","Nuit",IF(INDEX('Saisie Planning'!$B$4:$NJ$12,MATCH(H$3,'Saisie Planning'!$B$6:$B$12,0)+2,MATCH($C130,'Saisie Planning'!$D$4:$NJ$4,0)+2)="CP","Congé Payé",IF(INDEX('Saisie Planning'!$B$4:$NJ$12,MATCH(H$3,'Saisie Planning'!$B$6:$B$12,0)+2,MATCH($C130,'Saisie Planning'!$D$4:$NJ$4,0)+2)="RTT","RTT",IF(INDEX('Saisie Planning'!$B$4:$NJ$12,MATCH(H$3,'Saisie Planning'!$B$6:$B$12,0)+2,MATCH($C130,'Saisie Planning'!$D$4:$NJ$4,0)+2)="CHP","Chômage partiel",IF(INDEX('Saisie Planning'!$B$4:$NJ$12,MATCH(H$3,'Saisie Planning'!$B$6:$B$12,0)+2,MATCH($C130,'Saisie Planning'!$D$4:$NJ$4,0)+2)="ABS JUS","Absence Justifié",IF(INDEX('Saisie Planning'!$B$4:$NJ$12,MATCH(H$3,'Saisie Planning'!$B$6:$B$12,0)+2,MATCH($C130,'Saisie Planning'!$D$4:$NJ$4,0)+2)="ABS INJ","Absence Injustifié",IF(INDEX('Saisie Planning'!$B$4:$NJ$12,MATCH(H$3,'Saisie Planning'!$B$6:$B$12,0)+2,MATCH($C130,'Saisie Planning'!$D$4:$NJ$4,0)+2)="R","Repos",IF(INDEX('Saisie Planning'!$B$4:$NJ$12,MATCH(H$3,'Saisie Planning'!$B$6:$B$12,0)+2,MATCH($C130,'Saisie Planning'!$D$4:$NJ$4,0)+2)="RH","Récupération d'heures",IF(INDEX('Saisie Planning'!$B$4:$NJ$12,MATCH(H$3,'Saisie Planning'!$B$6:$B$12,0)+2,MATCH($C130,'Saisie Planning'!$D$4:$NJ$4,0)+2)="MAL","Maladie",IF(INDEX('Saisie Planning'!$B$4:$NJ$12,MATCH(H$3,'Saisie Planning'!$B$6:$B$12,0)+2,MATCH($C130,'Saisie Planning'!$D$4:$NJ$4,0)+2)="AT","Accident du travail","")))))))))))))</f>
        <v/>
      </c>
      <c r="I130" s="12" t="str">
        <f>IF(INDEX('Saisie Planning'!$B$4:$NJ$12,MATCH(I$3,'Saisie Planning'!$B$6:$B$12,0)+2,MATCH($C130,'Saisie Planning'!$D$4:$NJ$4,0)+2)="J","Journée",IF(INDEX('Saisie Planning'!$B$4:$NJ$12,MATCH(I$3,'Saisie Planning'!$B$6:$B$12,0)+2,MATCH($C130,'Saisie Planning'!$D$4:$NJ$4,0)+2)="M","Matin",IF(INDEX('Saisie Planning'!$B$4:$NJ$12,MATCH(I$3,'Saisie Planning'!$B$6:$B$12,0)+2,MATCH($C130,'Saisie Planning'!$D$4:$NJ$4,0)+2)="A","Après-midi",IF(INDEX('Saisie Planning'!$B$4:$NJ$12,MATCH(I$3,'Saisie Planning'!$B$6:$B$12,0)+2,MATCH($C130,'Saisie Planning'!$D$4:$NJ$4,0)+2)="N","Nuit",IF(INDEX('Saisie Planning'!$B$4:$NJ$12,MATCH(I$3,'Saisie Planning'!$B$6:$B$12,0)+2,MATCH($C130,'Saisie Planning'!$D$4:$NJ$4,0)+2)="CP","Congé Payé",IF(INDEX('Saisie Planning'!$B$4:$NJ$12,MATCH(I$3,'Saisie Planning'!$B$6:$B$12,0)+2,MATCH($C130,'Saisie Planning'!$D$4:$NJ$4,0)+2)="RTT","RTT",IF(INDEX('Saisie Planning'!$B$4:$NJ$12,MATCH(I$3,'Saisie Planning'!$B$6:$B$12,0)+2,MATCH($C130,'Saisie Planning'!$D$4:$NJ$4,0)+2)="CHP","Chômage partiel",IF(INDEX('Saisie Planning'!$B$4:$NJ$12,MATCH(I$3,'Saisie Planning'!$B$6:$B$12,0)+2,MATCH($C130,'Saisie Planning'!$D$4:$NJ$4,0)+2)="ABS JUS","Absence Justifié",IF(INDEX('Saisie Planning'!$B$4:$NJ$12,MATCH(I$3,'Saisie Planning'!$B$6:$B$12,0)+2,MATCH($C130,'Saisie Planning'!$D$4:$NJ$4,0)+2)="ABS INJ","Absence Injustifié",IF(INDEX('Saisie Planning'!$B$4:$NJ$12,MATCH(I$3,'Saisie Planning'!$B$6:$B$12,0)+2,MATCH($C130,'Saisie Planning'!$D$4:$NJ$4,0)+2)="R","Repos",IF(INDEX('Saisie Planning'!$B$4:$NJ$12,MATCH(I$3,'Saisie Planning'!$B$6:$B$12,0)+2,MATCH($C130,'Saisie Planning'!$D$4:$NJ$4,0)+2)="RH","Récupération d'heures",IF(INDEX('Saisie Planning'!$B$4:$NJ$12,MATCH(I$3,'Saisie Planning'!$B$6:$B$12,0)+2,MATCH($C130,'Saisie Planning'!$D$4:$NJ$4,0)+2)="MAL","Maladie",IF(INDEX('Saisie Planning'!$B$4:$NJ$12,MATCH(I$3,'Saisie Planning'!$B$6:$B$12,0)+2,MATCH($C130,'Saisie Planning'!$D$4:$NJ$4,0)+2)="AT","Accident du travail","")))))))))))))</f>
        <v/>
      </c>
      <c r="J130" s="12" t="str">
        <f>IF(INDEX('Saisie Planning'!$B$4:$NJ$12,MATCH(J$3,'Saisie Planning'!$B$6:$B$12,0)+2,MATCH($C130,'Saisie Planning'!$D$4:$NJ$4,0)+2)="J","Journée",IF(INDEX('Saisie Planning'!$B$4:$NJ$12,MATCH(J$3,'Saisie Planning'!$B$6:$B$12,0)+2,MATCH($C130,'Saisie Planning'!$D$4:$NJ$4,0)+2)="M","Matin",IF(INDEX('Saisie Planning'!$B$4:$NJ$12,MATCH(J$3,'Saisie Planning'!$B$6:$B$12,0)+2,MATCH($C130,'Saisie Planning'!$D$4:$NJ$4,0)+2)="A","Après-midi",IF(INDEX('Saisie Planning'!$B$4:$NJ$12,MATCH(J$3,'Saisie Planning'!$B$6:$B$12,0)+2,MATCH($C130,'Saisie Planning'!$D$4:$NJ$4,0)+2)="N","Nuit",IF(INDEX('Saisie Planning'!$B$4:$NJ$12,MATCH(J$3,'Saisie Planning'!$B$6:$B$12,0)+2,MATCH($C130,'Saisie Planning'!$D$4:$NJ$4,0)+2)="CP","Congé Payé",IF(INDEX('Saisie Planning'!$B$4:$NJ$12,MATCH(J$3,'Saisie Planning'!$B$6:$B$12,0)+2,MATCH($C130,'Saisie Planning'!$D$4:$NJ$4,0)+2)="RTT","RTT",IF(INDEX('Saisie Planning'!$B$4:$NJ$12,MATCH(J$3,'Saisie Planning'!$B$6:$B$12,0)+2,MATCH($C130,'Saisie Planning'!$D$4:$NJ$4,0)+2)="CHP","Chômage partiel",IF(INDEX('Saisie Planning'!$B$4:$NJ$12,MATCH(J$3,'Saisie Planning'!$B$6:$B$12,0)+2,MATCH($C130,'Saisie Planning'!$D$4:$NJ$4,0)+2)="ABS JUS","Absence Justifié",IF(INDEX('Saisie Planning'!$B$4:$NJ$12,MATCH(J$3,'Saisie Planning'!$B$6:$B$12,0)+2,MATCH($C130,'Saisie Planning'!$D$4:$NJ$4,0)+2)="ABS INJ","Absence Injustifié",IF(INDEX('Saisie Planning'!$B$4:$NJ$12,MATCH(J$3,'Saisie Planning'!$B$6:$B$12,0)+2,MATCH($C130,'Saisie Planning'!$D$4:$NJ$4,0)+2)="R","Repos",IF(INDEX('Saisie Planning'!$B$4:$NJ$12,MATCH(J$3,'Saisie Planning'!$B$6:$B$12,0)+2,MATCH($C130,'Saisie Planning'!$D$4:$NJ$4,0)+2)="RH","Récupération d'heures",IF(INDEX('Saisie Planning'!$B$4:$NJ$12,MATCH(J$3,'Saisie Planning'!$B$6:$B$12,0)+2,MATCH($C130,'Saisie Planning'!$D$4:$NJ$4,0)+2)="MAL","Maladie",IF(INDEX('Saisie Planning'!$B$4:$NJ$12,MATCH(J$3,'Saisie Planning'!$B$6:$B$12,0)+2,MATCH($C130,'Saisie Planning'!$D$4:$NJ$4,0)+2)="AT","Accident du travail","")))))))))))))</f>
        <v/>
      </c>
    </row>
    <row r="131" spans="2:10" x14ac:dyDescent="0.25">
      <c r="B131" s="56">
        <f t="shared" si="2"/>
        <v>19</v>
      </c>
      <c r="C131" s="34">
        <v>43226</v>
      </c>
      <c r="D131" s="35" t="str">
        <f>IF(INDEX('Saisie Planning'!$B$4:$NJ$12,MATCH(D$3,'Saisie Planning'!$B$6:$B$12,0)+2,MATCH($C131,'Saisie Planning'!$D$4:$NJ$4,0)+2)="J","Journée",IF(INDEX('Saisie Planning'!$B$4:$NJ$12,MATCH(D$3,'Saisie Planning'!$B$6:$B$12,0)+2,MATCH($C131,'Saisie Planning'!$D$4:$NJ$4,0)+2)="M","Matin",IF(INDEX('Saisie Planning'!$B$4:$NJ$12,MATCH(D$3,'Saisie Planning'!$B$6:$B$12,0)+2,MATCH($C131,'Saisie Planning'!$D$4:$NJ$4,0)+2)="A","Après-midi",IF(INDEX('Saisie Planning'!$B$4:$NJ$12,MATCH(D$3,'Saisie Planning'!$B$6:$B$12,0)+2,MATCH($C131,'Saisie Planning'!$D$4:$NJ$4,0)+2)="N","Nuit",IF(INDEX('Saisie Planning'!$B$4:$NJ$12,MATCH(D$3,'Saisie Planning'!$B$6:$B$12,0)+2,MATCH($C131,'Saisie Planning'!$D$4:$NJ$4,0)+2)="CP","Congé Payé",IF(INDEX('Saisie Planning'!$B$4:$NJ$12,MATCH(D$3,'Saisie Planning'!$B$6:$B$12,0)+2,MATCH($C131,'Saisie Planning'!$D$4:$NJ$4,0)+2)="RTT","RTT",IF(INDEX('Saisie Planning'!$B$4:$NJ$12,MATCH(D$3,'Saisie Planning'!$B$6:$B$12,0)+2,MATCH($C131,'Saisie Planning'!$D$4:$NJ$4,0)+2)="CHP","Chômage partiel",IF(INDEX('Saisie Planning'!$B$4:$NJ$12,MATCH(D$3,'Saisie Planning'!$B$6:$B$12,0)+2,MATCH($C131,'Saisie Planning'!$D$4:$NJ$4,0)+2)="ABS JUS","Absence Justifié",IF(INDEX('Saisie Planning'!$B$4:$NJ$12,MATCH(D$3,'Saisie Planning'!$B$6:$B$12,0)+2,MATCH($C131,'Saisie Planning'!$D$4:$NJ$4,0)+2)="ABS INJ","Absence Injustifié",IF(INDEX('Saisie Planning'!$B$4:$NJ$12,MATCH(D$3,'Saisie Planning'!$B$6:$B$12,0)+2,MATCH($C131,'Saisie Planning'!$D$4:$NJ$4,0)+2)="R","Repos",IF(INDEX('Saisie Planning'!$B$4:$NJ$12,MATCH(D$3,'Saisie Planning'!$B$6:$B$12,0)+2,MATCH($C131,'Saisie Planning'!$D$4:$NJ$4,0)+2)="RH","Récupération d'heures",IF(INDEX('Saisie Planning'!$B$4:$NJ$12,MATCH(D$3,'Saisie Planning'!$B$6:$B$12,0)+2,MATCH($C131,'Saisie Planning'!$D$4:$NJ$4,0)+2)="MAL","Maladie",IF(INDEX('Saisie Planning'!$B$4:$NJ$12,MATCH(D$3,'Saisie Planning'!$B$6:$B$12,0)+2,MATCH($C131,'Saisie Planning'!$D$4:$NJ$4,0)+2)="AT","Accident du travail","")))))))))))))</f>
        <v/>
      </c>
      <c r="E131" s="35" t="str">
        <f>IF(INDEX('Saisie Planning'!$B$4:$NJ$12,MATCH(E$3,'Saisie Planning'!$B$6:$B$12,0)+2,MATCH($C131,'Saisie Planning'!$D$4:$NJ$4,0)+2)="J","Journée",IF(INDEX('Saisie Planning'!$B$4:$NJ$12,MATCH(E$3,'Saisie Planning'!$B$6:$B$12,0)+2,MATCH($C131,'Saisie Planning'!$D$4:$NJ$4,0)+2)="M","Matin",IF(INDEX('Saisie Planning'!$B$4:$NJ$12,MATCH(E$3,'Saisie Planning'!$B$6:$B$12,0)+2,MATCH($C131,'Saisie Planning'!$D$4:$NJ$4,0)+2)="A","Après-midi",IF(INDEX('Saisie Planning'!$B$4:$NJ$12,MATCH(E$3,'Saisie Planning'!$B$6:$B$12,0)+2,MATCH($C131,'Saisie Planning'!$D$4:$NJ$4,0)+2)="N","Nuit",IF(INDEX('Saisie Planning'!$B$4:$NJ$12,MATCH(E$3,'Saisie Planning'!$B$6:$B$12,0)+2,MATCH($C131,'Saisie Planning'!$D$4:$NJ$4,0)+2)="CP","Congé Payé",IF(INDEX('Saisie Planning'!$B$4:$NJ$12,MATCH(E$3,'Saisie Planning'!$B$6:$B$12,0)+2,MATCH($C131,'Saisie Planning'!$D$4:$NJ$4,0)+2)="RTT","RTT",IF(INDEX('Saisie Planning'!$B$4:$NJ$12,MATCH(E$3,'Saisie Planning'!$B$6:$B$12,0)+2,MATCH($C131,'Saisie Planning'!$D$4:$NJ$4,0)+2)="CHP","Chômage partiel",IF(INDEX('Saisie Planning'!$B$4:$NJ$12,MATCH(E$3,'Saisie Planning'!$B$6:$B$12,0)+2,MATCH($C131,'Saisie Planning'!$D$4:$NJ$4,0)+2)="ABS JUS","Absence Justifié",IF(INDEX('Saisie Planning'!$B$4:$NJ$12,MATCH(E$3,'Saisie Planning'!$B$6:$B$12,0)+2,MATCH($C131,'Saisie Planning'!$D$4:$NJ$4,0)+2)="ABS INJ","Absence Injustifié",IF(INDEX('Saisie Planning'!$B$4:$NJ$12,MATCH(E$3,'Saisie Planning'!$B$6:$B$12,0)+2,MATCH($C131,'Saisie Planning'!$D$4:$NJ$4,0)+2)="R","Repos",IF(INDEX('Saisie Planning'!$B$4:$NJ$12,MATCH(E$3,'Saisie Planning'!$B$6:$B$12,0)+2,MATCH($C131,'Saisie Planning'!$D$4:$NJ$4,0)+2)="RH","Récupération d'heures",IF(INDEX('Saisie Planning'!$B$4:$NJ$12,MATCH(E$3,'Saisie Planning'!$B$6:$B$12,0)+2,MATCH($C131,'Saisie Planning'!$D$4:$NJ$4,0)+2)="MAL","Maladie",IF(INDEX('Saisie Planning'!$B$4:$NJ$12,MATCH(E$3,'Saisie Planning'!$B$6:$B$12,0)+2,MATCH($C131,'Saisie Planning'!$D$4:$NJ$4,0)+2)="AT","Accident du travail","")))))))))))))</f>
        <v/>
      </c>
      <c r="F131" s="35" t="str">
        <f>IF(INDEX('Saisie Planning'!$B$4:$NJ$12,MATCH(F$3,'Saisie Planning'!$B$6:$B$12,0)+2,MATCH($C131,'Saisie Planning'!$D$4:$NJ$4,0)+2)="J","Journée",IF(INDEX('Saisie Planning'!$B$4:$NJ$12,MATCH(F$3,'Saisie Planning'!$B$6:$B$12,0)+2,MATCH($C131,'Saisie Planning'!$D$4:$NJ$4,0)+2)="M","Matin",IF(INDEX('Saisie Planning'!$B$4:$NJ$12,MATCH(F$3,'Saisie Planning'!$B$6:$B$12,0)+2,MATCH($C131,'Saisie Planning'!$D$4:$NJ$4,0)+2)="A","Après-midi",IF(INDEX('Saisie Planning'!$B$4:$NJ$12,MATCH(F$3,'Saisie Planning'!$B$6:$B$12,0)+2,MATCH($C131,'Saisie Planning'!$D$4:$NJ$4,0)+2)="N","Nuit",IF(INDEX('Saisie Planning'!$B$4:$NJ$12,MATCH(F$3,'Saisie Planning'!$B$6:$B$12,0)+2,MATCH($C131,'Saisie Planning'!$D$4:$NJ$4,0)+2)="CP","Congé Payé",IF(INDEX('Saisie Planning'!$B$4:$NJ$12,MATCH(F$3,'Saisie Planning'!$B$6:$B$12,0)+2,MATCH($C131,'Saisie Planning'!$D$4:$NJ$4,0)+2)="RTT","RTT",IF(INDEX('Saisie Planning'!$B$4:$NJ$12,MATCH(F$3,'Saisie Planning'!$B$6:$B$12,0)+2,MATCH($C131,'Saisie Planning'!$D$4:$NJ$4,0)+2)="CHP","Chômage partiel",IF(INDEX('Saisie Planning'!$B$4:$NJ$12,MATCH(F$3,'Saisie Planning'!$B$6:$B$12,0)+2,MATCH($C131,'Saisie Planning'!$D$4:$NJ$4,0)+2)="ABS JUS","Absence Justifié",IF(INDEX('Saisie Planning'!$B$4:$NJ$12,MATCH(F$3,'Saisie Planning'!$B$6:$B$12,0)+2,MATCH($C131,'Saisie Planning'!$D$4:$NJ$4,0)+2)="ABS INJ","Absence Injustifié",IF(INDEX('Saisie Planning'!$B$4:$NJ$12,MATCH(F$3,'Saisie Planning'!$B$6:$B$12,0)+2,MATCH($C131,'Saisie Planning'!$D$4:$NJ$4,0)+2)="R","Repos",IF(INDEX('Saisie Planning'!$B$4:$NJ$12,MATCH(F$3,'Saisie Planning'!$B$6:$B$12,0)+2,MATCH($C131,'Saisie Planning'!$D$4:$NJ$4,0)+2)="RH","Récupération d'heures",IF(INDEX('Saisie Planning'!$B$4:$NJ$12,MATCH(F$3,'Saisie Planning'!$B$6:$B$12,0)+2,MATCH($C131,'Saisie Planning'!$D$4:$NJ$4,0)+2)="MAL","Maladie",IF(INDEX('Saisie Planning'!$B$4:$NJ$12,MATCH(F$3,'Saisie Planning'!$B$6:$B$12,0)+2,MATCH($C131,'Saisie Planning'!$D$4:$NJ$4,0)+2)="AT","Accident du travail","")))))))))))))</f>
        <v/>
      </c>
      <c r="G131" s="35" t="str">
        <f>IF(INDEX('Saisie Planning'!$B$4:$NJ$12,MATCH(G$3,'Saisie Planning'!$B$6:$B$12,0)+2,MATCH($C131,'Saisie Planning'!$D$4:$NJ$4,0)+2)="J","Journée",IF(INDEX('Saisie Planning'!$B$4:$NJ$12,MATCH(G$3,'Saisie Planning'!$B$6:$B$12,0)+2,MATCH($C131,'Saisie Planning'!$D$4:$NJ$4,0)+2)="M","Matin",IF(INDEX('Saisie Planning'!$B$4:$NJ$12,MATCH(G$3,'Saisie Planning'!$B$6:$B$12,0)+2,MATCH($C131,'Saisie Planning'!$D$4:$NJ$4,0)+2)="A","Après-midi",IF(INDEX('Saisie Planning'!$B$4:$NJ$12,MATCH(G$3,'Saisie Planning'!$B$6:$B$12,0)+2,MATCH($C131,'Saisie Planning'!$D$4:$NJ$4,0)+2)="N","Nuit",IF(INDEX('Saisie Planning'!$B$4:$NJ$12,MATCH(G$3,'Saisie Planning'!$B$6:$B$12,0)+2,MATCH($C131,'Saisie Planning'!$D$4:$NJ$4,0)+2)="CP","Congé Payé",IF(INDEX('Saisie Planning'!$B$4:$NJ$12,MATCH(G$3,'Saisie Planning'!$B$6:$B$12,0)+2,MATCH($C131,'Saisie Planning'!$D$4:$NJ$4,0)+2)="RTT","RTT",IF(INDEX('Saisie Planning'!$B$4:$NJ$12,MATCH(G$3,'Saisie Planning'!$B$6:$B$12,0)+2,MATCH($C131,'Saisie Planning'!$D$4:$NJ$4,0)+2)="CHP","Chômage partiel",IF(INDEX('Saisie Planning'!$B$4:$NJ$12,MATCH(G$3,'Saisie Planning'!$B$6:$B$12,0)+2,MATCH($C131,'Saisie Planning'!$D$4:$NJ$4,0)+2)="ABS JUS","Absence Justifié",IF(INDEX('Saisie Planning'!$B$4:$NJ$12,MATCH(G$3,'Saisie Planning'!$B$6:$B$12,0)+2,MATCH($C131,'Saisie Planning'!$D$4:$NJ$4,0)+2)="ABS INJ","Absence Injustifié",IF(INDEX('Saisie Planning'!$B$4:$NJ$12,MATCH(G$3,'Saisie Planning'!$B$6:$B$12,0)+2,MATCH($C131,'Saisie Planning'!$D$4:$NJ$4,0)+2)="R","Repos",IF(INDEX('Saisie Planning'!$B$4:$NJ$12,MATCH(G$3,'Saisie Planning'!$B$6:$B$12,0)+2,MATCH($C131,'Saisie Planning'!$D$4:$NJ$4,0)+2)="RH","Récupération d'heures",IF(INDEX('Saisie Planning'!$B$4:$NJ$12,MATCH(G$3,'Saisie Planning'!$B$6:$B$12,0)+2,MATCH($C131,'Saisie Planning'!$D$4:$NJ$4,0)+2)="MAL","Maladie",IF(INDEX('Saisie Planning'!$B$4:$NJ$12,MATCH(G$3,'Saisie Planning'!$B$6:$B$12,0)+2,MATCH($C131,'Saisie Planning'!$D$4:$NJ$4,0)+2)="AT","Accident du travail","")))))))))))))</f>
        <v/>
      </c>
      <c r="H131" s="35" t="str">
        <f>IF(INDEX('Saisie Planning'!$B$4:$NJ$12,MATCH(H$3,'Saisie Planning'!$B$6:$B$12,0)+2,MATCH($C131,'Saisie Planning'!$D$4:$NJ$4,0)+2)="J","Journée",IF(INDEX('Saisie Planning'!$B$4:$NJ$12,MATCH(H$3,'Saisie Planning'!$B$6:$B$12,0)+2,MATCH($C131,'Saisie Planning'!$D$4:$NJ$4,0)+2)="M","Matin",IF(INDEX('Saisie Planning'!$B$4:$NJ$12,MATCH(H$3,'Saisie Planning'!$B$6:$B$12,0)+2,MATCH($C131,'Saisie Planning'!$D$4:$NJ$4,0)+2)="A","Après-midi",IF(INDEX('Saisie Planning'!$B$4:$NJ$12,MATCH(H$3,'Saisie Planning'!$B$6:$B$12,0)+2,MATCH($C131,'Saisie Planning'!$D$4:$NJ$4,0)+2)="N","Nuit",IF(INDEX('Saisie Planning'!$B$4:$NJ$12,MATCH(H$3,'Saisie Planning'!$B$6:$B$12,0)+2,MATCH($C131,'Saisie Planning'!$D$4:$NJ$4,0)+2)="CP","Congé Payé",IF(INDEX('Saisie Planning'!$B$4:$NJ$12,MATCH(H$3,'Saisie Planning'!$B$6:$B$12,0)+2,MATCH($C131,'Saisie Planning'!$D$4:$NJ$4,0)+2)="RTT","RTT",IF(INDEX('Saisie Planning'!$B$4:$NJ$12,MATCH(H$3,'Saisie Planning'!$B$6:$B$12,0)+2,MATCH($C131,'Saisie Planning'!$D$4:$NJ$4,0)+2)="CHP","Chômage partiel",IF(INDEX('Saisie Planning'!$B$4:$NJ$12,MATCH(H$3,'Saisie Planning'!$B$6:$B$12,0)+2,MATCH($C131,'Saisie Planning'!$D$4:$NJ$4,0)+2)="ABS JUS","Absence Justifié",IF(INDEX('Saisie Planning'!$B$4:$NJ$12,MATCH(H$3,'Saisie Planning'!$B$6:$B$12,0)+2,MATCH($C131,'Saisie Planning'!$D$4:$NJ$4,0)+2)="ABS INJ","Absence Injustifié",IF(INDEX('Saisie Planning'!$B$4:$NJ$12,MATCH(H$3,'Saisie Planning'!$B$6:$B$12,0)+2,MATCH($C131,'Saisie Planning'!$D$4:$NJ$4,0)+2)="R","Repos",IF(INDEX('Saisie Planning'!$B$4:$NJ$12,MATCH(H$3,'Saisie Planning'!$B$6:$B$12,0)+2,MATCH($C131,'Saisie Planning'!$D$4:$NJ$4,0)+2)="RH","Récupération d'heures",IF(INDEX('Saisie Planning'!$B$4:$NJ$12,MATCH(H$3,'Saisie Planning'!$B$6:$B$12,0)+2,MATCH($C131,'Saisie Planning'!$D$4:$NJ$4,0)+2)="MAL","Maladie",IF(INDEX('Saisie Planning'!$B$4:$NJ$12,MATCH(H$3,'Saisie Planning'!$B$6:$B$12,0)+2,MATCH($C131,'Saisie Planning'!$D$4:$NJ$4,0)+2)="AT","Accident du travail","")))))))))))))</f>
        <v/>
      </c>
      <c r="I131" s="35" t="str">
        <f>IF(INDEX('Saisie Planning'!$B$4:$NJ$12,MATCH(I$3,'Saisie Planning'!$B$6:$B$12,0)+2,MATCH($C131,'Saisie Planning'!$D$4:$NJ$4,0)+2)="J","Journée",IF(INDEX('Saisie Planning'!$B$4:$NJ$12,MATCH(I$3,'Saisie Planning'!$B$6:$B$12,0)+2,MATCH($C131,'Saisie Planning'!$D$4:$NJ$4,0)+2)="M","Matin",IF(INDEX('Saisie Planning'!$B$4:$NJ$12,MATCH(I$3,'Saisie Planning'!$B$6:$B$12,0)+2,MATCH($C131,'Saisie Planning'!$D$4:$NJ$4,0)+2)="A","Après-midi",IF(INDEX('Saisie Planning'!$B$4:$NJ$12,MATCH(I$3,'Saisie Planning'!$B$6:$B$12,0)+2,MATCH($C131,'Saisie Planning'!$D$4:$NJ$4,0)+2)="N","Nuit",IF(INDEX('Saisie Planning'!$B$4:$NJ$12,MATCH(I$3,'Saisie Planning'!$B$6:$B$12,0)+2,MATCH($C131,'Saisie Planning'!$D$4:$NJ$4,0)+2)="CP","Congé Payé",IF(INDEX('Saisie Planning'!$B$4:$NJ$12,MATCH(I$3,'Saisie Planning'!$B$6:$B$12,0)+2,MATCH($C131,'Saisie Planning'!$D$4:$NJ$4,0)+2)="RTT","RTT",IF(INDEX('Saisie Planning'!$B$4:$NJ$12,MATCH(I$3,'Saisie Planning'!$B$6:$B$12,0)+2,MATCH($C131,'Saisie Planning'!$D$4:$NJ$4,0)+2)="CHP","Chômage partiel",IF(INDEX('Saisie Planning'!$B$4:$NJ$12,MATCH(I$3,'Saisie Planning'!$B$6:$B$12,0)+2,MATCH($C131,'Saisie Planning'!$D$4:$NJ$4,0)+2)="ABS JUS","Absence Justifié",IF(INDEX('Saisie Planning'!$B$4:$NJ$12,MATCH(I$3,'Saisie Planning'!$B$6:$B$12,0)+2,MATCH($C131,'Saisie Planning'!$D$4:$NJ$4,0)+2)="ABS INJ","Absence Injustifié",IF(INDEX('Saisie Planning'!$B$4:$NJ$12,MATCH(I$3,'Saisie Planning'!$B$6:$B$12,0)+2,MATCH($C131,'Saisie Planning'!$D$4:$NJ$4,0)+2)="R","Repos",IF(INDEX('Saisie Planning'!$B$4:$NJ$12,MATCH(I$3,'Saisie Planning'!$B$6:$B$12,0)+2,MATCH($C131,'Saisie Planning'!$D$4:$NJ$4,0)+2)="RH","Récupération d'heures",IF(INDEX('Saisie Planning'!$B$4:$NJ$12,MATCH(I$3,'Saisie Planning'!$B$6:$B$12,0)+2,MATCH($C131,'Saisie Planning'!$D$4:$NJ$4,0)+2)="MAL","Maladie",IF(INDEX('Saisie Planning'!$B$4:$NJ$12,MATCH(I$3,'Saisie Planning'!$B$6:$B$12,0)+2,MATCH($C131,'Saisie Planning'!$D$4:$NJ$4,0)+2)="AT","Accident du travail","")))))))))))))</f>
        <v/>
      </c>
      <c r="J131" s="35" t="str">
        <f>IF(INDEX('Saisie Planning'!$B$4:$NJ$12,MATCH(J$3,'Saisie Planning'!$B$6:$B$12,0)+2,MATCH($C131,'Saisie Planning'!$D$4:$NJ$4,0)+2)="J","Journée",IF(INDEX('Saisie Planning'!$B$4:$NJ$12,MATCH(J$3,'Saisie Planning'!$B$6:$B$12,0)+2,MATCH($C131,'Saisie Planning'!$D$4:$NJ$4,0)+2)="M","Matin",IF(INDEX('Saisie Planning'!$B$4:$NJ$12,MATCH(J$3,'Saisie Planning'!$B$6:$B$12,0)+2,MATCH($C131,'Saisie Planning'!$D$4:$NJ$4,0)+2)="A","Après-midi",IF(INDEX('Saisie Planning'!$B$4:$NJ$12,MATCH(J$3,'Saisie Planning'!$B$6:$B$12,0)+2,MATCH($C131,'Saisie Planning'!$D$4:$NJ$4,0)+2)="N","Nuit",IF(INDEX('Saisie Planning'!$B$4:$NJ$12,MATCH(J$3,'Saisie Planning'!$B$6:$B$12,0)+2,MATCH($C131,'Saisie Planning'!$D$4:$NJ$4,0)+2)="CP","Congé Payé",IF(INDEX('Saisie Planning'!$B$4:$NJ$12,MATCH(J$3,'Saisie Planning'!$B$6:$B$12,0)+2,MATCH($C131,'Saisie Planning'!$D$4:$NJ$4,0)+2)="RTT","RTT",IF(INDEX('Saisie Planning'!$B$4:$NJ$12,MATCH(J$3,'Saisie Planning'!$B$6:$B$12,0)+2,MATCH($C131,'Saisie Planning'!$D$4:$NJ$4,0)+2)="CHP","Chômage partiel",IF(INDEX('Saisie Planning'!$B$4:$NJ$12,MATCH(J$3,'Saisie Planning'!$B$6:$B$12,0)+2,MATCH($C131,'Saisie Planning'!$D$4:$NJ$4,0)+2)="ABS JUS","Absence Justifié",IF(INDEX('Saisie Planning'!$B$4:$NJ$12,MATCH(J$3,'Saisie Planning'!$B$6:$B$12,0)+2,MATCH($C131,'Saisie Planning'!$D$4:$NJ$4,0)+2)="ABS INJ","Absence Injustifié",IF(INDEX('Saisie Planning'!$B$4:$NJ$12,MATCH(J$3,'Saisie Planning'!$B$6:$B$12,0)+2,MATCH($C131,'Saisie Planning'!$D$4:$NJ$4,0)+2)="R","Repos",IF(INDEX('Saisie Planning'!$B$4:$NJ$12,MATCH(J$3,'Saisie Planning'!$B$6:$B$12,0)+2,MATCH($C131,'Saisie Planning'!$D$4:$NJ$4,0)+2)="RH","Récupération d'heures",IF(INDEX('Saisie Planning'!$B$4:$NJ$12,MATCH(J$3,'Saisie Planning'!$B$6:$B$12,0)+2,MATCH($C131,'Saisie Planning'!$D$4:$NJ$4,0)+2)="MAL","Maladie",IF(INDEX('Saisie Planning'!$B$4:$NJ$12,MATCH(J$3,'Saisie Planning'!$B$6:$B$12,0)+2,MATCH($C131,'Saisie Planning'!$D$4:$NJ$4,0)+2)="AT","Accident du travail","")))))))))))))</f>
        <v/>
      </c>
    </row>
    <row r="132" spans="2:10" x14ac:dyDescent="0.25">
      <c r="B132" s="56">
        <f t="shared" si="2"/>
        <v>19</v>
      </c>
      <c r="C132" s="34">
        <v>43227</v>
      </c>
      <c r="D132" s="35" t="str">
        <f>IF(INDEX('Saisie Planning'!$B$4:$NJ$12,MATCH(D$3,'Saisie Planning'!$B$6:$B$12,0)+2,MATCH($C132,'Saisie Planning'!$D$4:$NJ$4,0)+2)="J","Journée",IF(INDEX('Saisie Planning'!$B$4:$NJ$12,MATCH(D$3,'Saisie Planning'!$B$6:$B$12,0)+2,MATCH($C132,'Saisie Planning'!$D$4:$NJ$4,0)+2)="M","Matin",IF(INDEX('Saisie Planning'!$B$4:$NJ$12,MATCH(D$3,'Saisie Planning'!$B$6:$B$12,0)+2,MATCH($C132,'Saisie Planning'!$D$4:$NJ$4,0)+2)="A","Après-midi",IF(INDEX('Saisie Planning'!$B$4:$NJ$12,MATCH(D$3,'Saisie Planning'!$B$6:$B$12,0)+2,MATCH($C132,'Saisie Planning'!$D$4:$NJ$4,0)+2)="N","Nuit",IF(INDEX('Saisie Planning'!$B$4:$NJ$12,MATCH(D$3,'Saisie Planning'!$B$6:$B$12,0)+2,MATCH($C132,'Saisie Planning'!$D$4:$NJ$4,0)+2)="CP","Congé Payé",IF(INDEX('Saisie Planning'!$B$4:$NJ$12,MATCH(D$3,'Saisie Planning'!$B$6:$B$12,0)+2,MATCH($C132,'Saisie Planning'!$D$4:$NJ$4,0)+2)="RTT","RTT",IF(INDEX('Saisie Planning'!$B$4:$NJ$12,MATCH(D$3,'Saisie Planning'!$B$6:$B$12,0)+2,MATCH($C132,'Saisie Planning'!$D$4:$NJ$4,0)+2)="CHP","Chômage partiel",IF(INDEX('Saisie Planning'!$B$4:$NJ$12,MATCH(D$3,'Saisie Planning'!$B$6:$B$12,0)+2,MATCH($C132,'Saisie Planning'!$D$4:$NJ$4,0)+2)="ABS JUS","Absence Justifié",IF(INDEX('Saisie Planning'!$B$4:$NJ$12,MATCH(D$3,'Saisie Planning'!$B$6:$B$12,0)+2,MATCH($C132,'Saisie Planning'!$D$4:$NJ$4,0)+2)="ABS INJ","Absence Injustifié",IF(INDEX('Saisie Planning'!$B$4:$NJ$12,MATCH(D$3,'Saisie Planning'!$B$6:$B$12,0)+2,MATCH($C132,'Saisie Planning'!$D$4:$NJ$4,0)+2)="R","Repos",IF(INDEX('Saisie Planning'!$B$4:$NJ$12,MATCH(D$3,'Saisie Planning'!$B$6:$B$12,0)+2,MATCH($C132,'Saisie Planning'!$D$4:$NJ$4,0)+2)="RH","Récupération d'heures",IF(INDEX('Saisie Planning'!$B$4:$NJ$12,MATCH(D$3,'Saisie Planning'!$B$6:$B$12,0)+2,MATCH($C132,'Saisie Planning'!$D$4:$NJ$4,0)+2)="MAL","Maladie",IF(INDEX('Saisie Planning'!$B$4:$NJ$12,MATCH(D$3,'Saisie Planning'!$B$6:$B$12,0)+2,MATCH($C132,'Saisie Planning'!$D$4:$NJ$4,0)+2)="AT","Accident du travail","")))))))))))))</f>
        <v/>
      </c>
      <c r="E132" s="35" t="str">
        <f>IF(INDEX('Saisie Planning'!$B$4:$NJ$12,MATCH(E$3,'Saisie Planning'!$B$6:$B$12,0)+2,MATCH($C132,'Saisie Planning'!$D$4:$NJ$4,0)+2)="J","Journée",IF(INDEX('Saisie Planning'!$B$4:$NJ$12,MATCH(E$3,'Saisie Planning'!$B$6:$B$12,0)+2,MATCH($C132,'Saisie Planning'!$D$4:$NJ$4,0)+2)="M","Matin",IF(INDEX('Saisie Planning'!$B$4:$NJ$12,MATCH(E$3,'Saisie Planning'!$B$6:$B$12,0)+2,MATCH($C132,'Saisie Planning'!$D$4:$NJ$4,0)+2)="A","Après-midi",IF(INDEX('Saisie Planning'!$B$4:$NJ$12,MATCH(E$3,'Saisie Planning'!$B$6:$B$12,0)+2,MATCH($C132,'Saisie Planning'!$D$4:$NJ$4,0)+2)="N","Nuit",IF(INDEX('Saisie Planning'!$B$4:$NJ$12,MATCH(E$3,'Saisie Planning'!$B$6:$B$12,0)+2,MATCH($C132,'Saisie Planning'!$D$4:$NJ$4,0)+2)="CP","Congé Payé",IF(INDEX('Saisie Planning'!$B$4:$NJ$12,MATCH(E$3,'Saisie Planning'!$B$6:$B$12,0)+2,MATCH($C132,'Saisie Planning'!$D$4:$NJ$4,0)+2)="RTT","RTT",IF(INDEX('Saisie Planning'!$B$4:$NJ$12,MATCH(E$3,'Saisie Planning'!$B$6:$B$12,0)+2,MATCH($C132,'Saisie Planning'!$D$4:$NJ$4,0)+2)="CHP","Chômage partiel",IF(INDEX('Saisie Planning'!$B$4:$NJ$12,MATCH(E$3,'Saisie Planning'!$B$6:$B$12,0)+2,MATCH($C132,'Saisie Planning'!$D$4:$NJ$4,0)+2)="ABS JUS","Absence Justifié",IF(INDEX('Saisie Planning'!$B$4:$NJ$12,MATCH(E$3,'Saisie Planning'!$B$6:$B$12,0)+2,MATCH($C132,'Saisie Planning'!$D$4:$NJ$4,0)+2)="ABS INJ","Absence Injustifié",IF(INDEX('Saisie Planning'!$B$4:$NJ$12,MATCH(E$3,'Saisie Planning'!$B$6:$B$12,0)+2,MATCH($C132,'Saisie Planning'!$D$4:$NJ$4,0)+2)="R","Repos",IF(INDEX('Saisie Planning'!$B$4:$NJ$12,MATCH(E$3,'Saisie Planning'!$B$6:$B$12,0)+2,MATCH($C132,'Saisie Planning'!$D$4:$NJ$4,0)+2)="RH","Récupération d'heures",IF(INDEX('Saisie Planning'!$B$4:$NJ$12,MATCH(E$3,'Saisie Planning'!$B$6:$B$12,0)+2,MATCH($C132,'Saisie Planning'!$D$4:$NJ$4,0)+2)="MAL","Maladie",IF(INDEX('Saisie Planning'!$B$4:$NJ$12,MATCH(E$3,'Saisie Planning'!$B$6:$B$12,0)+2,MATCH($C132,'Saisie Planning'!$D$4:$NJ$4,0)+2)="AT","Accident du travail","")))))))))))))</f>
        <v/>
      </c>
      <c r="F132" s="35" t="str">
        <f>IF(INDEX('Saisie Planning'!$B$4:$NJ$12,MATCH(F$3,'Saisie Planning'!$B$6:$B$12,0)+2,MATCH($C132,'Saisie Planning'!$D$4:$NJ$4,0)+2)="J","Journée",IF(INDEX('Saisie Planning'!$B$4:$NJ$12,MATCH(F$3,'Saisie Planning'!$B$6:$B$12,0)+2,MATCH($C132,'Saisie Planning'!$D$4:$NJ$4,0)+2)="M","Matin",IF(INDEX('Saisie Planning'!$B$4:$NJ$12,MATCH(F$3,'Saisie Planning'!$B$6:$B$12,0)+2,MATCH($C132,'Saisie Planning'!$D$4:$NJ$4,0)+2)="A","Après-midi",IF(INDEX('Saisie Planning'!$B$4:$NJ$12,MATCH(F$3,'Saisie Planning'!$B$6:$B$12,0)+2,MATCH($C132,'Saisie Planning'!$D$4:$NJ$4,0)+2)="N","Nuit",IF(INDEX('Saisie Planning'!$B$4:$NJ$12,MATCH(F$3,'Saisie Planning'!$B$6:$B$12,0)+2,MATCH($C132,'Saisie Planning'!$D$4:$NJ$4,0)+2)="CP","Congé Payé",IF(INDEX('Saisie Planning'!$B$4:$NJ$12,MATCH(F$3,'Saisie Planning'!$B$6:$B$12,0)+2,MATCH($C132,'Saisie Planning'!$D$4:$NJ$4,0)+2)="RTT","RTT",IF(INDEX('Saisie Planning'!$B$4:$NJ$12,MATCH(F$3,'Saisie Planning'!$B$6:$B$12,0)+2,MATCH($C132,'Saisie Planning'!$D$4:$NJ$4,0)+2)="CHP","Chômage partiel",IF(INDEX('Saisie Planning'!$B$4:$NJ$12,MATCH(F$3,'Saisie Planning'!$B$6:$B$12,0)+2,MATCH($C132,'Saisie Planning'!$D$4:$NJ$4,0)+2)="ABS JUS","Absence Justifié",IF(INDEX('Saisie Planning'!$B$4:$NJ$12,MATCH(F$3,'Saisie Planning'!$B$6:$B$12,0)+2,MATCH($C132,'Saisie Planning'!$D$4:$NJ$4,0)+2)="ABS INJ","Absence Injustifié",IF(INDEX('Saisie Planning'!$B$4:$NJ$12,MATCH(F$3,'Saisie Planning'!$B$6:$B$12,0)+2,MATCH($C132,'Saisie Planning'!$D$4:$NJ$4,0)+2)="R","Repos",IF(INDEX('Saisie Planning'!$B$4:$NJ$12,MATCH(F$3,'Saisie Planning'!$B$6:$B$12,0)+2,MATCH($C132,'Saisie Planning'!$D$4:$NJ$4,0)+2)="RH","Récupération d'heures",IF(INDEX('Saisie Planning'!$B$4:$NJ$12,MATCH(F$3,'Saisie Planning'!$B$6:$B$12,0)+2,MATCH($C132,'Saisie Planning'!$D$4:$NJ$4,0)+2)="MAL","Maladie",IF(INDEX('Saisie Planning'!$B$4:$NJ$12,MATCH(F$3,'Saisie Planning'!$B$6:$B$12,0)+2,MATCH($C132,'Saisie Planning'!$D$4:$NJ$4,0)+2)="AT","Accident du travail","")))))))))))))</f>
        <v/>
      </c>
      <c r="G132" s="35" t="str">
        <f>IF(INDEX('Saisie Planning'!$B$4:$NJ$12,MATCH(G$3,'Saisie Planning'!$B$6:$B$12,0)+2,MATCH($C132,'Saisie Planning'!$D$4:$NJ$4,0)+2)="J","Journée",IF(INDEX('Saisie Planning'!$B$4:$NJ$12,MATCH(G$3,'Saisie Planning'!$B$6:$B$12,0)+2,MATCH($C132,'Saisie Planning'!$D$4:$NJ$4,0)+2)="M","Matin",IF(INDEX('Saisie Planning'!$B$4:$NJ$12,MATCH(G$3,'Saisie Planning'!$B$6:$B$12,0)+2,MATCH($C132,'Saisie Planning'!$D$4:$NJ$4,0)+2)="A","Après-midi",IF(INDEX('Saisie Planning'!$B$4:$NJ$12,MATCH(G$3,'Saisie Planning'!$B$6:$B$12,0)+2,MATCH($C132,'Saisie Planning'!$D$4:$NJ$4,0)+2)="N","Nuit",IF(INDEX('Saisie Planning'!$B$4:$NJ$12,MATCH(G$3,'Saisie Planning'!$B$6:$B$12,0)+2,MATCH($C132,'Saisie Planning'!$D$4:$NJ$4,0)+2)="CP","Congé Payé",IF(INDEX('Saisie Planning'!$B$4:$NJ$12,MATCH(G$3,'Saisie Planning'!$B$6:$B$12,0)+2,MATCH($C132,'Saisie Planning'!$D$4:$NJ$4,0)+2)="RTT","RTT",IF(INDEX('Saisie Planning'!$B$4:$NJ$12,MATCH(G$3,'Saisie Planning'!$B$6:$B$12,0)+2,MATCH($C132,'Saisie Planning'!$D$4:$NJ$4,0)+2)="CHP","Chômage partiel",IF(INDEX('Saisie Planning'!$B$4:$NJ$12,MATCH(G$3,'Saisie Planning'!$B$6:$B$12,0)+2,MATCH($C132,'Saisie Planning'!$D$4:$NJ$4,0)+2)="ABS JUS","Absence Justifié",IF(INDEX('Saisie Planning'!$B$4:$NJ$12,MATCH(G$3,'Saisie Planning'!$B$6:$B$12,0)+2,MATCH($C132,'Saisie Planning'!$D$4:$NJ$4,0)+2)="ABS INJ","Absence Injustifié",IF(INDEX('Saisie Planning'!$B$4:$NJ$12,MATCH(G$3,'Saisie Planning'!$B$6:$B$12,0)+2,MATCH($C132,'Saisie Planning'!$D$4:$NJ$4,0)+2)="R","Repos",IF(INDEX('Saisie Planning'!$B$4:$NJ$12,MATCH(G$3,'Saisie Planning'!$B$6:$B$12,0)+2,MATCH($C132,'Saisie Planning'!$D$4:$NJ$4,0)+2)="RH","Récupération d'heures",IF(INDEX('Saisie Planning'!$B$4:$NJ$12,MATCH(G$3,'Saisie Planning'!$B$6:$B$12,0)+2,MATCH($C132,'Saisie Planning'!$D$4:$NJ$4,0)+2)="MAL","Maladie",IF(INDEX('Saisie Planning'!$B$4:$NJ$12,MATCH(G$3,'Saisie Planning'!$B$6:$B$12,0)+2,MATCH($C132,'Saisie Planning'!$D$4:$NJ$4,0)+2)="AT","Accident du travail","")))))))))))))</f>
        <v/>
      </c>
      <c r="H132" s="35" t="str">
        <f>IF(INDEX('Saisie Planning'!$B$4:$NJ$12,MATCH(H$3,'Saisie Planning'!$B$6:$B$12,0)+2,MATCH($C132,'Saisie Planning'!$D$4:$NJ$4,0)+2)="J","Journée",IF(INDEX('Saisie Planning'!$B$4:$NJ$12,MATCH(H$3,'Saisie Planning'!$B$6:$B$12,0)+2,MATCH($C132,'Saisie Planning'!$D$4:$NJ$4,0)+2)="M","Matin",IF(INDEX('Saisie Planning'!$B$4:$NJ$12,MATCH(H$3,'Saisie Planning'!$B$6:$B$12,0)+2,MATCH($C132,'Saisie Planning'!$D$4:$NJ$4,0)+2)="A","Après-midi",IF(INDEX('Saisie Planning'!$B$4:$NJ$12,MATCH(H$3,'Saisie Planning'!$B$6:$B$12,0)+2,MATCH($C132,'Saisie Planning'!$D$4:$NJ$4,0)+2)="N","Nuit",IF(INDEX('Saisie Planning'!$B$4:$NJ$12,MATCH(H$3,'Saisie Planning'!$B$6:$B$12,0)+2,MATCH($C132,'Saisie Planning'!$D$4:$NJ$4,0)+2)="CP","Congé Payé",IF(INDEX('Saisie Planning'!$B$4:$NJ$12,MATCH(H$3,'Saisie Planning'!$B$6:$B$12,0)+2,MATCH($C132,'Saisie Planning'!$D$4:$NJ$4,0)+2)="RTT","RTT",IF(INDEX('Saisie Planning'!$B$4:$NJ$12,MATCH(H$3,'Saisie Planning'!$B$6:$B$12,0)+2,MATCH($C132,'Saisie Planning'!$D$4:$NJ$4,0)+2)="CHP","Chômage partiel",IF(INDEX('Saisie Planning'!$B$4:$NJ$12,MATCH(H$3,'Saisie Planning'!$B$6:$B$12,0)+2,MATCH($C132,'Saisie Planning'!$D$4:$NJ$4,0)+2)="ABS JUS","Absence Justifié",IF(INDEX('Saisie Planning'!$B$4:$NJ$12,MATCH(H$3,'Saisie Planning'!$B$6:$B$12,0)+2,MATCH($C132,'Saisie Planning'!$D$4:$NJ$4,0)+2)="ABS INJ","Absence Injustifié",IF(INDEX('Saisie Planning'!$B$4:$NJ$12,MATCH(H$3,'Saisie Planning'!$B$6:$B$12,0)+2,MATCH($C132,'Saisie Planning'!$D$4:$NJ$4,0)+2)="R","Repos",IF(INDEX('Saisie Planning'!$B$4:$NJ$12,MATCH(H$3,'Saisie Planning'!$B$6:$B$12,0)+2,MATCH($C132,'Saisie Planning'!$D$4:$NJ$4,0)+2)="RH","Récupération d'heures",IF(INDEX('Saisie Planning'!$B$4:$NJ$12,MATCH(H$3,'Saisie Planning'!$B$6:$B$12,0)+2,MATCH($C132,'Saisie Planning'!$D$4:$NJ$4,0)+2)="MAL","Maladie",IF(INDEX('Saisie Planning'!$B$4:$NJ$12,MATCH(H$3,'Saisie Planning'!$B$6:$B$12,0)+2,MATCH($C132,'Saisie Planning'!$D$4:$NJ$4,0)+2)="AT","Accident du travail","")))))))))))))</f>
        <v/>
      </c>
      <c r="I132" s="35" t="str">
        <f>IF(INDEX('Saisie Planning'!$B$4:$NJ$12,MATCH(I$3,'Saisie Planning'!$B$6:$B$12,0)+2,MATCH($C132,'Saisie Planning'!$D$4:$NJ$4,0)+2)="J","Journée",IF(INDEX('Saisie Planning'!$B$4:$NJ$12,MATCH(I$3,'Saisie Planning'!$B$6:$B$12,0)+2,MATCH($C132,'Saisie Planning'!$D$4:$NJ$4,0)+2)="M","Matin",IF(INDEX('Saisie Planning'!$B$4:$NJ$12,MATCH(I$3,'Saisie Planning'!$B$6:$B$12,0)+2,MATCH($C132,'Saisie Planning'!$D$4:$NJ$4,0)+2)="A","Après-midi",IF(INDEX('Saisie Planning'!$B$4:$NJ$12,MATCH(I$3,'Saisie Planning'!$B$6:$B$12,0)+2,MATCH($C132,'Saisie Planning'!$D$4:$NJ$4,0)+2)="N","Nuit",IF(INDEX('Saisie Planning'!$B$4:$NJ$12,MATCH(I$3,'Saisie Planning'!$B$6:$B$12,0)+2,MATCH($C132,'Saisie Planning'!$D$4:$NJ$4,0)+2)="CP","Congé Payé",IF(INDEX('Saisie Planning'!$B$4:$NJ$12,MATCH(I$3,'Saisie Planning'!$B$6:$B$12,0)+2,MATCH($C132,'Saisie Planning'!$D$4:$NJ$4,0)+2)="RTT","RTT",IF(INDEX('Saisie Planning'!$B$4:$NJ$12,MATCH(I$3,'Saisie Planning'!$B$6:$B$12,0)+2,MATCH($C132,'Saisie Planning'!$D$4:$NJ$4,0)+2)="CHP","Chômage partiel",IF(INDEX('Saisie Planning'!$B$4:$NJ$12,MATCH(I$3,'Saisie Planning'!$B$6:$B$12,0)+2,MATCH($C132,'Saisie Planning'!$D$4:$NJ$4,0)+2)="ABS JUS","Absence Justifié",IF(INDEX('Saisie Planning'!$B$4:$NJ$12,MATCH(I$3,'Saisie Planning'!$B$6:$B$12,0)+2,MATCH($C132,'Saisie Planning'!$D$4:$NJ$4,0)+2)="ABS INJ","Absence Injustifié",IF(INDEX('Saisie Planning'!$B$4:$NJ$12,MATCH(I$3,'Saisie Planning'!$B$6:$B$12,0)+2,MATCH($C132,'Saisie Planning'!$D$4:$NJ$4,0)+2)="R","Repos",IF(INDEX('Saisie Planning'!$B$4:$NJ$12,MATCH(I$3,'Saisie Planning'!$B$6:$B$12,0)+2,MATCH($C132,'Saisie Planning'!$D$4:$NJ$4,0)+2)="RH","Récupération d'heures",IF(INDEX('Saisie Planning'!$B$4:$NJ$12,MATCH(I$3,'Saisie Planning'!$B$6:$B$12,0)+2,MATCH($C132,'Saisie Planning'!$D$4:$NJ$4,0)+2)="MAL","Maladie",IF(INDEX('Saisie Planning'!$B$4:$NJ$12,MATCH(I$3,'Saisie Planning'!$B$6:$B$12,0)+2,MATCH($C132,'Saisie Planning'!$D$4:$NJ$4,0)+2)="AT","Accident du travail","")))))))))))))</f>
        <v/>
      </c>
      <c r="J132" s="35" t="str">
        <f>IF(INDEX('Saisie Planning'!$B$4:$NJ$12,MATCH(J$3,'Saisie Planning'!$B$6:$B$12,0)+2,MATCH($C132,'Saisie Planning'!$D$4:$NJ$4,0)+2)="J","Journée",IF(INDEX('Saisie Planning'!$B$4:$NJ$12,MATCH(J$3,'Saisie Planning'!$B$6:$B$12,0)+2,MATCH($C132,'Saisie Planning'!$D$4:$NJ$4,0)+2)="M","Matin",IF(INDEX('Saisie Planning'!$B$4:$NJ$12,MATCH(J$3,'Saisie Planning'!$B$6:$B$12,0)+2,MATCH($C132,'Saisie Planning'!$D$4:$NJ$4,0)+2)="A","Après-midi",IF(INDEX('Saisie Planning'!$B$4:$NJ$12,MATCH(J$3,'Saisie Planning'!$B$6:$B$12,0)+2,MATCH($C132,'Saisie Planning'!$D$4:$NJ$4,0)+2)="N","Nuit",IF(INDEX('Saisie Planning'!$B$4:$NJ$12,MATCH(J$3,'Saisie Planning'!$B$6:$B$12,0)+2,MATCH($C132,'Saisie Planning'!$D$4:$NJ$4,0)+2)="CP","Congé Payé",IF(INDEX('Saisie Planning'!$B$4:$NJ$12,MATCH(J$3,'Saisie Planning'!$B$6:$B$12,0)+2,MATCH($C132,'Saisie Planning'!$D$4:$NJ$4,0)+2)="RTT","RTT",IF(INDEX('Saisie Planning'!$B$4:$NJ$12,MATCH(J$3,'Saisie Planning'!$B$6:$B$12,0)+2,MATCH($C132,'Saisie Planning'!$D$4:$NJ$4,0)+2)="CHP","Chômage partiel",IF(INDEX('Saisie Planning'!$B$4:$NJ$12,MATCH(J$3,'Saisie Planning'!$B$6:$B$12,0)+2,MATCH($C132,'Saisie Planning'!$D$4:$NJ$4,0)+2)="ABS JUS","Absence Justifié",IF(INDEX('Saisie Planning'!$B$4:$NJ$12,MATCH(J$3,'Saisie Planning'!$B$6:$B$12,0)+2,MATCH($C132,'Saisie Planning'!$D$4:$NJ$4,0)+2)="ABS INJ","Absence Injustifié",IF(INDEX('Saisie Planning'!$B$4:$NJ$12,MATCH(J$3,'Saisie Planning'!$B$6:$B$12,0)+2,MATCH($C132,'Saisie Planning'!$D$4:$NJ$4,0)+2)="R","Repos",IF(INDEX('Saisie Planning'!$B$4:$NJ$12,MATCH(J$3,'Saisie Planning'!$B$6:$B$12,0)+2,MATCH($C132,'Saisie Planning'!$D$4:$NJ$4,0)+2)="RH","Récupération d'heures",IF(INDEX('Saisie Planning'!$B$4:$NJ$12,MATCH(J$3,'Saisie Planning'!$B$6:$B$12,0)+2,MATCH($C132,'Saisie Planning'!$D$4:$NJ$4,0)+2)="MAL","Maladie",IF(INDEX('Saisie Planning'!$B$4:$NJ$12,MATCH(J$3,'Saisie Planning'!$B$6:$B$12,0)+2,MATCH($C132,'Saisie Planning'!$D$4:$NJ$4,0)+2)="AT","Accident du travail","")))))))))))))</f>
        <v/>
      </c>
    </row>
    <row r="133" spans="2:10" x14ac:dyDescent="0.25">
      <c r="B133" s="56">
        <f t="shared" si="2"/>
        <v>19</v>
      </c>
      <c r="C133" s="34">
        <v>43228</v>
      </c>
      <c r="D133" s="35" t="str">
        <f>IF(INDEX('Saisie Planning'!$B$4:$NJ$12,MATCH(D$3,'Saisie Planning'!$B$6:$B$12,0)+2,MATCH($C133,'Saisie Planning'!$D$4:$NJ$4,0)+2)="J","Journée",IF(INDEX('Saisie Planning'!$B$4:$NJ$12,MATCH(D$3,'Saisie Planning'!$B$6:$B$12,0)+2,MATCH($C133,'Saisie Planning'!$D$4:$NJ$4,0)+2)="M","Matin",IF(INDEX('Saisie Planning'!$B$4:$NJ$12,MATCH(D$3,'Saisie Planning'!$B$6:$B$12,0)+2,MATCH($C133,'Saisie Planning'!$D$4:$NJ$4,0)+2)="A","Après-midi",IF(INDEX('Saisie Planning'!$B$4:$NJ$12,MATCH(D$3,'Saisie Planning'!$B$6:$B$12,0)+2,MATCH($C133,'Saisie Planning'!$D$4:$NJ$4,0)+2)="N","Nuit",IF(INDEX('Saisie Planning'!$B$4:$NJ$12,MATCH(D$3,'Saisie Planning'!$B$6:$B$12,0)+2,MATCH($C133,'Saisie Planning'!$D$4:$NJ$4,0)+2)="CP","Congé Payé",IF(INDEX('Saisie Planning'!$B$4:$NJ$12,MATCH(D$3,'Saisie Planning'!$B$6:$B$12,0)+2,MATCH($C133,'Saisie Planning'!$D$4:$NJ$4,0)+2)="RTT","RTT",IF(INDEX('Saisie Planning'!$B$4:$NJ$12,MATCH(D$3,'Saisie Planning'!$B$6:$B$12,0)+2,MATCH($C133,'Saisie Planning'!$D$4:$NJ$4,0)+2)="CHP","Chômage partiel",IF(INDEX('Saisie Planning'!$B$4:$NJ$12,MATCH(D$3,'Saisie Planning'!$B$6:$B$12,0)+2,MATCH($C133,'Saisie Planning'!$D$4:$NJ$4,0)+2)="ABS JUS","Absence Justifié",IF(INDEX('Saisie Planning'!$B$4:$NJ$12,MATCH(D$3,'Saisie Planning'!$B$6:$B$12,0)+2,MATCH($C133,'Saisie Planning'!$D$4:$NJ$4,0)+2)="ABS INJ","Absence Injustifié",IF(INDEX('Saisie Planning'!$B$4:$NJ$12,MATCH(D$3,'Saisie Planning'!$B$6:$B$12,0)+2,MATCH($C133,'Saisie Planning'!$D$4:$NJ$4,0)+2)="R","Repos",IF(INDEX('Saisie Planning'!$B$4:$NJ$12,MATCH(D$3,'Saisie Planning'!$B$6:$B$12,0)+2,MATCH($C133,'Saisie Planning'!$D$4:$NJ$4,0)+2)="RH","Récupération d'heures",IF(INDEX('Saisie Planning'!$B$4:$NJ$12,MATCH(D$3,'Saisie Planning'!$B$6:$B$12,0)+2,MATCH($C133,'Saisie Planning'!$D$4:$NJ$4,0)+2)="MAL","Maladie",IF(INDEX('Saisie Planning'!$B$4:$NJ$12,MATCH(D$3,'Saisie Planning'!$B$6:$B$12,0)+2,MATCH($C133,'Saisie Planning'!$D$4:$NJ$4,0)+2)="AT","Accident du travail","")))))))))))))</f>
        <v/>
      </c>
      <c r="E133" s="35" t="str">
        <f>IF(INDEX('Saisie Planning'!$B$4:$NJ$12,MATCH(E$3,'Saisie Planning'!$B$6:$B$12,0)+2,MATCH($C133,'Saisie Planning'!$D$4:$NJ$4,0)+2)="J","Journée",IF(INDEX('Saisie Planning'!$B$4:$NJ$12,MATCH(E$3,'Saisie Planning'!$B$6:$B$12,0)+2,MATCH($C133,'Saisie Planning'!$D$4:$NJ$4,0)+2)="M","Matin",IF(INDEX('Saisie Planning'!$B$4:$NJ$12,MATCH(E$3,'Saisie Planning'!$B$6:$B$12,0)+2,MATCH($C133,'Saisie Planning'!$D$4:$NJ$4,0)+2)="A","Après-midi",IF(INDEX('Saisie Planning'!$B$4:$NJ$12,MATCH(E$3,'Saisie Planning'!$B$6:$B$12,0)+2,MATCH($C133,'Saisie Planning'!$D$4:$NJ$4,0)+2)="N","Nuit",IF(INDEX('Saisie Planning'!$B$4:$NJ$12,MATCH(E$3,'Saisie Planning'!$B$6:$B$12,0)+2,MATCH($C133,'Saisie Planning'!$D$4:$NJ$4,0)+2)="CP","Congé Payé",IF(INDEX('Saisie Planning'!$B$4:$NJ$12,MATCH(E$3,'Saisie Planning'!$B$6:$B$12,0)+2,MATCH($C133,'Saisie Planning'!$D$4:$NJ$4,0)+2)="RTT","RTT",IF(INDEX('Saisie Planning'!$B$4:$NJ$12,MATCH(E$3,'Saisie Planning'!$B$6:$B$12,0)+2,MATCH($C133,'Saisie Planning'!$D$4:$NJ$4,0)+2)="CHP","Chômage partiel",IF(INDEX('Saisie Planning'!$B$4:$NJ$12,MATCH(E$3,'Saisie Planning'!$B$6:$B$12,0)+2,MATCH($C133,'Saisie Planning'!$D$4:$NJ$4,0)+2)="ABS JUS","Absence Justifié",IF(INDEX('Saisie Planning'!$B$4:$NJ$12,MATCH(E$3,'Saisie Planning'!$B$6:$B$12,0)+2,MATCH($C133,'Saisie Planning'!$D$4:$NJ$4,0)+2)="ABS INJ","Absence Injustifié",IF(INDEX('Saisie Planning'!$B$4:$NJ$12,MATCH(E$3,'Saisie Planning'!$B$6:$B$12,0)+2,MATCH($C133,'Saisie Planning'!$D$4:$NJ$4,0)+2)="R","Repos",IF(INDEX('Saisie Planning'!$B$4:$NJ$12,MATCH(E$3,'Saisie Planning'!$B$6:$B$12,0)+2,MATCH($C133,'Saisie Planning'!$D$4:$NJ$4,0)+2)="RH","Récupération d'heures",IF(INDEX('Saisie Planning'!$B$4:$NJ$12,MATCH(E$3,'Saisie Planning'!$B$6:$B$12,0)+2,MATCH($C133,'Saisie Planning'!$D$4:$NJ$4,0)+2)="MAL","Maladie",IF(INDEX('Saisie Planning'!$B$4:$NJ$12,MATCH(E$3,'Saisie Planning'!$B$6:$B$12,0)+2,MATCH($C133,'Saisie Planning'!$D$4:$NJ$4,0)+2)="AT","Accident du travail","")))))))))))))</f>
        <v/>
      </c>
      <c r="F133" s="35" t="str">
        <f>IF(INDEX('Saisie Planning'!$B$4:$NJ$12,MATCH(F$3,'Saisie Planning'!$B$6:$B$12,0)+2,MATCH($C133,'Saisie Planning'!$D$4:$NJ$4,0)+2)="J","Journée",IF(INDEX('Saisie Planning'!$B$4:$NJ$12,MATCH(F$3,'Saisie Planning'!$B$6:$B$12,0)+2,MATCH($C133,'Saisie Planning'!$D$4:$NJ$4,0)+2)="M","Matin",IF(INDEX('Saisie Planning'!$B$4:$NJ$12,MATCH(F$3,'Saisie Planning'!$B$6:$B$12,0)+2,MATCH($C133,'Saisie Planning'!$D$4:$NJ$4,0)+2)="A","Après-midi",IF(INDEX('Saisie Planning'!$B$4:$NJ$12,MATCH(F$3,'Saisie Planning'!$B$6:$B$12,0)+2,MATCH($C133,'Saisie Planning'!$D$4:$NJ$4,0)+2)="N","Nuit",IF(INDEX('Saisie Planning'!$B$4:$NJ$12,MATCH(F$3,'Saisie Planning'!$B$6:$B$12,0)+2,MATCH($C133,'Saisie Planning'!$D$4:$NJ$4,0)+2)="CP","Congé Payé",IF(INDEX('Saisie Planning'!$B$4:$NJ$12,MATCH(F$3,'Saisie Planning'!$B$6:$B$12,0)+2,MATCH($C133,'Saisie Planning'!$D$4:$NJ$4,0)+2)="RTT","RTT",IF(INDEX('Saisie Planning'!$B$4:$NJ$12,MATCH(F$3,'Saisie Planning'!$B$6:$B$12,0)+2,MATCH($C133,'Saisie Planning'!$D$4:$NJ$4,0)+2)="CHP","Chômage partiel",IF(INDEX('Saisie Planning'!$B$4:$NJ$12,MATCH(F$3,'Saisie Planning'!$B$6:$B$12,0)+2,MATCH($C133,'Saisie Planning'!$D$4:$NJ$4,0)+2)="ABS JUS","Absence Justifié",IF(INDEX('Saisie Planning'!$B$4:$NJ$12,MATCH(F$3,'Saisie Planning'!$B$6:$B$12,0)+2,MATCH($C133,'Saisie Planning'!$D$4:$NJ$4,0)+2)="ABS INJ","Absence Injustifié",IF(INDEX('Saisie Planning'!$B$4:$NJ$12,MATCH(F$3,'Saisie Planning'!$B$6:$B$12,0)+2,MATCH($C133,'Saisie Planning'!$D$4:$NJ$4,0)+2)="R","Repos",IF(INDEX('Saisie Planning'!$B$4:$NJ$12,MATCH(F$3,'Saisie Planning'!$B$6:$B$12,0)+2,MATCH($C133,'Saisie Planning'!$D$4:$NJ$4,0)+2)="RH","Récupération d'heures",IF(INDEX('Saisie Planning'!$B$4:$NJ$12,MATCH(F$3,'Saisie Planning'!$B$6:$B$12,0)+2,MATCH($C133,'Saisie Planning'!$D$4:$NJ$4,0)+2)="MAL","Maladie",IF(INDEX('Saisie Planning'!$B$4:$NJ$12,MATCH(F$3,'Saisie Planning'!$B$6:$B$12,0)+2,MATCH($C133,'Saisie Planning'!$D$4:$NJ$4,0)+2)="AT","Accident du travail","")))))))))))))</f>
        <v/>
      </c>
      <c r="G133" s="35" t="str">
        <f>IF(INDEX('Saisie Planning'!$B$4:$NJ$12,MATCH(G$3,'Saisie Planning'!$B$6:$B$12,0)+2,MATCH($C133,'Saisie Planning'!$D$4:$NJ$4,0)+2)="J","Journée",IF(INDEX('Saisie Planning'!$B$4:$NJ$12,MATCH(G$3,'Saisie Planning'!$B$6:$B$12,0)+2,MATCH($C133,'Saisie Planning'!$D$4:$NJ$4,0)+2)="M","Matin",IF(INDEX('Saisie Planning'!$B$4:$NJ$12,MATCH(G$3,'Saisie Planning'!$B$6:$B$12,0)+2,MATCH($C133,'Saisie Planning'!$D$4:$NJ$4,0)+2)="A","Après-midi",IF(INDEX('Saisie Planning'!$B$4:$NJ$12,MATCH(G$3,'Saisie Planning'!$B$6:$B$12,0)+2,MATCH($C133,'Saisie Planning'!$D$4:$NJ$4,0)+2)="N","Nuit",IF(INDEX('Saisie Planning'!$B$4:$NJ$12,MATCH(G$3,'Saisie Planning'!$B$6:$B$12,0)+2,MATCH($C133,'Saisie Planning'!$D$4:$NJ$4,0)+2)="CP","Congé Payé",IF(INDEX('Saisie Planning'!$B$4:$NJ$12,MATCH(G$3,'Saisie Planning'!$B$6:$B$12,0)+2,MATCH($C133,'Saisie Planning'!$D$4:$NJ$4,0)+2)="RTT","RTT",IF(INDEX('Saisie Planning'!$B$4:$NJ$12,MATCH(G$3,'Saisie Planning'!$B$6:$B$12,0)+2,MATCH($C133,'Saisie Planning'!$D$4:$NJ$4,0)+2)="CHP","Chômage partiel",IF(INDEX('Saisie Planning'!$B$4:$NJ$12,MATCH(G$3,'Saisie Planning'!$B$6:$B$12,0)+2,MATCH($C133,'Saisie Planning'!$D$4:$NJ$4,0)+2)="ABS JUS","Absence Justifié",IF(INDEX('Saisie Planning'!$B$4:$NJ$12,MATCH(G$3,'Saisie Planning'!$B$6:$B$12,0)+2,MATCH($C133,'Saisie Planning'!$D$4:$NJ$4,0)+2)="ABS INJ","Absence Injustifié",IF(INDEX('Saisie Planning'!$B$4:$NJ$12,MATCH(G$3,'Saisie Planning'!$B$6:$B$12,0)+2,MATCH($C133,'Saisie Planning'!$D$4:$NJ$4,0)+2)="R","Repos",IF(INDEX('Saisie Planning'!$B$4:$NJ$12,MATCH(G$3,'Saisie Planning'!$B$6:$B$12,0)+2,MATCH($C133,'Saisie Planning'!$D$4:$NJ$4,0)+2)="RH","Récupération d'heures",IF(INDEX('Saisie Planning'!$B$4:$NJ$12,MATCH(G$3,'Saisie Planning'!$B$6:$B$12,0)+2,MATCH($C133,'Saisie Planning'!$D$4:$NJ$4,0)+2)="MAL","Maladie",IF(INDEX('Saisie Planning'!$B$4:$NJ$12,MATCH(G$3,'Saisie Planning'!$B$6:$B$12,0)+2,MATCH($C133,'Saisie Planning'!$D$4:$NJ$4,0)+2)="AT","Accident du travail","")))))))))))))</f>
        <v/>
      </c>
      <c r="H133" s="35" t="str">
        <f>IF(INDEX('Saisie Planning'!$B$4:$NJ$12,MATCH(H$3,'Saisie Planning'!$B$6:$B$12,0)+2,MATCH($C133,'Saisie Planning'!$D$4:$NJ$4,0)+2)="J","Journée",IF(INDEX('Saisie Planning'!$B$4:$NJ$12,MATCH(H$3,'Saisie Planning'!$B$6:$B$12,0)+2,MATCH($C133,'Saisie Planning'!$D$4:$NJ$4,0)+2)="M","Matin",IF(INDEX('Saisie Planning'!$B$4:$NJ$12,MATCH(H$3,'Saisie Planning'!$B$6:$B$12,0)+2,MATCH($C133,'Saisie Planning'!$D$4:$NJ$4,0)+2)="A","Après-midi",IF(INDEX('Saisie Planning'!$B$4:$NJ$12,MATCH(H$3,'Saisie Planning'!$B$6:$B$12,0)+2,MATCH($C133,'Saisie Planning'!$D$4:$NJ$4,0)+2)="N","Nuit",IF(INDEX('Saisie Planning'!$B$4:$NJ$12,MATCH(H$3,'Saisie Planning'!$B$6:$B$12,0)+2,MATCH($C133,'Saisie Planning'!$D$4:$NJ$4,0)+2)="CP","Congé Payé",IF(INDEX('Saisie Planning'!$B$4:$NJ$12,MATCH(H$3,'Saisie Planning'!$B$6:$B$12,0)+2,MATCH($C133,'Saisie Planning'!$D$4:$NJ$4,0)+2)="RTT","RTT",IF(INDEX('Saisie Planning'!$B$4:$NJ$12,MATCH(H$3,'Saisie Planning'!$B$6:$B$12,0)+2,MATCH($C133,'Saisie Planning'!$D$4:$NJ$4,0)+2)="CHP","Chômage partiel",IF(INDEX('Saisie Planning'!$B$4:$NJ$12,MATCH(H$3,'Saisie Planning'!$B$6:$B$12,0)+2,MATCH($C133,'Saisie Planning'!$D$4:$NJ$4,0)+2)="ABS JUS","Absence Justifié",IF(INDEX('Saisie Planning'!$B$4:$NJ$12,MATCH(H$3,'Saisie Planning'!$B$6:$B$12,0)+2,MATCH($C133,'Saisie Planning'!$D$4:$NJ$4,0)+2)="ABS INJ","Absence Injustifié",IF(INDEX('Saisie Planning'!$B$4:$NJ$12,MATCH(H$3,'Saisie Planning'!$B$6:$B$12,0)+2,MATCH($C133,'Saisie Planning'!$D$4:$NJ$4,0)+2)="R","Repos",IF(INDEX('Saisie Planning'!$B$4:$NJ$12,MATCH(H$3,'Saisie Planning'!$B$6:$B$12,0)+2,MATCH($C133,'Saisie Planning'!$D$4:$NJ$4,0)+2)="RH","Récupération d'heures",IF(INDEX('Saisie Planning'!$B$4:$NJ$12,MATCH(H$3,'Saisie Planning'!$B$6:$B$12,0)+2,MATCH($C133,'Saisie Planning'!$D$4:$NJ$4,0)+2)="MAL","Maladie",IF(INDEX('Saisie Planning'!$B$4:$NJ$12,MATCH(H$3,'Saisie Planning'!$B$6:$B$12,0)+2,MATCH($C133,'Saisie Planning'!$D$4:$NJ$4,0)+2)="AT","Accident du travail","")))))))))))))</f>
        <v/>
      </c>
      <c r="I133" s="35" t="str">
        <f>IF(INDEX('Saisie Planning'!$B$4:$NJ$12,MATCH(I$3,'Saisie Planning'!$B$6:$B$12,0)+2,MATCH($C133,'Saisie Planning'!$D$4:$NJ$4,0)+2)="J","Journée",IF(INDEX('Saisie Planning'!$B$4:$NJ$12,MATCH(I$3,'Saisie Planning'!$B$6:$B$12,0)+2,MATCH($C133,'Saisie Planning'!$D$4:$NJ$4,0)+2)="M","Matin",IF(INDEX('Saisie Planning'!$B$4:$NJ$12,MATCH(I$3,'Saisie Planning'!$B$6:$B$12,0)+2,MATCH($C133,'Saisie Planning'!$D$4:$NJ$4,0)+2)="A","Après-midi",IF(INDEX('Saisie Planning'!$B$4:$NJ$12,MATCH(I$3,'Saisie Planning'!$B$6:$B$12,0)+2,MATCH($C133,'Saisie Planning'!$D$4:$NJ$4,0)+2)="N","Nuit",IF(INDEX('Saisie Planning'!$B$4:$NJ$12,MATCH(I$3,'Saisie Planning'!$B$6:$B$12,0)+2,MATCH($C133,'Saisie Planning'!$D$4:$NJ$4,0)+2)="CP","Congé Payé",IF(INDEX('Saisie Planning'!$B$4:$NJ$12,MATCH(I$3,'Saisie Planning'!$B$6:$B$12,0)+2,MATCH($C133,'Saisie Planning'!$D$4:$NJ$4,0)+2)="RTT","RTT",IF(INDEX('Saisie Planning'!$B$4:$NJ$12,MATCH(I$3,'Saisie Planning'!$B$6:$B$12,0)+2,MATCH($C133,'Saisie Planning'!$D$4:$NJ$4,0)+2)="CHP","Chômage partiel",IF(INDEX('Saisie Planning'!$B$4:$NJ$12,MATCH(I$3,'Saisie Planning'!$B$6:$B$12,0)+2,MATCH($C133,'Saisie Planning'!$D$4:$NJ$4,0)+2)="ABS JUS","Absence Justifié",IF(INDEX('Saisie Planning'!$B$4:$NJ$12,MATCH(I$3,'Saisie Planning'!$B$6:$B$12,0)+2,MATCH($C133,'Saisie Planning'!$D$4:$NJ$4,0)+2)="ABS INJ","Absence Injustifié",IF(INDEX('Saisie Planning'!$B$4:$NJ$12,MATCH(I$3,'Saisie Planning'!$B$6:$B$12,0)+2,MATCH($C133,'Saisie Planning'!$D$4:$NJ$4,0)+2)="R","Repos",IF(INDEX('Saisie Planning'!$B$4:$NJ$12,MATCH(I$3,'Saisie Planning'!$B$6:$B$12,0)+2,MATCH($C133,'Saisie Planning'!$D$4:$NJ$4,0)+2)="RH","Récupération d'heures",IF(INDEX('Saisie Planning'!$B$4:$NJ$12,MATCH(I$3,'Saisie Planning'!$B$6:$B$12,0)+2,MATCH($C133,'Saisie Planning'!$D$4:$NJ$4,0)+2)="MAL","Maladie",IF(INDEX('Saisie Planning'!$B$4:$NJ$12,MATCH(I$3,'Saisie Planning'!$B$6:$B$12,0)+2,MATCH($C133,'Saisie Planning'!$D$4:$NJ$4,0)+2)="AT","Accident du travail","")))))))))))))</f>
        <v/>
      </c>
      <c r="J133" s="35" t="str">
        <f>IF(INDEX('Saisie Planning'!$B$4:$NJ$12,MATCH(J$3,'Saisie Planning'!$B$6:$B$12,0)+2,MATCH($C133,'Saisie Planning'!$D$4:$NJ$4,0)+2)="J","Journée",IF(INDEX('Saisie Planning'!$B$4:$NJ$12,MATCH(J$3,'Saisie Planning'!$B$6:$B$12,0)+2,MATCH($C133,'Saisie Planning'!$D$4:$NJ$4,0)+2)="M","Matin",IF(INDEX('Saisie Planning'!$B$4:$NJ$12,MATCH(J$3,'Saisie Planning'!$B$6:$B$12,0)+2,MATCH($C133,'Saisie Planning'!$D$4:$NJ$4,0)+2)="A","Après-midi",IF(INDEX('Saisie Planning'!$B$4:$NJ$12,MATCH(J$3,'Saisie Planning'!$B$6:$B$12,0)+2,MATCH($C133,'Saisie Planning'!$D$4:$NJ$4,0)+2)="N","Nuit",IF(INDEX('Saisie Planning'!$B$4:$NJ$12,MATCH(J$3,'Saisie Planning'!$B$6:$B$12,0)+2,MATCH($C133,'Saisie Planning'!$D$4:$NJ$4,0)+2)="CP","Congé Payé",IF(INDEX('Saisie Planning'!$B$4:$NJ$12,MATCH(J$3,'Saisie Planning'!$B$6:$B$12,0)+2,MATCH($C133,'Saisie Planning'!$D$4:$NJ$4,0)+2)="RTT","RTT",IF(INDEX('Saisie Planning'!$B$4:$NJ$12,MATCH(J$3,'Saisie Planning'!$B$6:$B$12,0)+2,MATCH($C133,'Saisie Planning'!$D$4:$NJ$4,0)+2)="CHP","Chômage partiel",IF(INDEX('Saisie Planning'!$B$4:$NJ$12,MATCH(J$3,'Saisie Planning'!$B$6:$B$12,0)+2,MATCH($C133,'Saisie Planning'!$D$4:$NJ$4,0)+2)="ABS JUS","Absence Justifié",IF(INDEX('Saisie Planning'!$B$4:$NJ$12,MATCH(J$3,'Saisie Planning'!$B$6:$B$12,0)+2,MATCH($C133,'Saisie Planning'!$D$4:$NJ$4,0)+2)="ABS INJ","Absence Injustifié",IF(INDEX('Saisie Planning'!$B$4:$NJ$12,MATCH(J$3,'Saisie Planning'!$B$6:$B$12,0)+2,MATCH($C133,'Saisie Planning'!$D$4:$NJ$4,0)+2)="R","Repos",IF(INDEX('Saisie Planning'!$B$4:$NJ$12,MATCH(J$3,'Saisie Planning'!$B$6:$B$12,0)+2,MATCH($C133,'Saisie Planning'!$D$4:$NJ$4,0)+2)="RH","Récupération d'heures",IF(INDEX('Saisie Planning'!$B$4:$NJ$12,MATCH(J$3,'Saisie Planning'!$B$6:$B$12,0)+2,MATCH($C133,'Saisie Planning'!$D$4:$NJ$4,0)+2)="MAL","Maladie",IF(INDEX('Saisie Planning'!$B$4:$NJ$12,MATCH(J$3,'Saisie Planning'!$B$6:$B$12,0)+2,MATCH($C133,'Saisie Planning'!$D$4:$NJ$4,0)+2)="AT","Accident du travail","")))))))))))))</f>
        <v/>
      </c>
    </row>
    <row r="134" spans="2:10" x14ac:dyDescent="0.25">
      <c r="B134" s="56">
        <f t="shared" si="2"/>
        <v>19</v>
      </c>
      <c r="C134" s="33">
        <v>43229</v>
      </c>
      <c r="D134" s="12" t="str">
        <f>IF(INDEX('Saisie Planning'!$B$4:$NJ$12,MATCH(D$3,'Saisie Planning'!$B$6:$B$12,0)+2,MATCH($C134,'Saisie Planning'!$D$4:$NJ$4,0)+2)="J","Journée",IF(INDEX('Saisie Planning'!$B$4:$NJ$12,MATCH(D$3,'Saisie Planning'!$B$6:$B$12,0)+2,MATCH($C134,'Saisie Planning'!$D$4:$NJ$4,0)+2)="M","Matin",IF(INDEX('Saisie Planning'!$B$4:$NJ$12,MATCH(D$3,'Saisie Planning'!$B$6:$B$12,0)+2,MATCH($C134,'Saisie Planning'!$D$4:$NJ$4,0)+2)="A","Après-midi",IF(INDEX('Saisie Planning'!$B$4:$NJ$12,MATCH(D$3,'Saisie Planning'!$B$6:$B$12,0)+2,MATCH($C134,'Saisie Planning'!$D$4:$NJ$4,0)+2)="N","Nuit",IF(INDEX('Saisie Planning'!$B$4:$NJ$12,MATCH(D$3,'Saisie Planning'!$B$6:$B$12,0)+2,MATCH($C134,'Saisie Planning'!$D$4:$NJ$4,0)+2)="CP","Congé Payé",IF(INDEX('Saisie Planning'!$B$4:$NJ$12,MATCH(D$3,'Saisie Planning'!$B$6:$B$12,0)+2,MATCH($C134,'Saisie Planning'!$D$4:$NJ$4,0)+2)="RTT","RTT",IF(INDEX('Saisie Planning'!$B$4:$NJ$12,MATCH(D$3,'Saisie Planning'!$B$6:$B$12,0)+2,MATCH($C134,'Saisie Planning'!$D$4:$NJ$4,0)+2)="CHP","Chômage partiel",IF(INDEX('Saisie Planning'!$B$4:$NJ$12,MATCH(D$3,'Saisie Planning'!$B$6:$B$12,0)+2,MATCH($C134,'Saisie Planning'!$D$4:$NJ$4,0)+2)="ABS JUS","Absence Justifié",IF(INDEX('Saisie Planning'!$B$4:$NJ$12,MATCH(D$3,'Saisie Planning'!$B$6:$B$12,0)+2,MATCH($C134,'Saisie Planning'!$D$4:$NJ$4,0)+2)="ABS INJ","Absence Injustifié",IF(INDEX('Saisie Planning'!$B$4:$NJ$12,MATCH(D$3,'Saisie Planning'!$B$6:$B$12,0)+2,MATCH($C134,'Saisie Planning'!$D$4:$NJ$4,0)+2)="R","Repos",IF(INDEX('Saisie Planning'!$B$4:$NJ$12,MATCH(D$3,'Saisie Planning'!$B$6:$B$12,0)+2,MATCH($C134,'Saisie Planning'!$D$4:$NJ$4,0)+2)="RH","Récupération d'heures",IF(INDEX('Saisie Planning'!$B$4:$NJ$12,MATCH(D$3,'Saisie Planning'!$B$6:$B$12,0)+2,MATCH($C134,'Saisie Planning'!$D$4:$NJ$4,0)+2)="MAL","Maladie",IF(INDEX('Saisie Planning'!$B$4:$NJ$12,MATCH(D$3,'Saisie Planning'!$B$6:$B$12,0)+2,MATCH($C134,'Saisie Planning'!$D$4:$NJ$4,0)+2)="AT","Accident du travail","")))))))))))))</f>
        <v/>
      </c>
      <c r="E134" s="12" t="str">
        <f>IF(INDEX('Saisie Planning'!$B$4:$NJ$12,MATCH(E$3,'Saisie Planning'!$B$6:$B$12,0)+2,MATCH($C134,'Saisie Planning'!$D$4:$NJ$4,0)+2)="J","Journée",IF(INDEX('Saisie Planning'!$B$4:$NJ$12,MATCH(E$3,'Saisie Planning'!$B$6:$B$12,0)+2,MATCH($C134,'Saisie Planning'!$D$4:$NJ$4,0)+2)="M","Matin",IF(INDEX('Saisie Planning'!$B$4:$NJ$12,MATCH(E$3,'Saisie Planning'!$B$6:$B$12,0)+2,MATCH($C134,'Saisie Planning'!$D$4:$NJ$4,0)+2)="A","Après-midi",IF(INDEX('Saisie Planning'!$B$4:$NJ$12,MATCH(E$3,'Saisie Planning'!$B$6:$B$12,0)+2,MATCH($C134,'Saisie Planning'!$D$4:$NJ$4,0)+2)="N","Nuit",IF(INDEX('Saisie Planning'!$B$4:$NJ$12,MATCH(E$3,'Saisie Planning'!$B$6:$B$12,0)+2,MATCH($C134,'Saisie Planning'!$D$4:$NJ$4,0)+2)="CP","Congé Payé",IF(INDEX('Saisie Planning'!$B$4:$NJ$12,MATCH(E$3,'Saisie Planning'!$B$6:$B$12,0)+2,MATCH($C134,'Saisie Planning'!$D$4:$NJ$4,0)+2)="RTT","RTT",IF(INDEX('Saisie Planning'!$B$4:$NJ$12,MATCH(E$3,'Saisie Planning'!$B$6:$B$12,0)+2,MATCH($C134,'Saisie Planning'!$D$4:$NJ$4,0)+2)="CHP","Chômage partiel",IF(INDEX('Saisie Planning'!$B$4:$NJ$12,MATCH(E$3,'Saisie Planning'!$B$6:$B$12,0)+2,MATCH($C134,'Saisie Planning'!$D$4:$NJ$4,0)+2)="ABS JUS","Absence Justifié",IF(INDEX('Saisie Planning'!$B$4:$NJ$12,MATCH(E$3,'Saisie Planning'!$B$6:$B$12,0)+2,MATCH($C134,'Saisie Planning'!$D$4:$NJ$4,0)+2)="ABS INJ","Absence Injustifié",IF(INDEX('Saisie Planning'!$B$4:$NJ$12,MATCH(E$3,'Saisie Planning'!$B$6:$B$12,0)+2,MATCH($C134,'Saisie Planning'!$D$4:$NJ$4,0)+2)="R","Repos",IF(INDEX('Saisie Planning'!$B$4:$NJ$12,MATCH(E$3,'Saisie Planning'!$B$6:$B$12,0)+2,MATCH($C134,'Saisie Planning'!$D$4:$NJ$4,0)+2)="RH","Récupération d'heures",IF(INDEX('Saisie Planning'!$B$4:$NJ$12,MATCH(E$3,'Saisie Planning'!$B$6:$B$12,0)+2,MATCH($C134,'Saisie Planning'!$D$4:$NJ$4,0)+2)="MAL","Maladie",IF(INDEX('Saisie Planning'!$B$4:$NJ$12,MATCH(E$3,'Saisie Planning'!$B$6:$B$12,0)+2,MATCH($C134,'Saisie Planning'!$D$4:$NJ$4,0)+2)="AT","Accident du travail","")))))))))))))</f>
        <v/>
      </c>
      <c r="F134" s="12" t="str">
        <f>IF(INDEX('Saisie Planning'!$B$4:$NJ$12,MATCH(F$3,'Saisie Planning'!$B$6:$B$12,0)+2,MATCH($C134,'Saisie Planning'!$D$4:$NJ$4,0)+2)="J","Journée",IF(INDEX('Saisie Planning'!$B$4:$NJ$12,MATCH(F$3,'Saisie Planning'!$B$6:$B$12,0)+2,MATCH($C134,'Saisie Planning'!$D$4:$NJ$4,0)+2)="M","Matin",IF(INDEX('Saisie Planning'!$B$4:$NJ$12,MATCH(F$3,'Saisie Planning'!$B$6:$B$12,0)+2,MATCH($C134,'Saisie Planning'!$D$4:$NJ$4,0)+2)="A","Après-midi",IF(INDEX('Saisie Planning'!$B$4:$NJ$12,MATCH(F$3,'Saisie Planning'!$B$6:$B$12,0)+2,MATCH($C134,'Saisie Planning'!$D$4:$NJ$4,0)+2)="N","Nuit",IF(INDEX('Saisie Planning'!$B$4:$NJ$12,MATCH(F$3,'Saisie Planning'!$B$6:$B$12,0)+2,MATCH($C134,'Saisie Planning'!$D$4:$NJ$4,0)+2)="CP","Congé Payé",IF(INDEX('Saisie Planning'!$B$4:$NJ$12,MATCH(F$3,'Saisie Planning'!$B$6:$B$12,0)+2,MATCH($C134,'Saisie Planning'!$D$4:$NJ$4,0)+2)="RTT","RTT",IF(INDEX('Saisie Planning'!$B$4:$NJ$12,MATCH(F$3,'Saisie Planning'!$B$6:$B$12,0)+2,MATCH($C134,'Saisie Planning'!$D$4:$NJ$4,0)+2)="CHP","Chômage partiel",IF(INDEX('Saisie Planning'!$B$4:$NJ$12,MATCH(F$3,'Saisie Planning'!$B$6:$B$12,0)+2,MATCH($C134,'Saisie Planning'!$D$4:$NJ$4,0)+2)="ABS JUS","Absence Justifié",IF(INDEX('Saisie Planning'!$B$4:$NJ$12,MATCH(F$3,'Saisie Planning'!$B$6:$B$12,0)+2,MATCH($C134,'Saisie Planning'!$D$4:$NJ$4,0)+2)="ABS INJ","Absence Injustifié",IF(INDEX('Saisie Planning'!$B$4:$NJ$12,MATCH(F$3,'Saisie Planning'!$B$6:$B$12,0)+2,MATCH($C134,'Saisie Planning'!$D$4:$NJ$4,0)+2)="R","Repos",IF(INDEX('Saisie Planning'!$B$4:$NJ$12,MATCH(F$3,'Saisie Planning'!$B$6:$B$12,0)+2,MATCH($C134,'Saisie Planning'!$D$4:$NJ$4,0)+2)="RH","Récupération d'heures",IF(INDEX('Saisie Planning'!$B$4:$NJ$12,MATCH(F$3,'Saisie Planning'!$B$6:$B$12,0)+2,MATCH($C134,'Saisie Planning'!$D$4:$NJ$4,0)+2)="MAL","Maladie",IF(INDEX('Saisie Planning'!$B$4:$NJ$12,MATCH(F$3,'Saisie Planning'!$B$6:$B$12,0)+2,MATCH($C134,'Saisie Planning'!$D$4:$NJ$4,0)+2)="AT","Accident du travail","")))))))))))))</f>
        <v/>
      </c>
      <c r="G134" s="12" t="str">
        <f>IF(INDEX('Saisie Planning'!$B$4:$NJ$12,MATCH(G$3,'Saisie Planning'!$B$6:$B$12,0)+2,MATCH($C134,'Saisie Planning'!$D$4:$NJ$4,0)+2)="J","Journée",IF(INDEX('Saisie Planning'!$B$4:$NJ$12,MATCH(G$3,'Saisie Planning'!$B$6:$B$12,0)+2,MATCH($C134,'Saisie Planning'!$D$4:$NJ$4,0)+2)="M","Matin",IF(INDEX('Saisie Planning'!$B$4:$NJ$12,MATCH(G$3,'Saisie Planning'!$B$6:$B$12,0)+2,MATCH($C134,'Saisie Planning'!$D$4:$NJ$4,0)+2)="A","Après-midi",IF(INDEX('Saisie Planning'!$B$4:$NJ$12,MATCH(G$3,'Saisie Planning'!$B$6:$B$12,0)+2,MATCH($C134,'Saisie Planning'!$D$4:$NJ$4,0)+2)="N","Nuit",IF(INDEX('Saisie Planning'!$B$4:$NJ$12,MATCH(G$3,'Saisie Planning'!$B$6:$B$12,0)+2,MATCH($C134,'Saisie Planning'!$D$4:$NJ$4,0)+2)="CP","Congé Payé",IF(INDEX('Saisie Planning'!$B$4:$NJ$12,MATCH(G$3,'Saisie Planning'!$B$6:$B$12,0)+2,MATCH($C134,'Saisie Planning'!$D$4:$NJ$4,0)+2)="RTT","RTT",IF(INDEX('Saisie Planning'!$B$4:$NJ$12,MATCH(G$3,'Saisie Planning'!$B$6:$B$12,0)+2,MATCH($C134,'Saisie Planning'!$D$4:$NJ$4,0)+2)="CHP","Chômage partiel",IF(INDEX('Saisie Planning'!$B$4:$NJ$12,MATCH(G$3,'Saisie Planning'!$B$6:$B$12,0)+2,MATCH($C134,'Saisie Planning'!$D$4:$NJ$4,0)+2)="ABS JUS","Absence Justifié",IF(INDEX('Saisie Planning'!$B$4:$NJ$12,MATCH(G$3,'Saisie Planning'!$B$6:$B$12,0)+2,MATCH($C134,'Saisie Planning'!$D$4:$NJ$4,0)+2)="ABS INJ","Absence Injustifié",IF(INDEX('Saisie Planning'!$B$4:$NJ$12,MATCH(G$3,'Saisie Planning'!$B$6:$B$12,0)+2,MATCH($C134,'Saisie Planning'!$D$4:$NJ$4,0)+2)="R","Repos",IF(INDEX('Saisie Planning'!$B$4:$NJ$12,MATCH(G$3,'Saisie Planning'!$B$6:$B$12,0)+2,MATCH($C134,'Saisie Planning'!$D$4:$NJ$4,0)+2)="RH","Récupération d'heures",IF(INDEX('Saisie Planning'!$B$4:$NJ$12,MATCH(G$3,'Saisie Planning'!$B$6:$B$12,0)+2,MATCH($C134,'Saisie Planning'!$D$4:$NJ$4,0)+2)="MAL","Maladie",IF(INDEX('Saisie Planning'!$B$4:$NJ$12,MATCH(G$3,'Saisie Planning'!$B$6:$B$12,0)+2,MATCH($C134,'Saisie Planning'!$D$4:$NJ$4,0)+2)="AT","Accident du travail","")))))))))))))</f>
        <v/>
      </c>
      <c r="H134" s="12" t="str">
        <f>IF(INDEX('Saisie Planning'!$B$4:$NJ$12,MATCH(H$3,'Saisie Planning'!$B$6:$B$12,0)+2,MATCH($C134,'Saisie Planning'!$D$4:$NJ$4,0)+2)="J","Journée",IF(INDEX('Saisie Planning'!$B$4:$NJ$12,MATCH(H$3,'Saisie Planning'!$B$6:$B$12,0)+2,MATCH($C134,'Saisie Planning'!$D$4:$NJ$4,0)+2)="M","Matin",IF(INDEX('Saisie Planning'!$B$4:$NJ$12,MATCH(H$3,'Saisie Planning'!$B$6:$B$12,0)+2,MATCH($C134,'Saisie Planning'!$D$4:$NJ$4,0)+2)="A","Après-midi",IF(INDEX('Saisie Planning'!$B$4:$NJ$12,MATCH(H$3,'Saisie Planning'!$B$6:$B$12,0)+2,MATCH($C134,'Saisie Planning'!$D$4:$NJ$4,0)+2)="N","Nuit",IF(INDEX('Saisie Planning'!$B$4:$NJ$12,MATCH(H$3,'Saisie Planning'!$B$6:$B$12,0)+2,MATCH($C134,'Saisie Planning'!$D$4:$NJ$4,0)+2)="CP","Congé Payé",IF(INDEX('Saisie Planning'!$B$4:$NJ$12,MATCH(H$3,'Saisie Planning'!$B$6:$B$12,0)+2,MATCH($C134,'Saisie Planning'!$D$4:$NJ$4,0)+2)="RTT","RTT",IF(INDEX('Saisie Planning'!$B$4:$NJ$12,MATCH(H$3,'Saisie Planning'!$B$6:$B$12,0)+2,MATCH($C134,'Saisie Planning'!$D$4:$NJ$4,0)+2)="CHP","Chômage partiel",IF(INDEX('Saisie Planning'!$B$4:$NJ$12,MATCH(H$3,'Saisie Planning'!$B$6:$B$12,0)+2,MATCH($C134,'Saisie Planning'!$D$4:$NJ$4,0)+2)="ABS JUS","Absence Justifié",IF(INDEX('Saisie Planning'!$B$4:$NJ$12,MATCH(H$3,'Saisie Planning'!$B$6:$B$12,0)+2,MATCH($C134,'Saisie Planning'!$D$4:$NJ$4,0)+2)="ABS INJ","Absence Injustifié",IF(INDEX('Saisie Planning'!$B$4:$NJ$12,MATCH(H$3,'Saisie Planning'!$B$6:$B$12,0)+2,MATCH($C134,'Saisie Planning'!$D$4:$NJ$4,0)+2)="R","Repos",IF(INDEX('Saisie Planning'!$B$4:$NJ$12,MATCH(H$3,'Saisie Planning'!$B$6:$B$12,0)+2,MATCH($C134,'Saisie Planning'!$D$4:$NJ$4,0)+2)="RH","Récupération d'heures",IF(INDEX('Saisie Planning'!$B$4:$NJ$12,MATCH(H$3,'Saisie Planning'!$B$6:$B$12,0)+2,MATCH($C134,'Saisie Planning'!$D$4:$NJ$4,0)+2)="MAL","Maladie",IF(INDEX('Saisie Planning'!$B$4:$NJ$12,MATCH(H$3,'Saisie Planning'!$B$6:$B$12,0)+2,MATCH($C134,'Saisie Planning'!$D$4:$NJ$4,0)+2)="AT","Accident du travail","")))))))))))))</f>
        <v/>
      </c>
      <c r="I134" s="12" t="str">
        <f>IF(INDEX('Saisie Planning'!$B$4:$NJ$12,MATCH(I$3,'Saisie Planning'!$B$6:$B$12,0)+2,MATCH($C134,'Saisie Planning'!$D$4:$NJ$4,0)+2)="J","Journée",IF(INDEX('Saisie Planning'!$B$4:$NJ$12,MATCH(I$3,'Saisie Planning'!$B$6:$B$12,0)+2,MATCH($C134,'Saisie Planning'!$D$4:$NJ$4,0)+2)="M","Matin",IF(INDEX('Saisie Planning'!$B$4:$NJ$12,MATCH(I$3,'Saisie Planning'!$B$6:$B$12,0)+2,MATCH($C134,'Saisie Planning'!$D$4:$NJ$4,0)+2)="A","Après-midi",IF(INDEX('Saisie Planning'!$B$4:$NJ$12,MATCH(I$3,'Saisie Planning'!$B$6:$B$12,0)+2,MATCH($C134,'Saisie Planning'!$D$4:$NJ$4,0)+2)="N","Nuit",IF(INDEX('Saisie Planning'!$B$4:$NJ$12,MATCH(I$3,'Saisie Planning'!$B$6:$B$12,0)+2,MATCH($C134,'Saisie Planning'!$D$4:$NJ$4,0)+2)="CP","Congé Payé",IF(INDEX('Saisie Planning'!$B$4:$NJ$12,MATCH(I$3,'Saisie Planning'!$B$6:$B$12,0)+2,MATCH($C134,'Saisie Planning'!$D$4:$NJ$4,0)+2)="RTT","RTT",IF(INDEX('Saisie Planning'!$B$4:$NJ$12,MATCH(I$3,'Saisie Planning'!$B$6:$B$12,0)+2,MATCH($C134,'Saisie Planning'!$D$4:$NJ$4,0)+2)="CHP","Chômage partiel",IF(INDEX('Saisie Planning'!$B$4:$NJ$12,MATCH(I$3,'Saisie Planning'!$B$6:$B$12,0)+2,MATCH($C134,'Saisie Planning'!$D$4:$NJ$4,0)+2)="ABS JUS","Absence Justifié",IF(INDEX('Saisie Planning'!$B$4:$NJ$12,MATCH(I$3,'Saisie Planning'!$B$6:$B$12,0)+2,MATCH($C134,'Saisie Planning'!$D$4:$NJ$4,0)+2)="ABS INJ","Absence Injustifié",IF(INDEX('Saisie Planning'!$B$4:$NJ$12,MATCH(I$3,'Saisie Planning'!$B$6:$B$12,0)+2,MATCH($C134,'Saisie Planning'!$D$4:$NJ$4,0)+2)="R","Repos",IF(INDEX('Saisie Planning'!$B$4:$NJ$12,MATCH(I$3,'Saisie Planning'!$B$6:$B$12,0)+2,MATCH($C134,'Saisie Planning'!$D$4:$NJ$4,0)+2)="RH","Récupération d'heures",IF(INDEX('Saisie Planning'!$B$4:$NJ$12,MATCH(I$3,'Saisie Planning'!$B$6:$B$12,0)+2,MATCH($C134,'Saisie Planning'!$D$4:$NJ$4,0)+2)="MAL","Maladie",IF(INDEX('Saisie Planning'!$B$4:$NJ$12,MATCH(I$3,'Saisie Planning'!$B$6:$B$12,0)+2,MATCH($C134,'Saisie Planning'!$D$4:$NJ$4,0)+2)="AT","Accident du travail","")))))))))))))</f>
        <v/>
      </c>
      <c r="J134" s="12" t="str">
        <f>IF(INDEX('Saisie Planning'!$B$4:$NJ$12,MATCH(J$3,'Saisie Planning'!$B$6:$B$12,0)+2,MATCH($C134,'Saisie Planning'!$D$4:$NJ$4,0)+2)="J","Journée",IF(INDEX('Saisie Planning'!$B$4:$NJ$12,MATCH(J$3,'Saisie Planning'!$B$6:$B$12,0)+2,MATCH($C134,'Saisie Planning'!$D$4:$NJ$4,0)+2)="M","Matin",IF(INDEX('Saisie Planning'!$B$4:$NJ$12,MATCH(J$3,'Saisie Planning'!$B$6:$B$12,0)+2,MATCH($C134,'Saisie Planning'!$D$4:$NJ$4,0)+2)="A","Après-midi",IF(INDEX('Saisie Planning'!$B$4:$NJ$12,MATCH(J$3,'Saisie Planning'!$B$6:$B$12,0)+2,MATCH($C134,'Saisie Planning'!$D$4:$NJ$4,0)+2)="N","Nuit",IF(INDEX('Saisie Planning'!$B$4:$NJ$12,MATCH(J$3,'Saisie Planning'!$B$6:$B$12,0)+2,MATCH($C134,'Saisie Planning'!$D$4:$NJ$4,0)+2)="CP","Congé Payé",IF(INDEX('Saisie Planning'!$B$4:$NJ$12,MATCH(J$3,'Saisie Planning'!$B$6:$B$12,0)+2,MATCH($C134,'Saisie Planning'!$D$4:$NJ$4,0)+2)="RTT","RTT",IF(INDEX('Saisie Planning'!$B$4:$NJ$12,MATCH(J$3,'Saisie Planning'!$B$6:$B$12,0)+2,MATCH($C134,'Saisie Planning'!$D$4:$NJ$4,0)+2)="CHP","Chômage partiel",IF(INDEX('Saisie Planning'!$B$4:$NJ$12,MATCH(J$3,'Saisie Planning'!$B$6:$B$12,0)+2,MATCH($C134,'Saisie Planning'!$D$4:$NJ$4,0)+2)="ABS JUS","Absence Justifié",IF(INDEX('Saisie Planning'!$B$4:$NJ$12,MATCH(J$3,'Saisie Planning'!$B$6:$B$12,0)+2,MATCH($C134,'Saisie Planning'!$D$4:$NJ$4,0)+2)="ABS INJ","Absence Injustifié",IF(INDEX('Saisie Planning'!$B$4:$NJ$12,MATCH(J$3,'Saisie Planning'!$B$6:$B$12,0)+2,MATCH($C134,'Saisie Planning'!$D$4:$NJ$4,0)+2)="R","Repos",IF(INDEX('Saisie Planning'!$B$4:$NJ$12,MATCH(J$3,'Saisie Planning'!$B$6:$B$12,0)+2,MATCH($C134,'Saisie Planning'!$D$4:$NJ$4,0)+2)="RH","Récupération d'heures",IF(INDEX('Saisie Planning'!$B$4:$NJ$12,MATCH(J$3,'Saisie Planning'!$B$6:$B$12,0)+2,MATCH($C134,'Saisie Planning'!$D$4:$NJ$4,0)+2)="MAL","Maladie",IF(INDEX('Saisie Planning'!$B$4:$NJ$12,MATCH(J$3,'Saisie Planning'!$B$6:$B$12,0)+2,MATCH($C134,'Saisie Planning'!$D$4:$NJ$4,0)+2)="AT","Accident du travail","")))))))))))))</f>
        <v/>
      </c>
    </row>
    <row r="135" spans="2:10" x14ac:dyDescent="0.25">
      <c r="B135" s="56">
        <f t="shared" si="2"/>
        <v>19</v>
      </c>
      <c r="C135" s="34">
        <v>43230</v>
      </c>
      <c r="D135" s="35" t="str">
        <f>IF(INDEX('Saisie Planning'!$B$4:$NJ$12,MATCH(D$3,'Saisie Planning'!$B$6:$B$12,0)+2,MATCH($C135,'Saisie Planning'!$D$4:$NJ$4,0)+2)="J","Journée",IF(INDEX('Saisie Planning'!$B$4:$NJ$12,MATCH(D$3,'Saisie Planning'!$B$6:$B$12,0)+2,MATCH($C135,'Saisie Planning'!$D$4:$NJ$4,0)+2)="M","Matin",IF(INDEX('Saisie Planning'!$B$4:$NJ$12,MATCH(D$3,'Saisie Planning'!$B$6:$B$12,0)+2,MATCH($C135,'Saisie Planning'!$D$4:$NJ$4,0)+2)="A","Après-midi",IF(INDEX('Saisie Planning'!$B$4:$NJ$12,MATCH(D$3,'Saisie Planning'!$B$6:$B$12,0)+2,MATCH($C135,'Saisie Planning'!$D$4:$NJ$4,0)+2)="N","Nuit",IF(INDEX('Saisie Planning'!$B$4:$NJ$12,MATCH(D$3,'Saisie Planning'!$B$6:$B$12,0)+2,MATCH($C135,'Saisie Planning'!$D$4:$NJ$4,0)+2)="CP","Congé Payé",IF(INDEX('Saisie Planning'!$B$4:$NJ$12,MATCH(D$3,'Saisie Planning'!$B$6:$B$12,0)+2,MATCH($C135,'Saisie Planning'!$D$4:$NJ$4,0)+2)="RTT","RTT",IF(INDEX('Saisie Planning'!$B$4:$NJ$12,MATCH(D$3,'Saisie Planning'!$B$6:$B$12,0)+2,MATCH($C135,'Saisie Planning'!$D$4:$NJ$4,0)+2)="CHP","Chômage partiel",IF(INDEX('Saisie Planning'!$B$4:$NJ$12,MATCH(D$3,'Saisie Planning'!$B$6:$B$12,0)+2,MATCH($C135,'Saisie Planning'!$D$4:$NJ$4,0)+2)="ABS JUS","Absence Justifié",IF(INDEX('Saisie Planning'!$B$4:$NJ$12,MATCH(D$3,'Saisie Planning'!$B$6:$B$12,0)+2,MATCH($C135,'Saisie Planning'!$D$4:$NJ$4,0)+2)="ABS INJ","Absence Injustifié",IF(INDEX('Saisie Planning'!$B$4:$NJ$12,MATCH(D$3,'Saisie Planning'!$B$6:$B$12,0)+2,MATCH($C135,'Saisie Planning'!$D$4:$NJ$4,0)+2)="R","Repos",IF(INDEX('Saisie Planning'!$B$4:$NJ$12,MATCH(D$3,'Saisie Planning'!$B$6:$B$12,0)+2,MATCH($C135,'Saisie Planning'!$D$4:$NJ$4,0)+2)="RH","Récupération d'heures",IF(INDEX('Saisie Planning'!$B$4:$NJ$12,MATCH(D$3,'Saisie Planning'!$B$6:$B$12,0)+2,MATCH($C135,'Saisie Planning'!$D$4:$NJ$4,0)+2)="MAL","Maladie",IF(INDEX('Saisie Planning'!$B$4:$NJ$12,MATCH(D$3,'Saisie Planning'!$B$6:$B$12,0)+2,MATCH($C135,'Saisie Planning'!$D$4:$NJ$4,0)+2)="AT","Accident du travail","")))))))))))))</f>
        <v/>
      </c>
      <c r="E135" s="35" t="str">
        <f>IF(INDEX('Saisie Planning'!$B$4:$NJ$12,MATCH(E$3,'Saisie Planning'!$B$6:$B$12,0)+2,MATCH($C135,'Saisie Planning'!$D$4:$NJ$4,0)+2)="J","Journée",IF(INDEX('Saisie Planning'!$B$4:$NJ$12,MATCH(E$3,'Saisie Planning'!$B$6:$B$12,0)+2,MATCH($C135,'Saisie Planning'!$D$4:$NJ$4,0)+2)="M","Matin",IF(INDEX('Saisie Planning'!$B$4:$NJ$12,MATCH(E$3,'Saisie Planning'!$B$6:$B$12,0)+2,MATCH($C135,'Saisie Planning'!$D$4:$NJ$4,0)+2)="A","Après-midi",IF(INDEX('Saisie Planning'!$B$4:$NJ$12,MATCH(E$3,'Saisie Planning'!$B$6:$B$12,0)+2,MATCH($C135,'Saisie Planning'!$D$4:$NJ$4,0)+2)="N","Nuit",IF(INDEX('Saisie Planning'!$B$4:$NJ$12,MATCH(E$3,'Saisie Planning'!$B$6:$B$12,0)+2,MATCH($C135,'Saisie Planning'!$D$4:$NJ$4,0)+2)="CP","Congé Payé",IF(INDEX('Saisie Planning'!$B$4:$NJ$12,MATCH(E$3,'Saisie Planning'!$B$6:$B$12,0)+2,MATCH($C135,'Saisie Planning'!$D$4:$NJ$4,0)+2)="RTT","RTT",IF(INDEX('Saisie Planning'!$B$4:$NJ$12,MATCH(E$3,'Saisie Planning'!$B$6:$B$12,0)+2,MATCH($C135,'Saisie Planning'!$D$4:$NJ$4,0)+2)="CHP","Chômage partiel",IF(INDEX('Saisie Planning'!$B$4:$NJ$12,MATCH(E$3,'Saisie Planning'!$B$6:$B$12,0)+2,MATCH($C135,'Saisie Planning'!$D$4:$NJ$4,0)+2)="ABS JUS","Absence Justifié",IF(INDEX('Saisie Planning'!$B$4:$NJ$12,MATCH(E$3,'Saisie Planning'!$B$6:$B$12,0)+2,MATCH($C135,'Saisie Planning'!$D$4:$NJ$4,0)+2)="ABS INJ","Absence Injustifié",IF(INDEX('Saisie Planning'!$B$4:$NJ$12,MATCH(E$3,'Saisie Planning'!$B$6:$B$12,0)+2,MATCH($C135,'Saisie Planning'!$D$4:$NJ$4,0)+2)="R","Repos",IF(INDEX('Saisie Planning'!$B$4:$NJ$12,MATCH(E$3,'Saisie Planning'!$B$6:$B$12,0)+2,MATCH($C135,'Saisie Planning'!$D$4:$NJ$4,0)+2)="RH","Récupération d'heures",IF(INDEX('Saisie Planning'!$B$4:$NJ$12,MATCH(E$3,'Saisie Planning'!$B$6:$B$12,0)+2,MATCH($C135,'Saisie Planning'!$D$4:$NJ$4,0)+2)="MAL","Maladie",IF(INDEX('Saisie Planning'!$B$4:$NJ$12,MATCH(E$3,'Saisie Planning'!$B$6:$B$12,0)+2,MATCH($C135,'Saisie Planning'!$D$4:$NJ$4,0)+2)="AT","Accident du travail","")))))))))))))</f>
        <v/>
      </c>
      <c r="F135" s="35" t="str">
        <f>IF(INDEX('Saisie Planning'!$B$4:$NJ$12,MATCH(F$3,'Saisie Planning'!$B$6:$B$12,0)+2,MATCH($C135,'Saisie Planning'!$D$4:$NJ$4,0)+2)="J","Journée",IF(INDEX('Saisie Planning'!$B$4:$NJ$12,MATCH(F$3,'Saisie Planning'!$B$6:$B$12,0)+2,MATCH($C135,'Saisie Planning'!$D$4:$NJ$4,0)+2)="M","Matin",IF(INDEX('Saisie Planning'!$B$4:$NJ$12,MATCH(F$3,'Saisie Planning'!$B$6:$B$12,0)+2,MATCH($C135,'Saisie Planning'!$D$4:$NJ$4,0)+2)="A","Après-midi",IF(INDEX('Saisie Planning'!$B$4:$NJ$12,MATCH(F$3,'Saisie Planning'!$B$6:$B$12,0)+2,MATCH($C135,'Saisie Planning'!$D$4:$NJ$4,0)+2)="N","Nuit",IF(INDEX('Saisie Planning'!$B$4:$NJ$12,MATCH(F$3,'Saisie Planning'!$B$6:$B$12,0)+2,MATCH($C135,'Saisie Planning'!$D$4:$NJ$4,0)+2)="CP","Congé Payé",IF(INDEX('Saisie Planning'!$B$4:$NJ$12,MATCH(F$3,'Saisie Planning'!$B$6:$B$12,0)+2,MATCH($C135,'Saisie Planning'!$D$4:$NJ$4,0)+2)="RTT","RTT",IF(INDEX('Saisie Planning'!$B$4:$NJ$12,MATCH(F$3,'Saisie Planning'!$B$6:$B$12,0)+2,MATCH($C135,'Saisie Planning'!$D$4:$NJ$4,0)+2)="CHP","Chômage partiel",IF(INDEX('Saisie Planning'!$B$4:$NJ$12,MATCH(F$3,'Saisie Planning'!$B$6:$B$12,0)+2,MATCH($C135,'Saisie Planning'!$D$4:$NJ$4,0)+2)="ABS JUS","Absence Justifié",IF(INDEX('Saisie Planning'!$B$4:$NJ$12,MATCH(F$3,'Saisie Planning'!$B$6:$B$12,0)+2,MATCH($C135,'Saisie Planning'!$D$4:$NJ$4,0)+2)="ABS INJ","Absence Injustifié",IF(INDEX('Saisie Planning'!$B$4:$NJ$12,MATCH(F$3,'Saisie Planning'!$B$6:$B$12,0)+2,MATCH($C135,'Saisie Planning'!$D$4:$NJ$4,0)+2)="R","Repos",IF(INDEX('Saisie Planning'!$B$4:$NJ$12,MATCH(F$3,'Saisie Planning'!$B$6:$B$12,0)+2,MATCH($C135,'Saisie Planning'!$D$4:$NJ$4,0)+2)="RH","Récupération d'heures",IF(INDEX('Saisie Planning'!$B$4:$NJ$12,MATCH(F$3,'Saisie Planning'!$B$6:$B$12,0)+2,MATCH($C135,'Saisie Planning'!$D$4:$NJ$4,0)+2)="MAL","Maladie",IF(INDEX('Saisie Planning'!$B$4:$NJ$12,MATCH(F$3,'Saisie Planning'!$B$6:$B$12,0)+2,MATCH($C135,'Saisie Planning'!$D$4:$NJ$4,0)+2)="AT","Accident du travail","")))))))))))))</f>
        <v/>
      </c>
      <c r="G135" s="35" t="str">
        <f>IF(INDEX('Saisie Planning'!$B$4:$NJ$12,MATCH(G$3,'Saisie Planning'!$B$6:$B$12,0)+2,MATCH($C135,'Saisie Planning'!$D$4:$NJ$4,0)+2)="J","Journée",IF(INDEX('Saisie Planning'!$B$4:$NJ$12,MATCH(G$3,'Saisie Planning'!$B$6:$B$12,0)+2,MATCH($C135,'Saisie Planning'!$D$4:$NJ$4,0)+2)="M","Matin",IF(INDEX('Saisie Planning'!$B$4:$NJ$12,MATCH(G$3,'Saisie Planning'!$B$6:$B$12,0)+2,MATCH($C135,'Saisie Planning'!$D$4:$NJ$4,0)+2)="A","Après-midi",IF(INDEX('Saisie Planning'!$B$4:$NJ$12,MATCH(G$3,'Saisie Planning'!$B$6:$B$12,0)+2,MATCH($C135,'Saisie Planning'!$D$4:$NJ$4,0)+2)="N","Nuit",IF(INDEX('Saisie Planning'!$B$4:$NJ$12,MATCH(G$3,'Saisie Planning'!$B$6:$B$12,0)+2,MATCH($C135,'Saisie Planning'!$D$4:$NJ$4,0)+2)="CP","Congé Payé",IF(INDEX('Saisie Planning'!$B$4:$NJ$12,MATCH(G$3,'Saisie Planning'!$B$6:$B$12,0)+2,MATCH($C135,'Saisie Planning'!$D$4:$NJ$4,0)+2)="RTT","RTT",IF(INDEX('Saisie Planning'!$B$4:$NJ$12,MATCH(G$3,'Saisie Planning'!$B$6:$B$12,0)+2,MATCH($C135,'Saisie Planning'!$D$4:$NJ$4,0)+2)="CHP","Chômage partiel",IF(INDEX('Saisie Planning'!$B$4:$NJ$12,MATCH(G$3,'Saisie Planning'!$B$6:$B$12,0)+2,MATCH($C135,'Saisie Planning'!$D$4:$NJ$4,0)+2)="ABS JUS","Absence Justifié",IF(INDEX('Saisie Planning'!$B$4:$NJ$12,MATCH(G$3,'Saisie Planning'!$B$6:$B$12,0)+2,MATCH($C135,'Saisie Planning'!$D$4:$NJ$4,0)+2)="ABS INJ","Absence Injustifié",IF(INDEX('Saisie Planning'!$B$4:$NJ$12,MATCH(G$3,'Saisie Planning'!$B$6:$B$12,0)+2,MATCH($C135,'Saisie Planning'!$D$4:$NJ$4,0)+2)="R","Repos",IF(INDEX('Saisie Planning'!$B$4:$NJ$12,MATCH(G$3,'Saisie Planning'!$B$6:$B$12,0)+2,MATCH($C135,'Saisie Planning'!$D$4:$NJ$4,0)+2)="RH","Récupération d'heures",IF(INDEX('Saisie Planning'!$B$4:$NJ$12,MATCH(G$3,'Saisie Planning'!$B$6:$B$12,0)+2,MATCH($C135,'Saisie Planning'!$D$4:$NJ$4,0)+2)="MAL","Maladie",IF(INDEX('Saisie Planning'!$B$4:$NJ$12,MATCH(G$3,'Saisie Planning'!$B$6:$B$12,0)+2,MATCH($C135,'Saisie Planning'!$D$4:$NJ$4,0)+2)="AT","Accident du travail","")))))))))))))</f>
        <v/>
      </c>
      <c r="H135" s="35" t="str">
        <f>IF(INDEX('Saisie Planning'!$B$4:$NJ$12,MATCH(H$3,'Saisie Planning'!$B$6:$B$12,0)+2,MATCH($C135,'Saisie Planning'!$D$4:$NJ$4,0)+2)="J","Journée",IF(INDEX('Saisie Planning'!$B$4:$NJ$12,MATCH(H$3,'Saisie Planning'!$B$6:$B$12,0)+2,MATCH($C135,'Saisie Planning'!$D$4:$NJ$4,0)+2)="M","Matin",IF(INDEX('Saisie Planning'!$B$4:$NJ$12,MATCH(H$3,'Saisie Planning'!$B$6:$B$12,0)+2,MATCH($C135,'Saisie Planning'!$D$4:$NJ$4,0)+2)="A","Après-midi",IF(INDEX('Saisie Planning'!$B$4:$NJ$12,MATCH(H$3,'Saisie Planning'!$B$6:$B$12,0)+2,MATCH($C135,'Saisie Planning'!$D$4:$NJ$4,0)+2)="N","Nuit",IF(INDEX('Saisie Planning'!$B$4:$NJ$12,MATCH(H$3,'Saisie Planning'!$B$6:$B$12,0)+2,MATCH($C135,'Saisie Planning'!$D$4:$NJ$4,0)+2)="CP","Congé Payé",IF(INDEX('Saisie Planning'!$B$4:$NJ$12,MATCH(H$3,'Saisie Planning'!$B$6:$B$12,0)+2,MATCH($C135,'Saisie Planning'!$D$4:$NJ$4,0)+2)="RTT","RTT",IF(INDEX('Saisie Planning'!$B$4:$NJ$12,MATCH(H$3,'Saisie Planning'!$B$6:$B$12,0)+2,MATCH($C135,'Saisie Planning'!$D$4:$NJ$4,0)+2)="CHP","Chômage partiel",IF(INDEX('Saisie Planning'!$B$4:$NJ$12,MATCH(H$3,'Saisie Planning'!$B$6:$B$12,0)+2,MATCH($C135,'Saisie Planning'!$D$4:$NJ$4,0)+2)="ABS JUS","Absence Justifié",IF(INDEX('Saisie Planning'!$B$4:$NJ$12,MATCH(H$3,'Saisie Planning'!$B$6:$B$12,0)+2,MATCH($C135,'Saisie Planning'!$D$4:$NJ$4,0)+2)="ABS INJ","Absence Injustifié",IF(INDEX('Saisie Planning'!$B$4:$NJ$12,MATCH(H$3,'Saisie Planning'!$B$6:$B$12,0)+2,MATCH($C135,'Saisie Planning'!$D$4:$NJ$4,0)+2)="R","Repos",IF(INDEX('Saisie Planning'!$B$4:$NJ$12,MATCH(H$3,'Saisie Planning'!$B$6:$B$12,0)+2,MATCH($C135,'Saisie Planning'!$D$4:$NJ$4,0)+2)="RH","Récupération d'heures",IF(INDEX('Saisie Planning'!$B$4:$NJ$12,MATCH(H$3,'Saisie Planning'!$B$6:$B$12,0)+2,MATCH($C135,'Saisie Planning'!$D$4:$NJ$4,0)+2)="MAL","Maladie",IF(INDEX('Saisie Planning'!$B$4:$NJ$12,MATCH(H$3,'Saisie Planning'!$B$6:$B$12,0)+2,MATCH($C135,'Saisie Planning'!$D$4:$NJ$4,0)+2)="AT","Accident du travail","")))))))))))))</f>
        <v/>
      </c>
      <c r="I135" s="35" t="str">
        <f>IF(INDEX('Saisie Planning'!$B$4:$NJ$12,MATCH(I$3,'Saisie Planning'!$B$6:$B$12,0)+2,MATCH($C135,'Saisie Planning'!$D$4:$NJ$4,0)+2)="J","Journée",IF(INDEX('Saisie Planning'!$B$4:$NJ$12,MATCH(I$3,'Saisie Planning'!$B$6:$B$12,0)+2,MATCH($C135,'Saisie Planning'!$D$4:$NJ$4,0)+2)="M","Matin",IF(INDEX('Saisie Planning'!$B$4:$NJ$12,MATCH(I$3,'Saisie Planning'!$B$6:$B$12,0)+2,MATCH($C135,'Saisie Planning'!$D$4:$NJ$4,0)+2)="A","Après-midi",IF(INDEX('Saisie Planning'!$B$4:$NJ$12,MATCH(I$3,'Saisie Planning'!$B$6:$B$12,0)+2,MATCH($C135,'Saisie Planning'!$D$4:$NJ$4,0)+2)="N","Nuit",IF(INDEX('Saisie Planning'!$B$4:$NJ$12,MATCH(I$3,'Saisie Planning'!$B$6:$B$12,0)+2,MATCH($C135,'Saisie Planning'!$D$4:$NJ$4,0)+2)="CP","Congé Payé",IF(INDEX('Saisie Planning'!$B$4:$NJ$12,MATCH(I$3,'Saisie Planning'!$B$6:$B$12,0)+2,MATCH($C135,'Saisie Planning'!$D$4:$NJ$4,0)+2)="RTT","RTT",IF(INDEX('Saisie Planning'!$B$4:$NJ$12,MATCH(I$3,'Saisie Planning'!$B$6:$B$12,0)+2,MATCH($C135,'Saisie Planning'!$D$4:$NJ$4,0)+2)="CHP","Chômage partiel",IF(INDEX('Saisie Planning'!$B$4:$NJ$12,MATCH(I$3,'Saisie Planning'!$B$6:$B$12,0)+2,MATCH($C135,'Saisie Planning'!$D$4:$NJ$4,0)+2)="ABS JUS","Absence Justifié",IF(INDEX('Saisie Planning'!$B$4:$NJ$12,MATCH(I$3,'Saisie Planning'!$B$6:$B$12,0)+2,MATCH($C135,'Saisie Planning'!$D$4:$NJ$4,0)+2)="ABS INJ","Absence Injustifié",IF(INDEX('Saisie Planning'!$B$4:$NJ$12,MATCH(I$3,'Saisie Planning'!$B$6:$B$12,0)+2,MATCH($C135,'Saisie Planning'!$D$4:$NJ$4,0)+2)="R","Repos",IF(INDEX('Saisie Planning'!$B$4:$NJ$12,MATCH(I$3,'Saisie Planning'!$B$6:$B$12,0)+2,MATCH($C135,'Saisie Planning'!$D$4:$NJ$4,0)+2)="RH","Récupération d'heures",IF(INDEX('Saisie Planning'!$B$4:$NJ$12,MATCH(I$3,'Saisie Planning'!$B$6:$B$12,0)+2,MATCH($C135,'Saisie Planning'!$D$4:$NJ$4,0)+2)="MAL","Maladie",IF(INDEX('Saisie Planning'!$B$4:$NJ$12,MATCH(I$3,'Saisie Planning'!$B$6:$B$12,0)+2,MATCH($C135,'Saisie Planning'!$D$4:$NJ$4,0)+2)="AT","Accident du travail","")))))))))))))</f>
        <v/>
      </c>
      <c r="J135" s="35" t="str">
        <f>IF(INDEX('Saisie Planning'!$B$4:$NJ$12,MATCH(J$3,'Saisie Planning'!$B$6:$B$12,0)+2,MATCH($C135,'Saisie Planning'!$D$4:$NJ$4,0)+2)="J","Journée",IF(INDEX('Saisie Planning'!$B$4:$NJ$12,MATCH(J$3,'Saisie Planning'!$B$6:$B$12,0)+2,MATCH($C135,'Saisie Planning'!$D$4:$NJ$4,0)+2)="M","Matin",IF(INDEX('Saisie Planning'!$B$4:$NJ$12,MATCH(J$3,'Saisie Planning'!$B$6:$B$12,0)+2,MATCH($C135,'Saisie Planning'!$D$4:$NJ$4,0)+2)="A","Après-midi",IF(INDEX('Saisie Planning'!$B$4:$NJ$12,MATCH(J$3,'Saisie Planning'!$B$6:$B$12,0)+2,MATCH($C135,'Saisie Planning'!$D$4:$NJ$4,0)+2)="N","Nuit",IF(INDEX('Saisie Planning'!$B$4:$NJ$12,MATCH(J$3,'Saisie Planning'!$B$6:$B$12,0)+2,MATCH($C135,'Saisie Planning'!$D$4:$NJ$4,0)+2)="CP","Congé Payé",IF(INDEX('Saisie Planning'!$B$4:$NJ$12,MATCH(J$3,'Saisie Planning'!$B$6:$B$12,0)+2,MATCH($C135,'Saisie Planning'!$D$4:$NJ$4,0)+2)="RTT","RTT",IF(INDEX('Saisie Planning'!$B$4:$NJ$12,MATCH(J$3,'Saisie Planning'!$B$6:$B$12,0)+2,MATCH($C135,'Saisie Planning'!$D$4:$NJ$4,0)+2)="CHP","Chômage partiel",IF(INDEX('Saisie Planning'!$B$4:$NJ$12,MATCH(J$3,'Saisie Planning'!$B$6:$B$12,0)+2,MATCH($C135,'Saisie Planning'!$D$4:$NJ$4,0)+2)="ABS JUS","Absence Justifié",IF(INDEX('Saisie Planning'!$B$4:$NJ$12,MATCH(J$3,'Saisie Planning'!$B$6:$B$12,0)+2,MATCH($C135,'Saisie Planning'!$D$4:$NJ$4,0)+2)="ABS INJ","Absence Injustifié",IF(INDEX('Saisie Planning'!$B$4:$NJ$12,MATCH(J$3,'Saisie Planning'!$B$6:$B$12,0)+2,MATCH($C135,'Saisie Planning'!$D$4:$NJ$4,0)+2)="R","Repos",IF(INDEX('Saisie Planning'!$B$4:$NJ$12,MATCH(J$3,'Saisie Planning'!$B$6:$B$12,0)+2,MATCH($C135,'Saisie Planning'!$D$4:$NJ$4,0)+2)="RH","Récupération d'heures",IF(INDEX('Saisie Planning'!$B$4:$NJ$12,MATCH(J$3,'Saisie Planning'!$B$6:$B$12,0)+2,MATCH($C135,'Saisie Planning'!$D$4:$NJ$4,0)+2)="MAL","Maladie",IF(INDEX('Saisie Planning'!$B$4:$NJ$12,MATCH(J$3,'Saisie Planning'!$B$6:$B$12,0)+2,MATCH($C135,'Saisie Planning'!$D$4:$NJ$4,0)+2)="AT","Accident du travail","")))))))))))))</f>
        <v/>
      </c>
    </row>
    <row r="136" spans="2:10" x14ac:dyDescent="0.25">
      <c r="B136" s="56">
        <f t="shared" si="2"/>
        <v>19</v>
      </c>
      <c r="C136" s="33">
        <v>43231</v>
      </c>
      <c r="D136" s="12" t="str">
        <f>IF(INDEX('Saisie Planning'!$B$4:$NJ$12,MATCH(D$3,'Saisie Planning'!$B$6:$B$12,0)+2,MATCH($C136,'Saisie Planning'!$D$4:$NJ$4,0)+2)="J","Journée",IF(INDEX('Saisie Planning'!$B$4:$NJ$12,MATCH(D$3,'Saisie Planning'!$B$6:$B$12,0)+2,MATCH($C136,'Saisie Planning'!$D$4:$NJ$4,0)+2)="M","Matin",IF(INDEX('Saisie Planning'!$B$4:$NJ$12,MATCH(D$3,'Saisie Planning'!$B$6:$B$12,0)+2,MATCH($C136,'Saisie Planning'!$D$4:$NJ$4,0)+2)="A","Après-midi",IF(INDEX('Saisie Planning'!$B$4:$NJ$12,MATCH(D$3,'Saisie Planning'!$B$6:$B$12,0)+2,MATCH($C136,'Saisie Planning'!$D$4:$NJ$4,0)+2)="N","Nuit",IF(INDEX('Saisie Planning'!$B$4:$NJ$12,MATCH(D$3,'Saisie Planning'!$B$6:$B$12,0)+2,MATCH($C136,'Saisie Planning'!$D$4:$NJ$4,0)+2)="CP","Congé Payé",IF(INDEX('Saisie Planning'!$B$4:$NJ$12,MATCH(D$3,'Saisie Planning'!$B$6:$B$12,0)+2,MATCH($C136,'Saisie Planning'!$D$4:$NJ$4,0)+2)="RTT","RTT",IF(INDEX('Saisie Planning'!$B$4:$NJ$12,MATCH(D$3,'Saisie Planning'!$B$6:$B$12,0)+2,MATCH($C136,'Saisie Planning'!$D$4:$NJ$4,0)+2)="CHP","Chômage partiel",IF(INDEX('Saisie Planning'!$B$4:$NJ$12,MATCH(D$3,'Saisie Planning'!$B$6:$B$12,0)+2,MATCH($C136,'Saisie Planning'!$D$4:$NJ$4,0)+2)="ABS JUS","Absence Justifié",IF(INDEX('Saisie Planning'!$B$4:$NJ$12,MATCH(D$3,'Saisie Planning'!$B$6:$B$12,0)+2,MATCH($C136,'Saisie Planning'!$D$4:$NJ$4,0)+2)="ABS INJ","Absence Injustifié",IF(INDEX('Saisie Planning'!$B$4:$NJ$12,MATCH(D$3,'Saisie Planning'!$B$6:$B$12,0)+2,MATCH($C136,'Saisie Planning'!$D$4:$NJ$4,0)+2)="R","Repos",IF(INDEX('Saisie Planning'!$B$4:$NJ$12,MATCH(D$3,'Saisie Planning'!$B$6:$B$12,0)+2,MATCH($C136,'Saisie Planning'!$D$4:$NJ$4,0)+2)="RH","Récupération d'heures",IF(INDEX('Saisie Planning'!$B$4:$NJ$12,MATCH(D$3,'Saisie Planning'!$B$6:$B$12,0)+2,MATCH($C136,'Saisie Planning'!$D$4:$NJ$4,0)+2)="MAL","Maladie",IF(INDEX('Saisie Planning'!$B$4:$NJ$12,MATCH(D$3,'Saisie Planning'!$B$6:$B$12,0)+2,MATCH($C136,'Saisie Planning'!$D$4:$NJ$4,0)+2)="AT","Accident du travail","")))))))))))))</f>
        <v/>
      </c>
      <c r="E136" s="12" t="str">
        <f>IF(INDEX('Saisie Planning'!$B$4:$NJ$12,MATCH(E$3,'Saisie Planning'!$B$6:$B$12,0)+2,MATCH($C136,'Saisie Planning'!$D$4:$NJ$4,0)+2)="J","Journée",IF(INDEX('Saisie Planning'!$B$4:$NJ$12,MATCH(E$3,'Saisie Planning'!$B$6:$B$12,0)+2,MATCH($C136,'Saisie Planning'!$D$4:$NJ$4,0)+2)="M","Matin",IF(INDEX('Saisie Planning'!$B$4:$NJ$12,MATCH(E$3,'Saisie Planning'!$B$6:$B$12,0)+2,MATCH($C136,'Saisie Planning'!$D$4:$NJ$4,0)+2)="A","Après-midi",IF(INDEX('Saisie Planning'!$B$4:$NJ$12,MATCH(E$3,'Saisie Planning'!$B$6:$B$12,0)+2,MATCH($C136,'Saisie Planning'!$D$4:$NJ$4,0)+2)="N","Nuit",IF(INDEX('Saisie Planning'!$B$4:$NJ$12,MATCH(E$3,'Saisie Planning'!$B$6:$B$12,0)+2,MATCH($C136,'Saisie Planning'!$D$4:$NJ$4,0)+2)="CP","Congé Payé",IF(INDEX('Saisie Planning'!$B$4:$NJ$12,MATCH(E$3,'Saisie Planning'!$B$6:$B$12,0)+2,MATCH($C136,'Saisie Planning'!$D$4:$NJ$4,0)+2)="RTT","RTT",IF(INDEX('Saisie Planning'!$B$4:$NJ$12,MATCH(E$3,'Saisie Planning'!$B$6:$B$12,0)+2,MATCH($C136,'Saisie Planning'!$D$4:$NJ$4,0)+2)="CHP","Chômage partiel",IF(INDEX('Saisie Planning'!$B$4:$NJ$12,MATCH(E$3,'Saisie Planning'!$B$6:$B$12,0)+2,MATCH($C136,'Saisie Planning'!$D$4:$NJ$4,0)+2)="ABS JUS","Absence Justifié",IF(INDEX('Saisie Planning'!$B$4:$NJ$12,MATCH(E$3,'Saisie Planning'!$B$6:$B$12,0)+2,MATCH($C136,'Saisie Planning'!$D$4:$NJ$4,0)+2)="ABS INJ","Absence Injustifié",IF(INDEX('Saisie Planning'!$B$4:$NJ$12,MATCH(E$3,'Saisie Planning'!$B$6:$B$12,0)+2,MATCH($C136,'Saisie Planning'!$D$4:$NJ$4,0)+2)="R","Repos",IF(INDEX('Saisie Planning'!$B$4:$NJ$12,MATCH(E$3,'Saisie Planning'!$B$6:$B$12,0)+2,MATCH($C136,'Saisie Planning'!$D$4:$NJ$4,0)+2)="RH","Récupération d'heures",IF(INDEX('Saisie Planning'!$B$4:$NJ$12,MATCH(E$3,'Saisie Planning'!$B$6:$B$12,0)+2,MATCH($C136,'Saisie Planning'!$D$4:$NJ$4,0)+2)="MAL","Maladie",IF(INDEX('Saisie Planning'!$B$4:$NJ$12,MATCH(E$3,'Saisie Planning'!$B$6:$B$12,0)+2,MATCH($C136,'Saisie Planning'!$D$4:$NJ$4,0)+2)="AT","Accident du travail","")))))))))))))</f>
        <v/>
      </c>
      <c r="F136" s="12" t="str">
        <f>IF(INDEX('Saisie Planning'!$B$4:$NJ$12,MATCH(F$3,'Saisie Planning'!$B$6:$B$12,0)+2,MATCH($C136,'Saisie Planning'!$D$4:$NJ$4,0)+2)="J","Journée",IF(INDEX('Saisie Planning'!$B$4:$NJ$12,MATCH(F$3,'Saisie Planning'!$B$6:$B$12,0)+2,MATCH($C136,'Saisie Planning'!$D$4:$NJ$4,0)+2)="M","Matin",IF(INDEX('Saisie Planning'!$B$4:$NJ$12,MATCH(F$3,'Saisie Planning'!$B$6:$B$12,0)+2,MATCH($C136,'Saisie Planning'!$D$4:$NJ$4,0)+2)="A","Après-midi",IF(INDEX('Saisie Planning'!$B$4:$NJ$12,MATCH(F$3,'Saisie Planning'!$B$6:$B$12,0)+2,MATCH($C136,'Saisie Planning'!$D$4:$NJ$4,0)+2)="N","Nuit",IF(INDEX('Saisie Planning'!$B$4:$NJ$12,MATCH(F$3,'Saisie Planning'!$B$6:$B$12,0)+2,MATCH($C136,'Saisie Planning'!$D$4:$NJ$4,0)+2)="CP","Congé Payé",IF(INDEX('Saisie Planning'!$B$4:$NJ$12,MATCH(F$3,'Saisie Planning'!$B$6:$B$12,0)+2,MATCH($C136,'Saisie Planning'!$D$4:$NJ$4,0)+2)="RTT","RTT",IF(INDEX('Saisie Planning'!$B$4:$NJ$12,MATCH(F$3,'Saisie Planning'!$B$6:$B$12,0)+2,MATCH($C136,'Saisie Planning'!$D$4:$NJ$4,0)+2)="CHP","Chômage partiel",IF(INDEX('Saisie Planning'!$B$4:$NJ$12,MATCH(F$3,'Saisie Planning'!$B$6:$B$12,0)+2,MATCH($C136,'Saisie Planning'!$D$4:$NJ$4,0)+2)="ABS JUS","Absence Justifié",IF(INDEX('Saisie Planning'!$B$4:$NJ$12,MATCH(F$3,'Saisie Planning'!$B$6:$B$12,0)+2,MATCH($C136,'Saisie Planning'!$D$4:$NJ$4,0)+2)="ABS INJ","Absence Injustifié",IF(INDEX('Saisie Planning'!$B$4:$NJ$12,MATCH(F$3,'Saisie Planning'!$B$6:$B$12,0)+2,MATCH($C136,'Saisie Planning'!$D$4:$NJ$4,0)+2)="R","Repos",IF(INDEX('Saisie Planning'!$B$4:$NJ$12,MATCH(F$3,'Saisie Planning'!$B$6:$B$12,0)+2,MATCH($C136,'Saisie Planning'!$D$4:$NJ$4,0)+2)="RH","Récupération d'heures",IF(INDEX('Saisie Planning'!$B$4:$NJ$12,MATCH(F$3,'Saisie Planning'!$B$6:$B$12,0)+2,MATCH($C136,'Saisie Planning'!$D$4:$NJ$4,0)+2)="MAL","Maladie",IF(INDEX('Saisie Planning'!$B$4:$NJ$12,MATCH(F$3,'Saisie Planning'!$B$6:$B$12,0)+2,MATCH($C136,'Saisie Planning'!$D$4:$NJ$4,0)+2)="AT","Accident du travail","")))))))))))))</f>
        <v/>
      </c>
      <c r="G136" s="12" t="str">
        <f>IF(INDEX('Saisie Planning'!$B$4:$NJ$12,MATCH(G$3,'Saisie Planning'!$B$6:$B$12,0)+2,MATCH($C136,'Saisie Planning'!$D$4:$NJ$4,0)+2)="J","Journée",IF(INDEX('Saisie Planning'!$B$4:$NJ$12,MATCH(G$3,'Saisie Planning'!$B$6:$B$12,0)+2,MATCH($C136,'Saisie Planning'!$D$4:$NJ$4,0)+2)="M","Matin",IF(INDEX('Saisie Planning'!$B$4:$NJ$12,MATCH(G$3,'Saisie Planning'!$B$6:$B$12,0)+2,MATCH($C136,'Saisie Planning'!$D$4:$NJ$4,0)+2)="A","Après-midi",IF(INDEX('Saisie Planning'!$B$4:$NJ$12,MATCH(G$3,'Saisie Planning'!$B$6:$B$12,0)+2,MATCH($C136,'Saisie Planning'!$D$4:$NJ$4,0)+2)="N","Nuit",IF(INDEX('Saisie Planning'!$B$4:$NJ$12,MATCH(G$3,'Saisie Planning'!$B$6:$B$12,0)+2,MATCH($C136,'Saisie Planning'!$D$4:$NJ$4,0)+2)="CP","Congé Payé",IF(INDEX('Saisie Planning'!$B$4:$NJ$12,MATCH(G$3,'Saisie Planning'!$B$6:$B$12,0)+2,MATCH($C136,'Saisie Planning'!$D$4:$NJ$4,0)+2)="RTT","RTT",IF(INDEX('Saisie Planning'!$B$4:$NJ$12,MATCH(G$3,'Saisie Planning'!$B$6:$B$12,0)+2,MATCH($C136,'Saisie Planning'!$D$4:$NJ$4,0)+2)="CHP","Chômage partiel",IF(INDEX('Saisie Planning'!$B$4:$NJ$12,MATCH(G$3,'Saisie Planning'!$B$6:$B$12,0)+2,MATCH($C136,'Saisie Planning'!$D$4:$NJ$4,0)+2)="ABS JUS","Absence Justifié",IF(INDEX('Saisie Planning'!$B$4:$NJ$12,MATCH(G$3,'Saisie Planning'!$B$6:$B$12,0)+2,MATCH($C136,'Saisie Planning'!$D$4:$NJ$4,0)+2)="ABS INJ","Absence Injustifié",IF(INDEX('Saisie Planning'!$B$4:$NJ$12,MATCH(G$3,'Saisie Planning'!$B$6:$B$12,0)+2,MATCH($C136,'Saisie Planning'!$D$4:$NJ$4,0)+2)="R","Repos",IF(INDEX('Saisie Planning'!$B$4:$NJ$12,MATCH(G$3,'Saisie Planning'!$B$6:$B$12,0)+2,MATCH($C136,'Saisie Planning'!$D$4:$NJ$4,0)+2)="RH","Récupération d'heures",IF(INDEX('Saisie Planning'!$B$4:$NJ$12,MATCH(G$3,'Saisie Planning'!$B$6:$B$12,0)+2,MATCH($C136,'Saisie Planning'!$D$4:$NJ$4,0)+2)="MAL","Maladie",IF(INDEX('Saisie Planning'!$B$4:$NJ$12,MATCH(G$3,'Saisie Planning'!$B$6:$B$12,0)+2,MATCH($C136,'Saisie Planning'!$D$4:$NJ$4,0)+2)="AT","Accident du travail","")))))))))))))</f>
        <v/>
      </c>
      <c r="H136" s="12" t="str">
        <f>IF(INDEX('Saisie Planning'!$B$4:$NJ$12,MATCH(H$3,'Saisie Planning'!$B$6:$B$12,0)+2,MATCH($C136,'Saisie Planning'!$D$4:$NJ$4,0)+2)="J","Journée",IF(INDEX('Saisie Planning'!$B$4:$NJ$12,MATCH(H$3,'Saisie Planning'!$B$6:$B$12,0)+2,MATCH($C136,'Saisie Planning'!$D$4:$NJ$4,0)+2)="M","Matin",IF(INDEX('Saisie Planning'!$B$4:$NJ$12,MATCH(H$3,'Saisie Planning'!$B$6:$B$12,0)+2,MATCH($C136,'Saisie Planning'!$D$4:$NJ$4,0)+2)="A","Après-midi",IF(INDEX('Saisie Planning'!$B$4:$NJ$12,MATCH(H$3,'Saisie Planning'!$B$6:$B$12,0)+2,MATCH($C136,'Saisie Planning'!$D$4:$NJ$4,0)+2)="N","Nuit",IF(INDEX('Saisie Planning'!$B$4:$NJ$12,MATCH(H$3,'Saisie Planning'!$B$6:$B$12,0)+2,MATCH($C136,'Saisie Planning'!$D$4:$NJ$4,0)+2)="CP","Congé Payé",IF(INDEX('Saisie Planning'!$B$4:$NJ$12,MATCH(H$3,'Saisie Planning'!$B$6:$B$12,0)+2,MATCH($C136,'Saisie Planning'!$D$4:$NJ$4,0)+2)="RTT","RTT",IF(INDEX('Saisie Planning'!$B$4:$NJ$12,MATCH(H$3,'Saisie Planning'!$B$6:$B$12,0)+2,MATCH($C136,'Saisie Planning'!$D$4:$NJ$4,0)+2)="CHP","Chômage partiel",IF(INDEX('Saisie Planning'!$B$4:$NJ$12,MATCH(H$3,'Saisie Planning'!$B$6:$B$12,0)+2,MATCH($C136,'Saisie Planning'!$D$4:$NJ$4,0)+2)="ABS JUS","Absence Justifié",IF(INDEX('Saisie Planning'!$B$4:$NJ$12,MATCH(H$3,'Saisie Planning'!$B$6:$B$12,0)+2,MATCH($C136,'Saisie Planning'!$D$4:$NJ$4,0)+2)="ABS INJ","Absence Injustifié",IF(INDEX('Saisie Planning'!$B$4:$NJ$12,MATCH(H$3,'Saisie Planning'!$B$6:$B$12,0)+2,MATCH($C136,'Saisie Planning'!$D$4:$NJ$4,0)+2)="R","Repos",IF(INDEX('Saisie Planning'!$B$4:$NJ$12,MATCH(H$3,'Saisie Planning'!$B$6:$B$12,0)+2,MATCH($C136,'Saisie Planning'!$D$4:$NJ$4,0)+2)="RH","Récupération d'heures",IF(INDEX('Saisie Planning'!$B$4:$NJ$12,MATCH(H$3,'Saisie Planning'!$B$6:$B$12,0)+2,MATCH($C136,'Saisie Planning'!$D$4:$NJ$4,0)+2)="MAL","Maladie",IF(INDEX('Saisie Planning'!$B$4:$NJ$12,MATCH(H$3,'Saisie Planning'!$B$6:$B$12,0)+2,MATCH($C136,'Saisie Planning'!$D$4:$NJ$4,0)+2)="AT","Accident du travail","")))))))))))))</f>
        <v/>
      </c>
      <c r="I136" s="12" t="str">
        <f>IF(INDEX('Saisie Planning'!$B$4:$NJ$12,MATCH(I$3,'Saisie Planning'!$B$6:$B$12,0)+2,MATCH($C136,'Saisie Planning'!$D$4:$NJ$4,0)+2)="J","Journée",IF(INDEX('Saisie Planning'!$B$4:$NJ$12,MATCH(I$3,'Saisie Planning'!$B$6:$B$12,0)+2,MATCH($C136,'Saisie Planning'!$D$4:$NJ$4,0)+2)="M","Matin",IF(INDEX('Saisie Planning'!$B$4:$NJ$12,MATCH(I$3,'Saisie Planning'!$B$6:$B$12,0)+2,MATCH($C136,'Saisie Planning'!$D$4:$NJ$4,0)+2)="A","Après-midi",IF(INDEX('Saisie Planning'!$B$4:$NJ$12,MATCH(I$3,'Saisie Planning'!$B$6:$B$12,0)+2,MATCH($C136,'Saisie Planning'!$D$4:$NJ$4,0)+2)="N","Nuit",IF(INDEX('Saisie Planning'!$B$4:$NJ$12,MATCH(I$3,'Saisie Planning'!$B$6:$B$12,0)+2,MATCH($C136,'Saisie Planning'!$D$4:$NJ$4,0)+2)="CP","Congé Payé",IF(INDEX('Saisie Planning'!$B$4:$NJ$12,MATCH(I$3,'Saisie Planning'!$B$6:$B$12,0)+2,MATCH($C136,'Saisie Planning'!$D$4:$NJ$4,0)+2)="RTT","RTT",IF(INDEX('Saisie Planning'!$B$4:$NJ$12,MATCH(I$3,'Saisie Planning'!$B$6:$B$12,0)+2,MATCH($C136,'Saisie Planning'!$D$4:$NJ$4,0)+2)="CHP","Chômage partiel",IF(INDEX('Saisie Planning'!$B$4:$NJ$12,MATCH(I$3,'Saisie Planning'!$B$6:$B$12,0)+2,MATCH($C136,'Saisie Planning'!$D$4:$NJ$4,0)+2)="ABS JUS","Absence Justifié",IF(INDEX('Saisie Planning'!$B$4:$NJ$12,MATCH(I$3,'Saisie Planning'!$B$6:$B$12,0)+2,MATCH($C136,'Saisie Planning'!$D$4:$NJ$4,0)+2)="ABS INJ","Absence Injustifié",IF(INDEX('Saisie Planning'!$B$4:$NJ$12,MATCH(I$3,'Saisie Planning'!$B$6:$B$12,0)+2,MATCH($C136,'Saisie Planning'!$D$4:$NJ$4,0)+2)="R","Repos",IF(INDEX('Saisie Planning'!$B$4:$NJ$12,MATCH(I$3,'Saisie Planning'!$B$6:$B$12,0)+2,MATCH($C136,'Saisie Planning'!$D$4:$NJ$4,0)+2)="RH","Récupération d'heures",IF(INDEX('Saisie Planning'!$B$4:$NJ$12,MATCH(I$3,'Saisie Planning'!$B$6:$B$12,0)+2,MATCH($C136,'Saisie Planning'!$D$4:$NJ$4,0)+2)="MAL","Maladie",IF(INDEX('Saisie Planning'!$B$4:$NJ$12,MATCH(I$3,'Saisie Planning'!$B$6:$B$12,0)+2,MATCH($C136,'Saisie Planning'!$D$4:$NJ$4,0)+2)="AT","Accident du travail","")))))))))))))</f>
        <v/>
      </c>
      <c r="J136" s="12" t="str">
        <f>IF(INDEX('Saisie Planning'!$B$4:$NJ$12,MATCH(J$3,'Saisie Planning'!$B$6:$B$12,0)+2,MATCH($C136,'Saisie Planning'!$D$4:$NJ$4,0)+2)="J","Journée",IF(INDEX('Saisie Planning'!$B$4:$NJ$12,MATCH(J$3,'Saisie Planning'!$B$6:$B$12,0)+2,MATCH($C136,'Saisie Planning'!$D$4:$NJ$4,0)+2)="M","Matin",IF(INDEX('Saisie Planning'!$B$4:$NJ$12,MATCH(J$3,'Saisie Planning'!$B$6:$B$12,0)+2,MATCH($C136,'Saisie Planning'!$D$4:$NJ$4,0)+2)="A","Après-midi",IF(INDEX('Saisie Planning'!$B$4:$NJ$12,MATCH(J$3,'Saisie Planning'!$B$6:$B$12,0)+2,MATCH($C136,'Saisie Planning'!$D$4:$NJ$4,0)+2)="N","Nuit",IF(INDEX('Saisie Planning'!$B$4:$NJ$12,MATCH(J$3,'Saisie Planning'!$B$6:$B$12,0)+2,MATCH($C136,'Saisie Planning'!$D$4:$NJ$4,0)+2)="CP","Congé Payé",IF(INDEX('Saisie Planning'!$B$4:$NJ$12,MATCH(J$3,'Saisie Planning'!$B$6:$B$12,0)+2,MATCH($C136,'Saisie Planning'!$D$4:$NJ$4,0)+2)="RTT","RTT",IF(INDEX('Saisie Planning'!$B$4:$NJ$12,MATCH(J$3,'Saisie Planning'!$B$6:$B$12,0)+2,MATCH($C136,'Saisie Planning'!$D$4:$NJ$4,0)+2)="CHP","Chômage partiel",IF(INDEX('Saisie Planning'!$B$4:$NJ$12,MATCH(J$3,'Saisie Planning'!$B$6:$B$12,0)+2,MATCH($C136,'Saisie Planning'!$D$4:$NJ$4,0)+2)="ABS JUS","Absence Justifié",IF(INDEX('Saisie Planning'!$B$4:$NJ$12,MATCH(J$3,'Saisie Planning'!$B$6:$B$12,0)+2,MATCH($C136,'Saisie Planning'!$D$4:$NJ$4,0)+2)="ABS INJ","Absence Injustifié",IF(INDEX('Saisie Planning'!$B$4:$NJ$12,MATCH(J$3,'Saisie Planning'!$B$6:$B$12,0)+2,MATCH($C136,'Saisie Planning'!$D$4:$NJ$4,0)+2)="R","Repos",IF(INDEX('Saisie Planning'!$B$4:$NJ$12,MATCH(J$3,'Saisie Planning'!$B$6:$B$12,0)+2,MATCH($C136,'Saisie Planning'!$D$4:$NJ$4,0)+2)="RH","Récupération d'heures",IF(INDEX('Saisie Planning'!$B$4:$NJ$12,MATCH(J$3,'Saisie Planning'!$B$6:$B$12,0)+2,MATCH($C136,'Saisie Planning'!$D$4:$NJ$4,0)+2)="MAL","Maladie",IF(INDEX('Saisie Planning'!$B$4:$NJ$12,MATCH(J$3,'Saisie Planning'!$B$6:$B$12,0)+2,MATCH($C136,'Saisie Planning'!$D$4:$NJ$4,0)+2)="AT","Accident du travail","")))))))))))))</f>
        <v/>
      </c>
    </row>
    <row r="137" spans="2:10" x14ac:dyDescent="0.25">
      <c r="B137" s="56">
        <f t="shared" si="2"/>
        <v>19</v>
      </c>
      <c r="C137" s="33">
        <v>43232</v>
      </c>
      <c r="D137" s="12" t="str">
        <f>IF(INDEX('Saisie Planning'!$B$4:$NJ$12,MATCH(D$3,'Saisie Planning'!$B$6:$B$12,0)+2,MATCH($C137,'Saisie Planning'!$D$4:$NJ$4,0)+2)="J","Journée",IF(INDEX('Saisie Planning'!$B$4:$NJ$12,MATCH(D$3,'Saisie Planning'!$B$6:$B$12,0)+2,MATCH($C137,'Saisie Planning'!$D$4:$NJ$4,0)+2)="M","Matin",IF(INDEX('Saisie Planning'!$B$4:$NJ$12,MATCH(D$3,'Saisie Planning'!$B$6:$B$12,0)+2,MATCH($C137,'Saisie Planning'!$D$4:$NJ$4,0)+2)="A","Après-midi",IF(INDEX('Saisie Planning'!$B$4:$NJ$12,MATCH(D$3,'Saisie Planning'!$B$6:$B$12,0)+2,MATCH($C137,'Saisie Planning'!$D$4:$NJ$4,0)+2)="N","Nuit",IF(INDEX('Saisie Planning'!$B$4:$NJ$12,MATCH(D$3,'Saisie Planning'!$B$6:$B$12,0)+2,MATCH($C137,'Saisie Planning'!$D$4:$NJ$4,0)+2)="CP","Congé Payé",IF(INDEX('Saisie Planning'!$B$4:$NJ$12,MATCH(D$3,'Saisie Planning'!$B$6:$B$12,0)+2,MATCH($C137,'Saisie Planning'!$D$4:$NJ$4,0)+2)="RTT","RTT",IF(INDEX('Saisie Planning'!$B$4:$NJ$12,MATCH(D$3,'Saisie Planning'!$B$6:$B$12,0)+2,MATCH($C137,'Saisie Planning'!$D$4:$NJ$4,0)+2)="CHP","Chômage partiel",IF(INDEX('Saisie Planning'!$B$4:$NJ$12,MATCH(D$3,'Saisie Planning'!$B$6:$B$12,0)+2,MATCH($C137,'Saisie Planning'!$D$4:$NJ$4,0)+2)="ABS JUS","Absence Justifié",IF(INDEX('Saisie Planning'!$B$4:$NJ$12,MATCH(D$3,'Saisie Planning'!$B$6:$B$12,0)+2,MATCH($C137,'Saisie Planning'!$D$4:$NJ$4,0)+2)="ABS INJ","Absence Injustifié",IF(INDEX('Saisie Planning'!$B$4:$NJ$12,MATCH(D$3,'Saisie Planning'!$B$6:$B$12,0)+2,MATCH($C137,'Saisie Planning'!$D$4:$NJ$4,0)+2)="R","Repos",IF(INDEX('Saisie Planning'!$B$4:$NJ$12,MATCH(D$3,'Saisie Planning'!$B$6:$B$12,0)+2,MATCH($C137,'Saisie Planning'!$D$4:$NJ$4,0)+2)="RH","Récupération d'heures",IF(INDEX('Saisie Planning'!$B$4:$NJ$12,MATCH(D$3,'Saisie Planning'!$B$6:$B$12,0)+2,MATCH($C137,'Saisie Planning'!$D$4:$NJ$4,0)+2)="MAL","Maladie",IF(INDEX('Saisie Planning'!$B$4:$NJ$12,MATCH(D$3,'Saisie Planning'!$B$6:$B$12,0)+2,MATCH($C137,'Saisie Planning'!$D$4:$NJ$4,0)+2)="AT","Accident du travail","")))))))))))))</f>
        <v/>
      </c>
      <c r="E137" s="12" t="str">
        <f>IF(INDEX('Saisie Planning'!$B$4:$NJ$12,MATCH(E$3,'Saisie Planning'!$B$6:$B$12,0)+2,MATCH($C137,'Saisie Planning'!$D$4:$NJ$4,0)+2)="J","Journée",IF(INDEX('Saisie Planning'!$B$4:$NJ$12,MATCH(E$3,'Saisie Planning'!$B$6:$B$12,0)+2,MATCH($C137,'Saisie Planning'!$D$4:$NJ$4,0)+2)="M","Matin",IF(INDEX('Saisie Planning'!$B$4:$NJ$12,MATCH(E$3,'Saisie Planning'!$B$6:$B$12,0)+2,MATCH($C137,'Saisie Planning'!$D$4:$NJ$4,0)+2)="A","Après-midi",IF(INDEX('Saisie Planning'!$B$4:$NJ$12,MATCH(E$3,'Saisie Planning'!$B$6:$B$12,0)+2,MATCH($C137,'Saisie Planning'!$D$4:$NJ$4,0)+2)="N","Nuit",IF(INDEX('Saisie Planning'!$B$4:$NJ$12,MATCH(E$3,'Saisie Planning'!$B$6:$B$12,0)+2,MATCH($C137,'Saisie Planning'!$D$4:$NJ$4,0)+2)="CP","Congé Payé",IF(INDEX('Saisie Planning'!$B$4:$NJ$12,MATCH(E$3,'Saisie Planning'!$B$6:$B$12,0)+2,MATCH($C137,'Saisie Planning'!$D$4:$NJ$4,0)+2)="RTT","RTT",IF(INDEX('Saisie Planning'!$B$4:$NJ$12,MATCH(E$3,'Saisie Planning'!$B$6:$B$12,0)+2,MATCH($C137,'Saisie Planning'!$D$4:$NJ$4,0)+2)="CHP","Chômage partiel",IF(INDEX('Saisie Planning'!$B$4:$NJ$12,MATCH(E$3,'Saisie Planning'!$B$6:$B$12,0)+2,MATCH($C137,'Saisie Planning'!$D$4:$NJ$4,0)+2)="ABS JUS","Absence Justifié",IF(INDEX('Saisie Planning'!$B$4:$NJ$12,MATCH(E$3,'Saisie Planning'!$B$6:$B$12,0)+2,MATCH($C137,'Saisie Planning'!$D$4:$NJ$4,0)+2)="ABS INJ","Absence Injustifié",IF(INDEX('Saisie Planning'!$B$4:$NJ$12,MATCH(E$3,'Saisie Planning'!$B$6:$B$12,0)+2,MATCH($C137,'Saisie Planning'!$D$4:$NJ$4,0)+2)="R","Repos",IF(INDEX('Saisie Planning'!$B$4:$NJ$12,MATCH(E$3,'Saisie Planning'!$B$6:$B$12,0)+2,MATCH($C137,'Saisie Planning'!$D$4:$NJ$4,0)+2)="RH","Récupération d'heures",IF(INDEX('Saisie Planning'!$B$4:$NJ$12,MATCH(E$3,'Saisie Planning'!$B$6:$B$12,0)+2,MATCH($C137,'Saisie Planning'!$D$4:$NJ$4,0)+2)="MAL","Maladie",IF(INDEX('Saisie Planning'!$B$4:$NJ$12,MATCH(E$3,'Saisie Planning'!$B$6:$B$12,0)+2,MATCH($C137,'Saisie Planning'!$D$4:$NJ$4,0)+2)="AT","Accident du travail","")))))))))))))</f>
        <v/>
      </c>
      <c r="F137" s="12" t="str">
        <f>IF(INDEX('Saisie Planning'!$B$4:$NJ$12,MATCH(F$3,'Saisie Planning'!$B$6:$B$12,0)+2,MATCH($C137,'Saisie Planning'!$D$4:$NJ$4,0)+2)="J","Journée",IF(INDEX('Saisie Planning'!$B$4:$NJ$12,MATCH(F$3,'Saisie Planning'!$B$6:$B$12,0)+2,MATCH($C137,'Saisie Planning'!$D$4:$NJ$4,0)+2)="M","Matin",IF(INDEX('Saisie Planning'!$B$4:$NJ$12,MATCH(F$3,'Saisie Planning'!$B$6:$B$12,0)+2,MATCH($C137,'Saisie Planning'!$D$4:$NJ$4,0)+2)="A","Après-midi",IF(INDEX('Saisie Planning'!$B$4:$NJ$12,MATCH(F$3,'Saisie Planning'!$B$6:$B$12,0)+2,MATCH($C137,'Saisie Planning'!$D$4:$NJ$4,0)+2)="N","Nuit",IF(INDEX('Saisie Planning'!$B$4:$NJ$12,MATCH(F$3,'Saisie Planning'!$B$6:$B$12,0)+2,MATCH($C137,'Saisie Planning'!$D$4:$NJ$4,0)+2)="CP","Congé Payé",IF(INDEX('Saisie Planning'!$B$4:$NJ$12,MATCH(F$3,'Saisie Planning'!$B$6:$B$12,0)+2,MATCH($C137,'Saisie Planning'!$D$4:$NJ$4,0)+2)="RTT","RTT",IF(INDEX('Saisie Planning'!$B$4:$NJ$12,MATCH(F$3,'Saisie Planning'!$B$6:$B$12,0)+2,MATCH($C137,'Saisie Planning'!$D$4:$NJ$4,0)+2)="CHP","Chômage partiel",IF(INDEX('Saisie Planning'!$B$4:$NJ$12,MATCH(F$3,'Saisie Planning'!$B$6:$B$12,0)+2,MATCH($C137,'Saisie Planning'!$D$4:$NJ$4,0)+2)="ABS JUS","Absence Justifié",IF(INDEX('Saisie Planning'!$B$4:$NJ$12,MATCH(F$3,'Saisie Planning'!$B$6:$B$12,0)+2,MATCH($C137,'Saisie Planning'!$D$4:$NJ$4,0)+2)="ABS INJ","Absence Injustifié",IF(INDEX('Saisie Planning'!$B$4:$NJ$12,MATCH(F$3,'Saisie Planning'!$B$6:$B$12,0)+2,MATCH($C137,'Saisie Planning'!$D$4:$NJ$4,0)+2)="R","Repos",IF(INDEX('Saisie Planning'!$B$4:$NJ$12,MATCH(F$3,'Saisie Planning'!$B$6:$B$12,0)+2,MATCH($C137,'Saisie Planning'!$D$4:$NJ$4,0)+2)="RH","Récupération d'heures",IF(INDEX('Saisie Planning'!$B$4:$NJ$12,MATCH(F$3,'Saisie Planning'!$B$6:$B$12,0)+2,MATCH($C137,'Saisie Planning'!$D$4:$NJ$4,0)+2)="MAL","Maladie",IF(INDEX('Saisie Planning'!$B$4:$NJ$12,MATCH(F$3,'Saisie Planning'!$B$6:$B$12,0)+2,MATCH($C137,'Saisie Planning'!$D$4:$NJ$4,0)+2)="AT","Accident du travail","")))))))))))))</f>
        <v/>
      </c>
      <c r="G137" s="12" t="str">
        <f>IF(INDEX('Saisie Planning'!$B$4:$NJ$12,MATCH(G$3,'Saisie Planning'!$B$6:$B$12,0)+2,MATCH($C137,'Saisie Planning'!$D$4:$NJ$4,0)+2)="J","Journée",IF(INDEX('Saisie Planning'!$B$4:$NJ$12,MATCH(G$3,'Saisie Planning'!$B$6:$B$12,0)+2,MATCH($C137,'Saisie Planning'!$D$4:$NJ$4,0)+2)="M","Matin",IF(INDEX('Saisie Planning'!$B$4:$NJ$12,MATCH(G$3,'Saisie Planning'!$B$6:$B$12,0)+2,MATCH($C137,'Saisie Planning'!$D$4:$NJ$4,0)+2)="A","Après-midi",IF(INDEX('Saisie Planning'!$B$4:$NJ$12,MATCH(G$3,'Saisie Planning'!$B$6:$B$12,0)+2,MATCH($C137,'Saisie Planning'!$D$4:$NJ$4,0)+2)="N","Nuit",IF(INDEX('Saisie Planning'!$B$4:$NJ$12,MATCH(G$3,'Saisie Planning'!$B$6:$B$12,0)+2,MATCH($C137,'Saisie Planning'!$D$4:$NJ$4,0)+2)="CP","Congé Payé",IF(INDEX('Saisie Planning'!$B$4:$NJ$12,MATCH(G$3,'Saisie Planning'!$B$6:$B$12,0)+2,MATCH($C137,'Saisie Planning'!$D$4:$NJ$4,0)+2)="RTT","RTT",IF(INDEX('Saisie Planning'!$B$4:$NJ$12,MATCH(G$3,'Saisie Planning'!$B$6:$B$12,0)+2,MATCH($C137,'Saisie Planning'!$D$4:$NJ$4,0)+2)="CHP","Chômage partiel",IF(INDEX('Saisie Planning'!$B$4:$NJ$12,MATCH(G$3,'Saisie Planning'!$B$6:$B$12,0)+2,MATCH($C137,'Saisie Planning'!$D$4:$NJ$4,0)+2)="ABS JUS","Absence Justifié",IF(INDEX('Saisie Planning'!$B$4:$NJ$12,MATCH(G$3,'Saisie Planning'!$B$6:$B$12,0)+2,MATCH($C137,'Saisie Planning'!$D$4:$NJ$4,0)+2)="ABS INJ","Absence Injustifié",IF(INDEX('Saisie Planning'!$B$4:$NJ$12,MATCH(G$3,'Saisie Planning'!$B$6:$B$12,0)+2,MATCH($C137,'Saisie Planning'!$D$4:$NJ$4,0)+2)="R","Repos",IF(INDEX('Saisie Planning'!$B$4:$NJ$12,MATCH(G$3,'Saisie Planning'!$B$6:$B$12,0)+2,MATCH($C137,'Saisie Planning'!$D$4:$NJ$4,0)+2)="RH","Récupération d'heures",IF(INDEX('Saisie Planning'!$B$4:$NJ$12,MATCH(G$3,'Saisie Planning'!$B$6:$B$12,0)+2,MATCH($C137,'Saisie Planning'!$D$4:$NJ$4,0)+2)="MAL","Maladie",IF(INDEX('Saisie Planning'!$B$4:$NJ$12,MATCH(G$3,'Saisie Planning'!$B$6:$B$12,0)+2,MATCH($C137,'Saisie Planning'!$D$4:$NJ$4,0)+2)="AT","Accident du travail","")))))))))))))</f>
        <v/>
      </c>
      <c r="H137" s="12" t="str">
        <f>IF(INDEX('Saisie Planning'!$B$4:$NJ$12,MATCH(H$3,'Saisie Planning'!$B$6:$B$12,0)+2,MATCH($C137,'Saisie Planning'!$D$4:$NJ$4,0)+2)="J","Journée",IF(INDEX('Saisie Planning'!$B$4:$NJ$12,MATCH(H$3,'Saisie Planning'!$B$6:$B$12,0)+2,MATCH($C137,'Saisie Planning'!$D$4:$NJ$4,0)+2)="M","Matin",IF(INDEX('Saisie Planning'!$B$4:$NJ$12,MATCH(H$3,'Saisie Planning'!$B$6:$B$12,0)+2,MATCH($C137,'Saisie Planning'!$D$4:$NJ$4,0)+2)="A","Après-midi",IF(INDEX('Saisie Planning'!$B$4:$NJ$12,MATCH(H$3,'Saisie Planning'!$B$6:$B$12,0)+2,MATCH($C137,'Saisie Planning'!$D$4:$NJ$4,0)+2)="N","Nuit",IF(INDEX('Saisie Planning'!$B$4:$NJ$12,MATCH(H$3,'Saisie Planning'!$B$6:$B$12,0)+2,MATCH($C137,'Saisie Planning'!$D$4:$NJ$4,0)+2)="CP","Congé Payé",IF(INDEX('Saisie Planning'!$B$4:$NJ$12,MATCH(H$3,'Saisie Planning'!$B$6:$B$12,0)+2,MATCH($C137,'Saisie Planning'!$D$4:$NJ$4,0)+2)="RTT","RTT",IF(INDEX('Saisie Planning'!$B$4:$NJ$12,MATCH(H$3,'Saisie Planning'!$B$6:$B$12,0)+2,MATCH($C137,'Saisie Planning'!$D$4:$NJ$4,0)+2)="CHP","Chômage partiel",IF(INDEX('Saisie Planning'!$B$4:$NJ$12,MATCH(H$3,'Saisie Planning'!$B$6:$B$12,0)+2,MATCH($C137,'Saisie Planning'!$D$4:$NJ$4,0)+2)="ABS JUS","Absence Justifié",IF(INDEX('Saisie Planning'!$B$4:$NJ$12,MATCH(H$3,'Saisie Planning'!$B$6:$B$12,0)+2,MATCH($C137,'Saisie Planning'!$D$4:$NJ$4,0)+2)="ABS INJ","Absence Injustifié",IF(INDEX('Saisie Planning'!$B$4:$NJ$12,MATCH(H$3,'Saisie Planning'!$B$6:$B$12,0)+2,MATCH($C137,'Saisie Planning'!$D$4:$NJ$4,0)+2)="R","Repos",IF(INDEX('Saisie Planning'!$B$4:$NJ$12,MATCH(H$3,'Saisie Planning'!$B$6:$B$12,0)+2,MATCH($C137,'Saisie Planning'!$D$4:$NJ$4,0)+2)="RH","Récupération d'heures",IF(INDEX('Saisie Planning'!$B$4:$NJ$12,MATCH(H$3,'Saisie Planning'!$B$6:$B$12,0)+2,MATCH($C137,'Saisie Planning'!$D$4:$NJ$4,0)+2)="MAL","Maladie",IF(INDEX('Saisie Planning'!$B$4:$NJ$12,MATCH(H$3,'Saisie Planning'!$B$6:$B$12,0)+2,MATCH($C137,'Saisie Planning'!$D$4:$NJ$4,0)+2)="AT","Accident du travail","")))))))))))))</f>
        <v/>
      </c>
      <c r="I137" s="12" t="str">
        <f>IF(INDEX('Saisie Planning'!$B$4:$NJ$12,MATCH(I$3,'Saisie Planning'!$B$6:$B$12,0)+2,MATCH($C137,'Saisie Planning'!$D$4:$NJ$4,0)+2)="J","Journée",IF(INDEX('Saisie Planning'!$B$4:$NJ$12,MATCH(I$3,'Saisie Planning'!$B$6:$B$12,0)+2,MATCH($C137,'Saisie Planning'!$D$4:$NJ$4,0)+2)="M","Matin",IF(INDEX('Saisie Planning'!$B$4:$NJ$12,MATCH(I$3,'Saisie Planning'!$B$6:$B$12,0)+2,MATCH($C137,'Saisie Planning'!$D$4:$NJ$4,0)+2)="A","Après-midi",IF(INDEX('Saisie Planning'!$B$4:$NJ$12,MATCH(I$3,'Saisie Planning'!$B$6:$B$12,0)+2,MATCH($C137,'Saisie Planning'!$D$4:$NJ$4,0)+2)="N","Nuit",IF(INDEX('Saisie Planning'!$B$4:$NJ$12,MATCH(I$3,'Saisie Planning'!$B$6:$B$12,0)+2,MATCH($C137,'Saisie Planning'!$D$4:$NJ$4,0)+2)="CP","Congé Payé",IF(INDEX('Saisie Planning'!$B$4:$NJ$12,MATCH(I$3,'Saisie Planning'!$B$6:$B$12,0)+2,MATCH($C137,'Saisie Planning'!$D$4:$NJ$4,0)+2)="RTT","RTT",IF(INDEX('Saisie Planning'!$B$4:$NJ$12,MATCH(I$3,'Saisie Planning'!$B$6:$B$12,0)+2,MATCH($C137,'Saisie Planning'!$D$4:$NJ$4,0)+2)="CHP","Chômage partiel",IF(INDEX('Saisie Planning'!$B$4:$NJ$12,MATCH(I$3,'Saisie Planning'!$B$6:$B$12,0)+2,MATCH($C137,'Saisie Planning'!$D$4:$NJ$4,0)+2)="ABS JUS","Absence Justifié",IF(INDEX('Saisie Planning'!$B$4:$NJ$12,MATCH(I$3,'Saisie Planning'!$B$6:$B$12,0)+2,MATCH($C137,'Saisie Planning'!$D$4:$NJ$4,0)+2)="ABS INJ","Absence Injustifié",IF(INDEX('Saisie Planning'!$B$4:$NJ$12,MATCH(I$3,'Saisie Planning'!$B$6:$B$12,0)+2,MATCH($C137,'Saisie Planning'!$D$4:$NJ$4,0)+2)="R","Repos",IF(INDEX('Saisie Planning'!$B$4:$NJ$12,MATCH(I$3,'Saisie Planning'!$B$6:$B$12,0)+2,MATCH($C137,'Saisie Planning'!$D$4:$NJ$4,0)+2)="RH","Récupération d'heures",IF(INDEX('Saisie Planning'!$B$4:$NJ$12,MATCH(I$3,'Saisie Planning'!$B$6:$B$12,0)+2,MATCH($C137,'Saisie Planning'!$D$4:$NJ$4,0)+2)="MAL","Maladie",IF(INDEX('Saisie Planning'!$B$4:$NJ$12,MATCH(I$3,'Saisie Planning'!$B$6:$B$12,0)+2,MATCH($C137,'Saisie Planning'!$D$4:$NJ$4,0)+2)="AT","Accident du travail","")))))))))))))</f>
        <v/>
      </c>
      <c r="J137" s="12" t="str">
        <f>IF(INDEX('Saisie Planning'!$B$4:$NJ$12,MATCH(J$3,'Saisie Planning'!$B$6:$B$12,0)+2,MATCH($C137,'Saisie Planning'!$D$4:$NJ$4,0)+2)="J","Journée",IF(INDEX('Saisie Planning'!$B$4:$NJ$12,MATCH(J$3,'Saisie Planning'!$B$6:$B$12,0)+2,MATCH($C137,'Saisie Planning'!$D$4:$NJ$4,0)+2)="M","Matin",IF(INDEX('Saisie Planning'!$B$4:$NJ$12,MATCH(J$3,'Saisie Planning'!$B$6:$B$12,0)+2,MATCH($C137,'Saisie Planning'!$D$4:$NJ$4,0)+2)="A","Après-midi",IF(INDEX('Saisie Planning'!$B$4:$NJ$12,MATCH(J$3,'Saisie Planning'!$B$6:$B$12,0)+2,MATCH($C137,'Saisie Planning'!$D$4:$NJ$4,0)+2)="N","Nuit",IF(INDEX('Saisie Planning'!$B$4:$NJ$12,MATCH(J$3,'Saisie Planning'!$B$6:$B$12,0)+2,MATCH($C137,'Saisie Planning'!$D$4:$NJ$4,0)+2)="CP","Congé Payé",IF(INDEX('Saisie Planning'!$B$4:$NJ$12,MATCH(J$3,'Saisie Planning'!$B$6:$B$12,0)+2,MATCH($C137,'Saisie Planning'!$D$4:$NJ$4,0)+2)="RTT","RTT",IF(INDEX('Saisie Planning'!$B$4:$NJ$12,MATCH(J$3,'Saisie Planning'!$B$6:$B$12,0)+2,MATCH($C137,'Saisie Planning'!$D$4:$NJ$4,0)+2)="CHP","Chômage partiel",IF(INDEX('Saisie Planning'!$B$4:$NJ$12,MATCH(J$3,'Saisie Planning'!$B$6:$B$12,0)+2,MATCH($C137,'Saisie Planning'!$D$4:$NJ$4,0)+2)="ABS JUS","Absence Justifié",IF(INDEX('Saisie Planning'!$B$4:$NJ$12,MATCH(J$3,'Saisie Planning'!$B$6:$B$12,0)+2,MATCH($C137,'Saisie Planning'!$D$4:$NJ$4,0)+2)="ABS INJ","Absence Injustifié",IF(INDEX('Saisie Planning'!$B$4:$NJ$12,MATCH(J$3,'Saisie Planning'!$B$6:$B$12,0)+2,MATCH($C137,'Saisie Planning'!$D$4:$NJ$4,0)+2)="R","Repos",IF(INDEX('Saisie Planning'!$B$4:$NJ$12,MATCH(J$3,'Saisie Planning'!$B$6:$B$12,0)+2,MATCH($C137,'Saisie Planning'!$D$4:$NJ$4,0)+2)="RH","Récupération d'heures",IF(INDEX('Saisie Planning'!$B$4:$NJ$12,MATCH(J$3,'Saisie Planning'!$B$6:$B$12,0)+2,MATCH($C137,'Saisie Planning'!$D$4:$NJ$4,0)+2)="MAL","Maladie",IF(INDEX('Saisie Planning'!$B$4:$NJ$12,MATCH(J$3,'Saisie Planning'!$B$6:$B$12,0)+2,MATCH($C137,'Saisie Planning'!$D$4:$NJ$4,0)+2)="AT","Accident du travail","")))))))))))))</f>
        <v/>
      </c>
    </row>
    <row r="138" spans="2:10" x14ac:dyDescent="0.25">
      <c r="B138" s="56">
        <f t="shared" si="2"/>
        <v>20</v>
      </c>
      <c r="C138" s="34">
        <v>43233</v>
      </c>
      <c r="D138" s="35" t="str">
        <f>IF(INDEX('Saisie Planning'!$B$4:$NJ$12,MATCH(D$3,'Saisie Planning'!$B$6:$B$12,0)+2,MATCH($C138,'Saisie Planning'!$D$4:$NJ$4,0)+2)="J","Journée",IF(INDEX('Saisie Planning'!$B$4:$NJ$12,MATCH(D$3,'Saisie Planning'!$B$6:$B$12,0)+2,MATCH($C138,'Saisie Planning'!$D$4:$NJ$4,0)+2)="M","Matin",IF(INDEX('Saisie Planning'!$B$4:$NJ$12,MATCH(D$3,'Saisie Planning'!$B$6:$B$12,0)+2,MATCH($C138,'Saisie Planning'!$D$4:$NJ$4,0)+2)="A","Après-midi",IF(INDEX('Saisie Planning'!$B$4:$NJ$12,MATCH(D$3,'Saisie Planning'!$B$6:$B$12,0)+2,MATCH($C138,'Saisie Planning'!$D$4:$NJ$4,0)+2)="N","Nuit",IF(INDEX('Saisie Planning'!$B$4:$NJ$12,MATCH(D$3,'Saisie Planning'!$B$6:$B$12,0)+2,MATCH($C138,'Saisie Planning'!$D$4:$NJ$4,0)+2)="CP","Congé Payé",IF(INDEX('Saisie Planning'!$B$4:$NJ$12,MATCH(D$3,'Saisie Planning'!$B$6:$B$12,0)+2,MATCH($C138,'Saisie Planning'!$D$4:$NJ$4,0)+2)="RTT","RTT",IF(INDEX('Saisie Planning'!$B$4:$NJ$12,MATCH(D$3,'Saisie Planning'!$B$6:$B$12,0)+2,MATCH($C138,'Saisie Planning'!$D$4:$NJ$4,0)+2)="CHP","Chômage partiel",IF(INDEX('Saisie Planning'!$B$4:$NJ$12,MATCH(D$3,'Saisie Planning'!$B$6:$B$12,0)+2,MATCH($C138,'Saisie Planning'!$D$4:$NJ$4,0)+2)="ABS JUS","Absence Justifié",IF(INDEX('Saisie Planning'!$B$4:$NJ$12,MATCH(D$3,'Saisie Planning'!$B$6:$B$12,0)+2,MATCH($C138,'Saisie Planning'!$D$4:$NJ$4,0)+2)="ABS INJ","Absence Injustifié",IF(INDEX('Saisie Planning'!$B$4:$NJ$12,MATCH(D$3,'Saisie Planning'!$B$6:$B$12,0)+2,MATCH($C138,'Saisie Planning'!$D$4:$NJ$4,0)+2)="R","Repos",IF(INDEX('Saisie Planning'!$B$4:$NJ$12,MATCH(D$3,'Saisie Planning'!$B$6:$B$12,0)+2,MATCH($C138,'Saisie Planning'!$D$4:$NJ$4,0)+2)="RH","Récupération d'heures",IF(INDEX('Saisie Planning'!$B$4:$NJ$12,MATCH(D$3,'Saisie Planning'!$B$6:$B$12,0)+2,MATCH($C138,'Saisie Planning'!$D$4:$NJ$4,0)+2)="MAL","Maladie",IF(INDEX('Saisie Planning'!$B$4:$NJ$12,MATCH(D$3,'Saisie Planning'!$B$6:$B$12,0)+2,MATCH($C138,'Saisie Planning'!$D$4:$NJ$4,0)+2)="AT","Accident du travail","")))))))))))))</f>
        <v/>
      </c>
      <c r="E138" s="35" t="str">
        <f>IF(INDEX('Saisie Planning'!$B$4:$NJ$12,MATCH(E$3,'Saisie Planning'!$B$6:$B$12,0)+2,MATCH($C138,'Saisie Planning'!$D$4:$NJ$4,0)+2)="J","Journée",IF(INDEX('Saisie Planning'!$B$4:$NJ$12,MATCH(E$3,'Saisie Planning'!$B$6:$B$12,0)+2,MATCH($C138,'Saisie Planning'!$D$4:$NJ$4,0)+2)="M","Matin",IF(INDEX('Saisie Planning'!$B$4:$NJ$12,MATCH(E$3,'Saisie Planning'!$B$6:$B$12,0)+2,MATCH($C138,'Saisie Planning'!$D$4:$NJ$4,0)+2)="A","Après-midi",IF(INDEX('Saisie Planning'!$B$4:$NJ$12,MATCH(E$3,'Saisie Planning'!$B$6:$B$12,0)+2,MATCH($C138,'Saisie Planning'!$D$4:$NJ$4,0)+2)="N","Nuit",IF(INDEX('Saisie Planning'!$B$4:$NJ$12,MATCH(E$3,'Saisie Planning'!$B$6:$B$12,0)+2,MATCH($C138,'Saisie Planning'!$D$4:$NJ$4,0)+2)="CP","Congé Payé",IF(INDEX('Saisie Planning'!$B$4:$NJ$12,MATCH(E$3,'Saisie Planning'!$B$6:$B$12,0)+2,MATCH($C138,'Saisie Planning'!$D$4:$NJ$4,0)+2)="RTT","RTT",IF(INDEX('Saisie Planning'!$B$4:$NJ$12,MATCH(E$3,'Saisie Planning'!$B$6:$B$12,0)+2,MATCH($C138,'Saisie Planning'!$D$4:$NJ$4,0)+2)="CHP","Chômage partiel",IF(INDEX('Saisie Planning'!$B$4:$NJ$12,MATCH(E$3,'Saisie Planning'!$B$6:$B$12,0)+2,MATCH($C138,'Saisie Planning'!$D$4:$NJ$4,0)+2)="ABS JUS","Absence Justifié",IF(INDEX('Saisie Planning'!$B$4:$NJ$12,MATCH(E$3,'Saisie Planning'!$B$6:$B$12,0)+2,MATCH($C138,'Saisie Planning'!$D$4:$NJ$4,0)+2)="ABS INJ","Absence Injustifié",IF(INDEX('Saisie Planning'!$B$4:$NJ$12,MATCH(E$3,'Saisie Planning'!$B$6:$B$12,0)+2,MATCH($C138,'Saisie Planning'!$D$4:$NJ$4,0)+2)="R","Repos",IF(INDEX('Saisie Planning'!$B$4:$NJ$12,MATCH(E$3,'Saisie Planning'!$B$6:$B$12,0)+2,MATCH($C138,'Saisie Planning'!$D$4:$NJ$4,0)+2)="RH","Récupération d'heures",IF(INDEX('Saisie Planning'!$B$4:$NJ$12,MATCH(E$3,'Saisie Planning'!$B$6:$B$12,0)+2,MATCH($C138,'Saisie Planning'!$D$4:$NJ$4,0)+2)="MAL","Maladie",IF(INDEX('Saisie Planning'!$B$4:$NJ$12,MATCH(E$3,'Saisie Planning'!$B$6:$B$12,0)+2,MATCH($C138,'Saisie Planning'!$D$4:$NJ$4,0)+2)="AT","Accident du travail","")))))))))))))</f>
        <v/>
      </c>
      <c r="F138" s="35" t="str">
        <f>IF(INDEX('Saisie Planning'!$B$4:$NJ$12,MATCH(F$3,'Saisie Planning'!$B$6:$B$12,0)+2,MATCH($C138,'Saisie Planning'!$D$4:$NJ$4,0)+2)="J","Journée",IF(INDEX('Saisie Planning'!$B$4:$NJ$12,MATCH(F$3,'Saisie Planning'!$B$6:$B$12,0)+2,MATCH($C138,'Saisie Planning'!$D$4:$NJ$4,0)+2)="M","Matin",IF(INDEX('Saisie Planning'!$B$4:$NJ$12,MATCH(F$3,'Saisie Planning'!$B$6:$B$12,0)+2,MATCH($C138,'Saisie Planning'!$D$4:$NJ$4,0)+2)="A","Après-midi",IF(INDEX('Saisie Planning'!$B$4:$NJ$12,MATCH(F$3,'Saisie Planning'!$B$6:$B$12,0)+2,MATCH($C138,'Saisie Planning'!$D$4:$NJ$4,0)+2)="N","Nuit",IF(INDEX('Saisie Planning'!$B$4:$NJ$12,MATCH(F$3,'Saisie Planning'!$B$6:$B$12,0)+2,MATCH($C138,'Saisie Planning'!$D$4:$NJ$4,0)+2)="CP","Congé Payé",IF(INDEX('Saisie Planning'!$B$4:$NJ$12,MATCH(F$3,'Saisie Planning'!$B$6:$B$12,0)+2,MATCH($C138,'Saisie Planning'!$D$4:$NJ$4,0)+2)="RTT","RTT",IF(INDEX('Saisie Planning'!$B$4:$NJ$12,MATCH(F$3,'Saisie Planning'!$B$6:$B$12,0)+2,MATCH($C138,'Saisie Planning'!$D$4:$NJ$4,0)+2)="CHP","Chômage partiel",IF(INDEX('Saisie Planning'!$B$4:$NJ$12,MATCH(F$3,'Saisie Planning'!$B$6:$B$12,0)+2,MATCH($C138,'Saisie Planning'!$D$4:$NJ$4,0)+2)="ABS JUS","Absence Justifié",IF(INDEX('Saisie Planning'!$B$4:$NJ$12,MATCH(F$3,'Saisie Planning'!$B$6:$B$12,0)+2,MATCH($C138,'Saisie Planning'!$D$4:$NJ$4,0)+2)="ABS INJ","Absence Injustifié",IF(INDEX('Saisie Planning'!$B$4:$NJ$12,MATCH(F$3,'Saisie Planning'!$B$6:$B$12,0)+2,MATCH($C138,'Saisie Planning'!$D$4:$NJ$4,0)+2)="R","Repos",IF(INDEX('Saisie Planning'!$B$4:$NJ$12,MATCH(F$3,'Saisie Planning'!$B$6:$B$12,0)+2,MATCH($C138,'Saisie Planning'!$D$4:$NJ$4,0)+2)="RH","Récupération d'heures",IF(INDEX('Saisie Planning'!$B$4:$NJ$12,MATCH(F$3,'Saisie Planning'!$B$6:$B$12,0)+2,MATCH($C138,'Saisie Planning'!$D$4:$NJ$4,0)+2)="MAL","Maladie",IF(INDEX('Saisie Planning'!$B$4:$NJ$12,MATCH(F$3,'Saisie Planning'!$B$6:$B$12,0)+2,MATCH($C138,'Saisie Planning'!$D$4:$NJ$4,0)+2)="AT","Accident du travail","")))))))))))))</f>
        <v/>
      </c>
      <c r="G138" s="35" t="str">
        <f>IF(INDEX('Saisie Planning'!$B$4:$NJ$12,MATCH(G$3,'Saisie Planning'!$B$6:$B$12,0)+2,MATCH($C138,'Saisie Planning'!$D$4:$NJ$4,0)+2)="J","Journée",IF(INDEX('Saisie Planning'!$B$4:$NJ$12,MATCH(G$3,'Saisie Planning'!$B$6:$B$12,0)+2,MATCH($C138,'Saisie Planning'!$D$4:$NJ$4,0)+2)="M","Matin",IF(INDEX('Saisie Planning'!$B$4:$NJ$12,MATCH(G$3,'Saisie Planning'!$B$6:$B$12,0)+2,MATCH($C138,'Saisie Planning'!$D$4:$NJ$4,0)+2)="A","Après-midi",IF(INDEX('Saisie Planning'!$B$4:$NJ$12,MATCH(G$3,'Saisie Planning'!$B$6:$B$12,0)+2,MATCH($C138,'Saisie Planning'!$D$4:$NJ$4,0)+2)="N","Nuit",IF(INDEX('Saisie Planning'!$B$4:$NJ$12,MATCH(G$3,'Saisie Planning'!$B$6:$B$12,0)+2,MATCH($C138,'Saisie Planning'!$D$4:$NJ$4,0)+2)="CP","Congé Payé",IF(INDEX('Saisie Planning'!$B$4:$NJ$12,MATCH(G$3,'Saisie Planning'!$B$6:$B$12,0)+2,MATCH($C138,'Saisie Planning'!$D$4:$NJ$4,0)+2)="RTT","RTT",IF(INDEX('Saisie Planning'!$B$4:$NJ$12,MATCH(G$3,'Saisie Planning'!$B$6:$B$12,0)+2,MATCH($C138,'Saisie Planning'!$D$4:$NJ$4,0)+2)="CHP","Chômage partiel",IF(INDEX('Saisie Planning'!$B$4:$NJ$12,MATCH(G$3,'Saisie Planning'!$B$6:$B$12,0)+2,MATCH($C138,'Saisie Planning'!$D$4:$NJ$4,0)+2)="ABS JUS","Absence Justifié",IF(INDEX('Saisie Planning'!$B$4:$NJ$12,MATCH(G$3,'Saisie Planning'!$B$6:$B$12,0)+2,MATCH($C138,'Saisie Planning'!$D$4:$NJ$4,0)+2)="ABS INJ","Absence Injustifié",IF(INDEX('Saisie Planning'!$B$4:$NJ$12,MATCH(G$3,'Saisie Planning'!$B$6:$B$12,0)+2,MATCH($C138,'Saisie Planning'!$D$4:$NJ$4,0)+2)="R","Repos",IF(INDEX('Saisie Planning'!$B$4:$NJ$12,MATCH(G$3,'Saisie Planning'!$B$6:$B$12,0)+2,MATCH($C138,'Saisie Planning'!$D$4:$NJ$4,0)+2)="RH","Récupération d'heures",IF(INDEX('Saisie Planning'!$B$4:$NJ$12,MATCH(G$3,'Saisie Planning'!$B$6:$B$12,0)+2,MATCH($C138,'Saisie Planning'!$D$4:$NJ$4,0)+2)="MAL","Maladie",IF(INDEX('Saisie Planning'!$B$4:$NJ$12,MATCH(G$3,'Saisie Planning'!$B$6:$B$12,0)+2,MATCH($C138,'Saisie Planning'!$D$4:$NJ$4,0)+2)="AT","Accident du travail","")))))))))))))</f>
        <v/>
      </c>
      <c r="H138" s="35" t="str">
        <f>IF(INDEX('Saisie Planning'!$B$4:$NJ$12,MATCH(H$3,'Saisie Planning'!$B$6:$B$12,0)+2,MATCH($C138,'Saisie Planning'!$D$4:$NJ$4,0)+2)="J","Journée",IF(INDEX('Saisie Planning'!$B$4:$NJ$12,MATCH(H$3,'Saisie Planning'!$B$6:$B$12,0)+2,MATCH($C138,'Saisie Planning'!$D$4:$NJ$4,0)+2)="M","Matin",IF(INDEX('Saisie Planning'!$B$4:$NJ$12,MATCH(H$3,'Saisie Planning'!$B$6:$B$12,0)+2,MATCH($C138,'Saisie Planning'!$D$4:$NJ$4,0)+2)="A","Après-midi",IF(INDEX('Saisie Planning'!$B$4:$NJ$12,MATCH(H$3,'Saisie Planning'!$B$6:$B$12,0)+2,MATCH($C138,'Saisie Planning'!$D$4:$NJ$4,0)+2)="N","Nuit",IF(INDEX('Saisie Planning'!$B$4:$NJ$12,MATCH(H$3,'Saisie Planning'!$B$6:$B$12,0)+2,MATCH($C138,'Saisie Planning'!$D$4:$NJ$4,0)+2)="CP","Congé Payé",IF(INDEX('Saisie Planning'!$B$4:$NJ$12,MATCH(H$3,'Saisie Planning'!$B$6:$B$12,0)+2,MATCH($C138,'Saisie Planning'!$D$4:$NJ$4,0)+2)="RTT","RTT",IF(INDEX('Saisie Planning'!$B$4:$NJ$12,MATCH(H$3,'Saisie Planning'!$B$6:$B$12,0)+2,MATCH($C138,'Saisie Planning'!$D$4:$NJ$4,0)+2)="CHP","Chômage partiel",IF(INDEX('Saisie Planning'!$B$4:$NJ$12,MATCH(H$3,'Saisie Planning'!$B$6:$B$12,0)+2,MATCH($C138,'Saisie Planning'!$D$4:$NJ$4,0)+2)="ABS JUS","Absence Justifié",IF(INDEX('Saisie Planning'!$B$4:$NJ$12,MATCH(H$3,'Saisie Planning'!$B$6:$B$12,0)+2,MATCH($C138,'Saisie Planning'!$D$4:$NJ$4,0)+2)="ABS INJ","Absence Injustifié",IF(INDEX('Saisie Planning'!$B$4:$NJ$12,MATCH(H$3,'Saisie Planning'!$B$6:$B$12,0)+2,MATCH($C138,'Saisie Planning'!$D$4:$NJ$4,0)+2)="R","Repos",IF(INDEX('Saisie Planning'!$B$4:$NJ$12,MATCH(H$3,'Saisie Planning'!$B$6:$B$12,0)+2,MATCH($C138,'Saisie Planning'!$D$4:$NJ$4,0)+2)="RH","Récupération d'heures",IF(INDEX('Saisie Planning'!$B$4:$NJ$12,MATCH(H$3,'Saisie Planning'!$B$6:$B$12,0)+2,MATCH($C138,'Saisie Planning'!$D$4:$NJ$4,0)+2)="MAL","Maladie",IF(INDEX('Saisie Planning'!$B$4:$NJ$12,MATCH(H$3,'Saisie Planning'!$B$6:$B$12,0)+2,MATCH($C138,'Saisie Planning'!$D$4:$NJ$4,0)+2)="AT","Accident du travail","")))))))))))))</f>
        <v/>
      </c>
      <c r="I138" s="35" t="str">
        <f>IF(INDEX('Saisie Planning'!$B$4:$NJ$12,MATCH(I$3,'Saisie Planning'!$B$6:$B$12,0)+2,MATCH($C138,'Saisie Planning'!$D$4:$NJ$4,0)+2)="J","Journée",IF(INDEX('Saisie Planning'!$B$4:$NJ$12,MATCH(I$3,'Saisie Planning'!$B$6:$B$12,0)+2,MATCH($C138,'Saisie Planning'!$D$4:$NJ$4,0)+2)="M","Matin",IF(INDEX('Saisie Planning'!$B$4:$NJ$12,MATCH(I$3,'Saisie Planning'!$B$6:$B$12,0)+2,MATCH($C138,'Saisie Planning'!$D$4:$NJ$4,0)+2)="A","Après-midi",IF(INDEX('Saisie Planning'!$B$4:$NJ$12,MATCH(I$3,'Saisie Planning'!$B$6:$B$12,0)+2,MATCH($C138,'Saisie Planning'!$D$4:$NJ$4,0)+2)="N","Nuit",IF(INDEX('Saisie Planning'!$B$4:$NJ$12,MATCH(I$3,'Saisie Planning'!$B$6:$B$12,0)+2,MATCH($C138,'Saisie Planning'!$D$4:$NJ$4,0)+2)="CP","Congé Payé",IF(INDEX('Saisie Planning'!$B$4:$NJ$12,MATCH(I$3,'Saisie Planning'!$B$6:$B$12,0)+2,MATCH($C138,'Saisie Planning'!$D$4:$NJ$4,0)+2)="RTT","RTT",IF(INDEX('Saisie Planning'!$B$4:$NJ$12,MATCH(I$3,'Saisie Planning'!$B$6:$B$12,0)+2,MATCH($C138,'Saisie Planning'!$D$4:$NJ$4,0)+2)="CHP","Chômage partiel",IF(INDEX('Saisie Planning'!$B$4:$NJ$12,MATCH(I$3,'Saisie Planning'!$B$6:$B$12,0)+2,MATCH($C138,'Saisie Planning'!$D$4:$NJ$4,0)+2)="ABS JUS","Absence Justifié",IF(INDEX('Saisie Planning'!$B$4:$NJ$12,MATCH(I$3,'Saisie Planning'!$B$6:$B$12,0)+2,MATCH($C138,'Saisie Planning'!$D$4:$NJ$4,0)+2)="ABS INJ","Absence Injustifié",IF(INDEX('Saisie Planning'!$B$4:$NJ$12,MATCH(I$3,'Saisie Planning'!$B$6:$B$12,0)+2,MATCH($C138,'Saisie Planning'!$D$4:$NJ$4,0)+2)="R","Repos",IF(INDEX('Saisie Planning'!$B$4:$NJ$12,MATCH(I$3,'Saisie Planning'!$B$6:$B$12,0)+2,MATCH($C138,'Saisie Planning'!$D$4:$NJ$4,0)+2)="RH","Récupération d'heures",IF(INDEX('Saisie Planning'!$B$4:$NJ$12,MATCH(I$3,'Saisie Planning'!$B$6:$B$12,0)+2,MATCH($C138,'Saisie Planning'!$D$4:$NJ$4,0)+2)="MAL","Maladie",IF(INDEX('Saisie Planning'!$B$4:$NJ$12,MATCH(I$3,'Saisie Planning'!$B$6:$B$12,0)+2,MATCH($C138,'Saisie Planning'!$D$4:$NJ$4,0)+2)="AT","Accident du travail","")))))))))))))</f>
        <v/>
      </c>
      <c r="J138" s="35" t="str">
        <f>IF(INDEX('Saisie Planning'!$B$4:$NJ$12,MATCH(J$3,'Saisie Planning'!$B$6:$B$12,0)+2,MATCH($C138,'Saisie Planning'!$D$4:$NJ$4,0)+2)="J","Journée",IF(INDEX('Saisie Planning'!$B$4:$NJ$12,MATCH(J$3,'Saisie Planning'!$B$6:$B$12,0)+2,MATCH($C138,'Saisie Planning'!$D$4:$NJ$4,0)+2)="M","Matin",IF(INDEX('Saisie Planning'!$B$4:$NJ$12,MATCH(J$3,'Saisie Planning'!$B$6:$B$12,0)+2,MATCH($C138,'Saisie Planning'!$D$4:$NJ$4,0)+2)="A","Après-midi",IF(INDEX('Saisie Planning'!$B$4:$NJ$12,MATCH(J$3,'Saisie Planning'!$B$6:$B$12,0)+2,MATCH($C138,'Saisie Planning'!$D$4:$NJ$4,0)+2)="N","Nuit",IF(INDEX('Saisie Planning'!$B$4:$NJ$12,MATCH(J$3,'Saisie Planning'!$B$6:$B$12,0)+2,MATCH($C138,'Saisie Planning'!$D$4:$NJ$4,0)+2)="CP","Congé Payé",IF(INDEX('Saisie Planning'!$B$4:$NJ$12,MATCH(J$3,'Saisie Planning'!$B$6:$B$12,0)+2,MATCH($C138,'Saisie Planning'!$D$4:$NJ$4,0)+2)="RTT","RTT",IF(INDEX('Saisie Planning'!$B$4:$NJ$12,MATCH(J$3,'Saisie Planning'!$B$6:$B$12,0)+2,MATCH($C138,'Saisie Planning'!$D$4:$NJ$4,0)+2)="CHP","Chômage partiel",IF(INDEX('Saisie Planning'!$B$4:$NJ$12,MATCH(J$3,'Saisie Planning'!$B$6:$B$12,0)+2,MATCH($C138,'Saisie Planning'!$D$4:$NJ$4,0)+2)="ABS JUS","Absence Justifié",IF(INDEX('Saisie Planning'!$B$4:$NJ$12,MATCH(J$3,'Saisie Planning'!$B$6:$B$12,0)+2,MATCH($C138,'Saisie Planning'!$D$4:$NJ$4,0)+2)="ABS INJ","Absence Injustifié",IF(INDEX('Saisie Planning'!$B$4:$NJ$12,MATCH(J$3,'Saisie Planning'!$B$6:$B$12,0)+2,MATCH($C138,'Saisie Planning'!$D$4:$NJ$4,0)+2)="R","Repos",IF(INDEX('Saisie Planning'!$B$4:$NJ$12,MATCH(J$3,'Saisie Planning'!$B$6:$B$12,0)+2,MATCH($C138,'Saisie Planning'!$D$4:$NJ$4,0)+2)="RH","Récupération d'heures",IF(INDEX('Saisie Planning'!$B$4:$NJ$12,MATCH(J$3,'Saisie Planning'!$B$6:$B$12,0)+2,MATCH($C138,'Saisie Planning'!$D$4:$NJ$4,0)+2)="MAL","Maladie",IF(INDEX('Saisie Planning'!$B$4:$NJ$12,MATCH(J$3,'Saisie Planning'!$B$6:$B$12,0)+2,MATCH($C138,'Saisie Planning'!$D$4:$NJ$4,0)+2)="AT","Accident du travail","")))))))))))))</f>
        <v/>
      </c>
    </row>
    <row r="139" spans="2:10" x14ac:dyDescent="0.25">
      <c r="B139" s="56">
        <f t="shared" si="2"/>
        <v>20</v>
      </c>
      <c r="C139" s="34">
        <v>43234</v>
      </c>
      <c r="D139" s="35" t="str">
        <f>IF(INDEX('Saisie Planning'!$B$4:$NJ$12,MATCH(D$3,'Saisie Planning'!$B$6:$B$12,0)+2,MATCH($C139,'Saisie Planning'!$D$4:$NJ$4,0)+2)="J","Journée",IF(INDEX('Saisie Planning'!$B$4:$NJ$12,MATCH(D$3,'Saisie Planning'!$B$6:$B$12,0)+2,MATCH($C139,'Saisie Planning'!$D$4:$NJ$4,0)+2)="M","Matin",IF(INDEX('Saisie Planning'!$B$4:$NJ$12,MATCH(D$3,'Saisie Planning'!$B$6:$B$12,0)+2,MATCH($C139,'Saisie Planning'!$D$4:$NJ$4,0)+2)="A","Après-midi",IF(INDEX('Saisie Planning'!$B$4:$NJ$12,MATCH(D$3,'Saisie Planning'!$B$6:$B$12,0)+2,MATCH($C139,'Saisie Planning'!$D$4:$NJ$4,0)+2)="N","Nuit",IF(INDEX('Saisie Planning'!$B$4:$NJ$12,MATCH(D$3,'Saisie Planning'!$B$6:$B$12,0)+2,MATCH($C139,'Saisie Planning'!$D$4:$NJ$4,0)+2)="CP","Congé Payé",IF(INDEX('Saisie Planning'!$B$4:$NJ$12,MATCH(D$3,'Saisie Planning'!$B$6:$B$12,0)+2,MATCH($C139,'Saisie Planning'!$D$4:$NJ$4,0)+2)="RTT","RTT",IF(INDEX('Saisie Planning'!$B$4:$NJ$12,MATCH(D$3,'Saisie Planning'!$B$6:$B$12,0)+2,MATCH($C139,'Saisie Planning'!$D$4:$NJ$4,0)+2)="CHP","Chômage partiel",IF(INDEX('Saisie Planning'!$B$4:$NJ$12,MATCH(D$3,'Saisie Planning'!$B$6:$B$12,0)+2,MATCH($C139,'Saisie Planning'!$D$4:$NJ$4,0)+2)="ABS JUS","Absence Justifié",IF(INDEX('Saisie Planning'!$B$4:$NJ$12,MATCH(D$3,'Saisie Planning'!$B$6:$B$12,0)+2,MATCH($C139,'Saisie Planning'!$D$4:$NJ$4,0)+2)="ABS INJ","Absence Injustifié",IF(INDEX('Saisie Planning'!$B$4:$NJ$12,MATCH(D$3,'Saisie Planning'!$B$6:$B$12,0)+2,MATCH($C139,'Saisie Planning'!$D$4:$NJ$4,0)+2)="R","Repos",IF(INDEX('Saisie Planning'!$B$4:$NJ$12,MATCH(D$3,'Saisie Planning'!$B$6:$B$12,0)+2,MATCH($C139,'Saisie Planning'!$D$4:$NJ$4,0)+2)="RH","Récupération d'heures",IF(INDEX('Saisie Planning'!$B$4:$NJ$12,MATCH(D$3,'Saisie Planning'!$B$6:$B$12,0)+2,MATCH($C139,'Saisie Planning'!$D$4:$NJ$4,0)+2)="MAL","Maladie",IF(INDEX('Saisie Planning'!$B$4:$NJ$12,MATCH(D$3,'Saisie Planning'!$B$6:$B$12,0)+2,MATCH($C139,'Saisie Planning'!$D$4:$NJ$4,0)+2)="AT","Accident du travail","")))))))))))))</f>
        <v/>
      </c>
      <c r="E139" s="35" t="str">
        <f>IF(INDEX('Saisie Planning'!$B$4:$NJ$12,MATCH(E$3,'Saisie Planning'!$B$6:$B$12,0)+2,MATCH($C139,'Saisie Planning'!$D$4:$NJ$4,0)+2)="J","Journée",IF(INDEX('Saisie Planning'!$B$4:$NJ$12,MATCH(E$3,'Saisie Planning'!$B$6:$B$12,0)+2,MATCH($C139,'Saisie Planning'!$D$4:$NJ$4,0)+2)="M","Matin",IF(INDEX('Saisie Planning'!$B$4:$NJ$12,MATCH(E$3,'Saisie Planning'!$B$6:$B$12,0)+2,MATCH($C139,'Saisie Planning'!$D$4:$NJ$4,0)+2)="A","Après-midi",IF(INDEX('Saisie Planning'!$B$4:$NJ$12,MATCH(E$3,'Saisie Planning'!$B$6:$B$12,0)+2,MATCH($C139,'Saisie Planning'!$D$4:$NJ$4,0)+2)="N","Nuit",IF(INDEX('Saisie Planning'!$B$4:$NJ$12,MATCH(E$3,'Saisie Planning'!$B$6:$B$12,0)+2,MATCH($C139,'Saisie Planning'!$D$4:$NJ$4,0)+2)="CP","Congé Payé",IF(INDEX('Saisie Planning'!$B$4:$NJ$12,MATCH(E$3,'Saisie Planning'!$B$6:$B$12,0)+2,MATCH($C139,'Saisie Planning'!$D$4:$NJ$4,0)+2)="RTT","RTT",IF(INDEX('Saisie Planning'!$B$4:$NJ$12,MATCH(E$3,'Saisie Planning'!$B$6:$B$12,0)+2,MATCH($C139,'Saisie Planning'!$D$4:$NJ$4,0)+2)="CHP","Chômage partiel",IF(INDEX('Saisie Planning'!$B$4:$NJ$12,MATCH(E$3,'Saisie Planning'!$B$6:$B$12,0)+2,MATCH($C139,'Saisie Planning'!$D$4:$NJ$4,0)+2)="ABS JUS","Absence Justifié",IF(INDEX('Saisie Planning'!$B$4:$NJ$12,MATCH(E$3,'Saisie Planning'!$B$6:$B$12,0)+2,MATCH($C139,'Saisie Planning'!$D$4:$NJ$4,0)+2)="ABS INJ","Absence Injustifié",IF(INDEX('Saisie Planning'!$B$4:$NJ$12,MATCH(E$3,'Saisie Planning'!$B$6:$B$12,0)+2,MATCH($C139,'Saisie Planning'!$D$4:$NJ$4,0)+2)="R","Repos",IF(INDEX('Saisie Planning'!$B$4:$NJ$12,MATCH(E$3,'Saisie Planning'!$B$6:$B$12,0)+2,MATCH($C139,'Saisie Planning'!$D$4:$NJ$4,0)+2)="RH","Récupération d'heures",IF(INDEX('Saisie Planning'!$B$4:$NJ$12,MATCH(E$3,'Saisie Planning'!$B$6:$B$12,0)+2,MATCH($C139,'Saisie Planning'!$D$4:$NJ$4,0)+2)="MAL","Maladie",IF(INDEX('Saisie Planning'!$B$4:$NJ$12,MATCH(E$3,'Saisie Planning'!$B$6:$B$12,0)+2,MATCH($C139,'Saisie Planning'!$D$4:$NJ$4,0)+2)="AT","Accident du travail","")))))))))))))</f>
        <v/>
      </c>
      <c r="F139" s="35" t="str">
        <f>IF(INDEX('Saisie Planning'!$B$4:$NJ$12,MATCH(F$3,'Saisie Planning'!$B$6:$B$12,0)+2,MATCH($C139,'Saisie Planning'!$D$4:$NJ$4,0)+2)="J","Journée",IF(INDEX('Saisie Planning'!$B$4:$NJ$12,MATCH(F$3,'Saisie Planning'!$B$6:$B$12,0)+2,MATCH($C139,'Saisie Planning'!$D$4:$NJ$4,0)+2)="M","Matin",IF(INDEX('Saisie Planning'!$B$4:$NJ$12,MATCH(F$3,'Saisie Planning'!$B$6:$B$12,0)+2,MATCH($C139,'Saisie Planning'!$D$4:$NJ$4,0)+2)="A","Après-midi",IF(INDEX('Saisie Planning'!$B$4:$NJ$12,MATCH(F$3,'Saisie Planning'!$B$6:$B$12,0)+2,MATCH($C139,'Saisie Planning'!$D$4:$NJ$4,0)+2)="N","Nuit",IF(INDEX('Saisie Planning'!$B$4:$NJ$12,MATCH(F$3,'Saisie Planning'!$B$6:$B$12,0)+2,MATCH($C139,'Saisie Planning'!$D$4:$NJ$4,0)+2)="CP","Congé Payé",IF(INDEX('Saisie Planning'!$B$4:$NJ$12,MATCH(F$3,'Saisie Planning'!$B$6:$B$12,0)+2,MATCH($C139,'Saisie Planning'!$D$4:$NJ$4,0)+2)="RTT","RTT",IF(INDEX('Saisie Planning'!$B$4:$NJ$12,MATCH(F$3,'Saisie Planning'!$B$6:$B$12,0)+2,MATCH($C139,'Saisie Planning'!$D$4:$NJ$4,0)+2)="CHP","Chômage partiel",IF(INDEX('Saisie Planning'!$B$4:$NJ$12,MATCH(F$3,'Saisie Planning'!$B$6:$B$12,0)+2,MATCH($C139,'Saisie Planning'!$D$4:$NJ$4,0)+2)="ABS JUS","Absence Justifié",IF(INDEX('Saisie Planning'!$B$4:$NJ$12,MATCH(F$3,'Saisie Planning'!$B$6:$B$12,0)+2,MATCH($C139,'Saisie Planning'!$D$4:$NJ$4,0)+2)="ABS INJ","Absence Injustifié",IF(INDEX('Saisie Planning'!$B$4:$NJ$12,MATCH(F$3,'Saisie Planning'!$B$6:$B$12,0)+2,MATCH($C139,'Saisie Planning'!$D$4:$NJ$4,0)+2)="R","Repos",IF(INDEX('Saisie Planning'!$B$4:$NJ$12,MATCH(F$3,'Saisie Planning'!$B$6:$B$12,0)+2,MATCH($C139,'Saisie Planning'!$D$4:$NJ$4,0)+2)="RH","Récupération d'heures",IF(INDEX('Saisie Planning'!$B$4:$NJ$12,MATCH(F$3,'Saisie Planning'!$B$6:$B$12,0)+2,MATCH($C139,'Saisie Planning'!$D$4:$NJ$4,0)+2)="MAL","Maladie",IF(INDEX('Saisie Planning'!$B$4:$NJ$12,MATCH(F$3,'Saisie Planning'!$B$6:$B$12,0)+2,MATCH($C139,'Saisie Planning'!$D$4:$NJ$4,0)+2)="AT","Accident du travail","")))))))))))))</f>
        <v/>
      </c>
      <c r="G139" s="35" t="str">
        <f>IF(INDEX('Saisie Planning'!$B$4:$NJ$12,MATCH(G$3,'Saisie Planning'!$B$6:$B$12,0)+2,MATCH($C139,'Saisie Planning'!$D$4:$NJ$4,0)+2)="J","Journée",IF(INDEX('Saisie Planning'!$B$4:$NJ$12,MATCH(G$3,'Saisie Planning'!$B$6:$B$12,0)+2,MATCH($C139,'Saisie Planning'!$D$4:$NJ$4,0)+2)="M","Matin",IF(INDEX('Saisie Planning'!$B$4:$NJ$12,MATCH(G$3,'Saisie Planning'!$B$6:$B$12,0)+2,MATCH($C139,'Saisie Planning'!$D$4:$NJ$4,0)+2)="A","Après-midi",IF(INDEX('Saisie Planning'!$B$4:$NJ$12,MATCH(G$3,'Saisie Planning'!$B$6:$B$12,0)+2,MATCH($C139,'Saisie Planning'!$D$4:$NJ$4,0)+2)="N","Nuit",IF(INDEX('Saisie Planning'!$B$4:$NJ$12,MATCH(G$3,'Saisie Planning'!$B$6:$B$12,0)+2,MATCH($C139,'Saisie Planning'!$D$4:$NJ$4,0)+2)="CP","Congé Payé",IF(INDEX('Saisie Planning'!$B$4:$NJ$12,MATCH(G$3,'Saisie Planning'!$B$6:$B$12,0)+2,MATCH($C139,'Saisie Planning'!$D$4:$NJ$4,0)+2)="RTT","RTT",IF(INDEX('Saisie Planning'!$B$4:$NJ$12,MATCH(G$3,'Saisie Planning'!$B$6:$B$12,0)+2,MATCH($C139,'Saisie Planning'!$D$4:$NJ$4,0)+2)="CHP","Chômage partiel",IF(INDEX('Saisie Planning'!$B$4:$NJ$12,MATCH(G$3,'Saisie Planning'!$B$6:$B$12,0)+2,MATCH($C139,'Saisie Planning'!$D$4:$NJ$4,0)+2)="ABS JUS","Absence Justifié",IF(INDEX('Saisie Planning'!$B$4:$NJ$12,MATCH(G$3,'Saisie Planning'!$B$6:$B$12,0)+2,MATCH($C139,'Saisie Planning'!$D$4:$NJ$4,0)+2)="ABS INJ","Absence Injustifié",IF(INDEX('Saisie Planning'!$B$4:$NJ$12,MATCH(G$3,'Saisie Planning'!$B$6:$B$12,0)+2,MATCH($C139,'Saisie Planning'!$D$4:$NJ$4,0)+2)="R","Repos",IF(INDEX('Saisie Planning'!$B$4:$NJ$12,MATCH(G$3,'Saisie Planning'!$B$6:$B$12,0)+2,MATCH($C139,'Saisie Planning'!$D$4:$NJ$4,0)+2)="RH","Récupération d'heures",IF(INDEX('Saisie Planning'!$B$4:$NJ$12,MATCH(G$3,'Saisie Planning'!$B$6:$B$12,0)+2,MATCH($C139,'Saisie Planning'!$D$4:$NJ$4,0)+2)="MAL","Maladie",IF(INDEX('Saisie Planning'!$B$4:$NJ$12,MATCH(G$3,'Saisie Planning'!$B$6:$B$12,0)+2,MATCH($C139,'Saisie Planning'!$D$4:$NJ$4,0)+2)="AT","Accident du travail","")))))))))))))</f>
        <v/>
      </c>
      <c r="H139" s="35" t="str">
        <f>IF(INDEX('Saisie Planning'!$B$4:$NJ$12,MATCH(H$3,'Saisie Planning'!$B$6:$B$12,0)+2,MATCH($C139,'Saisie Planning'!$D$4:$NJ$4,0)+2)="J","Journée",IF(INDEX('Saisie Planning'!$B$4:$NJ$12,MATCH(H$3,'Saisie Planning'!$B$6:$B$12,0)+2,MATCH($C139,'Saisie Planning'!$D$4:$NJ$4,0)+2)="M","Matin",IF(INDEX('Saisie Planning'!$B$4:$NJ$12,MATCH(H$3,'Saisie Planning'!$B$6:$B$12,0)+2,MATCH($C139,'Saisie Planning'!$D$4:$NJ$4,0)+2)="A","Après-midi",IF(INDEX('Saisie Planning'!$B$4:$NJ$12,MATCH(H$3,'Saisie Planning'!$B$6:$B$12,0)+2,MATCH($C139,'Saisie Planning'!$D$4:$NJ$4,0)+2)="N","Nuit",IF(INDEX('Saisie Planning'!$B$4:$NJ$12,MATCH(H$3,'Saisie Planning'!$B$6:$B$12,0)+2,MATCH($C139,'Saisie Planning'!$D$4:$NJ$4,0)+2)="CP","Congé Payé",IF(INDEX('Saisie Planning'!$B$4:$NJ$12,MATCH(H$3,'Saisie Planning'!$B$6:$B$12,0)+2,MATCH($C139,'Saisie Planning'!$D$4:$NJ$4,0)+2)="RTT","RTT",IF(INDEX('Saisie Planning'!$B$4:$NJ$12,MATCH(H$3,'Saisie Planning'!$B$6:$B$12,0)+2,MATCH($C139,'Saisie Planning'!$D$4:$NJ$4,0)+2)="CHP","Chômage partiel",IF(INDEX('Saisie Planning'!$B$4:$NJ$12,MATCH(H$3,'Saisie Planning'!$B$6:$B$12,0)+2,MATCH($C139,'Saisie Planning'!$D$4:$NJ$4,0)+2)="ABS JUS","Absence Justifié",IF(INDEX('Saisie Planning'!$B$4:$NJ$12,MATCH(H$3,'Saisie Planning'!$B$6:$B$12,0)+2,MATCH($C139,'Saisie Planning'!$D$4:$NJ$4,0)+2)="ABS INJ","Absence Injustifié",IF(INDEX('Saisie Planning'!$B$4:$NJ$12,MATCH(H$3,'Saisie Planning'!$B$6:$B$12,0)+2,MATCH($C139,'Saisie Planning'!$D$4:$NJ$4,0)+2)="R","Repos",IF(INDEX('Saisie Planning'!$B$4:$NJ$12,MATCH(H$3,'Saisie Planning'!$B$6:$B$12,0)+2,MATCH($C139,'Saisie Planning'!$D$4:$NJ$4,0)+2)="RH","Récupération d'heures",IF(INDEX('Saisie Planning'!$B$4:$NJ$12,MATCH(H$3,'Saisie Planning'!$B$6:$B$12,0)+2,MATCH($C139,'Saisie Planning'!$D$4:$NJ$4,0)+2)="MAL","Maladie",IF(INDEX('Saisie Planning'!$B$4:$NJ$12,MATCH(H$3,'Saisie Planning'!$B$6:$B$12,0)+2,MATCH($C139,'Saisie Planning'!$D$4:$NJ$4,0)+2)="AT","Accident du travail","")))))))))))))</f>
        <v/>
      </c>
      <c r="I139" s="35" t="str">
        <f>IF(INDEX('Saisie Planning'!$B$4:$NJ$12,MATCH(I$3,'Saisie Planning'!$B$6:$B$12,0)+2,MATCH($C139,'Saisie Planning'!$D$4:$NJ$4,0)+2)="J","Journée",IF(INDEX('Saisie Planning'!$B$4:$NJ$12,MATCH(I$3,'Saisie Planning'!$B$6:$B$12,0)+2,MATCH($C139,'Saisie Planning'!$D$4:$NJ$4,0)+2)="M","Matin",IF(INDEX('Saisie Planning'!$B$4:$NJ$12,MATCH(I$3,'Saisie Planning'!$B$6:$B$12,0)+2,MATCH($C139,'Saisie Planning'!$D$4:$NJ$4,0)+2)="A","Après-midi",IF(INDEX('Saisie Planning'!$B$4:$NJ$12,MATCH(I$3,'Saisie Planning'!$B$6:$B$12,0)+2,MATCH($C139,'Saisie Planning'!$D$4:$NJ$4,0)+2)="N","Nuit",IF(INDEX('Saisie Planning'!$B$4:$NJ$12,MATCH(I$3,'Saisie Planning'!$B$6:$B$12,0)+2,MATCH($C139,'Saisie Planning'!$D$4:$NJ$4,0)+2)="CP","Congé Payé",IF(INDEX('Saisie Planning'!$B$4:$NJ$12,MATCH(I$3,'Saisie Planning'!$B$6:$B$12,0)+2,MATCH($C139,'Saisie Planning'!$D$4:$NJ$4,0)+2)="RTT","RTT",IF(INDEX('Saisie Planning'!$B$4:$NJ$12,MATCH(I$3,'Saisie Planning'!$B$6:$B$12,0)+2,MATCH($C139,'Saisie Planning'!$D$4:$NJ$4,0)+2)="CHP","Chômage partiel",IF(INDEX('Saisie Planning'!$B$4:$NJ$12,MATCH(I$3,'Saisie Planning'!$B$6:$B$12,0)+2,MATCH($C139,'Saisie Planning'!$D$4:$NJ$4,0)+2)="ABS JUS","Absence Justifié",IF(INDEX('Saisie Planning'!$B$4:$NJ$12,MATCH(I$3,'Saisie Planning'!$B$6:$B$12,0)+2,MATCH($C139,'Saisie Planning'!$D$4:$NJ$4,0)+2)="ABS INJ","Absence Injustifié",IF(INDEX('Saisie Planning'!$B$4:$NJ$12,MATCH(I$3,'Saisie Planning'!$B$6:$B$12,0)+2,MATCH($C139,'Saisie Planning'!$D$4:$NJ$4,0)+2)="R","Repos",IF(INDEX('Saisie Planning'!$B$4:$NJ$12,MATCH(I$3,'Saisie Planning'!$B$6:$B$12,0)+2,MATCH($C139,'Saisie Planning'!$D$4:$NJ$4,0)+2)="RH","Récupération d'heures",IF(INDEX('Saisie Planning'!$B$4:$NJ$12,MATCH(I$3,'Saisie Planning'!$B$6:$B$12,0)+2,MATCH($C139,'Saisie Planning'!$D$4:$NJ$4,0)+2)="MAL","Maladie",IF(INDEX('Saisie Planning'!$B$4:$NJ$12,MATCH(I$3,'Saisie Planning'!$B$6:$B$12,0)+2,MATCH($C139,'Saisie Planning'!$D$4:$NJ$4,0)+2)="AT","Accident du travail","")))))))))))))</f>
        <v/>
      </c>
      <c r="J139" s="35" t="str">
        <f>IF(INDEX('Saisie Planning'!$B$4:$NJ$12,MATCH(J$3,'Saisie Planning'!$B$6:$B$12,0)+2,MATCH($C139,'Saisie Planning'!$D$4:$NJ$4,0)+2)="J","Journée",IF(INDEX('Saisie Planning'!$B$4:$NJ$12,MATCH(J$3,'Saisie Planning'!$B$6:$B$12,0)+2,MATCH($C139,'Saisie Planning'!$D$4:$NJ$4,0)+2)="M","Matin",IF(INDEX('Saisie Planning'!$B$4:$NJ$12,MATCH(J$3,'Saisie Planning'!$B$6:$B$12,0)+2,MATCH($C139,'Saisie Planning'!$D$4:$NJ$4,0)+2)="A","Après-midi",IF(INDEX('Saisie Planning'!$B$4:$NJ$12,MATCH(J$3,'Saisie Planning'!$B$6:$B$12,0)+2,MATCH($C139,'Saisie Planning'!$D$4:$NJ$4,0)+2)="N","Nuit",IF(INDEX('Saisie Planning'!$B$4:$NJ$12,MATCH(J$3,'Saisie Planning'!$B$6:$B$12,0)+2,MATCH($C139,'Saisie Planning'!$D$4:$NJ$4,0)+2)="CP","Congé Payé",IF(INDEX('Saisie Planning'!$B$4:$NJ$12,MATCH(J$3,'Saisie Planning'!$B$6:$B$12,0)+2,MATCH($C139,'Saisie Planning'!$D$4:$NJ$4,0)+2)="RTT","RTT",IF(INDEX('Saisie Planning'!$B$4:$NJ$12,MATCH(J$3,'Saisie Planning'!$B$6:$B$12,0)+2,MATCH($C139,'Saisie Planning'!$D$4:$NJ$4,0)+2)="CHP","Chômage partiel",IF(INDEX('Saisie Planning'!$B$4:$NJ$12,MATCH(J$3,'Saisie Planning'!$B$6:$B$12,0)+2,MATCH($C139,'Saisie Planning'!$D$4:$NJ$4,0)+2)="ABS JUS","Absence Justifié",IF(INDEX('Saisie Planning'!$B$4:$NJ$12,MATCH(J$3,'Saisie Planning'!$B$6:$B$12,0)+2,MATCH($C139,'Saisie Planning'!$D$4:$NJ$4,0)+2)="ABS INJ","Absence Injustifié",IF(INDEX('Saisie Planning'!$B$4:$NJ$12,MATCH(J$3,'Saisie Planning'!$B$6:$B$12,0)+2,MATCH($C139,'Saisie Planning'!$D$4:$NJ$4,0)+2)="R","Repos",IF(INDEX('Saisie Planning'!$B$4:$NJ$12,MATCH(J$3,'Saisie Planning'!$B$6:$B$12,0)+2,MATCH($C139,'Saisie Planning'!$D$4:$NJ$4,0)+2)="RH","Récupération d'heures",IF(INDEX('Saisie Planning'!$B$4:$NJ$12,MATCH(J$3,'Saisie Planning'!$B$6:$B$12,0)+2,MATCH($C139,'Saisie Planning'!$D$4:$NJ$4,0)+2)="MAL","Maladie",IF(INDEX('Saisie Planning'!$B$4:$NJ$12,MATCH(J$3,'Saisie Planning'!$B$6:$B$12,0)+2,MATCH($C139,'Saisie Planning'!$D$4:$NJ$4,0)+2)="AT","Accident du travail","")))))))))))))</f>
        <v/>
      </c>
    </row>
    <row r="140" spans="2:10" x14ac:dyDescent="0.25">
      <c r="B140" s="56">
        <f t="shared" si="2"/>
        <v>20</v>
      </c>
      <c r="C140" s="33">
        <v>43235</v>
      </c>
      <c r="D140" s="12" t="str">
        <f>IF(INDEX('Saisie Planning'!$B$4:$NJ$12,MATCH(D$3,'Saisie Planning'!$B$6:$B$12,0)+2,MATCH($C140,'Saisie Planning'!$D$4:$NJ$4,0)+2)="J","Journée",IF(INDEX('Saisie Planning'!$B$4:$NJ$12,MATCH(D$3,'Saisie Planning'!$B$6:$B$12,0)+2,MATCH($C140,'Saisie Planning'!$D$4:$NJ$4,0)+2)="M","Matin",IF(INDEX('Saisie Planning'!$B$4:$NJ$12,MATCH(D$3,'Saisie Planning'!$B$6:$B$12,0)+2,MATCH($C140,'Saisie Planning'!$D$4:$NJ$4,0)+2)="A","Après-midi",IF(INDEX('Saisie Planning'!$B$4:$NJ$12,MATCH(D$3,'Saisie Planning'!$B$6:$B$12,0)+2,MATCH($C140,'Saisie Planning'!$D$4:$NJ$4,0)+2)="N","Nuit",IF(INDEX('Saisie Planning'!$B$4:$NJ$12,MATCH(D$3,'Saisie Planning'!$B$6:$B$12,0)+2,MATCH($C140,'Saisie Planning'!$D$4:$NJ$4,0)+2)="CP","Congé Payé",IF(INDEX('Saisie Planning'!$B$4:$NJ$12,MATCH(D$3,'Saisie Planning'!$B$6:$B$12,0)+2,MATCH($C140,'Saisie Planning'!$D$4:$NJ$4,0)+2)="RTT","RTT",IF(INDEX('Saisie Planning'!$B$4:$NJ$12,MATCH(D$3,'Saisie Planning'!$B$6:$B$12,0)+2,MATCH($C140,'Saisie Planning'!$D$4:$NJ$4,0)+2)="CHP","Chômage partiel",IF(INDEX('Saisie Planning'!$B$4:$NJ$12,MATCH(D$3,'Saisie Planning'!$B$6:$B$12,0)+2,MATCH($C140,'Saisie Planning'!$D$4:$NJ$4,0)+2)="ABS JUS","Absence Justifié",IF(INDEX('Saisie Planning'!$B$4:$NJ$12,MATCH(D$3,'Saisie Planning'!$B$6:$B$12,0)+2,MATCH($C140,'Saisie Planning'!$D$4:$NJ$4,0)+2)="ABS INJ","Absence Injustifié",IF(INDEX('Saisie Planning'!$B$4:$NJ$12,MATCH(D$3,'Saisie Planning'!$B$6:$B$12,0)+2,MATCH($C140,'Saisie Planning'!$D$4:$NJ$4,0)+2)="R","Repos",IF(INDEX('Saisie Planning'!$B$4:$NJ$12,MATCH(D$3,'Saisie Planning'!$B$6:$B$12,0)+2,MATCH($C140,'Saisie Planning'!$D$4:$NJ$4,0)+2)="RH","Récupération d'heures",IF(INDEX('Saisie Planning'!$B$4:$NJ$12,MATCH(D$3,'Saisie Planning'!$B$6:$B$12,0)+2,MATCH($C140,'Saisie Planning'!$D$4:$NJ$4,0)+2)="MAL","Maladie",IF(INDEX('Saisie Planning'!$B$4:$NJ$12,MATCH(D$3,'Saisie Planning'!$B$6:$B$12,0)+2,MATCH($C140,'Saisie Planning'!$D$4:$NJ$4,0)+2)="AT","Accident du travail","")))))))))))))</f>
        <v/>
      </c>
      <c r="E140" s="12" t="str">
        <f>IF(INDEX('Saisie Planning'!$B$4:$NJ$12,MATCH(E$3,'Saisie Planning'!$B$6:$B$12,0)+2,MATCH($C140,'Saisie Planning'!$D$4:$NJ$4,0)+2)="J","Journée",IF(INDEX('Saisie Planning'!$B$4:$NJ$12,MATCH(E$3,'Saisie Planning'!$B$6:$B$12,0)+2,MATCH($C140,'Saisie Planning'!$D$4:$NJ$4,0)+2)="M","Matin",IF(INDEX('Saisie Planning'!$B$4:$NJ$12,MATCH(E$3,'Saisie Planning'!$B$6:$B$12,0)+2,MATCH($C140,'Saisie Planning'!$D$4:$NJ$4,0)+2)="A","Après-midi",IF(INDEX('Saisie Planning'!$B$4:$NJ$12,MATCH(E$3,'Saisie Planning'!$B$6:$B$12,0)+2,MATCH($C140,'Saisie Planning'!$D$4:$NJ$4,0)+2)="N","Nuit",IF(INDEX('Saisie Planning'!$B$4:$NJ$12,MATCH(E$3,'Saisie Planning'!$B$6:$B$12,0)+2,MATCH($C140,'Saisie Planning'!$D$4:$NJ$4,0)+2)="CP","Congé Payé",IF(INDEX('Saisie Planning'!$B$4:$NJ$12,MATCH(E$3,'Saisie Planning'!$B$6:$B$12,0)+2,MATCH($C140,'Saisie Planning'!$D$4:$NJ$4,0)+2)="RTT","RTT",IF(INDEX('Saisie Planning'!$B$4:$NJ$12,MATCH(E$3,'Saisie Planning'!$B$6:$B$12,0)+2,MATCH($C140,'Saisie Planning'!$D$4:$NJ$4,0)+2)="CHP","Chômage partiel",IF(INDEX('Saisie Planning'!$B$4:$NJ$12,MATCH(E$3,'Saisie Planning'!$B$6:$B$12,0)+2,MATCH($C140,'Saisie Planning'!$D$4:$NJ$4,0)+2)="ABS JUS","Absence Justifié",IF(INDEX('Saisie Planning'!$B$4:$NJ$12,MATCH(E$3,'Saisie Planning'!$B$6:$B$12,0)+2,MATCH($C140,'Saisie Planning'!$D$4:$NJ$4,0)+2)="ABS INJ","Absence Injustifié",IF(INDEX('Saisie Planning'!$B$4:$NJ$12,MATCH(E$3,'Saisie Planning'!$B$6:$B$12,0)+2,MATCH($C140,'Saisie Planning'!$D$4:$NJ$4,0)+2)="R","Repos",IF(INDEX('Saisie Planning'!$B$4:$NJ$12,MATCH(E$3,'Saisie Planning'!$B$6:$B$12,0)+2,MATCH($C140,'Saisie Planning'!$D$4:$NJ$4,0)+2)="RH","Récupération d'heures",IF(INDEX('Saisie Planning'!$B$4:$NJ$12,MATCH(E$3,'Saisie Planning'!$B$6:$B$12,0)+2,MATCH($C140,'Saisie Planning'!$D$4:$NJ$4,0)+2)="MAL","Maladie",IF(INDEX('Saisie Planning'!$B$4:$NJ$12,MATCH(E$3,'Saisie Planning'!$B$6:$B$12,0)+2,MATCH($C140,'Saisie Planning'!$D$4:$NJ$4,0)+2)="AT","Accident du travail","")))))))))))))</f>
        <v/>
      </c>
      <c r="F140" s="12" t="str">
        <f>IF(INDEX('Saisie Planning'!$B$4:$NJ$12,MATCH(F$3,'Saisie Planning'!$B$6:$B$12,0)+2,MATCH($C140,'Saisie Planning'!$D$4:$NJ$4,0)+2)="J","Journée",IF(INDEX('Saisie Planning'!$B$4:$NJ$12,MATCH(F$3,'Saisie Planning'!$B$6:$B$12,0)+2,MATCH($C140,'Saisie Planning'!$D$4:$NJ$4,0)+2)="M","Matin",IF(INDEX('Saisie Planning'!$B$4:$NJ$12,MATCH(F$3,'Saisie Planning'!$B$6:$B$12,0)+2,MATCH($C140,'Saisie Planning'!$D$4:$NJ$4,0)+2)="A","Après-midi",IF(INDEX('Saisie Planning'!$B$4:$NJ$12,MATCH(F$3,'Saisie Planning'!$B$6:$B$12,0)+2,MATCH($C140,'Saisie Planning'!$D$4:$NJ$4,0)+2)="N","Nuit",IF(INDEX('Saisie Planning'!$B$4:$NJ$12,MATCH(F$3,'Saisie Planning'!$B$6:$B$12,0)+2,MATCH($C140,'Saisie Planning'!$D$4:$NJ$4,0)+2)="CP","Congé Payé",IF(INDEX('Saisie Planning'!$B$4:$NJ$12,MATCH(F$3,'Saisie Planning'!$B$6:$B$12,0)+2,MATCH($C140,'Saisie Planning'!$D$4:$NJ$4,0)+2)="RTT","RTT",IF(INDEX('Saisie Planning'!$B$4:$NJ$12,MATCH(F$3,'Saisie Planning'!$B$6:$B$12,0)+2,MATCH($C140,'Saisie Planning'!$D$4:$NJ$4,0)+2)="CHP","Chômage partiel",IF(INDEX('Saisie Planning'!$B$4:$NJ$12,MATCH(F$3,'Saisie Planning'!$B$6:$B$12,0)+2,MATCH($C140,'Saisie Planning'!$D$4:$NJ$4,0)+2)="ABS JUS","Absence Justifié",IF(INDEX('Saisie Planning'!$B$4:$NJ$12,MATCH(F$3,'Saisie Planning'!$B$6:$B$12,0)+2,MATCH($C140,'Saisie Planning'!$D$4:$NJ$4,0)+2)="ABS INJ","Absence Injustifié",IF(INDEX('Saisie Planning'!$B$4:$NJ$12,MATCH(F$3,'Saisie Planning'!$B$6:$B$12,0)+2,MATCH($C140,'Saisie Planning'!$D$4:$NJ$4,0)+2)="R","Repos",IF(INDEX('Saisie Planning'!$B$4:$NJ$12,MATCH(F$3,'Saisie Planning'!$B$6:$B$12,0)+2,MATCH($C140,'Saisie Planning'!$D$4:$NJ$4,0)+2)="RH","Récupération d'heures",IF(INDEX('Saisie Planning'!$B$4:$NJ$12,MATCH(F$3,'Saisie Planning'!$B$6:$B$12,0)+2,MATCH($C140,'Saisie Planning'!$D$4:$NJ$4,0)+2)="MAL","Maladie",IF(INDEX('Saisie Planning'!$B$4:$NJ$12,MATCH(F$3,'Saisie Planning'!$B$6:$B$12,0)+2,MATCH($C140,'Saisie Planning'!$D$4:$NJ$4,0)+2)="AT","Accident du travail","")))))))))))))</f>
        <v/>
      </c>
      <c r="G140" s="12" t="str">
        <f>IF(INDEX('Saisie Planning'!$B$4:$NJ$12,MATCH(G$3,'Saisie Planning'!$B$6:$B$12,0)+2,MATCH($C140,'Saisie Planning'!$D$4:$NJ$4,0)+2)="J","Journée",IF(INDEX('Saisie Planning'!$B$4:$NJ$12,MATCH(G$3,'Saisie Planning'!$B$6:$B$12,0)+2,MATCH($C140,'Saisie Planning'!$D$4:$NJ$4,0)+2)="M","Matin",IF(INDEX('Saisie Planning'!$B$4:$NJ$12,MATCH(G$3,'Saisie Planning'!$B$6:$B$12,0)+2,MATCH($C140,'Saisie Planning'!$D$4:$NJ$4,0)+2)="A","Après-midi",IF(INDEX('Saisie Planning'!$B$4:$NJ$12,MATCH(G$3,'Saisie Planning'!$B$6:$B$12,0)+2,MATCH($C140,'Saisie Planning'!$D$4:$NJ$4,0)+2)="N","Nuit",IF(INDEX('Saisie Planning'!$B$4:$NJ$12,MATCH(G$3,'Saisie Planning'!$B$6:$B$12,0)+2,MATCH($C140,'Saisie Planning'!$D$4:$NJ$4,0)+2)="CP","Congé Payé",IF(INDEX('Saisie Planning'!$B$4:$NJ$12,MATCH(G$3,'Saisie Planning'!$B$6:$B$12,0)+2,MATCH($C140,'Saisie Planning'!$D$4:$NJ$4,0)+2)="RTT","RTT",IF(INDEX('Saisie Planning'!$B$4:$NJ$12,MATCH(G$3,'Saisie Planning'!$B$6:$B$12,0)+2,MATCH($C140,'Saisie Planning'!$D$4:$NJ$4,0)+2)="CHP","Chômage partiel",IF(INDEX('Saisie Planning'!$B$4:$NJ$12,MATCH(G$3,'Saisie Planning'!$B$6:$B$12,0)+2,MATCH($C140,'Saisie Planning'!$D$4:$NJ$4,0)+2)="ABS JUS","Absence Justifié",IF(INDEX('Saisie Planning'!$B$4:$NJ$12,MATCH(G$3,'Saisie Planning'!$B$6:$B$12,0)+2,MATCH($C140,'Saisie Planning'!$D$4:$NJ$4,0)+2)="ABS INJ","Absence Injustifié",IF(INDEX('Saisie Planning'!$B$4:$NJ$12,MATCH(G$3,'Saisie Planning'!$B$6:$B$12,0)+2,MATCH($C140,'Saisie Planning'!$D$4:$NJ$4,0)+2)="R","Repos",IF(INDEX('Saisie Planning'!$B$4:$NJ$12,MATCH(G$3,'Saisie Planning'!$B$6:$B$12,0)+2,MATCH($C140,'Saisie Planning'!$D$4:$NJ$4,0)+2)="RH","Récupération d'heures",IF(INDEX('Saisie Planning'!$B$4:$NJ$12,MATCH(G$3,'Saisie Planning'!$B$6:$B$12,0)+2,MATCH($C140,'Saisie Planning'!$D$4:$NJ$4,0)+2)="MAL","Maladie",IF(INDEX('Saisie Planning'!$B$4:$NJ$12,MATCH(G$3,'Saisie Planning'!$B$6:$B$12,0)+2,MATCH($C140,'Saisie Planning'!$D$4:$NJ$4,0)+2)="AT","Accident du travail","")))))))))))))</f>
        <v/>
      </c>
      <c r="H140" s="12" t="str">
        <f>IF(INDEX('Saisie Planning'!$B$4:$NJ$12,MATCH(H$3,'Saisie Planning'!$B$6:$B$12,0)+2,MATCH($C140,'Saisie Planning'!$D$4:$NJ$4,0)+2)="J","Journée",IF(INDEX('Saisie Planning'!$B$4:$NJ$12,MATCH(H$3,'Saisie Planning'!$B$6:$B$12,0)+2,MATCH($C140,'Saisie Planning'!$D$4:$NJ$4,0)+2)="M","Matin",IF(INDEX('Saisie Planning'!$B$4:$NJ$12,MATCH(H$3,'Saisie Planning'!$B$6:$B$12,0)+2,MATCH($C140,'Saisie Planning'!$D$4:$NJ$4,0)+2)="A","Après-midi",IF(INDEX('Saisie Planning'!$B$4:$NJ$12,MATCH(H$3,'Saisie Planning'!$B$6:$B$12,0)+2,MATCH($C140,'Saisie Planning'!$D$4:$NJ$4,0)+2)="N","Nuit",IF(INDEX('Saisie Planning'!$B$4:$NJ$12,MATCH(H$3,'Saisie Planning'!$B$6:$B$12,0)+2,MATCH($C140,'Saisie Planning'!$D$4:$NJ$4,0)+2)="CP","Congé Payé",IF(INDEX('Saisie Planning'!$B$4:$NJ$12,MATCH(H$3,'Saisie Planning'!$B$6:$B$12,0)+2,MATCH($C140,'Saisie Planning'!$D$4:$NJ$4,0)+2)="RTT","RTT",IF(INDEX('Saisie Planning'!$B$4:$NJ$12,MATCH(H$3,'Saisie Planning'!$B$6:$B$12,0)+2,MATCH($C140,'Saisie Planning'!$D$4:$NJ$4,0)+2)="CHP","Chômage partiel",IF(INDEX('Saisie Planning'!$B$4:$NJ$12,MATCH(H$3,'Saisie Planning'!$B$6:$B$12,0)+2,MATCH($C140,'Saisie Planning'!$D$4:$NJ$4,0)+2)="ABS JUS","Absence Justifié",IF(INDEX('Saisie Planning'!$B$4:$NJ$12,MATCH(H$3,'Saisie Planning'!$B$6:$B$12,0)+2,MATCH($C140,'Saisie Planning'!$D$4:$NJ$4,0)+2)="ABS INJ","Absence Injustifié",IF(INDEX('Saisie Planning'!$B$4:$NJ$12,MATCH(H$3,'Saisie Planning'!$B$6:$B$12,0)+2,MATCH($C140,'Saisie Planning'!$D$4:$NJ$4,0)+2)="R","Repos",IF(INDEX('Saisie Planning'!$B$4:$NJ$12,MATCH(H$3,'Saisie Planning'!$B$6:$B$12,0)+2,MATCH($C140,'Saisie Planning'!$D$4:$NJ$4,0)+2)="RH","Récupération d'heures",IF(INDEX('Saisie Planning'!$B$4:$NJ$12,MATCH(H$3,'Saisie Planning'!$B$6:$B$12,0)+2,MATCH($C140,'Saisie Planning'!$D$4:$NJ$4,0)+2)="MAL","Maladie",IF(INDEX('Saisie Planning'!$B$4:$NJ$12,MATCH(H$3,'Saisie Planning'!$B$6:$B$12,0)+2,MATCH($C140,'Saisie Planning'!$D$4:$NJ$4,0)+2)="AT","Accident du travail","")))))))))))))</f>
        <v/>
      </c>
      <c r="I140" s="12" t="str">
        <f>IF(INDEX('Saisie Planning'!$B$4:$NJ$12,MATCH(I$3,'Saisie Planning'!$B$6:$B$12,0)+2,MATCH($C140,'Saisie Planning'!$D$4:$NJ$4,0)+2)="J","Journée",IF(INDEX('Saisie Planning'!$B$4:$NJ$12,MATCH(I$3,'Saisie Planning'!$B$6:$B$12,0)+2,MATCH($C140,'Saisie Planning'!$D$4:$NJ$4,0)+2)="M","Matin",IF(INDEX('Saisie Planning'!$B$4:$NJ$12,MATCH(I$3,'Saisie Planning'!$B$6:$B$12,0)+2,MATCH($C140,'Saisie Planning'!$D$4:$NJ$4,0)+2)="A","Après-midi",IF(INDEX('Saisie Planning'!$B$4:$NJ$12,MATCH(I$3,'Saisie Planning'!$B$6:$B$12,0)+2,MATCH($C140,'Saisie Planning'!$D$4:$NJ$4,0)+2)="N","Nuit",IF(INDEX('Saisie Planning'!$B$4:$NJ$12,MATCH(I$3,'Saisie Planning'!$B$6:$B$12,0)+2,MATCH($C140,'Saisie Planning'!$D$4:$NJ$4,0)+2)="CP","Congé Payé",IF(INDEX('Saisie Planning'!$B$4:$NJ$12,MATCH(I$3,'Saisie Planning'!$B$6:$B$12,0)+2,MATCH($C140,'Saisie Planning'!$D$4:$NJ$4,0)+2)="RTT","RTT",IF(INDEX('Saisie Planning'!$B$4:$NJ$12,MATCH(I$3,'Saisie Planning'!$B$6:$B$12,0)+2,MATCH($C140,'Saisie Planning'!$D$4:$NJ$4,0)+2)="CHP","Chômage partiel",IF(INDEX('Saisie Planning'!$B$4:$NJ$12,MATCH(I$3,'Saisie Planning'!$B$6:$B$12,0)+2,MATCH($C140,'Saisie Planning'!$D$4:$NJ$4,0)+2)="ABS JUS","Absence Justifié",IF(INDEX('Saisie Planning'!$B$4:$NJ$12,MATCH(I$3,'Saisie Planning'!$B$6:$B$12,0)+2,MATCH($C140,'Saisie Planning'!$D$4:$NJ$4,0)+2)="ABS INJ","Absence Injustifié",IF(INDEX('Saisie Planning'!$B$4:$NJ$12,MATCH(I$3,'Saisie Planning'!$B$6:$B$12,0)+2,MATCH($C140,'Saisie Planning'!$D$4:$NJ$4,0)+2)="R","Repos",IF(INDEX('Saisie Planning'!$B$4:$NJ$12,MATCH(I$3,'Saisie Planning'!$B$6:$B$12,0)+2,MATCH($C140,'Saisie Planning'!$D$4:$NJ$4,0)+2)="RH","Récupération d'heures",IF(INDEX('Saisie Planning'!$B$4:$NJ$12,MATCH(I$3,'Saisie Planning'!$B$6:$B$12,0)+2,MATCH($C140,'Saisie Planning'!$D$4:$NJ$4,0)+2)="MAL","Maladie",IF(INDEX('Saisie Planning'!$B$4:$NJ$12,MATCH(I$3,'Saisie Planning'!$B$6:$B$12,0)+2,MATCH($C140,'Saisie Planning'!$D$4:$NJ$4,0)+2)="AT","Accident du travail","")))))))))))))</f>
        <v/>
      </c>
      <c r="J140" s="12" t="str">
        <f>IF(INDEX('Saisie Planning'!$B$4:$NJ$12,MATCH(J$3,'Saisie Planning'!$B$6:$B$12,0)+2,MATCH($C140,'Saisie Planning'!$D$4:$NJ$4,0)+2)="J","Journée",IF(INDEX('Saisie Planning'!$B$4:$NJ$12,MATCH(J$3,'Saisie Planning'!$B$6:$B$12,0)+2,MATCH($C140,'Saisie Planning'!$D$4:$NJ$4,0)+2)="M","Matin",IF(INDEX('Saisie Planning'!$B$4:$NJ$12,MATCH(J$3,'Saisie Planning'!$B$6:$B$12,0)+2,MATCH($C140,'Saisie Planning'!$D$4:$NJ$4,0)+2)="A","Après-midi",IF(INDEX('Saisie Planning'!$B$4:$NJ$12,MATCH(J$3,'Saisie Planning'!$B$6:$B$12,0)+2,MATCH($C140,'Saisie Planning'!$D$4:$NJ$4,0)+2)="N","Nuit",IF(INDEX('Saisie Planning'!$B$4:$NJ$12,MATCH(J$3,'Saisie Planning'!$B$6:$B$12,0)+2,MATCH($C140,'Saisie Planning'!$D$4:$NJ$4,0)+2)="CP","Congé Payé",IF(INDEX('Saisie Planning'!$B$4:$NJ$12,MATCH(J$3,'Saisie Planning'!$B$6:$B$12,0)+2,MATCH($C140,'Saisie Planning'!$D$4:$NJ$4,0)+2)="RTT","RTT",IF(INDEX('Saisie Planning'!$B$4:$NJ$12,MATCH(J$3,'Saisie Planning'!$B$6:$B$12,0)+2,MATCH($C140,'Saisie Planning'!$D$4:$NJ$4,0)+2)="CHP","Chômage partiel",IF(INDEX('Saisie Planning'!$B$4:$NJ$12,MATCH(J$3,'Saisie Planning'!$B$6:$B$12,0)+2,MATCH($C140,'Saisie Planning'!$D$4:$NJ$4,0)+2)="ABS JUS","Absence Justifié",IF(INDEX('Saisie Planning'!$B$4:$NJ$12,MATCH(J$3,'Saisie Planning'!$B$6:$B$12,0)+2,MATCH($C140,'Saisie Planning'!$D$4:$NJ$4,0)+2)="ABS INJ","Absence Injustifié",IF(INDEX('Saisie Planning'!$B$4:$NJ$12,MATCH(J$3,'Saisie Planning'!$B$6:$B$12,0)+2,MATCH($C140,'Saisie Planning'!$D$4:$NJ$4,0)+2)="R","Repos",IF(INDEX('Saisie Planning'!$B$4:$NJ$12,MATCH(J$3,'Saisie Planning'!$B$6:$B$12,0)+2,MATCH($C140,'Saisie Planning'!$D$4:$NJ$4,0)+2)="RH","Récupération d'heures",IF(INDEX('Saisie Planning'!$B$4:$NJ$12,MATCH(J$3,'Saisie Planning'!$B$6:$B$12,0)+2,MATCH($C140,'Saisie Planning'!$D$4:$NJ$4,0)+2)="MAL","Maladie",IF(INDEX('Saisie Planning'!$B$4:$NJ$12,MATCH(J$3,'Saisie Planning'!$B$6:$B$12,0)+2,MATCH($C140,'Saisie Planning'!$D$4:$NJ$4,0)+2)="AT","Accident du travail","")))))))))))))</f>
        <v/>
      </c>
    </row>
    <row r="141" spans="2:10" x14ac:dyDescent="0.25">
      <c r="B141" s="56">
        <f t="shared" si="2"/>
        <v>20</v>
      </c>
      <c r="C141" s="33">
        <v>43236</v>
      </c>
      <c r="D141" s="12" t="str">
        <f>IF(INDEX('Saisie Planning'!$B$4:$NJ$12,MATCH(D$3,'Saisie Planning'!$B$6:$B$12,0)+2,MATCH($C141,'Saisie Planning'!$D$4:$NJ$4,0)+2)="J","Journée",IF(INDEX('Saisie Planning'!$B$4:$NJ$12,MATCH(D$3,'Saisie Planning'!$B$6:$B$12,0)+2,MATCH($C141,'Saisie Planning'!$D$4:$NJ$4,0)+2)="M","Matin",IF(INDEX('Saisie Planning'!$B$4:$NJ$12,MATCH(D$3,'Saisie Planning'!$B$6:$B$12,0)+2,MATCH($C141,'Saisie Planning'!$D$4:$NJ$4,0)+2)="A","Après-midi",IF(INDEX('Saisie Planning'!$B$4:$NJ$12,MATCH(D$3,'Saisie Planning'!$B$6:$B$12,0)+2,MATCH($C141,'Saisie Planning'!$D$4:$NJ$4,0)+2)="N","Nuit",IF(INDEX('Saisie Planning'!$B$4:$NJ$12,MATCH(D$3,'Saisie Planning'!$B$6:$B$12,0)+2,MATCH($C141,'Saisie Planning'!$D$4:$NJ$4,0)+2)="CP","Congé Payé",IF(INDEX('Saisie Planning'!$B$4:$NJ$12,MATCH(D$3,'Saisie Planning'!$B$6:$B$12,0)+2,MATCH($C141,'Saisie Planning'!$D$4:$NJ$4,0)+2)="RTT","RTT",IF(INDEX('Saisie Planning'!$B$4:$NJ$12,MATCH(D$3,'Saisie Planning'!$B$6:$B$12,0)+2,MATCH($C141,'Saisie Planning'!$D$4:$NJ$4,0)+2)="CHP","Chômage partiel",IF(INDEX('Saisie Planning'!$B$4:$NJ$12,MATCH(D$3,'Saisie Planning'!$B$6:$B$12,0)+2,MATCH($C141,'Saisie Planning'!$D$4:$NJ$4,0)+2)="ABS JUS","Absence Justifié",IF(INDEX('Saisie Planning'!$B$4:$NJ$12,MATCH(D$3,'Saisie Planning'!$B$6:$B$12,0)+2,MATCH($C141,'Saisie Planning'!$D$4:$NJ$4,0)+2)="ABS INJ","Absence Injustifié",IF(INDEX('Saisie Planning'!$B$4:$NJ$12,MATCH(D$3,'Saisie Planning'!$B$6:$B$12,0)+2,MATCH($C141,'Saisie Planning'!$D$4:$NJ$4,0)+2)="R","Repos",IF(INDEX('Saisie Planning'!$B$4:$NJ$12,MATCH(D$3,'Saisie Planning'!$B$6:$B$12,0)+2,MATCH($C141,'Saisie Planning'!$D$4:$NJ$4,0)+2)="RH","Récupération d'heures",IF(INDEX('Saisie Planning'!$B$4:$NJ$12,MATCH(D$3,'Saisie Planning'!$B$6:$B$12,0)+2,MATCH($C141,'Saisie Planning'!$D$4:$NJ$4,0)+2)="MAL","Maladie",IF(INDEX('Saisie Planning'!$B$4:$NJ$12,MATCH(D$3,'Saisie Planning'!$B$6:$B$12,0)+2,MATCH($C141,'Saisie Planning'!$D$4:$NJ$4,0)+2)="AT","Accident du travail","")))))))))))))</f>
        <v/>
      </c>
      <c r="E141" s="12" t="str">
        <f>IF(INDEX('Saisie Planning'!$B$4:$NJ$12,MATCH(E$3,'Saisie Planning'!$B$6:$B$12,0)+2,MATCH($C141,'Saisie Planning'!$D$4:$NJ$4,0)+2)="J","Journée",IF(INDEX('Saisie Planning'!$B$4:$NJ$12,MATCH(E$3,'Saisie Planning'!$B$6:$B$12,0)+2,MATCH($C141,'Saisie Planning'!$D$4:$NJ$4,0)+2)="M","Matin",IF(INDEX('Saisie Planning'!$B$4:$NJ$12,MATCH(E$3,'Saisie Planning'!$B$6:$B$12,0)+2,MATCH($C141,'Saisie Planning'!$D$4:$NJ$4,0)+2)="A","Après-midi",IF(INDEX('Saisie Planning'!$B$4:$NJ$12,MATCH(E$3,'Saisie Planning'!$B$6:$B$12,0)+2,MATCH($C141,'Saisie Planning'!$D$4:$NJ$4,0)+2)="N","Nuit",IF(INDEX('Saisie Planning'!$B$4:$NJ$12,MATCH(E$3,'Saisie Planning'!$B$6:$B$12,0)+2,MATCH($C141,'Saisie Planning'!$D$4:$NJ$4,0)+2)="CP","Congé Payé",IF(INDEX('Saisie Planning'!$B$4:$NJ$12,MATCH(E$3,'Saisie Planning'!$B$6:$B$12,0)+2,MATCH($C141,'Saisie Planning'!$D$4:$NJ$4,0)+2)="RTT","RTT",IF(INDEX('Saisie Planning'!$B$4:$NJ$12,MATCH(E$3,'Saisie Planning'!$B$6:$B$12,0)+2,MATCH($C141,'Saisie Planning'!$D$4:$NJ$4,0)+2)="CHP","Chômage partiel",IF(INDEX('Saisie Planning'!$B$4:$NJ$12,MATCH(E$3,'Saisie Planning'!$B$6:$B$12,0)+2,MATCH($C141,'Saisie Planning'!$D$4:$NJ$4,0)+2)="ABS JUS","Absence Justifié",IF(INDEX('Saisie Planning'!$B$4:$NJ$12,MATCH(E$3,'Saisie Planning'!$B$6:$B$12,0)+2,MATCH($C141,'Saisie Planning'!$D$4:$NJ$4,0)+2)="ABS INJ","Absence Injustifié",IF(INDEX('Saisie Planning'!$B$4:$NJ$12,MATCH(E$3,'Saisie Planning'!$B$6:$B$12,0)+2,MATCH($C141,'Saisie Planning'!$D$4:$NJ$4,0)+2)="R","Repos",IF(INDEX('Saisie Planning'!$B$4:$NJ$12,MATCH(E$3,'Saisie Planning'!$B$6:$B$12,0)+2,MATCH($C141,'Saisie Planning'!$D$4:$NJ$4,0)+2)="RH","Récupération d'heures",IF(INDEX('Saisie Planning'!$B$4:$NJ$12,MATCH(E$3,'Saisie Planning'!$B$6:$B$12,0)+2,MATCH($C141,'Saisie Planning'!$D$4:$NJ$4,0)+2)="MAL","Maladie",IF(INDEX('Saisie Planning'!$B$4:$NJ$12,MATCH(E$3,'Saisie Planning'!$B$6:$B$12,0)+2,MATCH($C141,'Saisie Planning'!$D$4:$NJ$4,0)+2)="AT","Accident du travail","")))))))))))))</f>
        <v/>
      </c>
      <c r="F141" s="12" t="str">
        <f>IF(INDEX('Saisie Planning'!$B$4:$NJ$12,MATCH(F$3,'Saisie Planning'!$B$6:$B$12,0)+2,MATCH($C141,'Saisie Planning'!$D$4:$NJ$4,0)+2)="J","Journée",IF(INDEX('Saisie Planning'!$B$4:$NJ$12,MATCH(F$3,'Saisie Planning'!$B$6:$B$12,0)+2,MATCH($C141,'Saisie Planning'!$D$4:$NJ$4,0)+2)="M","Matin",IF(INDEX('Saisie Planning'!$B$4:$NJ$12,MATCH(F$3,'Saisie Planning'!$B$6:$B$12,0)+2,MATCH($C141,'Saisie Planning'!$D$4:$NJ$4,0)+2)="A","Après-midi",IF(INDEX('Saisie Planning'!$B$4:$NJ$12,MATCH(F$3,'Saisie Planning'!$B$6:$B$12,0)+2,MATCH($C141,'Saisie Planning'!$D$4:$NJ$4,0)+2)="N","Nuit",IF(INDEX('Saisie Planning'!$B$4:$NJ$12,MATCH(F$3,'Saisie Planning'!$B$6:$B$12,0)+2,MATCH($C141,'Saisie Planning'!$D$4:$NJ$4,0)+2)="CP","Congé Payé",IF(INDEX('Saisie Planning'!$B$4:$NJ$12,MATCH(F$3,'Saisie Planning'!$B$6:$B$12,0)+2,MATCH($C141,'Saisie Planning'!$D$4:$NJ$4,0)+2)="RTT","RTT",IF(INDEX('Saisie Planning'!$B$4:$NJ$12,MATCH(F$3,'Saisie Planning'!$B$6:$B$12,0)+2,MATCH($C141,'Saisie Planning'!$D$4:$NJ$4,0)+2)="CHP","Chômage partiel",IF(INDEX('Saisie Planning'!$B$4:$NJ$12,MATCH(F$3,'Saisie Planning'!$B$6:$B$12,0)+2,MATCH($C141,'Saisie Planning'!$D$4:$NJ$4,0)+2)="ABS JUS","Absence Justifié",IF(INDEX('Saisie Planning'!$B$4:$NJ$12,MATCH(F$3,'Saisie Planning'!$B$6:$B$12,0)+2,MATCH($C141,'Saisie Planning'!$D$4:$NJ$4,0)+2)="ABS INJ","Absence Injustifié",IF(INDEX('Saisie Planning'!$B$4:$NJ$12,MATCH(F$3,'Saisie Planning'!$B$6:$B$12,0)+2,MATCH($C141,'Saisie Planning'!$D$4:$NJ$4,0)+2)="R","Repos",IF(INDEX('Saisie Planning'!$B$4:$NJ$12,MATCH(F$3,'Saisie Planning'!$B$6:$B$12,0)+2,MATCH($C141,'Saisie Planning'!$D$4:$NJ$4,0)+2)="RH","Récupération d'heures",IF(INDEX('Saisie Planning'!$B$4:$NJ$12,MATCH(F$3,'Saisie Planning'!$B$6:$B$12,0)+2,MATCH($C141,'Saisie Planning'!$D$4:$NJ$4,0)+2)="MAL","Maladie",IF(INDEX('Saisie Planning'!$B$4:$NJ$12,MATCH(F$3,'Saisie Planning'!$B$6:$B$12,0)+2,MATCH($C141,'Saisie Planning'!$D$4:$NJ$4,0)+2)="AT","Accident du travail","")))))))))))))</f>
        <v/>
      </c>
      <c r="G141" s="12" t="str">
        <f>IF(INDEX('Saisie Planning'!$B$4:$NJ$12,MATCH(G$3,'Saisie Planning'!$B$6:$B$12,0)+2,MATCH($C141,'Saisie Planning'!$D$4:$NJ$4,0)+2)="J","Journée",IF(INDEX('Saisie Planning'!$B$4:$NJ$12,MATCH(G$3,'Saisie Planning'!$B$6:$B$12,0)+2,MATCH($C141,'Saisie Planning'!$D$4:$NJ$4,0)+2)="M","Matin",IF(INDEX('Saisie Planning'!$B$4:$NJ$12,MATCH(G$3,'Saisie Planning'!$B$6:$B$12,0)+2,MATCH($C141,'Saisie Planning'!$D$4:$NJ$4,0)+2)="A","Après-midi",IF(INDEX('Saisie Planning'!$B$4:$NJ$12,MATCH(G$3,'Saisie Planning'!$B$6:$B$12,0)+2,MATCH($C141,'Saisie Planning'!$D$4:$NJ$4,0)+2)="N","Nuit",IF(INDEX('Saisie Planning'!$B$4:$NJ$12,MATCH(G$3,'Saisie Planning'!$B$6:$B$12,0)+2,MATCH($C141,'Saisie Planning'!$D$4:$NJ$4,0)+2)="CP","Congé Payé",IF(INDEX('Saisie Planning'!$B$4:$NJ$12,MATCH(G$3,'Saisie Planning'!$B$6:$B$12,0)+2,MATCH($C141,'Saisie Planning'!$D$4:$NJ$4,0)+2)="RTT","RTT",IF(INDEX('Saisie Planning'!$B$4:$NJ$12,MATCH(G$3,'Saisie Planning'!$B$6:$B$12,0)+2,MATCH($C141,'Saisie Planning'!$D$4:$NJ$4,0)+2)="CHP","Chômage partiel",IF(INDEX('Saisie Planning'!$B$4:$NJ$12,MATCH(G$3,'Saisie Planning'!$B$6:$B$12,0)+2,MATCH($C141,'Saisie Planning'!$D$4:$NJ$4,0)+2)="ABS JUS","Absence Justifié",IF(INDEX('Saisie Planning'!$B$4:$NJ$12,MATCH(G$3,'Saisie Planning'!$B$6:$B$12,0)+2,MATCH($C141,'Saisie Planning'!$D$4:$NJ$4,0)+2)="ABS INJ","Absence Injustifié",IF(INDEX('Saisie Planning'!$B$4:$NJ$12,MATCH(G$3,'Saisie Planning'!$B$6:$B$12,0)+2,MATCH($C141,'Saisie Planning'!$D$4:$NJ$4,0)+2)="R","Repos",IF(INDEX('Saisie Planning'!$B$4:$NJ$12,MATCH(G$3,'Saisie Planning'!$B$6:$B$12,0)+2,MATCH($C141,'Saisie Planning'!$D$4:$NJ$4,0)+2)="RH","Récupération d'heures",IF(INDEX('Saisie Planning'!$B$4:$NJ$12,MATCH(G$3,'Saisie Planning'!$B$6:$B$12,0)+2,MATCH($C141,'Saisie Planning'!$D$4:$NJ$4,0)+2)="MAL","Maladie",IF(INDEX('Saisie Planning'!$B$4:$NJ$12,MATCH(G$3,'Saisie Planning'!$B$6:$B$12,0)+2,MATCH($C141,'Saisie Planning'!$D$4:$NJ$4,0)+2)="AT","Accident du travail","")))))))))))))</f>
        <v/>
      </c>
      <c r="H141" s="12" t="str">
        <f>IF(INDEX('Saisie Planning'!$B$4:$NJ$12,MATCH(H$3,'Saisie Planning'!$B$6:$B$12,0)+2,MATCH($C141,'Saisie Planning'!$D$4:$NJ$4,0)+2)="J","Journée",IF(INDEX('Saisie Planning'!$B$4:$NJ$12,MATCH(H$3,'Saisie Planning'!$B$6:$B$12,0)+2,MATCH($C141,'Saisie Planning'!$D$4:$NJ$4,0)+2)="M","Matin",IF(INDEX('Saisie Planning'!$B$4:$NJ$12,MATCH(H$3,'Saisie Planning'!$B$6:$B$12,0)+2,MATCH($C141,'Saisie Planning'!$D$4:$NJ$4,0)+2)="A","Après-midi",IF(INDEX('Saisie Planning'!$B$4:$NJ$12,MATCH(H$3,'Saisie Planning'!$B$6:$B$12,0)+2,MATCH($C141,'Saisie Planning'!$D$4:$NJ$4,0)+2)="N","Nuit",IF(INDEX('Saisie Planning'!$B$4:$NJ$12,MATCH(H$3,'Saisie Planning'!$B$6:$B$12,0)+2,MATCH($C141,'Saisie Planning'!$D$4:$NJ$4,0)+2)="CP","Congé Payé",IF(INDEX('Saisie Planning'!$B$4:$NJ$12,MATCH(H$3,'Saisie Planning'!$B$6:$B$12,0)+2,MATCH($C141,'Saisie Planning'!$D$4:$NJ$4,0)+2)="RTT","RTT",IF(INDEX('Saisie Planning'!$B$4:$NJ$12,MATCH(H$3,'Saisie Planning'!$B$6:$B$12,0)+2,MATCH($C141,'Saisie Planning'!$D$4:$NJ$4,0)+2)="CHP","Chômage partiel",IF(INDEX('Saisie Planning'!$B$4:$NJ$12,MATCH(H$3,'Saisie Planning'!$B$6:$B$12,0)+2,MATCH($C141,'Saisie Planning'!$D$4:$NJ$4,0)+2)="ABS JUS","Absence Justifié",IF(INDEX('Saisie Planning'!$B$4:$NJ$12,MATCH(H$3,'Saisie Planning'!$B$6:$B$12,0)+2,MATCH($C141,'Saisie Planning'!$D$4:$NJ$4,0)+2)="ABS INJ","Absence Injustifié",IF(INDEX('Saisie Planning'!$B$4:$NJ$12,MATCH(H$3,'Saisie Planning'!$B$6:$B$12,0)+2,MATCH($C141,'Saisie Planning'!$D$4:$NJ$4,0)+2)="R","Repos",IF(INDEX('Saisie Planning'!$B$4:$NJ$12,MATCH(H$3,'Saisie Planning'!$B$6:$B$12,0)+2,MATCH($C141,'Saisie Planning'!$D$4:$NJ$4,0)+2)="RH","Récupération d'heures",IF(INDEX('Saisie Planning'!$B$4:$NJ$12,MATCH(H$3,'Saisie Planning'!$B$6:$B$12,0)+2,MATCH($C141,'Saisie Planning'!$D$4:$NJ$4,0)+2)="MAL","Maladie",IF(INDEX('Saisie Planning'!$B$4:$NJ$12,MATCH(H$3,'Saisie Planning'!$B$6:$B$12,0)+2,MATCH($C141,'Saisie Planning'!$D$4:$NJ$4,0)+2)="AT","Accident du travail","")))))))))))))</f>
        <v/>
      </c>
      <c r="I141" s="12" t="str">
        <f>IF(INDEX('Saisie Planning'!$B$4:$NJ$12,MATCH(I$3,'Saisie Planning'!$B$6:$B$12,0)+2,MATCH($C141,'Saisie Planning'!$D$4:$NJ$4,0)+2)="J","Journée",IF(INDEX('Saisie Planning'!$B$4:$NJ$12,MATCH(I$3,'Saisie Planning'!$B$6:$B$12,0)+2,MATCH($C141,'Saisie Planning'!$D$4:$NJ$4,0)+2)="M","Matin",IF(INDEX('Saisie Planning'!$B$4:$NJ$12,MATCH(I$3,'Saisie Planning'!$B$6:$B$12,0)+2,MATCH($C141,'Saisie Planning'!$D$4:$NJ$4,0)+2)="A","Après-midi",IF(INDEX('Saisie Planning'!$B$4:$NJ$12,MATCH(I$3,'Saisie Planning'!$B$6:$B$12,0)+2,MATCH($C141,'Saisie Planning'!$D$4:$NJ$4,0)+2)="N","Nuit",IF(INDEX('Saisie Planning'!$B$4:$NJ$12,MATCH(I$3,'Saisie Planning'!$B$6:$B$12,0)+2,MATCH($C141,'Saisie Planning'!$D$4:$NJ$4,0)+2)="CP","Congé Payé",IF(INDEX('Saisie Planning'!$B$4:$NJ$12,MATCH(I$3,'Saisie Planning'!$B$6:$B$12,0)+2,MATCH($C141,'Saisie Planning'!$D$4:$NJ$4,0)+2)="RTT","RTT",IF(INDEX('Saisie Planning'!$B$4:$NJ$12,MATCH(I$3,'Saisie Planning'!$B$6:$B$12,0)+2,MATCH($C141,'Saisie Planning'!$D$4:$NJ$4,0)+2)="CHP","Chômage partiel",IF(INDEX('Saisie Planning'!$B$4:$NJ$12,MATCH(I$3,'Saisie Planning'!$B$6:$B$12,0)+2,MATCH($C141,'Saisie Planning'!$D$4:$NJ$4,0)+2)="ABS JUS","Absence Justifié",IF(INDEX('Saisie Planning'!$B$4:$NJ$12,MATCH(I$3,'Saisie Planning'!$B$6:$B$12,0)+2,MATCH($C141,'Saisie Planning'!$D$4:$NJ$4,0)+2)="ABS INJ","Absence Injustifié",IF(INDEX('Saisie Planning'!$B$4:$NJ$12,MATCH(I$3,'Saisie Planning'!$B$6:$B$12,0)+2,MATCH($C141,'Saisie Planning'!$D$4:$NJ$4,0)+2)="R","Repos",IF(INDEX('Saisie Planning'!$B$4:$NJ$12,MATCH(I$3,'Saisie Planning'!$B$6:$B$12,0)+2,MATCH($C141,'Saisie Planning'!$D$4:$NJ$4,0)+2)="RH","Récupération d'heures",IF(INDEX('Saisie Planning'!$B$4:$NJ$12,MATCH(I$3,'Saisie Planning'!$B$6:$B$12,0)+2,MATCH($C141,'Saisie Planning'!$D$4:$NJ$4,0)+2)="MAL","Maladie",IF(INDEX('Saisie Planning'!$B$4:$NJ$12,MATCH(I$3,'Saisie Planning'!$B$6:$B$12,0)+2,MATCH($C141,'Saisie Planning'!$D$4:$NJ$4,0)+2)="AT","Accident du travail","")))))))))))))</f>
        <v/>
      </c>
      <c r="J141" s="12" t="str">
        <f>IF(INDEX('Saisie Planning'!$B$4:$NJ$12,MATCH(J$3,'Saisie Planning'!$B$6:$B$12,0)+2,MATCH($C141,'Saisie Planning'!$D$4:$NJ$4,0)+2)="J","Journée",IF(INDEX('Saisie Planning'!$B$4:$NJ$12,MATCH(J$3,'Saisie Planning'!$B$6:$B$12,0)+2,MATCH($C141,'Saisie Planning'!$D$4:$NJ$4,0)+2)="M","Matin",IF(INDEX('Saisie Planning'!$B$4:$NJ$12,MATCH(J$3,'Saisie Planning'!$B$6:$B$12,0)+2,MATCH($C141,'Saisie Planning'!$D$4:$NJ$4,0)+2)="A","Après-midi",IF(INDEX('Saisie Planning'!$B$4:$NJ$12,MATCH(J$3,'Saisie Planning'!$B$6:$B$12,0)+2,MATCH($C141,'Saisie Planning'!$D$4:$NJ$4,0)+2)="N","Nuit",IF(INDEX('Saisie Planning'!$B$4:$NJ$12,MATCH(J$3,'Saisie Planning'!$B$6:$B$12,0)+2,MATCH($C141,'Saisie Planning'!$D$4:$NJ$4,0)+2)="CP","Congé Payé",IF(INDEX('Saisie Planning'!$B$4:$NJ$12,MATCH(J$3,'Saisie Planning'!$B$6:$B$12,0)+2,MATCH($C141,'Saisie Planning'!$D$4:$NJ$4,0)+2)="RTT","RTT",IF(INDEX('Saisie Planning'!$B$4:$NJ$12,MATCH(J$3,'Saisie Planning'!$B$6:$B$12,0)+2,MATCH($C141,'Saisie Planning'!$D$4:$NJ$4,0)+2)="CHP","Chômage partiel",IF(INDEX('Saisie Planning'!$B$4:$NJ$12,MATCH(J$3,'Saisie Planning'!$B$6:$B$12,0)+2,MATCH($C141,'Saisie Planning'!$D$4:$NJ$4,0)+2)="ABS JUS","Absence Justifié",IF(INDEX('Saisie Planning'!$B$4:$NJ$12,MATCH(J$3,'Saisie Planning'!$B$6:$B$12,0)+2,MATCH($C141,'Saisie Planning'!$D$4:$NJ$4,0)+2)="ABS INJ","Absence Injustifié",IF(INDEX('Saisie Planning'!$B$4:$NJ$12,MATCH(J$3,'Saisie Planning'!$B$6:$B$12,0)+2,MATCH($C141,'Saisie Planning'!$D$4:$NJ$4,0)+2)="R","Repos",IF(INDEX('Saisie Planning'!$B$4:$NJ$12,MATCH(J$3,'Saisie Planning'!$B$6:$B$12,0)+2,MATCH($C141,'Saisie Planning'!$D$4:$NJ$4,0)+2)="RH","Récupération d'heures",IF(INDEX('Saisie Planning'!$B$4:$NJ$12,MATCH(J$3,'Saisie Planning'!$B$6:$B$12,0)+2,MATCH($C141,'Saisie Planning'!$D$4:$NJ$4,0)+2)="MAL","Maladie",IF(INDEX('Saisie Planning'!$B$4:$NJ$12,MATCH(J$3,'Saisie Planning'!$B$6:$B$12,0)+2,MATCH($C141,'Saisie Planning'!$D$4:$NJ$4,0)+2)="AT","Accident du travail","")))))))))))))</f>
        <v/>
      </c>
    </row>
    <row r="142" spans="2:10" x14ac:dyDescent="0.25">
      <c r="B142" s="56">
        <f t="shared" si="2"/>
        <v>20</v>
      </c>
      <c r="C142" s="33">
        <v>43237</v>
      </c>
      <c r="D142" s="12" t="str">
        <f>IF(INDEX('Saisie Planning'!$B$4:$NJ$12,MATCH(D$3,'Saisie Planning'!$B$6:$B$12,0)+2,MATCH($C142,'Saisie Planning'!$D$4:$NJ$4,0)+2)="J","Journée",IF(INDEX('Saisie Planning'!$B$4:$NJ$12,MATCH(D$3,'Saisie Planning'!$B$6:$B$12,0)+2,MATCH($C142,'Saisie Planning'!$D$4:$NJ$4,0)+2)="M","Matin",IF(INDEX('Saisie Planning'!$B$4:$NJ$12,MATCH(D$3,'Saisie Planning'!$B$6:$B$12,0)+2,MATCH($C142,'Saisie Planning'!$D$4:$NJ$4,0)+2)="A","Après-midi",IF(INDEX('Saisie Planning'!$B$4:$NJ$12,MATCH(D$3,'Saisie Planning'!$B$6:$B$12,0)+2,MATCH($C142,'Saisie Planning'!$D$4:$NJ$4,0)+2)="N","Nuit",IF(INDEX('Saisie Planning'!$B$4:$NJ$12,MATCH(D$3,'Saisie Planning'!$B$6:$B$12,0)+2,MATCH($C142,'Saisie Planning'!$D$4:$NJ$4,0)+2)="CP","Congé Payé",IF(INDEX('Saisie Planning'!$B$4:$NJ$12,MATCH(D$3,'Saisie Planning'!$B$6:$B$12,0)+2,MATCH($C142,'Saisie Planning'!$D$4:$NJ$4,0)+2)="RTT","RTT",IF(INDEX('Saisie Planning'!$B$4:$NJ$12,MATCH(D$3,'Saisie Planning'!$B$6:$B$12,0)+2,MATCH($C142,'Saisie Planning'!$D$4:$NJ$4,0)+2)="CHP","Chômage partiel",IF(INDEX('Saisie Planning'!$B$4:$NJ$12,MATCH(D$3,'Saisie Planning'!$B$6:$B$12,0)+2,MATCH($C142,'Saisie Planning'!$D$4:$NJ$4,0)+2)="ABS JUS","Absence Justifié",IF(INDEX('Saisie Planning'!$B$4:$NJ$12,MATCH(D$3,'Saisie Planning'!$B$6:$B$12,0)+2,MATCH($C142,'Saisie Planning'!$D$4:$NJ$4,0)+2)="ABS INJ","Absence Injustifié",IF(INDEX('Saisie Planning'!$B$4:$NJ$12,MATCH(D$3,'Saisie Planning'!$B$6:$B$12,0)+2,MATCH($C142,'Saisie Planning'!$D$4:$NJ$4,0)+2)="R","Repos",IF(INDEX('Saisie Planning'!$B$4:$NJ$12,MATCH(D$3,'Saisie Planning'!$B$6:$B$12,0)+2,MATCH($C142,'Saisie Planning'!$D$4:$NJ$4,0)+2)="RH","Récupération d'heures",IF(INDEX('Saisie Planning'!$B$4:$NJ$12,MATCH(D$3,'Saisie Planning'!$B$6:$B$12,0)+2,MATCH($C142,'Saisie Planning'!$D$4:$NJ$4,0)+2)="MAL","Maladie",IF(INDEX('Saisie Planning'!$B$4:$NJ$12,MATCH(D$3,'Saisie Planning'!$B$6:$B$12,0)+2,MATCH($C142,'Saisie Planning'!$D$4:$NJ$4,0)+2)="AT","Accident du travail","")))))))))))))</f>
        <v/>
      </c>
      <c r="E142" s="12" t="str">
        <f>IF(INDEX('Saisie Planning'!$B$4:$NJ$12,MATCH(E$3,'Saisie Planning'!$B$6:$B$12,0)+2,MATCH($C142,'Saisie Planning'!$D$4:$NJ$4,0)+2)="J","Journée",IF(INDEX('Saisie Planning'!$B$4:$NJ$12,MATCH(E$3,'Saisie Planning'!$B$6:$B$12,0)+2,MATCH($C142,'Saisie Planning'!$D$4:$NJ$4,0)+2)="M","Matin",IF(INDEX('Saisie Planning'!$B$4:$NJ$12,MATCH(E$3,'Saisie Planning'!$B$6:$B$12,0)+2,MATCH($C142,'Saisie Planning'!$D$4:$NJ$4,0)+2)="A","Après-midi",IF(INDEX('Saisie Planning'!$B$4:$NJ$12,MATCH(E$3,'Saisie Planning'!$B$6:$B$12,0)+2,MATCH($C142,'Saisie Planning'!$D$4:$NJ$4,0)+2)="N","Nuit",IF(INDEX('Saisie Planning'!$B$4:$NJ$12,MATCH(E$3,'Saisie Planning'!$B$6:$B$12,0)+2,MATCH($C142,'Saisie Planning'!$D$4:$NJ$4,0)+2)="CP","Congé Payé",IF(INDEX('Saisie Planning'!$B$4:$NJ$12,MATCH(E$3,'Saisie Planning'!$B$6:$B$12,0)+2,MATCH($C142,'Saisie Planning'!$D$4:$NJ$4,0)+2)="RTT","RTT",IF(INDEX('Saisie Planning'!$B$4:$NJ$12,MATCH(E$3,'Saisie Planning'!$B$6:$B$12,0)+2,MATCH($C142,'Saisie Planning'!$D$4:$NJ$4,0)+2)="CHP","Chômage partiel",IF(INDEX('Saisie Planning'!$B$4:$NJ$12,MATCH(E$3,'Saisie Planning'!$B$6:$B$12,0)+2,MATCH($C142,'Saisie Planning'!$D$4:$NJ$4,0)+2)="ABS JUS","Absence Justifié",IF(INDEX('Saisie Planning'!$B$4:$NJ$12,MATCH(E$3,'Saisie Planning'!$B$6:$B$12,0)+2,MATCH($C142,'Saisie Planning'!$D$4:$NJ$4,0)+2)="ABS INJ","Absence Injustifié",IF(INDEX('Saisie Planning'!$B$4:$NJ$12,MATCH(E$3,'Saisie Planning'!$B$6:$B$12,0)+2,MATCH($C142,'Saisie Planning'!$D$4:$NJ$4,0)+2)="R","Repos",IF(INDEX('Saisie Planning'!$B$4:$NJ$12,MATCH(E$3,'Saisie Planning'!$B$6:$B$12,0)+2,MATCH($C142,'Saisie Planning'!$D$4:$NJ$4,0)+2)="RH","Récupération d'heures",IF(INDEX('Saisie Planning'!$B$4:$NJ$12,MATCH(E$3,'Saisie Planning'!$B$6:$B$12,0)+2,MATCH($C142,'Saisie Planning'!$D$4:$NJ$4,0)+2)="MAL","Maladie",IF(INDEX('Saisie Planning'!$B$4:$NJ$12,MATCH(E$3,'Saisie Planning'!$B$6:$B$12,0)+2,MATCH($C142,'Saisie Planning'!$D$4:$NJ$4,0)+2)="AT","Accident du travail","")))))))))))))</f>
        <v/>
      </c>
      <c r="F142" s="12" t="str">
        <f>IF(INDEX('Saisie Planning'!$B$4:$NJ$12,MATCH(F$3,'Saisie Planning'!$B$6:$B$12,0)+2,MATCH($C142,'Saisie Planning'!$D$4:$NJ$4,0)+2)="J","Journée",IF(INDEX('Saisie Planning'!$B$4:$NJ$12,MATCH(F$3,'Saisie Planning'!$B$6:$B$12,0)+2,MATCH($C142,'Saisie Planning'!$D$4:$NJ$4,0)+2)="M","Matin",IF(INDEX('Saisie Planning'!$B$4:$NJ$12,MATCH(F$3,'Saisie Planning'!$B$6:$B$12,0)+2,MATCH($C142,'Saisie Planning'!$D$4:$NJ$4,0)+2)="A","Après-midi",IF(INDEX('Saisie Planning'!$B$4:$NJ$12,MATCH(F$3,'Saisie Planning'!$B$6:$B$12,0)+2,MATCH($C142,'Saisie Planning'!$D$4:$NJ$4,0)+2)="N","Nuit",IF(INDEX('Saisie Planning'!$B$4:$NJ$12,MATCH(F$3,'Saisie Planning'!$B$6:$B$12,0)+2,MATCH($C142,'Saisie Planning'!$D$4:$NJ$4,0)+2)="CP","Congé Payé",IF(INDEX('Saisie Planning'!$B$4:$NJ$12,MATCH(F$3,'Saisie Planning'!$B$6:$B$12,0)+2,MATCH($C142,'Saisie Planning'!$D$4:$NJ$4,0)+2)="RTT","RTT",IF(INDEX('Saisie Planning'!$B$4:$NJ$12,MATCH(F$3,'Saisie Planning'!$B$6:$B$12,0)+2,MATCH($C142,'Saisie Planning'!$D$4:$NJ$4,0)+2)="CHP","Chômage partiel",IF(INDEX('Saisie Planning'!$B$4:$NJ$12,MATCH(F$3,'Saisie Planning'!$B$6:$B$12,0)+2,MATCH($C142,'Saisie Planning'!$D$4:$NJ$4,0)+2)="ABS JUS","Absence Justifié",IF(INDEX('Saisie Planning'!$B$4:$NJ$12,MATCH(F$3,'Saisie Planning'!$B$6:$B$12,0)+2,MATCH($C142,'Saisie Planning'!$D$4:$NJ$4,0)+2)="ABS INJ","Absence Injustifié",IF(INDEX('Saisie Planning'!$B$4:$NJ$12,MATCH(F$3,'Saisie Planning'!$B$6:$B$12,0)+2,MATCH($C142,'Saisie Planning'!$D$4:$NJ$4,0)+2)="R","Repos",IF(INDEX('Saisie Planning'!$B$4:$NJ$12,MATCH(F$3,'Saisie Planning'!$B$6:$B$12,0)+2,MATCH($C142,'Saisie Planning'!$D$4:$NJ$4,0)+2)="RH","Récupération d'heures",IF(INDEX('Saisie Planning'!$B$4:$NJ$12,MATCH(F$3,'Saisie Planning'!$B$6:$B$12,0)+2,MATCH($C142,'Saisie Planning'!$D$4:$NJ$4,0)+2)="MAL","Maladie",IF(INDEX('Saisie Planning'!$B$4:$NJ$12,MATCH(F$3,'Saisie Planning'!$B$6:$B$12,0)+2,MATCH($C142,'Saisie Planning'!$D$4:$NJ$4,0)+2)="AT","Accident du travail","")))))))))))))</f>
        <v/>
      </c>
      <c r="G142" s="12" t="str">
        <f>IF(INDEX('Saisie Planning'!$B$4:$NJ$12,MATCH(G$3,'Saisie Planning'!$B$6:$B$12,0)+2,MATCH($C142,'Saisie Planning'!$D$4:$NJ$4,0)+2)="J","Journée",IF(INDEX('Saisie Planning'!$B$4:$NJ$12,MATCH(G$3,'Saisie Planning'!$B$6:$B$12,0)+2,MATCH($C142,'Saisie Planning'!$D$4:$NJ$4,0)+2)="M","Matin",IF(INDEX('Saisie Planning'!$B$4:$NJ$12,MATCH(G$3,'Saisie Planning'!$B$6:$B$12,0)+2,MATCH($C142,'Saisie Planning'!$D$4:$NJ$4,0)+2)="A","Après-midi",IF(INDEX('Saisie Planning'!$B$4:$NJ$12,MATCH(G$3,'Saisie Planning'!$B$6:$B$12,0)+2,MATCH($C142,'Saisie Planning'!$D$4:$NJ$4,0)+2)="N","Nuit",IF(INDEX('Saisie Planning'!$B$4:$NJ$12,MATCH(G$3,'Saisie Planning'!$B$6:$B$12,0)+2,MATCH($C142,'Saisie Planning'!$D$4:$NJ$4,0)+2)="CP","Congé Payé",IF(INDEX('Saisie Planning'!$B$4:$NJ$12,MATCH(G$3,'Saisie Planning'!$B$6:$B$12,0)+2,MATCH($C142,'Saisie Planning'!$D$4:$NJ$4,0)+2)="RTT","RTT",IF(INDEX('Saisie Planning'!$B$4:$NJ$12,MATCH(G$3,'Saisie Planning'!$B$6:$B$12,0)+2,MATCH($C142,'Saisie Planning'!$D$4:$NJ$4,0)+2)="CHP","Chômage partiel",IF(INDEX('Saisie Planning'!$B$4:$NJ$12,MATCH(G$3,'Saisie Planning'!$B$6:$B$12,0)+2,MATCH($C142,'Saisie Planning'!$D$4:$NJ$4,0)+2)="ABS JUS","Absence Justifié",IF(INDEX('Saisie Planning'!$B$4:$NJ$12,MATCH(G$3,'Saisie Planning'!$B$6:$B$12,0)+2,MATCH($C142,'Saisie Planning'!$D$4:$NJ$4,0)+2)="ABS INJ","Absence Injustifié",IF(INDEX('Saisie Planning'!$B$4:$NJ$12,MATCH(G$3,'Saisie Planning'!$B$6:$B$12,0)+2,MATCH($C142,'Saisie Planning'!$D$4:$NJ$4,0)+2)="R","Repos",IF(INDEX('Saisie Planning'!$B$4:$NJ$12,MATCH(G$3,'Saisie Planning'!$B$6:$B$12,0)+2,MATCH($C142,'Saisie Planning'!$D$4:$NJ$4,0)+2)="RH","Récupération d'heures",IF(INDEX('Saisie Planning'!$B$4:$NJ$12,MATCH(G$3,'Saisie Planning'!$B$6:$B$12,0)+2,MATCH($C142,'Saisie Planning'!$D$4:$NJ$4,0)+2)="MAL","Maladie",IF(INDEX('Saisie Planning'!$B$4:$NJ$12,MATCH(G$3,'Saisie Planning'!$B$6:$B$12,0)+2,MATCH($C142,'Saisie Planning'!$D$4:$NJ$4,0)+2)="AT","Accident du travail","")))))))))))))</f>
        <v/>
      </c>
      <c r="H142" s="12" t="str">
        <f>IF(INDEX('Saisie Planning'!$B$4:$NJ$12,MATCH(H$3,'Saisie Planning'!$B$6:$B$12,0)+2,MATCH($C142,'Saisie Planning'!$D$4:$NJ$4,0)+2)="J","Journée",IF(INDEX('Saisie Planning'!$B$4:$NJ$12,MATCH(H$3,'Saisie Planning'!$B$6:$B$12,0)+2,MATCH($C142,'Saisie Planning'!$D$4:$NJ$4,0)+2)="M","Matin",IF(INDEX('Saisie Planning'!$B$4:$NJ$12,MATCH(H$3,'Saisie Planning'!$B$6:$B$12,0)+2,MATCH($C142,'Saisie Planning'!$D$4:$NJ$4,0)+2)="A","Après-midi",IF(INDEX('Saisie Planning'!$B$4:$NJ$12,MATCH(H$3,'Saisie Planning'!$B$6:$B$12,0)+2,MATCH($C142,'Saisie Planning'!$D$4:$NJ$4,0)+2)="N","Nuit",IF(INDEX('Saisie Planning'!$B$4:$NJ$12,MATCH(H$3,'Saisie Planning'!$B$6:$B$12,0)+2,MATCH($C142,'Saisie Planning'!$D$4:$NJ$4,0)+2)="CP","Congé Payé",IF(INDEX('Saisie Planning'!$B$4:$NJ$12,MATCH(H$3,'Saisie Planning'!$B$6:$B$12,0)+2,MATCH($C142,'Saisie Planning'!$D$4:$NJ$4,0)+2)="RTT","RTT",IF(INDEX('Saisie Planning'!$B$4:$NJ$12,MATCH(H$3,'Saisie Planning'!$B$6:$B$12,0)+2,MATCH($C142,'Saisie Planning'!$D$4:$NJ$4,0)+2)="CHP","Chômage partiel",IF(INDEX('Saisie Planning'!$B$4:$NJ$12,MATCH(H$3,'Saisie Planning'!$B$6:$B$12,0)+2,MATCH($C142,'Saisie Planning'!$D$4:$NJ$4,0)+2)="ABS JUS","Absence Justifié",IF(INDEX('Saisie Planning'!$B$4:$NJ$12,MATCH(H$3,'Saisie Planning'!$B$6:$B$12,0)+2,MATCH($C142,'Saisie Planning'!$D$4:$NJ$4,0)+2)="ABS INJ","Absence Injustifié",IF(INDEX('Saisie Planning'!$B$4:$NJ$12,MATCH(H$3,'Saisie Planning'!$B$6:$B$12,0)+2,MATCH($C142,'Saisie Planning'!$D$4:$NJ$4,0)+2)="R","Repos",IF(INDEX('Saisie Planning'!$B$4:$NJ$12,MATCH(H$3,'Saisie Planning'!$B$6:$B$12,0)+2,MATCH($C142,'Saisie Planning'!$D$4:$NJ$4,0)+2)="RH","Récupération d'heures",IF(INDEX('Saisie Planning'!$B$4:$NJ$12,MATCH(H$3,'Saisie Planning'!$B$6:$B$12,0)+2,MATCH($C142,'Saisie Planning'!$D$4:$NJ$4,0)+2)="MAL","Maladie",IF(INDEX('Saisie Planning'!$B$4:$NJ$12,MATCH(H$3,'Saisie Planning'!$B$6:$B$12,0)+2,MATCH($C142,'Saisie Planning'!$D$4:$NJ$4,0)+2)="AT","Accident du travail","")))))))))))))</f>
        <v/>
      </c>
      <c r="I142" s="12" t="str">
        <f>IF(INDEX('Saisie Planning'!$B$4:$NJ$12,MATCH(I$3,'Saisie Planning'!$B$6:$B$12,0)+2,MATCH($C142,'Saisie Planning'!$D$4:$NJ$4,0)+2)="J","Journée",IF(INDEX('Saisie Planning'!$B$4:$NJ$12,MATCH(I$3,'Saisie Planning'!$B$6:$B$12,0)+2,MATCH($C142,'Saisie Planning'!$D$4:$NJ$4,0)+2)="M","Matin",IF(INDEX('Saisie Planning'!$B$4:$NJ$12,MATCH(I$3,'Saisie Planning'!$B$6:$B$12,0)+2,MATCH($C142,'Saisie Planning'!$D$4:$NJ$4,0)+2)="A","Après-midi",IF(INDEX('Saisie Planning'!$B$4:$NJ$12,MATCH(I$3,'Saisie Planning'!$B$6:$B$12,0)+2,MATCH($C142,'Saisie Planning'!$D$4:$NJ$4,0)+2)="N","Nuit",IF(INDEX('Saisie Planning'!$B$4:$NJ$12,MATCH(I$3,'Saisie Planning'!$B$6:$B$12,0)+2,MATCH($C142,'Saisie Planning'!$D$4:$NJ$4,0)+2)="CP","Congé Payé",IF(INDEX('Saisie Planning'!$B$4:$NJ$12,MATCH(I$3,'Saisie Planning'!$B$6:$B$12,0)+2,MATCH($C142,'Saisie Planning'!$D$4:$NJ$4,0)+2)="RTT","RTT",IF(INDEX('Saisie Planning'!$B$4:$NJ$12,MATCH(I$3,'Saisie Planning'!$B$6:$B$12,0)+2,MATCH($C142,'Saisie Planning'!$D$4:$NJ$4,0)+2)="CHP","Chômage partiel",IF(INDEX('Saisie Planning'!$B$4:$NJ$12,MATCH(I$3,'Saisie Planning'!$B$6:$B$12,0)+2,MATCH($C142,'Saisie Planning'!$D$4:$NJ$4,0)+2)="ABS JUS","Absence Justifié",IF(INDEX('Saisie Planning'!$B$4:$NJ$12,MATCH(I$3,'Saisie Planning'!$B$6:$B$12,0)+2,MATCH($C142,'Saisie Planning'!$D$4:$NJ$4,0)+2)="ABS INJ","Absence Injustifié",IF(INDEX('Saisie Planning'!$B$4:$NJ$12,MATCH(I$3,'Saisie Planning'!$B$6:$B$12,0)+2,MATCH($C142,'Saisie Planning'!$D$4:$NJ$4,0)+2)="R","Repos",IF(INDEX('Saisie Planning'!$B$4:$NJ$12,MATCH(I$3,'Saisie Planning'!$B$6:$B$12,0)+2,MATCH($C142,'Saisie Planning'!$D$4:$NJ$4,0)+2)="RH","Récupération d'heures",IF(INDEX('Saisie Planning'!$B$4:$NJ$12,MATCH(I$3,'Saisie Planning'!$B$6:$B$12,0)+2,MATCH($C142,'Saisie Planning'!$D$4:$NJ$4,0)+2)="MAL","Maladie",IF(INDEX('Saisie Planning'!$B$4:$NJ$12,MATCH(I$3,'Saisie Planning'!$B$6:$B$12,0)+2,MATCH($C142,'Saisie Planning'!$D$4:$NJ$4,0)+2)="AT","Accident du travail","")))))))))))))</f>
        <v/>
      </c>
      <c r="J142" s="12" t="str">
        <f>IF(INDEX('Saisie Planning'!$B$4:$NJ$12,MATCH(J$3,'Saisie Planning'!$B$6:$B$12,0)+2,MATCH($C142,'Saisie Planning'!$D$4:$NJ$4,0)+2)="J","Journée",IF(INDEX('Saisie Planning'!$B$4:$NJ$12,MATCH(J$3,'Saisie Planning'!$B$6:$B$12,0)+2,MATCH($C142,'Saisie Planning'!$D$4:$NJ$4,0)+2)="M","Matin",IF(INDEX('Saisie Planning'!$B$4:$NJ$12,MATCH(J$3,'Saisie Planning'!$B$6:$B$12,0)+2,MATCH($C142,'Saisie Planning'!$D$4:$NJ$4,0)+2)="A","Après-midi",IF(INDEX('Saisie Planning'!$B$4:$NJ$12,MATCH(J$3,'Saisie Planning'!$B$6:$B$12,0)+2,MATCH($C142,'Saisie Planning'!$D$4:$NJ$4,0)+2)="N","Nuit",IF(INDEX('Saisie Planning'!$B$4:$NJ$12,MATCH(J$3,'Saisie Planning'!$B$6:$B$12,0)+2,MATCH($C142,'Saisie Planning'!$D$4:$NJ$4,0)+2)="CP","Congé Payé",IF(INDEX('Saisie Planning'!$B$4:$NJ$12,MATCH(J$3,'Saisie Planning'!$B$6:$B$12,0)+2,MATCH($C142,'Saisie Planning'!$D$4:$NJ$4,0)+2)="RTT","RTT",IF(INDEX('Saisie Planning'!$B$4:$NJ$12,MATCH(J$3,'Saisie Planning'!$B$6:$B$12,0)+2,MATCH($C142,'Saisie Planning'!$D$4:$NJ$4,0)+2)="CHP","Chômage partiel",IF(INDEX('Saisie Planning'!$B$4:$NJ$12,MATCH(J$3,'Saisie Planning'!$B$6:$B$12,0)+2,MATCH($C142,'Saisie Planning'!$D$4:$NJ$4,0)+2)="ABS JUS","Absence Justifié",IF(INDEX('Saisie Planning'!$B$4:$NJ$12,MATCH(J$3,'Saisie Planning'!$B$6:$B$12,0)+2,MATCH($C142,'Saisie Planning'!$D$4:$NJ$4,0)+2)="ABS INJ","Absence Injustifié",IF(INDEX('Saisie Planning'!$B$4:$NJ$12,MATCH(J$3,'Saisie Planning'!$B$6:$B$12,0)+2,MATCH($C142,'Saisie Planning'!$D$4:$NJ$4,0)+2)="R","Repos",IF(INDEX('Saisie Planning'!$B$4:$NJ$12,MATCH(J$3,'Saisie Planning'!$B$6:$B$12,0)+2,MATCH($C142,'Saisie Planning'!$D$4:$NJ$4,0)+2)="RH","Récupération d'heures",IF(INDEX('Saisie Planning'!$B$4:$NJ$12,MATCH(J$3,'Saisie Planning'!$B$6:$B$12,0)+2,MATCH($C142,'Saisie Planning'!$D$4:$NJ$4,0)+2)="MAL","Maladie",IF(INDEX('Saisie Planning'!$B$4:$NJ$12,MATCH(J$3,'Saisie Planning'!$B$6:$B$12,0)+2,MATCH($C142,'Saisie Planning'!$D$4:$NJ$4,0)+2)="AT","Accident du travail","")))))))))))))</f>
        <v/>
      </c>
    </row>
    <row r="143" spans="2:10" x14ac:dyDescent="0.25">
      <c r="B143" s="56">
        <f t="shared" si="2"/>
        <v>20</v>
      </c>
      <c r="C143" s="33">
        <v>43238</v>
      </c>
      <c r="D143" s="12" t="str">
        <f>IF(INDEX('Saisie Planning'!$B$4:$NJ$12,MATCH(D$3,'Saisie Planning'!$B$6:$B$12,0)+2,MATCH($C143,'Saisie Planning'!$D$4:$NJ$4,0)+2)="J","Journée",IF(INDEX('Saisie Planning'!$B$4:$NJ$12,MATCH(D$3,'Saisie Planning'!$B$6:$B$12,0)+2,MATCH($C143,'Saisie Planning'!$D$4:$NJ$4,0)+2)="M","Matin",IF(INDEX('Saisie Planning'!$B$4:$NJ$12,MATCH(D$3,'Saisie Planning'!$B$6:$B$12,0)+2,MATCH($C143,'Saisie Planning'!$D$4:$NJ$4,0)+2)="A","Après-midi",IF(INDEX('Saisie Planning'!$B$4:$NJ$12,MATCH(D$3,'Saisie Planning'!$B$6:$B$12,0)+2,MATCH($C143,'Saisie Planning'!$D$4:$NJ$4,0)+2)="N","Nuit",IF(INDEX('Saisie Planning'!$B$4:$NJ$12,MATCH(D$3,'Saisie Planning'!$B$6:$B$12,0)+2,MATCH($C143,'Saisie Planning'!$D$4:$NJ$4,0)+2)="CP","Congé Payé",IF(INDEX('Saisie Planning'!$B$4:$NJ$12,MATCH(D$3,'Saisie Planning'!$B$6:$B$12,0)+2,MATCH($C143,'Saisie Planning'!$D$4:$NJ$4,0)+2)="RTT","RTT",IF(INDEX('Saisie Planning'!$B$4:$NJ$12,MATCH(D$3,'Saisie Planning'!$B$6:$B$12,0)+2,MATCH($C143,'Saisie Planning'!$D$4:$NJ$4,0)+2)="CHP","Chômage partiel",IF(INDEX('Saisie Planning'!$B$4:$NJ$12,MATCH(D$3,'Saisie Planning'!$B$6:$B$12,0)+2,MATCH($C143,'Saisie Planning'!$D$4:$NJ$4,0)+2)="ABS JUS","Absence Justifié",IF(INDEX('Saisie Planning'!$B$4:$NJ$12,MATCH(D$3,'Saisie Planning'!$B$6:$B$12,0)+2,MATCH($C143,'Saisie Planning'!$D$4:$NJ$4,0)+2)="ABS INJ","Absence Injustifié",IF(INDEX('Saisie Planning'!$B$4:$NJ$12,MATCH(D$3,'Saisie Planning'!$B$6:$B$12,0)+2,MATCH($C143,'Saisie Planning'!$D$4:$NJ$4,0)+2)="R","Repos",IF(INDEX('Saisie Planning'!$B$4:$NJ$12,MATCH(D$3,'Saisie Planning'!$B$6:$B$12,0)+2,MATCH($C143,'Saisie Planning'!$D$4:$NJ$4,0)+2)="RH","Récupération d'heures",IF(INDEX('Saisie Planning'!$B$4:$NJ$12,MATCH(D$3,'Saisie Planning'!$B$6:$B$12,0)+2,MATCH($C143,'Saisie Planning'!$D$4:$NJ$4,0)+2)="MAL","Maladie",IF(INDEX('Saisie Planning'!$B$4:$NJ$12,MATCH(D$3,'Saisie Planning'!$B$6:$B$12,0)+2,MATCH($C143,'Saisie Planning'!$D$4:$NJ$4,0)+2)="AT","Accident du travail","")))))))))))))</f>
        <v/>
      </c>
      <c r="E143" s="12" t="str">
        <f>IF(INDEX('Saisie Planning'!$B$4:$NJ$12,MATCH(E$3,'Saisie Planning'!$B$6:$B$12,0)+2,MATCH($C143,'Saisie Planning'!$D$4:$NJ$4,0)+2)="J","Journée",IF(INDEX('Saisie Planning'!$B$4:$NJ$12,MATCH(E$3,'Saisie Planning'!$B$6:$B$12,0)+2,MATCH($C143,'Saisie Planning'!$D$4:$NJ$4,0)+2)="M","Matin",IF(INDEX('Saisie Planning'!$B$4:$NJ$12,MATCH(E$3,'Saisie Planning'!$B$6:$B$12,0)+2,MATCH($C143,'Saisie Planning'!$D$4:$NJ$4,0)+2)="A","Après-midi",IF(INDEX('Saisie Planning'!$B$4:$NJ$12,MATCH(E$3,'Saisie Planning'!$B$6:$B$12,0)+2,MATCH($C143,'Saisie Planning'!$D$4:$NJ$4,0)+2)="N","Nuit",IF(INDEX('Saisie Planning'!$B$4:$NJ$12,MATCH(E$3,'Saisie Planning'!$B$6:$B$12,0)+2,MATCH($C143,'Saisie Planning'!$D$4:$NJ$4,0)+2)="CP","Congé Payé",IF(INDEX('Saisie Planning'!$B$4:$NJ$12,MATCH(E$3,'Saisie Planning'!$B$6:$B$12,0)+2,MATCH($C143,'Saisie Planning'!$D$4:$NJ$4,0)+2)="RTT","RTT",IF(INDEX('Saisie Planning'!$B$4:$NJ$12,MATCH(E$3,'Saisie Planning'!$B$6:$B$12,0)+2,MATCH($C143,'Saisie Planning'!$D$4:$NJ$4,0)+2)="CHP","Chômage partiel",IF(INDEX('Saisie Planning'!$B$4:$NJ$12,MATCH(E$3,'Saisie Planning'!$B$6:$B$12,0)+2,MATCH($C143,'Saisie Planning'!$D$4:$NJ$4,0)+2)="ABS JUS","Absence Justifié",IF(INDEX('Saisie Planning'!$B$4:$NJ$12,MATCH(E$3,'Saisie Planning'!$B$6:$B$12,0)+2,MATCH($C143,'Saisie Planning'!$D$4:$NJ$4,0)+2)="ABS INJ","Absence Injustifié",IF(INDEX('Saisie Planning'!$B$4:$NJ$12,MATCH(E$3,'Saisie Planning'!$B$6:$B$12,0)+2,MATCH($C143,'Saisie Planning'!$D$4:$NJ$4,0)+2)="R","Repos",IF(INDEX('Saisie Planning'!$B$4:$NJ$12,MATCH(E$3,'Saisie Planning'!$B$6:$B$12,0)+2,MATCH($C143,'Saisie Planning'!$D$4:$NJ$4,0)+2)="RH","Récupération d'heures",IF(INDEX('Saisie Planning'!$B$4:$NJ$12,MATCH(E$3,'Saisie Planning'!$B$6:$B$12,0)+2,MATCH($C143,'Saisie Planning'!$D$4:$NJ$4,0)+2)="MAL","Maladie",IF(INDEX('Saisie Planning'!$B$4:$NJ$12,MATCH(E$3,'Saisie Planning'!$B$6:$B$12,0)+2,MATCH($C143,'Saisie Planning'!$D$4:$NJ$4,0)+2)="AT","Accident du travail","")))))))))))))</f>
        <v/>
      </c>
      <c r="F143" s="12" t="str">
        <f>IF(INDEX('Saisie Planning'!$B$4:$NJ$12,MATCH(F$3,'Saisie Planning'!$B$6:$B$12,0)+2,MATCH($C143,'Saisie Planning'!$D$4:$NJ$4,0)+2)="J","Journée",IF(INDEX('Saisie Planning'!$B$4:$NJ$12,MATCH(F$3,'Saisie Planning'!$B$6:$B$12,0)+2,MATCH($C143,'Saisie Planning'!$D$4:$NJ$4,0)+2)="M","Matin",IF(INDEX('Saisie Planning'!$B$4:$NJ$12,MATCH(F$3,'Saisie Planning'!$B$6:$B$12,0)+2,MATCH($C143,'Saisie Planning'!$D$4:$NJ$4,0)+2)="A","Après-midi",IF(INDEX('Saisie Planning'!$B$4:$NJ$12,MATCH(F$3,'Saisie Planning'!$B$6:$B$12,0)+2,MATCH($C143,'Saisie Planning'!$D$4:$NJ$4,0)+2)="N","Nuit",IF(INDEX('Saisie Planning'!$B$4:$NJ$12,MATCH(F$3,'Saisie Planning'!$B$6:$B$12,0)+2,MATCH($C143,'Saisie Planning'!$D$4:$NJ$4,0)+2)="CP","Congé Payé",IF(INDEX('Saisie Planning'!$B$4:$NJ$12,MATCH(F$3,'Saisie Planning'!$B$6:$B$12,0)+2,MATCH($C143,'Saisie Planning'!$D$4:$NJ$4,0)+2)="RTT","RTT",IF(INDEX('Saisie Planning'!$B$4:$NJ$12,MATCH(F$3,'Saisie Planning'!$B$6:$B$12,0)+2,MATCH($C143,'Saisie Planning'!$D$4:$NJ$4,0)+2)="CHP","Chômage partiel",IF(INDEX('Saisie Planning'!$B$4:$NJ$12,MATCH(F$3,'Saisie Planning'!$B$6:$B$12,0)+2,MATCH($C143,'Saisie Planning'!$D$4:$NJ$4,0)+2)="ABS JUS","Absence Justifié",IF(INDEX('Saisie Planning'!$B$4:$NJ$12,MATCH(F$3,'Saisie Planning'!$B$6:$B$12,0)+2,MATCH($C143,'Saisie Planning'!$D$4:$NJ$4,0)+2)="ABS INJ","Absence Injustifié",IF(INDEX('Saisie Planning'!$B$4:$NJ$12,MATCH(F$3,'Saisie Planning'!$B$6:$B$12,0)+2,MATCH($C143,'Saisie Planning'!$D$4:$NJ$4,0)+2)="R","Repos",IF(INDEX('Saisie Planning'!$B$4:$NJ$12,MATCH(F$3,'Saisie Planning'!$B$6:$B$12,0)+2,MATCH($C143,'Saisie Planning'!$D$4:$NJ$4,0)+2)="RH","Récupération d'heures",IF(INDEX('Saisie Planning'!$B$4:$NJ$12,MATCH(F$3,'Saisie Planning'!$B$6:$B$12,0)+2,MATCH($C143,'Saisie Planning'!$D$4:$NJ$4,0)+2)="MAL","Maladie",IF(INDEX('Saisie Planning'!$B$4:$NJ$12,MATCH(F$3,'Saisie Planning'!$B$6:$B$12,0)+2,MATCH($C143,'Saisie Planning'!$D$4:$NJ$4,0)+2)="AT","Accident du travail","")))))))))))))</f>
        <v/>
      </c>
      <c r="G143" s="12" t="str">
        <f>IF(INDEX('Saisie Planning'!$B$4:$NJ$12,MATCH(G$3,'Saisie Planning'!$B$6:$B$12,0)+2,MATCH($C143,'Saisie Planning'!$D$4:$NJ$4,0)+2)="J","Journée",IF(INDEX('Saisie Planning'!$B$4:$NJ$12,MATCH(G$3,'Saisie Planning'!$B$6:$B$12,0)+2,MATCH($C143,'Saisie Planning'!$D$4:$NJ$4,0)+2)="M","Matin",IF(INDEX('Saisie Planning'!$B$4:$NJ$12,MATCH(G$3,'Saisie Planning'!$B$6:$B$12,0)+2,MATCH($C143,'Saisie Planning'!$D$4:$NJ$4,0)+2)="A","Après-midi",IF(INDEX('Saisie Planning'!$B$4:$NJ$12,MATCH(G$3,'Saisie Planning'!$B$6:$B$12,0)+2,MATCH($C143,'Saisie Planning'!$D$4:$NJ$4,0)+2)="N","Nuit",IF(INDEX('Saisie Planning'!$B$4:$NJ$12,MATCH(G$3,'Saisie Planning'!$B$6:$B$12,0)+2,MATCH($C143,'Saisie Planning'!$D$4:$NJ$4,0)+2)="CP","Congé Payé",IF(INDEX('Saisie Planning'!$B$4:$NJ$12,MATCH(G$3,'Saisie Planning'!$B$6:$B$12,0)+2,MATCH($C143,'Saisie Planning'!$D$4:$NJ$4,0)+2)="RTT","RTT",IF(INDEX('Saisie Planning'!$B$4:$NJ$12,MATCH(G$3,'Saisie Planning'!$B$6:$B$12,0)+2,MATCH($C143,'Saisie Planning'!$D$4:$NJ$4,0)+2)="CHP","Chômage partiel",IF(INDEX('Saisie Planning'!$B$4:$NJ$12,MATCH(G$3,'Saisie Planning'!$B$6:$B$12,0)+2,MATCH($C143,'Saisie Planning'!$D$4:$NJ$4,0)+2)="ABS JUS","Absence Justifié",IF(INDEX('Saisie Planning'!$B$4:$NJ$12,MATCH(G$3,'Saisie Planning'!$B$6:$B$12,0)+2,MATCH($C143,'Saisie Planning'!$D$4:$NJ$4,0)+2)="ABS INJ","Absence Injustifié",IF(INDEX('Saisie Planning'!$B$4:$NJ$12,MATCH(G$3,'Saisie Planning'!$B$6:$B$12,0)+2,MATCH($C143,'Saisie Planning'!$D$4:$NJ$4,0)+2)="R","Repos",IF(INDEX('Saisie Planning'!$B$4:$NJ$12,MATCH(G$3,'Saisie Planning'!$B$6:$B$12,0)+2,MATCH($C143,'Saisie Planning'!$D$4:$NJ$4,0)+2)="RH","Récupération d'heures",IF(INDEX('Saisie Planning'!$B$4:$NJ$12,MATCH(G$3,'Saisie Planning'!$B$6:$B$12,0)+2,MATCH($C143,'Saisie Planning'!$D$4:$NJ$4,0)+2)="MAL","Maladie",IF(INDEX('Saisie Planning'!$B$4:$NJ$12,MATCH(G$3,'Saisie Planning'!$B$6:$B$12,0)+2,MATCH($C143,'Saisie Planning'!$D$4:$NJ$4,0)+2)="AT","Accident du travail","")))))))))))))</f>
        <v/>
      </c>
      <c r="H143" s="12" t="str">
        <f>IF(INDEX('Saisie Planning'!$B$4:$NJ$12,MATCH(H$3,'Saisie Planning'!$B$6:$B$12,0)+2,MATCH($C143,'Saisie Planning'!$D$4:$NJ$4,0)+2)="J","Journée",IF(INDEX('Saisie Planning'!$B$4:$NJ$12,MATCH(H$3,'Saisie Planning'!$B$6:$B$12,0)+2,MATCH($C143,'Saisie Planning'!$D$4:$NJ$4,0)+2)="M","Matin",IF(INDEX('Saisie Planning'!$B$4:$NJ$12,MATCH(H$3,'Saisie Planning'!$B$6:$B$12,0)+2,MATCH($C143,'Saisie Planning'!$D$4:$NJ$4,0)+2)="A","Après-midi",IF(INDEX('Saisie Planning'!$B$4:$NJ$12,MATCH(H$3,'Saisie Planning'!$B$6:$B$12,0)+2,MATCH($C143,'Saisie Planning'!$D$4:$NJ$4,0)+2)="N","Nuit",IF(INDEX('Saisie Planning'!$B$4:$NJ$12,MATCH(H$3,'Saisie Planning'!$B$6:$B$12,0)+2,MATCH($C143,'Saisie Planning'!$D$4:$NJ$4,0)+2)="CP","Congé Payé",IF(INDEX('Saisie Planning'!$B$4:$NJ$12,MATCH(H$3,'Saisie Planning'!$B$6:$B$12,0)+2,MATCH($C143,'Saisie Planning'!$D$4:$NJ$4,0)+2)="RTT","RTT",IF(INDEX('Saisie Planning'!$B$4:$NJ$12,MATCH(H$3,'Saisie Planning'!$B$6:$B$12,0)+2,MATCH($C143,'Saisie Planning'!$D$4:$NJ$4,0)+2)="CHP","Chômage partiel",IF(INDEX('Saisie Planning'!$B$4:$NJ$12,MATCH(H$3,'Saisie Planning'!$B$6:$B$12,0)+2,MATCH($C143,'Saisie Planning'!$D$4:$NJ$4,0)+2)="ABS JUS","Absence Justifié",IF(INDEX('Saisie Planning'!$B$4:$NJ$12,MATCH(H$3,'Saisie Planning'!$B$6:$B$12,0)+2,MATCH($C143,'Saisie Planning'!$D$4:$NJ$4,0)+2)="ABS INJ","Absence Injustifié",IF(INDEX('Saisie Planning'!$B$4:$NJ$12,MATCH(H$3,'Saisie Planning'!$B$6:$B$12,0)+2,MATCH($C143,'Saisie Planning'!$D$4:$NJ$4,0)+2)="R","Repos",IF(INDEX('Saisie Planning'!$B$4:$NJ$12,MATCH(H$3,'Saisie Planning'!$B$6:$B$12,0)+2,MATCH($C143,'Saisie Planning'!$D$4:$NJ$4,0)+2)="RH","Récupération d'heures",IF(INDEX('Saisie Planning'!$B$4:$NJ$12,MATCH(H$3,'Saisie Planning'!$B$6:$B$12,0)+2,MATCH($C143,'Saisie Planning'!$D$4:$NJ$4,0)+2)="MAL","Maladie",IF(INDEX('Saisie Planning'!$B$4:$NJ$12,MATCH(H$3,'Saisie Planning'!$B$6:$B$12,0)+2,MATCH($C143,'Saisie Planning'!$D$4:$NJ$4,0)+2)="AT","Accident du travail","")))))))))))))</f>
        <v/>
      </c>
      <c r="I143" s="12" t="str">
        <f>IF(INDEX('Saisie Planning'!$B$4:$NJ$12,MATCH(I$3,'Saisie Planning'!$B$6:$B$12,0)+2,MATCH($C143,'Saisie Planning'!$D$4:$NJ$4,0)+2)="J","Journée",IF(INDEX('Saisie Planning'!$B$4:$NJ$12,MATCH(I$3,'Saisie Planning'!$B$6:$B$12,0)+2,MATCH($C143,'Saisie Planning'!$D$4:$NJ$4,0)+2)="M","Matin",IF(INDEX('Saisie Planning'!$B$4:$NJ$12,MATCH(I$3,'Saisie Planning'!$B$6:$B$12,0)+2,MATCH($C143,'Saisie Planning'!$D$4:$NJ$4,0)+2)="A","Après-midi",IF(INDEX('Saisie Planning'!$B$4:$NJ$12,MATCH(I$3,'Saisie Planning'!$B$6:$B$12,0)+2,MATCH($C143,'Saisie Planning'!$D$4:$NJ$4,0)+2)="N","Nuit",IF(INDEX('Saisie Planning'!$B$4:$NJ$12,MATCH(I$3,'Saisie Planning'!$B$6:$B$12,0)+2,MATCH($C143,'Saisie Planning'!$D$4:$NJ$4,0)+2)="CP","Congé Payé",IF(INDEX('Saisie Planning'!$B$4:$NJ$12,MATCH(I$3,'Saisie Planning'!$B$6:$B$12,0)+2,MATCH($C143,'Saisie Planning'!$D$4:$NJ$4,0)+2)="RTT","RTT",IF(INDEX('Saisie Planning'!$B$4:$NJ$12,MATCH(I$3,'Saisie Planning'!$B$6:$B$12,0)+2,MATCH($C143,'Saisie Planning'!$D$4:$NJ$4,0)+2)="CHP","Chômage partiel",IF(INDEX('Saisie Planning'!$B$4:$NJ$12,MATCH(I$3,'Saisie Planning'!$B$6:$B$12,0)+2,MATCH($C143,'Saisie Planning'!$D$4:$NJ$4,0)+2)="ABS JUS","Absence Justifié",IF(INDEX('Saisie Planning'!$B$4:$NJ$12,MATCH(I$3,'Saisie Planning'!$B$6:$B$12,0)+2,MATCH($C143,'Saisie Planning'!$D$4:$NJ$4,0)+2)="ABS INJ","Absence Injustifié",IF(INDEX('Saisie Planning'!$B$4:$NJ$12,MATCH(I$3,'Saisie Planning'!$B$6:$B$12,0)+2,MATCH($C143,'Saisie Planning'!$D$4:$NJ$4,0)+2)="R","Repos",IF(INDEX('Saisie Planning'!$B$4:$NJ$12,MATCH(I$3,'Saisie Planning'!$B$6:$B$12,0)+2,MATCH($C143,'Saisie Planning'!$D$4:$NJ$4,0)+2)="RH","Récupération d'heures",IF(INDEX('Saisie Planning'!$B$4:$NJ$12,MATCH(I$3,'Saisie Planning'!$B$6:$B$12,0)+2,MATCH($C143,'Saisie Planning'!$D$4:$NJ$4,0)+2)="MAL","Maladie",IF(INDEX('Saisie Planning'!$B$4:$NJ$12,MATCH(I$3,'Saisie Planning'!$B$6:$B$12,0)+2,MATCH($C143,'Saisie Planning'!$D$4:$NJ$4,0)+2)="AT","Accident du travail","")))))))))))))</f>
        <v/>
      </c>
      <c r="J143" s="12" t="str">
        <f>IF(INDEX('Saisie Planning'!$B$4:$NJ$12,MATCH(J$3,'Saisie Planning'!$B$6:$B$12,0)+2,MATCH($C143,'Saisie Planning'!$D$4:$NJ$4,0)+2)="J","Journée",IF(INDEX('Saisie Planning'!$B$4:$NJ$12,MATCH(J$3,'Saisie Planning'!$B$6:$B$12,0)+2,MATCH($C143,'Saisie Planning'!$D$4:$NJ$4,0)+2)="M","Matin",IF(INDEX('Saisie Planning'!$B$4:$NJ$12,MATCH(J$3,'Saisie Planning'!$B$6:$B$12,0)+2,MATCH($C143,'Saisie Planning'!$D$4:$NJ$4,0)+2)="A","Après-midi",IF(INDEX('Saisie Planning'!$B$4:$NJ$12,MATCH(J$3,'Saisie Planning'!$B$6:$B$12,0)+2,MATCH($C143,'Saisie Planning'!$D$4:$NJ$4,0)+2)="N","Nuit",IF(INDEX('Saisie Planning'!$B$4:$NJ$12,MATCH(J$3,'Saisie Planning'!$B$6:$B$12,0)+2,MATCH($C143,'Saisie Planning'!$D$4:$NJ$4,0)+2)="CP","Congé Payé",IF(INDEX('Saisie Planning'!$B$4:$NJ$12,MATCH(J$3,'Saisie Planning'!$B$6:$B$12,0)+2,MATCH($C143,'Saisie Planning'!$D$4:$NJ$4,0)+2)="RTT","RTT",IF(INDEX('Saisie Planning'!$B$4:$NJ$12,MATCH(J$3,'Saisie Planning'!$B$6:$B$12,0)+2,MATCH($C143,'Saisie Planning'!$D$4:$NJ$4,0)+2)="CHP","Chômage partiel",IF(INDEX('Saisie Planning'!$B$4:$NJ$12,MATCH(J$3,'Saisie Planning'!$B$6:$B$12,0)+2,MATCH($C143,'Saisie Planning'!$D$4:$NJ$4,0)+2)="ABS JUS","Absence Justifié",IF(INDEX('Saisie Planning'!$B$4:$NJ$12,MATCH(J$3,'Saisie Planning'!$B$6:$B$12,0)+2,MATCH($C143,'Saisie Planning'!$D$4:$NJ$4,0)+2)="ABS INJ","Absence Injustifié",IF(INDEX('Saisie Planning'!$B$4:$NJ$12,MATCH(J$3,'Saisie Planning'!$B$6:$B$12,0)+2,MATCH($C143,'Saisie Planning'!$D$4:$NJ$4,0)+2)="R","Repos",IF(INDEX('Saisie Planning'!$B$4:$NJ$12,MATCH(J$3,'Saisie Planning'!$B$6:$B$12,0)+2,MATCH($C143,'Saisie Planning'!$D$4:$NJ$4,0)+2)="RH","Récupération d'heures",IF(INDEX('Saisie Planning'!$B$4:$NJ$12,MATCH(J$3,'Saisie Planning'!$B$6:$B$12,0)+2,MATCH($C143,'Saisie Planning'!$D$4:$NJ$4,0)+2)="MAL","Maladie",IF(INDEX('Saisie Planning'!$B$4:$NJ$12,MATCH(J$3,'Saisie Planning'!$B$6:$B$12,0)+2,MATCH($C143,'Saisie Planning'!$D$4:$NJ$4,0)+2)="AT","Accident du travail","")))))))))))))</f>
        <v/>
      </c>
    </row>
    <row r="144" spans="2:10" x14ac:dyDescent="0.25">
      <c r="B144" s="56">
        <f t="shared" si="2"/>
        <v>20</v>
      </c>
      <c r="C144" s="33">
        <v>43239</v>
      </c>
      <c r="D144" s="12" t="str">
        <f>IF(INDEX('Saisie Planning'!$B$4:$NJ$12,MATCH(D$3,'Saisie Planning'!$B$6:$B$12,0)+2,MATCH($C144,'Saisie Planning'!$D$4:$NJ$4,0)+2)="J","Journée",IF(INDEX('Saisie Planning'!$B$4:$NJ$12,MATCH(D$3,'Saisie Planning'!$B$6:$B$12,0)+2,MATCH($C144,'Saisie Planning'!$D$4:$NJ$4,0)+2)="M","Matin",IF(INDEX('Saisie Planning'!$B$4:$NJ$12,MATCH(D$3,'Saisie Planning'!$B$6:$B$12,0)+2,MATCH($C144,'Saisie Planning'!$D$4:$NJ$4,0)+2)="A","Après-midi",IF(INDEX('Saisie Planning'!$B$4:$NJ$12,MATCH(D$3,'Saisie Planning'!$B$6:$B$12,0)+2,MATCH($C144,'Saisie Planning'!$D$4:$NJ$4,0)+2)="N","Nuit",IF(INDEX('Saisie Planning'!$B$4:$NJ$12,MATCH(D$3,'Saisie Planning'!$B$6:$B$12,0)+2,MATCH($C144,'Saisie Planning'!$D$4:$NJ$4,0)+2)="CP","Congé Payé",IF(INDEX('Saisie Planning'!$B$4:$NJ$12,MATCH(D$3,'Saisie Planning'!$B$6:$B$12,0)+2,MATCH($C144,'Saisie Planning'!$D$4:$NJ$4,0)+2)="RTT","RTT",IF(INDEX('Saisie Planning'!$B$4:$NJ$12,MATCH(D$3,'Saisie Planning'!$B$6:$B$12,0)+2,MATCH($C144,'Saisie Planning'!$D$4:$NJ$4,0)+2)="CHP","Chômage partiel",IF(INDEX('Saisie Planning'!$B$4:$NJ$12,MATCH(D$3,'Saisie Planning'!$B$6:$B$12,0)+2,MATCH($C144,'Saisie Planning'!$D$4:$NJ$4,0)+2)="ABS JUS","Absence Justifié",IF(INDEX('Saisie Planning'!$B$4:$NJ$12,MATCH(D$3,'Saisie Planning'!$B$6:$B$12,0)+2,MATCH($C144,'Saisie Planning'!$D$4:$NJ$4,0)+2)="ABS INJ","Absence Injustifié",IF(INDEX('Saisie Planning'!$B$4:$NJ$12,MATCH(D$3,'Saisie Planning'!$B$6:$B$12,0)+2,MATCH($C144,'Saisie Planning'!$D$4:$NJ$4,0)+2)="R","Repos",IF(INDEX('Saisie Planning'!$B$4:$NJ$12,MATCH(D$3,'Saisie Planning'!$B$6:$B$12,0)+2,MATCH($C144,'Saisie Planning'!$D$4:$NJ$4,0)+2)="RH","Récupération d'heures",IF(INDEX('Saisie Planning'!$B$4:$NJ$12,MATCH(D$3,'Saisie Planning'!$B$6:$B$12,0)+2,MATCH($C144,'Saisie Planning'!$D$4:$NJ$4,0)+2)="MAL","Maladie",IF(INDEX('Saisie Planning'!$B$4:$NJ$12,MATCH(D$3,'Saisie Planning'!$B$6:$B$12,0)+2,MATCH($C144,'Saisie Planning'!$D$4:$NJ$4,0)+2)="AT","Accident du travail","")))))))))))))</f>
        <v/>
      </c>
      <c r="E144" s="12" t="str">
        <f>IF(INDEX('Saisie Planning'!$B$4:$NJ$12,MATCH(E$3,'Saisie Planning'!$B$6:$B$12,0)+2,MATCH($C144,'Saisie Planning'!$D$4:$NJ$4,0)+2)="J","Journée",IF(INDEX('Saisie Planning'!$B$4:$NJ$12,MATCH(E$3,'Saisie Planning'!$B$6:$B$12,0)+2,MATCH($C144,'Saisie Planning'!$D$4:$NJ$4,0)+2)="M","Matin",IF(INDEX('Saisie Planning'!$B$4:$NJ$12,MATCH(E$3,'Saisie Planning'!$B$6:$B$12,0)+2,MATCH($C144,'Saisie Planning'!$D$4:$NJ$4,0)+2)="A","Après-midi",IF(INDEX('Saisie Planning'!$B$4:$NJ$12,MATCH(E$3,'Saisie Planning'!$B$6:$B$12,0)+2,MATCH($C144,'Saisie Planning'!$D$4:$NJ$4,0)+2)="N","Nuit",IF(INDEX('Saisie Planning'!$B$4:$NJ$12,MATCH(E$3,'Saisie Planning'!$B$6:$B$12,0)+2,MATCH($C144,'Saisie Planning'!$D$4:$NJ$4,0)+2)="CP","Congé Payé",IF(INDEX('Saisie Planning'!$B$4:$NJ$12,MATCH(E$3,'Saisie Planning'!$B$6:$B$12,0)+2,MATCH($C144,'Saisie Planning'!$D$4:$NJ$4,0)+2)="RTT","RTT",IF(INDEX('Saisie Planning'!$B$4:$NJ$12,MATCH(E$3,'Saisie Planning'!$B$6:$B$12,0)+2,MATCH($C144,'Saisie Planning'!$D$4:$NJ$4,0)+2)="CHP","Chômage partiel",IF(INDEX('Saisie Planning'!$B$4:$NJ$12,MATCH(E$3,'Saisie Planning'!$B$6:$B$12,0)+2,MATCH($C144,'Saisie Planning'!$D$4:$NJ$4,0)+2)="ABS JUS","Absence Justifié",IF(INDEX('Saisie Planning'!$B$4:$NJ$12,MATCH(E$3,'Saisie Planning'!$B$6:$B$12,0)+2,MATCH($C144,'Saisie Planning'!$D$4:$NJ$4,0)+2)="ABS INJ","Absence Injustifié",IF(INDEX('Saisie Planning'!$B$4:$NJ$12,MATCH(E$3,'Saisie Planning'!$B$6:$B$12,0)+2,MATCH($C144,'Saisie Planning'!$D$4:$NJ$4,0)+2)="R","Repos",IF(INDEX('Saisie Planning'!$B$4:$NJ$12,MATCH(E$3,'Saisie Planning'!$B$6:$B$12,0)+2,MATCH($C144,'Saisie Planning'!$D$4:$NJ$4,0)+2)="RH","Récupération d'heures",IF(INDEX('Saisie Planning'!$B$4:$NJ$12,MATCH(E$3,'Saisie Planning'!$B$6:$B$12,0)+2,MATCH($C144,'Saisie Planning'!$D$4:$NJ$4,0)+2)="MAL","Maladie",IF(INDEX('Saisie Planning'!$B$4:$NJ$12,MATCH(E$3,'Saisie Planning'!$B$6:$B$12,0)+2,MATCH($C144,'Saisie Planning'!$D$4:$NJ$4,0)+2)="AT","Accident du travail","")))))))))))))</f>
        <v/>
      </c>
      <c r="F144" s="12" t="str">
        <f>IF(INDEX('Saisie Planning'!$B$4:$NJ$12,MATCH(F$3,'Saisie Planning'!$B$6:$B$12,0)+2,MATCH($C144,'Saisie Planning'!$D$4:$NJ$4,0)+2)="J","Journée",IF(INDEX('Saisie Planning'!$B$4:$NJ$12,MATCH(F$3,'Saisie Planning'!$B$6:$B$12,0)+2,MATCH($C144,'Saisie Planning'!$D$4:$NJ$4,0)+2)="M","Matin",IF(INDEX('Saisie Planning'!$B$4:$NJ$12,MATCH(F$3,'Saisie Planning'!$B$6:$B$12,0)+2,MATCH($C144,'Saisie Planning'!$D$4:$NJ$4,0)+2)="A","Après-midi",IF(INDEX('Saisie Planning'!$B$4:$NJ$12,MATCH(F$3,'Saisie Planning'!$B$6:$B$12,0)+2,MATCH($C144,'Saisie Planning'!$D$4:$NJ$4,0)+2)="N","Nuit",IF(INDEX('Saisie Planning'!$B$4:$NJ$12,MATCH(F$3,'Saisie Planning'!$B$6:$B$12,0)+2,MATCH($C144,'Saisie Planning'!$D$4:$NJ$4,0)+2)="CP","Congé Payé",IF(INDEX('Saisie Planning'!$B$4:$NJ$12,MATCH(F$3,'Saisie Planning'!$B$6:$B$12,0)+2,MATCH($C144,'Saisie Planning'!$D$4:$NJ$4,0)+2)="RTT","RTT",IF(INDEX('Saisie Planning'!$B$4:$NJ$12,MATCH(F$3,'Saisie Planning'!$B$6:$B$12,0)+2,MATCH($C144,'Saisie Planning'!$D$4:$NJ$4,0)+2)="CHP","Chômage partiel",IF(INDEX('Saisie Planning'!$B$4:$NJ$12,MATCH(F$3,'Saisie Planning'!$B$6:$B$12,0)+2,MATCH($C144,'Saisie Planning'!$D$4:$NJ$4,0)+2)="ABS JUS","Absence Justifié",IF(INDEX('Saisie Planning'!$B$4:$NJ$12,MATCH(F$3,'Saisie Planning'!$B$6:$B$12,0)+2,MATCH($C144,'Saisie Planning'!$D$4:$NJ$4,0)+2)="ABS INJ","Absence Injustifié",IF(INDEX('Saisie Planning'!$B$4:$NJ$12,MATCH(F$3,'Saisie Planning'!$B$6:$B$12,0)+2,MATCH($C144,'Saisie Planning'!$D$4:$NJ$4,0)+2)="R","Repos",IF(INDEX('Saisie Planning'!$B$4:$NJ$12,MATCH(F$3,'Saisie Planning'!$B$6:$B$12,0)+2,MATCH($C144,'Saisie Planning'!$D$4:$NJ$4,0)+2)="RH","Récupération d'heures",IF(INDEX('Saisie Planning'!$B$4:$NJ$12,MATCH(F$3,'Saisie Planning'!$B$6:$B$12,0)+2,MATCH($C144,'Saisie Planning'!$D$4:$NJ$4,0)+2)="MAL","Maladie",IF(INDEX('Saisie Planning'!$B$4:$NJ$12,MATCH(F$3,'Saisie Planning'!$B$6:$B$12,0)+2,MATCH($C144,'Saisie Planning'!$D$4:$NJ$4,0)+2)="AT","Accident du travail","")))))))))))))</f>
        <v/>
      </c>
      <c r="G144" s="12" t="str">
        <f>IF(INDEX('Saisie Planning'!$B$4:$NJ$12,MATCH(G$3,'Saisie Planning'!$B$6:$B$12,0)+2,MATCH($C144,'Saisie Planning'!$D$4:$NJ$4,0)+2)="J","Journée",IF(INDEX('Saisie Planning'!$B$4:$NJ$12,MATCH(G$3,'Saisie Planning'!$B$6:$B$12,0)+2,MATCH($C144,'Saisie Planning'!$D$4:$NJ$4,0)+2)="M","Matin",IF(INDEX('Saisie Planning'!$B$4:$NJ$12,MATCH(G$3,'Saisie Planning'!$B$6:$B$12,0)+2,MATCH($C144,'Saisie Planning'!$D$4:$NJ$4,0)+2)="A","Après-midi",IF(INDEX('Saisie Planning'!$B$4:$NJ$12,MATCH(G$3,'Saisie Planning'!$B$6:$B$12,0)+2,MATCH($C144,'Saisie Planning'!$D$4:$NJ$4,0)+2)="N","Nuit",IF(INDEX('Saisie Planning'!$B$4:$NJ$12,MATCH(G$3,'Saisie Planning'!$B$6:$B$12,0)+2,MATCH($C144,'Saisie Planning'!$D$4:$NJ$4,0)+2)="CP","Congé Payé",IF(INDEX('Saisie Planning'!$B$4:$NJ$12,MATCH(G$3,'Saisie Planning'!$B$6:$B$12,0)+2,MATCH($C144,'Saisie Planning'!$D$4:$NJ$4,0)+2)="RTT","RTT",IF(INDEX('Saisie Planning'!$B$4:$NJ$12,MATCH(G$3,'Saisie Planning'!$B$6:$B$12,0)+2,MATCH($C144,'Saisie Planning'!$D$4:$NJ$4,0)+2)="CHP","Chômage partiel",IF(INDEX('Saisie Planning'!$B$4:$NJ$12,MATCH(G$3,'Saisie Planning'!$B$6:$B$12,0)+2,MATCH($C144,'Saisie Planning'!$D$4:$NJ$4,0)+2)="ABS JUS","Absence Justifié",IF(INDEX('Saisie Planning'!$B$4:$NJ$12,MATCH(G$3,'Saisie Planning'!$B$6:$B$12,0)+2,MATCH($C144,'Saisie Planning'!$D$4:$NJ$4,0)+2)="ABS INJ","Absence Injustifié",IF(INDEX('Saisie Planning'!$B$4:$NJ$12,MATCH(G$3,'Saisie Planning'!$B$6:$B$12,0)+2,MATCH($C144,'Saisie Planning'!$D$4:$NJ$4,0)+2)="R","Repos",IF(INDEX('Saisie Planning'!$B$4:$NJ$12,MATCH(G$3,'Saisie Planning'!$B$6:$B$12,0)+2,MATCH($C144,'Saisie Planning'!$D$4:$NJ$4,0)+2)="RH","Récupération d'heures",IF(INDEX('Saisie Planning'!$B$4:$NJ$12,MATCH(G$3,'Saisie Planning'!$B$6:$B$12,0)+2,MATCH($C144,'Saisie Planning'!$D$4:$NJ$4,0)+2)="MAL","Maladie",IF(INDEX('Saisie Planning'!$B$4:$NJ$12,MATCH(G$3,'Saisie Planning'!$B$6:$B$12,0)+2,MATCH($C144,'Saisie Planning'!$D$4:$NJ$4,0)+2)="AT","Accident du travail","")))))))))))))</f>
        <v/>
      </c>
      <c r="H144" s="12" t="str">
        <f>IF(INDEX('Saisie Planning'!$B$4:$NJ$12,MATCH(H$3,'Saisie Planning'!$B$6:$B$12,0)+2,MATCH($C144,'Saisie Planning'!$D$4:$NJ$4,0)+2)="J","Journée",IF(INDEX('Saisie Planning'!$B$4:$NJ$12,MATCH(H$3,'Saisie Planning'!$B$6:$B$12,0)+2,MATCH($C144,'Saisie Planning'!$D$4:$NJ$4,0)+2)="M","Matin",IF(INDEX('Saisie Planning'!$B$4:$NJ$12,MATCH(H$3,'Saisie Planning'!$B$6:$B$12,0)+2,MATCH($C144,'Saisie Planning'!$D$4:$NJ$4,0)+2)="A","Après-midi",IF(INDEX('Saisie Planning'!$B$4:$NJ$12,MATCH(H$3,'Saisie Planning'!$B$6:$B$12,0)+2,MATCH($C144,'Saisie Planning'!$D$4:$NJ$4,0)+2)="N","Nuit",IF(INDEX('Saisie Planning'!$B$4:$NJ$12,MATCH(H$3,'Saisie Planning'!$B$6:$B$12,0)+2,MATCH($C144,'Saisie Planning'!$D$4:$NJ$4,0)+2)="CP","Congé Payé",IF(INDEX('Saisie Planning'!$B$4:$NJ$12,MATCH(H$3,'Saisie Planning'!$B$6:$B$12,0)+2,MATCH($C144,'Saisie Planning'!$D$4:$NJ$4,0)+2)="RTT","RTT",IF(INDEX('Saisie Planning'!$B$4:$NJ$12,MATCH(H$3,'Saisie Planning'!$B$6:$B$12,0)+2,MATCH($C144,'Saisie Planning'!$D$4:$NJ$4,0)+2)="CHP","Chômage partiel",IF(INDEX('Saisie Planning'!$B$4:$NJ$12,MATCH(H$3,'Saisie Planning'!$B$6:$B$12,0)+2,MATCH($C144,'Saisie Planning'!$D$4:$NJ$4,0)+2)="ABS JUS","Absence Justifié",IF(INDEX('Saisie Planning'!$B$4:$NJ$12,MATCH(H$3,'Saisie Planning'!$B$6:$B$12,0)+2,MATCH($C144,'Saisie Planning'!$D$4:$NJ$4,0)+2)="ABS INJ","Absence Injustifié",IF(INDEX('Saisie Planning'!$B$4:$NJ$12,MATCH(H$3,'Saisie Planning'!$B$6:$B$12,0)+2,MATCH($C144,'Saisie Planning'!$D$4:$NJ$4,0)+2)="R","Repos",IF(INDEX('Saisie Planning'!$B$4:$NJ$12,MATCH(H$3,'Saisie Planning'!$B$6:$B$12,0)+2,MATCH($C144,'Saisie Planning'!$D$4:$NJ$4,0)+2)="RH","Récupération d'heures",IF(INDEX('Saisie Planning'!$B$4:$NJ$12,MATCH(H$3,'Saisie Planning'!$B$6:$B$12,0)+2,MATCH($C144,'Saisie Planning'!$D$4:$NJ$4,0)+2)="MAL","Maladie",IF(INDEX('Saisie Planning'!$B$4:$NJ$12,MATCH(H$3,'Saisie Planning'!$B$6:$B$12,0)+2,MATCH($C144,'Saisie Planning'!$D$4:$NJ$4,0)+2)="AT","Accident du travail","")))))))))))))</f>
        <v/>
      </c>
      <c r="I144" s="12" t="str">
        <f>IF(INDEX('Saisie Planning'!$B$4:$NJ$12,MATCH(I$3,'Saisie Planning'!$B$6:$B$12,0)+2,MATCH($C144,'Saisie Planning'!$D$4:$NJ$4,0)+2)="J","Journée",IF(INDEX('Saisie Planning'!$B$4:$NJ$12,MATCH(I$3,'Saisie Planning'!$B$6:$B$12,0)+2,MATCH($C144,'Saisie Planning'!$D$4:$NJ$4,0)+2)="M","Matin",IF(INDEX('Saisie Planning'!$B$4:$NJ$12,MATCH(I$3,'Saisie Planning'!$B$6:$B$12,0)+2,MATCH($C144,'Saisie Planning'!$D$4:$NJ$4,0)+2)="A","Après-midi",IF(INDEX('Saisie Planning'!$B$4:$NJ$12,MATCH(I$3,'Saisie Planning'!$B$6:$B$12,0)+2,MATCH($C144,'Saisie Planning'!$D$4:$NJ$4,0)+2)="N","Nuit",IF(INDEX('Saisie Planning'!$B$4:$NJ$12,MATCH(I$3,'Saisie Planning'!$B$6:$B$12,0)+2,MATCH($C144,'Saisie Planning'!$D$4:$NJ$4,0)+2)="CP","Congé Payé",IF(INDEX('Saisie Planning'!$B$4:$NJ$12,MATCH(I$3,'Saisie Planning'!$B$6:$B$12,0)+2,MATCH($C144,'Saisie Planning'!$D$4:$NJ$4,0)+2)="RTT","RTT",IF(INDEX('Saisie Planning'!$B$4:$NJ$12,MATCH(I$3,'Saisie Planning'!$B$6:$B$12,0)+2,MATCH($C144,'Saisie Planning'!$D$4:$NJ$4,0)+2)="CHP","Chômage partiel",IF(INDEX('Saisie Planning'!$B$4:$NJ$12,MATCH(I$3,'Saisie Planning'!$B$6:$B$12,0)+2,MATCH($C144,'Saisie Planning'!$D$4:$NJ$4,0)+2)="ABS JUS","Absence Justifié",IF(INDEX('Saisie Planning'!$B$4:$NJ$12,MATCH(I$3,'Saisie Planning'!$B$6:$B$12,0)+2,MATCH($C144,'Saisie Planning'!$D$4:$NJ$4,0)+2)="ABS INJ","Absence Injustifié",IF(INDEX('Saisie Planning'!$B$4:$NJ$12,MATCH(I$3,'Saisie Planning'!$B$6:$B$12,0)+2,MATCH($C144,'Saisie Planning'!$D$4:$NJ$4,0)+2)="R","Repos",IF(INDEX('Saisie Planning'!$B$4:$NJ$12,MATCH(I$3,'Saisie Planning'!$B$6:$B$12,0)+2,MATCH($C144,'Saisie Planning'!$D$4:$NJ$4,0)+2)="RH","Récupération d'heures",IF(INDEX('Saisie Planning'!$B$4:$NJ$12,MATCH(I$3,'Saisie Planning'!$B$6:$B$12,0)+2,MATCH($C144,'Saisie Planning'!$D$4:$NJ$4,0)+2)="MAL","Maladie",IF(INDEX('Saisie Planning'!$B$4:$NJ$12,MATCH(I$3,'Saisie Planning'!$B$6:$B$12,0)+2,MATCH($C144,'Saisie Planning'!$D$4:$NJ$4,0)+2)="AT","Accident du travail","")))))))))))))</f>
        <v/>
      </c>
      <c r="J144" s="12" t="str">
        <f>IF(INDEX('Saisie Planning'!$B$4:$NJ$12,MATCH(J$3,'Saisie Planning'!$B$6:$B$12,0)+2,MATCH($C144,'Saisie Planning'!$D$4:$NJ$4,0)+2)="J","Journée",IF(INDEX('Saisie Planning'!$B$4:$NJ$12,MATCH(J$3,'Saisie Planning'!$B$6:$B$12,0)+2,MATCH($C144,'Saisie Planning'!$D$4:$NJ$4,0)+2)="M","Matin",IF(INDEX('Saisie Planning'!$B$4:$NJ$12,MATCH(J$3,'Saisie Planning'!$B$6:$B$12,0)+2,MATCH($C144,'Saisie Planning'!$D$4:$NJ$4,0)+2)="A","Après-midi",IF(INDEX('Saisie Planning'!$B$4:$NJ$12,MATCH(J$3,'Saisie Planning'!$B$6:$B$12,0)+2,MATCH($C144,'Saisie Planning'!$D$4:$NJ$4,0)+2)="N","Nuit",IF(INDEX('Saisie Planning'!$B$4:$NJ$12,MATCH(J$3,'Saisie Planning'!$B$6:$B$12,0)+2,MATCH($C144,'Saisie Planning'!$D$4:$NJ$4,0)+2)="CP","Congé Payé",IF(INDEX('Saisie Planning'!$B$4:$NJ$12,MATCH(J$3,'Saisie Planning'!$B$6:$B$12,0)+2,MATCH($C144,'Saisie Planning'!$D$4:$NJ$4,0)+2)="RTT","RTT",IF(INDEX('Saisie Planning'!$B$4:$NJ$12,MATCH(J$3,'Saisie Planning'!$B$6:$B$12,0)+2,MATCH($C144,'Saisie Planning'!$D$4:$NJ$4,0)+2)="CHP","Chômage partiel",IF(INDEX('Saisie Planning'!$B$4:$NJ$12,MATCH(J$3,'Saisie Planning'!$B$6:$B$12,0)+2,MATCH($C144,'Saisie Planning'!$D$4:$NJ$4,0)+2)="ABS JUS","Absence Justifié",IF(INDEX('Saisie Planning'!$B$4:$NJ$12,MATCH(J$3,'Saisie Planning'!$B$6:$B$12,0)+2,MATCH($C144,'Saisie Planning'!$D$4:$NJ$4,0)+2)="ABS INJ","Absence Injustifié",IF(INDEX('Saisie Planning'!$B$4:$NJ$12,MATCH(J$3,'Saisie Planning'!$B$6:$B$12,0)+2,MATCH($C144,'Saisie Planning'!$D$4:$NJ$4,0)+2)="R","Repos",IF(INDEX('Saisie Planning'!$B$4:$NJ$12,MATCH(J$3,'Saisie Planning'!$B$6:$B$12,0)+2,MATCH($C144,'Saisie Planning'!$D$4:$NJ$4,0)+2)="RH","Récupération d'heures",IF(INDEX('Saisie Planning'!$B$4:$NJ$12,MATCH(J$3,'Saisie Planning'!$B$6:$B$12,0)+2,MATCH($C144,'Saisie Planning'!$D$4:$NJ$4,0)+2)="MAL","Maladie",IF(INDEX('Saisie Planning'!$B$4:$NJ$12,MATCH(J$3,'Saisie Planning'!$B$6:$B$12,0)+2,MATCH($C144,'Saisie Planning'!$D$4:$NJ$4,0)+2)="AT","Accident du travail","")))))))))))))</f>
        <v/>
      </c>
    </row>
    <row r="145" spans="2:10" x14ac:dyDescent="0.25">
      <c r="B145" s="56">
        <f t="shared" si="2"/>
        <v>21</v>
      </c>
      <c r="C145" s="34">
        <v>43240</v>
      </c>
      <c r="D145" s="35" t="str">
        <f>IF(INDEX('Saisie Planning'!$B$4:$NJ$12,MATCH(D$3,'Saisie Planning'!$B$6:$B$12,0)+2,MATCH($C145,'Saisie Planning'!$D$4:$NJ$4,0)+2)="J","Journée",IF(INDEX('Saisie Planning'!$B$4:$NJ$12,MATCH(D$3,'Saisie Planning'!$B$6:$B$12,0)+2,MATCH($C145,'Saisie Planning'!$D$4:$NJ$4,0)+2)="M","Matin",IF(INDEX('Saisie Planning'!$B$4:$NJ$12,MATCH(D$3,'Saisie Planning'!$B$6:$B$12,0)+2,MATCH($C145,'Saisie Planning'!$D$4:$NJ$4,0)+2)="A","Après-midi",IF(INDEX('Saisie Planning'!$B$4:$NJ$12,MATCH(D$3,'Saisie Planning'!$B$6:$B$12,0)+2,MATCH($C145,'Saisie Planning'!$D$4:$NJ$4,0)+2)="N","Nuit",IF(INDEX('Saisie Planning'!$B$4:$NJ$12,MATCH(D$3,'Saisie Planning'!$B$6:$B$12,0)+2,MATCH($C145,'Saisie Planning'!$D$4:$NJ$4,0)+2)="CP","Congé Payé",IF(INDEX('Saisie Planning'!$B$4:$NJ$12,MATCH(D$3,'Saisie Planning'!$B$6:$B$12,0)+2,MATCH($C145,'Saisie Planning'!$D$4:$NJ$4,0)+2)="RTT","RTT",IF(INDEX('Saisie Planning'!$B$4:$NJ$12,MATCH(D$3,'Saisie Planning'!$B$6:$B$12,0)+2,MATCH($C145,'Saisie Planning'!$D$4:$NJ$4,0)+2)="CHP","Chômage partiel",IF(INDEX('Saisie Planning'!$B$4:$NJ$12,MATCH(D$3,'Saisie Planning'!$B$6:$B$12,0)+2,MATCH($C145,'Saisie Planning'!$D$4:$NJ$4,0)+2)="ABS JUS","Absence Justifié",IF(INDEX('Saisie Planning'!$B$4:$NJ$12,MATCH(D$3,'Saisie Planning'!$B$6:$B$12,0)+2,MATCH($C145,'Saisie Planning'!$D$4:$NJ$4,0)+2)="ABS INJ","Absence Injustifié",IF(INDEX('Saisie Planning'!$B$4:$NJ$12,MATCH(D$3,'Saisie Planning'!$B$6:$B$12,0)+2,MATCH($C145,'Saisie Planning'!$D$4:$NJ$4,0)+2)="R","Repos",IF(INDEX('Saisie Planning'!$B$4:$NJ$12,MATCH(D$3,'Saisie Planning'!$B$6:$B$12,0)+2,MATCH($C145,'Saisie Planning'!$D$4:$NJ$4,0)+2)="RH","Récupération d'heures",IF(INDEX('Saisie Planning'!$B$4:$NJ$12,MATCH(D$3,'Saisie Planning'!$B$6:$B$12,0)+2,MATCH($C145,'Saisie Planning'!$D$4:$NJ$4,0)+2)="MAL","Maladie",IF(INDEX('Saisie Planning'!$B$4:$NJ$12,MATCH(D$3,'Saisie Planning'!$B$6:$B$12,0)+2,MATCH($C145,'Saisie Planning'!$D$4:$NJ$4,0)+2)="AT","Accident du travail","")))))))))))))</f>
        <v/>
      </c>
      <c r="E145" s="35" t="str">
        <f>IF(INDEX('Saisie Planning'!$B$4:$NJ$12,MATCH(E$3,'Saisie Planning'!$B$6:$B$12,0)+2,MATCH($C145,'Saisie Planning'!$D$4:$NJ$4,0)+2)="J","Journée",IF(INDEX('Saisie Planning'!$B$4:$NJ$12,MATCH(E$3,'Saisie Planning'!$B$6:$B$12,0)+2,MATCH($C145,'Saisie Planning'!$D$4:$NJ$4,0)+2)="M","Matin",IF(INDEX('Saisie Planning'!$B$4:$NJ$12,MATCH(E$3,'Saisie Planning'!$B$6:$B$12,0)+2,MATCH($C145,'Saisie Planning'!$D$4:$NJ$4,0)+2)="A","Après-midi",IF(INDEX('Saisie Planning'!$B$4:$NJ$12,MATCH(E$3,'Saisie Planning'!$B$6:$B$12,0)+2,MATCH($C145,'Saisie Planning'!$D$4:$NJ$4,0)+2)="N","Nuit",IF(INDEX('Saisie Planning'!$B$4:$NJ$12,MATCH(E$3,'Saisie Planning'!$B$6:$B$12,0)+2,MATCH($C145,'Saisie Planning'!$D$4:$NJ$4,0)+2)="CP","Congé Payé",IF(INDEX('Saisie Planning'!$B$4:$NJ$12,MATCH(E$3,'Saisie Planning'!$B$6:$B$12,0)+2,MATCH($C145,'Saisie Planning'!$D$4:$NJ$4,0)+2)="RTT","RTT",IF(INDEX('Saisie Planning'!$B$4:$NJ$12,MATCH(E$3,'Saisie Planning'!$B$6:$B$12,0)+2,MATCH($C145,'Saisie Planning'!$D$4:$NJ$4,0)+2)="CHP","Chômage partiel",IF(INDEX('Saisie Planning'!$B$4:$NJ$12,MATCH(E$3,'Saisie Planning'!$B$6:$B$12,0)+2,MATCH($C145,'Saisie Planning'!$D$4:$NJ$4,0)+2)="ABS JUS","Absence Justifié",IF(INDEX('Saisie Planning'!$B$4:$NJ$12,MATCH(E$3,'Saisie Planning'!$B$6:$B$12,0)+2,MATCH($C145,'Saisie Planning'!$D$4:$NJ$4,0)+2)="ABS INJ","Absence Injustifié",IF(INDEX('Saisie Planning'!$B$4:$NJ$12,MATCH(E$3,'Saisie Planning'!$B$6:$B$12,0)+2,MATCH($C145,'Saisie Planning'!$D$4:$NJ$4,0)+2)="R","Repos",IF(INDEX('Saisie Planning'!$B$4:$NJ$12,MATCH(E$3,'Saisie Planning'!$B$6:$B$12,0)+2,MATCH($C145,'Saisie Planning'!$D$4:$NJ$4,0)+2)="RH","Récupération d'heures",IF(INDEX('Saisie Planning'!$B$4:$NJ$12,MATCH(E$3,'Saisie Planning'!$B$6:$B$12,0)+2,MATCH($C145,'Saisie Planning'!$D$4:$NJ$4,0)+2)="MAL","Maladie",IF(INDEX('Saisie Planning'!$B$4:$NJ$12,MATCH(E$3,'Saisie Planning'!$B$6:$B$12,0)+2,MATCH($C145,'Saisie Planning'!$D$4:$NJ$4,0)+2)="AT","Accident du travail","")))))))))))))</f>
        <v/>
      </c>
      <c r="F145" s="35" t="str">
        <f>IF(INDEX('Saisie Planning'!$B$4:$NJ$12,MATCH(F$3,'Saisie Planning'!$B$6:$B$12,0)+2,MATCH($C145,'Saisie Planning'!$D$4:$NJ$4,0)+2)="J","Journée",IF(INDEX('Saisie Planning'!$B$4:$NJ$12,MATCH(F$3,'Saisie Planning'!$B$6:$B$12,0)+2,MATCH($C145,'Saisie Planning'!$D$4:$NJ$4,0)+2)="M","Matin",IF(INDEX('Saisie Planning'!$B$4:$NJ$12,MATCH(F$3,'Saisie Planning'!$B$6:$B$12,0)+2,MATCH($C145,'Saisie Planning'!$D$4:$NJ$4,0)+2)="A","Après-midi",IF(INDEX('Saisie Planning'!$B$4:$NJ$12,MATCH(F$3,'Saisie Planning'!$B$6:$B$12,0)+2,MATCH($C145,'Saisie Planning'!$D$4:$NJ$4,0)+2)="N","Nuit",IF(INDEX('Saisie Planning'!$B$4:$NJ$12,MATCH(F$3,'Saisie Planning'!$B$6:$B$12,0)+2,MATCH($C145,'Saisie Planning'!$D$4:$NJ$4,0)+2)="CP","Congé Payé",IF(INDEX('Saisie Planning'!$B$4:$NJ$12,MATCH(F$3,'Saisie Planning'!$B$6:$B$12,0)+2,MATCH($C145,'Saisie Planning'!$D$4:$NJ$4,0)+2)="RTT","RTT",IF(INDEX('Saisie Planning'!$B$4:$NJ$12,MATCH(F$3,'Saisie Planning'!$B$6:$B$12,0)+2,MATCH($C145,'Saisie Planning'!$D$4:$NJ$4,0)+2)="CHP","Chômage partiel",IF(INDEX('Saisie Planning'!$B$4:$NJ$12,MATCH(F$3,'Saisie Planning'!$B$6:$B$12,0)+2,MATCH($C145,'Saisie Planning'!$D$4:$NJ$4,0)+2)="ABS JUS","Absence Justifié",IF(INDEX('Saisie Planning'!$B$4:$NJ$12,MATCH(F$3,'Saisie Planning'!$B$6:$B$12,0)+2,MATCH($C145,'Saisie Planning'!$D$4:$NJ$4,0)+2)="ABS INJ","Absence Injustifié",IF(INDEX('Saisie Planning'!$B$4:$NJ$12,MATCH(F$3,'Saisie Planning'!$B$6:$B$12,0)+2,MATCH($C145,'Saisie Planning'!$D$4:$NJ$4,0)+2)="R","Repos",IF(INDEX('Saisie Planning'!$B$4:$NJ$12,MATCH(F$3,'Saisie Planning'!$B$6:$B$12,0)+2,MATCH($C145,'Saisie Planning'!$D$4:$NJ$4,0)+2)="RH","Récupération d'heures",IF(INDEX('Saisie Planning'!$B$4:$NJ$12,MATCH(F$3,'Saisie Planning'!$B$6:$B$12,0)+2,MATCH($C145,'Saisie Planning'!$D$4:$NJ$4,0)+2)="MAL","Maladie",IF(INDEX('Saisie Planning'!$B$4:$NJ$12,MATCH(F$3,'Saisie Planning'!$B$6:$B$12,0)+2,MATCH($C145,'Saisie Planning'!$D$4:$NJ$4,0)+2)="AT","Accident du travail","")))))))))))))</f>
        <v/>
      </c>
      <c r="G145" s="35" t="str">
        <f>IF(INDEX('Saisie Planning'!$B$4:$NJ$12,MATCH(G$3,'Saisie Planning'!$B$6:$B$12,0)+2,MATCH($C145,'Saisie Planning'!$D$4:$NJ$4,0)+2)="J","Journée",IF(INDEX('Saisie Planning'!$B$4:$NJ$12,MATCH(G$3,'Saisie Planning'!$B$6:$B$12,0)+2,MATCH($C145,'Saisie Planning'!$D$4:$NJ$4,0)+2)="M","Matin",IF(INDEX('Saisie Planning'!$B$4:$NJ$12,MATCH(G$3,'Saisie Planning'!$B$6:$B$12,0)+2,MATCH($C145,'Saisie Planning'!$D$4:$NJ$4,0)+2)="A","Après-midi",IF(INDEX('Saisie Planning'!$B$4:$NJ$12,MATCH(G$3,'Saisie Planning'!$B$6:$B$12,0)+2,MATCH($C145,'Saisie Planning'!$D$4:$NJ$4,0)+2)="N","Nuit",IF(INDEX('Saisie Planning'!$B$4:$NJ$12,MATCH(G$3,'Saisie Planning'!$B$6:$B$12,0)+2,MATCH($C145,'Saisie Planning'!$D$4:$NJ$4,0)+2)="CP","Congé Payé",IF(INDEX('Saisie Planning'!$B$4:$NJ$12,MATCH(G$3,'Saisie Planning'!$B$6:$B$12,0)+2,MATCH($C145,'Saisie Planning'!$D$4:$NJ$4,0)+2)="RTT","RTT",IF(INDEX('Saisie Planning'!$B$4:$NJ$12,MATCH(G$3,'Saisie Planning'!$B$6:$B$12,0)+2,MATCH($C145,'Saisie Planning'!$D$4:$NJ$4,0)+2)="CHP","Chômage partiel",IF(INDEX('Saisie Planning'!$B$4:$NJ$12,MATCH(G$3,'Saisie Planning'!$B$6:$B$12,0)+2,MATCH($C145,'Saisie Planning'!$D$4:$NJ$4,0)+2)="ABS JUS","Absence Justifié",IF(INDEX('Saisie Planning'!$B$4:$NJ$12,MATCH(G$3,'Saisie Planning'!$B$6:$B$12,0)+2,MATCH($C145,'Saisie Planning'!$D$4:$NJ$4,0)+2)="ABS INJ","Absence Injustifié",IF(INDEX('Saisie Planning'!$B$4:$NJ$12,MATCH(G$3,'Saisie Planning'!$B$6:$B$12,0)+2,MATCH($C145,'Saisie Planning'!$D$4:$NJ$4,0)+2)="R","Repos",IF(INDEX('Saisie Planning'!$B$4:$NJ$12,MATCH(G$3,'Saisie Planning'!$B$6:$B$12,0)+2,MATCH($C145,'Saisie Planning'!$D$4:$NJ$4,0)+2)="RH","Récupération d'heures",IF(INDEX('Saisie Planning'!$B$4:$NJ$12,MATCH(G$3,'Saisie Planning'!$B$6:$B$12,0)+2,MATCH($C145,'Saisie Planning'!$D$4:$NJ$4,0)+2)="MAL","Maladie",IF(INDEX('Saisie Planning'!$B$4:$NJ$12,MATCH(G$3,'Saisie Planning'!$B$6:$B$12,0)+2,MATCH($C145,'Saisie Planning'!$D$4:$NJ$4,0)+2)="AT","Accident du travail","")))))))))))))</f>
        <v/>
      </c>
      <c r="H145" s="35" t="str">
        <f>IF(INDEX('Saisie Planning'!$B$4:$NJ$12,MATCH(H$3,'Saisie Planning'!$B$6:$B$12,0)+2,MATCH($C145,'Saisie Planning'!$D$4:$NJ$4,0)+2)="J","Journée",IF(INDEX('Saisie Planning'!$B$4:$NJ$12,MATCH(H$3,'Saisie Planning'!$B$6:$B$12,0)+2,MATCH($C145,'Saisie Planning'!$D$4:$NJ$4,0)+2)="M","Matin",IF(INDEX('Saisie Planning'!$B$4:$NJ$12,MATCH(H$3,'Saisie Planning'!$B$6:$B$12,0)+2,MATCH($C145,'Saisie Planning'!$D$4:$NJ$4,0)+2)="A","Après-midi",IF(INDEX('Saisie Planning'!$B$4:$NJ$12,MATCH(H$3,'Saisie Planning'!$B$6:$B$12,0)+2,MATCH($C145,'Saisie Planning'!$D$4:$NJ$4,0)+2)="N","Nuit",IF(INDEX('Saisie Planning'!$B$4:$NJ$12,MATCH(H$3,'Saisie Planning'!$B$6:$B$12,0)+2,MATCH($C145,'Saisie Planning'!$D$4:$NJ$4,0)+2)="CP","Congé Payé",IF(INDEX('Saisie Planning'!$B$4:$NJ$12,MATCH(H$3,'Saisie Planning'!$B$6:$B$12,0)+2,MATCH($C145,'Saisie Planning'!$D$4:$NJ$4,0)+2)="RTT","RTT",IF(INDEX('Saisie Planning'!$B$4:$NJ$12,MATCH(H$3,'Saisie Planning'!$B$6:$B$12,0)+2,MATCH($C145,'Saisie Planning'!$D$4:$NJ$4,0)+2)="CHP","Chômage partiel",IF(INDEX('Saisie Planning'!$B$4:$NJ$12,MATCH(H$3,'Saisie Planning'!$B$6:$B$12,0)+2,MATCH($C145,'Saisie Planning'!$D$4:$NJ$4,0)+2)="ABS JUS","Absence Justifié",IF(INDEX('Saisie Planning'!$B$4:$NJ$12,MATCH(H$3,'Saisie Planning'!$B$6:$B$12,0)+2,MATCH($C145,'Saisie Planning'!$D$4:$NJ$4,0)+2)="ABS INJ","Absence Injustifié",IF(INDEX('Saisie Planning'!$B$4:$NJ$12,MATCH(H$3,'Saisie Planning'!$B$6:$B$12,0)+2,MATCH($C145,'Saisie Planning'!$D$4:$NJ$4,0)+2)="R","Repos",IF(INDEX('Saisie Planning'!$B$4:$NJ$12,MATCH(H$3,'Saisie Planning'!$B$6:$B$12,0)+2,MATCH($C145,'Saisie Planning'!$D$4:$NJ$4,0)+2)="RH","Récupération d'heures",IF(INDEX('Saisie Planning'!$B$4:$NJ$12,MATCH(H$3,'Saisie Planning'!$B$6:$B$12,0)+2,MATCH($C145,'Saisie Planning'!$D$4:$NJ$4,0)+2)="MAL","Maladie",IF(INDEX('Saisie Planning'!$B$4:$NJ$12,MATCH(H$3,'Saisie Planning'!$B$6:$B$12,0)+2,MATCH($C145,'Saisie Planning'!$D$4:$NJ$4,0)+2)="AT","Accident du travail","")))))))))))))</f>
        <v/>
      </c>
      <c r="I145" s="35" t="str">
        <f>IF(INDEX('Saisie Planning'!$B$4:$NJ$12,MATCH(I$3,'Saisie Planning'!$B$6:$B$12,0)+2,MATCH($C145,'Saisie Planning'!$D$4:$NJ$4,0)+2)="J","Journée",IF(INDEX('Saisie Planning'!$B$4:$NJ$12,MATCH(I$3,'Saisie Planning'!$B$6:$B$12,0)+2,MATCH($C145,'Saisie Planning'!$D$4:$NJ$4,0)+2)="M","Matin",IF(INDEX('Saisie Planning'!$B$4:$NJ$12,MATCH(I$3,'Saisie Planning'!$B$6:$B$12,0)+2,MATCH($C145,'Saisie Planning'!$D$4:$NJ$4,0)+2)="A","Après-midi",IF(INDEX('Saisie Planning'!$B$4:$NJ$12,MATCH(I$3,'Saisie Planning'!$B$6:$B$12,0)+2,MATCH($C145,'Saisie Planning'!$D$4:$NJ$4,0)+2)="N","Nuit",IF(INDEX('Saisie Planning'!$B$4:$NJ$12,MATCH(I$3,'Saisie Planning'!$B$6:$B$12,0)+2,MATCH($C145,'Saisie Planning'!$D$4:$NJ$4,0)+2)="CP","Congé Payé",IF(INDEX('Saisie Planning'!$B$4:$NJ$12,MATCH(I$3,'Saisie Planning'!$B$6:$B$12,0)+2,MATCH($C145,'Saisie Planning'!$D$4:$NJ$4,0)+2)="RTT","RTT",IF(INDEX('Saisie Planning'!$B$4:$NJ$12,MATCH(I$3,'Saisie Planning'!$B$6:$B$12,0)+2,MATCH($C145,'Saisie Planning'!$D$4:$NJ$4,0)+2)="CHP","Chômage partiel",IF(INDEX('Saisie Planning'!$B$4:$NJ$12,MATCH(I$3,'Saisie Planning'!$B$6:$B$12,0)+2,MATCH($C145,'Saisie Planning'!$D$4:$NJ$4,0)+2)="ABS JUS","Absence Justifié",IF(INDEX('Saisie Planning'!$B$4:$NJ$12,MATCH(I$3,'Saisie Planning'!$B$6:$B$12,0)+2,MATCH($C145,'Saisie Planning'!$D$4:$NJ$4,0)+2)="ABS INJ","Absence Injustifié",IF(INDEX('Saisie Planning'!$B$4:$NJ$12,MATCH(I$3,'Saisie Planning'!$B$6:$B$12,0)+2,MATCH($C145,'Saisie Planning'!$D$4:$NJ$4,0)+2)="R","Repos",IF(INDEX('Saisie Planning'!$B$4:$NJ$12,MATCH(I$3,'Saisie Planning'!$B$6:$B$12,0)+2,MATCH($C145,'Saisie Planning'!$D$4:$NJ$4,0)+2)="RH","Récupération d'heures",IF(INDEX('Saisie Planning'!$B$4:$NJ$12,MATCH(I$3,'Saisie Planning'!$B$6:$B$12,0)+2,MATCH($C145,'Saisie Planning'!$D$4:$NJ$4,0)+2)="MAL","Maladie",IF(INDEX('Saisie Planning'!$B$4:$NJ$12,MATCH(I$3,'Saisie Planning'!$B$6:$B$12,0)+2,MATCH($C145,'Saisie Planning'!$D$4:$NJ$4,0)+2)="AT","Accident du travail","")))))))))))))</f>
        <v/>
      </c>
      <c r="J145" s="35" t="str">
        <f>IF(INDEX('Saisie Planning'!$B$4:$NJ$12,MATCH(J$3,'Saisie Planning'!$B$6:$B$12,0)+2,MATCH($C145,'Saisie Planning'!$D$4:$NJ$4,0)+2)="J","Journée",IF(INDEX('Saisie Planning'!$B$4:$NJ$12,MATCH(J$3,'Saisie Planning'!$B$6:$B$12,0)+2,MATCH($C145,'Saisie Planning'!$D$4:$NJ$4,0)+2)="M","Matin",IF(INDEX('Saisie Planning'!$B$4:$NJ$12,MATCH(J$3,'Saisie Planning'!$B$6:$B$12,0)+2,MATCH($C145,'Saisie Planning'!$D$4:$NJ$4,0)+2)="A","Après-midi",IF(INDEX('Saisie Planning'!$B$4:$NJ$12,MATCH(J$3,'Saisie Planning'!$B$6:$B$12,0)+2,MATCH($C145,'Saisie Planning'!$D$4:$NJ$4,0)+2)="N","Nuit",IF(INDEX('Saisie Planning'!$B$4:$NJ$12,MATCH(J$3,'Saisie Planning'!$B$6:$B$12,0)+2,MATCH($C145,'Saisie Planning'!$D$4:$NJ$4,0)+2)="CP","Congé Payé",IF(INDEX('Saisie Planning'!$B$4:$NJ$12,MATCH(J$3,'Saisie Planning'!$B$6:$B$12,0)+2,MATCH($C145,'Saisie Planning'!$D$4:$NJ$4,0)+2)="RTT","RTT",IF(INDEX('Saisie Planning'!$B$4:$NJ$12,MATCH(J$3,'Saisie Planning'!$B$6:$B$12,0)+2,MATCH($C145,'Saisie Planning'!$D$4:$NJ$4,0)+2)="CHP","Chômage partiel",IF(INDEX('Saisie Planning'!$B$4:$NJ$12,MATCH(J$3,'Saisie Planning'!$B$6:$B$12,0)+2,MATCH($C145,'Saisie Planning'!$D$4:$NJ$4,0)+2)="ABS JUS","Absence Justifié",IF(INDEX('Saisie Planning'!$B$4:$NJ$12,MATCH(J$3,'Saisie Planning'!$B$6:$B$12,0)+2,MATCH($C145,'Saisie Planning'!$D$4:$NJ$4,0)+2)="ABS INJ","Absence Injustifié",IF(INDEX('Saisie Planning'!$B$4:$NJ$12,MATCH(J$3,'Saisie Planning'!$B$6:$B$12,0)+2,MATCH($C145,'Saisie Planning'!$D$4:$NJ$4,0)+2)="R","Repos",IF(INDEX('Saisie Planning'!$B$4:$NJ$12,MATCH(J$3,'Saisie Planning'!$B$6:$B$12,0)+2,MATCH($C145,'Saisie Planning'!$D$4:$NJ$4,0)+2)="RH","Récupération d'heures",IF(INDEX('Saisie Planning'!$B$4:$NJ$12,MATCH(J$3,'Saisie Planning'!$B$6:$B$12,0)+2,MATCH($C145,'Saisie Planning'!$D$4:$NJ$4,0)+2)="MAL","Maladie",IF(INDEX('Saisie Planning'!$B$4:$NJ$12,MATCH(J$3,'Saisie Planning'!$B$6:$B$12,0)+2,MATCH($C145,'Saisie Planning'!$D$4:$NJ$4,0)+2)="AT","Accident du travail","")))))))))))))</f>
        <v/>
      </c>
    </row>
    <row r="146" spans="2:10" x14ac:dyDescent="0.25">
      <c r="B146" s="56">
        <f t="shared" si="2"/>
        <v>21</v>
      </c>
      <c r="C146" s="34">
        <v>43241</v>
      </c>
      <c r="D146" s="35" t="str">
        <f>IF(INDEX('Saisie Planning'!$B$4:$NJ$12,MATCH(D$3,'Saisie Planning'!$B$6:$B$12,0)+2,MATCH($C146,'Saisie Planning'!$D$4:$NJ$4,0)+2)="J","Journée",IF(INDEX('Saisie Planning'!$B$4:$NJ$12,MATCH(D$3,'Saisie Planning'!$B$6:$B$12,0)+2,MATCH($C146,'Saisie Planning'!$D$4:$NJ$4,0)+2)="M","Matin",IF(INDEX('Saisie Planning'!$B$4:$NJ$12,MATCH(D$3,'Saisie Planning'!$B$6:$B$12,0)+2,MATCH($C146,'Saisie Planning'!$D$4:$NJ$4,0)+2)="A","Après-midi",IF(INDEX('Saisie Planning'!$B$4:$NJ$12,MATCH(D$3,'Saisie Planning'!$B$6:$B$12,0)+2,MATCH($C146,'Saisie Planning'!$D$4:$NJ$4,0)+2)="N","Nuit",IF(INDEX('Saisie Planning'!$B$4:$NJ$12,MATCH(D$3,'Saisie Planning'!$B$6:$B$12,0)+2,MATCH($C146,'Saisie Planning'!$D$4:$NJ$4,0)+2)="CP","Congé Payé",IF(INDEX('Saisie Planning'!$B$4:$NJ$12,MATCH(D$3,'Saisie Planning'!$B$6:$B$12,0)+2,MATCH($C146,'Saisie Planning'!$D$4:$NJ$4,0)+2)="RTT","RTT",IF(INDEX('Saisie Planning'!$B$4:$NJ$12,MATCH(D$3,'Saisie Planning'!$B$6:$B$12,0)+2,MATCH($C146,'Saisie Planning'!$D$4:$NJ$4,0)+2)="CHP","Chômage partiel",IF(INDEX('Saisie Planning'!$B$4:$NJ$12,MATCH(D$3,'Saisie Planning'!$B$6:$B$12,0)+2,MATCH($C146,'Saisie Planning'!$D$4:$NJ$4,0)+2)="ABS JUS","Absence Justifié",IF(INDEX('Saisie Planning'!$B$4:$NJ$12,MATCH(D$3,'Saisie Planning'!$B$6:$B$12,0)+2,MATCH($C146,'Saisie Planning'!$D$4:$NJ$4,0)+2)="ABS INJ","Absence Injustifié",IF(INDEX('Saisie Planning'!$B$4:$NJ$12,MATCH(D$3,'Saisie Planning'!$B$6:$B$12,0)+2,MATCH($C146,'Saisie Planning'!$D$4:$NJ$4,0)+2)="R","Repos",IF(INDEX('Saisie Planning'!$B$4:$NJ$12,MATCH(D$3,'Saisie Planning'!$B$6:$B$12,0)+2,MATCH($C146,'Saisie Planning'!$D$4:$NJ$4,0)+2)="RH","Récupération d'heures",IF(INDEX('Saisie Planning'!$B$4:$NJ$12,MATCH(D$3,'Saisie Planning'!$B$6:$B$12,0)+2,MATCH($C146,'Saisie Planning'!$D$4:$NJ$4,0)+2)="MAL","Maladie",IF(INDEX('Saisie Planning'!$B$4:$NJ$12,MATCH(D$3,'Saisie Planning'!$B$6:$B$12,0)+2,MATCH($C146,'Saisie Planning'!$D$4:$NJ$4,0)+2)="AT","Accident du travail","")))))))))))))</f>
        <v/>
      </c>
      <c r="E146" s="35" t="str">
        <f>IF(INDEX('Saisie Planning'!$B$4:$NJ$12,MATCH(E$3,'Saisie Planning'!$B$6:$B$12,0)+2,MATCH($C146,'Saisie Planning'!$D$4:$NJ$4,0)+2)="J","Journée",IF(INDEX('Saisie Planning'!$B$4:$NJ$12,MATCH(E$3,'Saisie Planning'!$B$6:$B$12,0)+2,MATCH($C146,'Saisie Planning'!$D$4:$NJ$4,0)+2)="M","Matin",IF(INDEX('Saisie Planning'!$B$4:$NJ$12,MATCH(E$3,'Saisie Planning'!$B$6:$B$12,0)+2,MATCH($C146,'Saisie Planning'!$D$4:$NJ$4,0)+2)="A","Après-midi",IF(INDEX('Saisie Planning'!$B$4:$NJ$12,MATCH(E$3,'Saisie Planning'!$B$6:$B$12,0)+2,MATCH($C146,'Saisie Planning'!$D$4:$NJ$4,0)+2)="N","Nuit",IF(INDEX('Saisie Planning'!$B$4:$NJ$12,MATCH(E$3,'Saisie Planning'!$B$6:$B$12,0)+2,MATCH($C146,'Saisie Planning'!$D$4:$NJ$4,0)+2)="CP","Congé Payé",IF(INDEX('Saisie Planning'!$B$4:$NJ$12,MATCH(E$3,'Saisie Planning'!$B$6:$B$12,0)+2,MATCH($C146,'Saisie Planning'!$D$4:$NJ$4,0)+2)="RTT","RTT",IF(INDEX('Saisie Planning'!$B$4:$NJ$12,MATCH(E$3,'Saisie Planning'!$B$6:$B$12,0)+2,MATCH($C146,'Saisie Planning'!$D$4:$NJ$4,0)+2)="CHP","Chômage partiel",IF(INDEX('Saisie Planning'!$B$4:$NJ$12,MATCH(E$3,'Saisie Planning'!$B$6:$B$12,0)+2,MATCH($C146,'Saisie Planning'!$D$4:$NJ$4,0)+2)="ABS JUS","Absence Justifié",IF(INDEX('Saisie Planning'!$B$4:$NJ$12,MATCH(E$3,'Saisie Planning'!$B$6:$B$12,0)+2,MATCH($C146,'Saisie Planning'!$D$4:$NJ$4,0)+2)="ABS INJ","Absence Injustifié",IF(INDEX('Saisie Planning'!$B$4:$NJ$12,MATCH(E$3,'Saisie Planning'!$B$6:$B$12,0)+2,MATCH($C146,'Saisie Planning'!$D$4:$NJ$4,0)+2)="R","Repos",IF(INDEX('Saisie Planning'!$B$4:$NJ$12,MATCH(E$3,'Saisie Planning'!$B$6:$B$12,0)+2,MATCH($C146,'Saisie Planning'!$D$4:$NJ$4,0)+2)="RH","Récupération d'heures",IF(INDEX('Saisie Planning'!$B$4:$NJ$12,MATCH(E$3,'Saisie Planning'!$B$6:$B$12,0)+2,MATCH($C146,'Saisie Planning'!$D$4:$NJ$4,0)+2)="MAL","Maladie",IF(INDEX('Saisie Planning'!$B$4:$NJ$12,MATCH(E$3,'Saisie Planning'!$B$6:$B$12,0)+2,MATCH($C146,'Saisie Planning'!$D$4:$NJ$4,0)+2)="AT","Accident du travail","")))))))))))))</f>
        <v/>
      </c>
      <c r="F146" s="35" t="str">
        <f>IF(INDEX('Saisie Planning'!$B$4:$NJ$12,MATCH(F$3,'Saisie Planning'!$B$6:$B$12,0)+2,MATCH($C146,'Saisie Planning'!$D$4:$NJ$4,0)+2)="J","Journée",IF(INDEX('Saisie Planning'!$B$4:$NJ$12,MATCH(F$3,'Saisie Planning'!$B$6:$B$12,0)+2,MATCH($C146,'Saisie Planning'!$D$4:$NJ$4,0)+2)="M","Matin",IF(INDEX('Saisie Planning'!$B$4:$NJ$12,MATCH(F$3,'Saisie Planning'!$B$6:$B$12,0)+2,MATCH($C146,'Saisie Planning'!$D$4:$NJ$4,0)+2)="A","Après-midi",IF(INDEX('Saisie Planning'!$B$4:$NJ$12,MATCH(F$3,'Saisie Planning'!$B$6:$B$12,0)+2,MATCH($C146,'Saisie Planning'!$D$4:$NJ$4,0)+2)="N","Nuit",IF(INDEX('Saisie Planning'!$B$4:$NJ$12,MATCH(F$3,'Saisie Planning'!$B$6:$B$12,0)+2,MATCH($C146,'Saisie Planning'!$D$4:$NJ$4,0)+2)="CP","Congé Payé",IF(INDEX('Saisie Planning'!$B$4:$NJ$12,MATCH(F$3,'Saisie Planning'!$B$6:$B$12,0)+2,MATCH($C146,'Saisie Planning'!$D$4:$NJ$4,0)+2)="RTT","RTT",IF(INDEX('Saisie Planning'!$B$4:$NJ$12,MATCH(F$3,'Saisie Planning'!$B$6:$B$12,0)+2,MATCH($C146,'Saisie Planning'!$D$4:$NJ$4,0)+2)="CHP","Chômage partiel",IF(INDEX('Saisie Planning'!$B$4:$NJ$12,MATCH(F$3,'Saisie Planning'!$B$6:$B$12,0)+2,MATCH($C146,'Saisie Planning'!$D$4:$NJ$4,0)+2)="ABS JUS","Absence Justifié",IF(INDEX('Saisie Planning'!$B$4:$NJ$12,MATCH(F$3,'Saisie Planning'!$B$6:$B$12,0)+2,MATCH($C146,'Saisie Planning'!$D$4:$NJ$4,0)+2)="ABS INJ","Absence Injustifié",IF(INDEX('Saisie Planning'!$B$4:$NJ$12,MATCH(F$3,'Saisie Planning'!$B$6:$B$12,0)+2,MATCH($C146,'Saisie Planning'!$D$4:$NJ$4,0)+2)="R","Repos",IF(INDEX('Saisie Planning'!$B$4:$NJ$12,MATCH(F$3,'Saisie Planning'!$B$6:$B$12,0)+2,MATCH($C146,'Saisie Planning'!$D$4:$NJ$4,0)+2)="RH","Récupération d'heures",IF(INDEX('Saisie Planning'!$B$4:$NJ$12,MATCH(F$3,'Saisie Planning'!$B$6:$B$12,0)+2,MATCH($C146,'Saisie Planning'!$D$4:$NJ$4,0)+2)="MAL","Maladie",IF(INDEX('Saisie Planning'!$B$4:$NJ$12,MATCH(F$3,'Saisie Planning'!$B$6:$B$12,0)+2,MATCH($C146,'Saisie Planning'!$D$4:$NJ$4,0)+2)="AT","Accident du travail","")))))))))))))</f>
        <v/>
      </c>
      <c r="G146" s="35" t="str">
        <f>IF(INDEX('Saisie Planning'!$B$4:$NJ$12,MATCH(G$3,'Saisie Planning'!$B$6:$B$12,0)+2,MATCH($C146,'Saisie Planning'!$D$4:$NJ$4,0)+2)="J","Journée",IF(INDEX('Saisie Planning'!$B$4:$NJ$12,MATCH(G$3,'Saisie Planning'!$B$6:$B$12,0)+2,MATCH($C146,'Saisie Planning'!$D$4:$NJ$4,0)+2)="M","Matin",IF(INDEX('Saisie Planning'!$B$4:$NJ$12,MATCH(G$3,'Saisie Planning'!$B$6:$B$12,0)+2,MATCH($C146,'Saisie Planning'!$D$4:$NJ$4,0)+2)="A","Après-midi",IF(INDEX('Saisie Planning'!$B$4:$NJ$12,MATCH(G$3,'Saisie Planning'!$B$6:$B$12,0)+2,MATCH($C146,'Saisie Planning'!$D$4:$NJ$4,0)+2)="N","Nuit",IF(INDEX('Saisie Planning'!$B$4:$NJ$12,MATCH(G$3,'Saisie Planning'!$B$6:$B$12,0)+2,MATCH($C146,'Saisie Planning'!$D$4:$NJ$4,0)+2)="CP","Congé Payé",IF(INDEX('Saisie Planning'!$B$4:$NJ$12,MATCH(G$3,'Saisie Planning'!$B$6:$B$12,0)+2,MATCH($C146,'Saisie Planning'!$D$4:$NJ$4,0)+2)="RTT","RTT",IF(INDEX('Saisie Planning'!$B$4:$NJ$12,MATCH(G$3,'Saisie Planning'!$B$6:$B$12,0)+2,MATCH($C146,'Saisie Planning'!$D$4:$NJ$4,0)+2)="CHP","Chômage partiel",IF(INDEX('Saisie Planning'!$B$4:$NJ$12,MATCH(G$3,'Saisie Planning'!$B$6:$B$12,0)+2,MATCH($C146,'Saisie Planning'!$D$4:$NJ$4,0)+2)="ABS JUS","Absence Justifié",IF(INDEX('Saisie Planning'!$B$4:$NJ$12,MATCH(G$3,'Saisie Planning'!$B$6:$B$12,0)+2,MATCH($C146,'Saisie Planning'!$D$4:$NJ$4,0)+2)="ABS INJ","Absence Injustifié",IF(INDEX('Saisie Planning'!$B$4:$NJ$12,MATCH(G$3,'Saisie Planning'!$B$6:$B$12,0)+2,MATCH($C146,'Saisie Planning'!$D$4:$NJ$4,0)+2)="R","Repos",IF(INDEX('Saisie Planning'!$B$4:$NJ$12,MATCH(G$3,'Saisie Planning'!$B$6:$B$12,0)+2,MATCH($C146,'Saisie Planning'!$D$4:$NJ$4,0)+2)="RH","Récupération d'heures",IF(INDEX('Saisie Planning'!$B$4:$NJ$12,MATCH(G$3,'Saisie Planning'!$B$6:$B$12,0)+2,MATCH($C146,'Saisie Planning'!$D$4:$NJ$4,0)+2)="MAL","Maladie",IF(INDEX('Saisie Planning'!$B$4:$NJ$12,MATCH(G$3,'Saisie Planning'!$B$6:$B$12,0)+2,MATCH($C146,'Saisie Planning'!$D$4:$NJ$4,0)+2)="AT","Accident du travail","")))))))))))))</f>
        <v/>
      </c>
      <c r="H146" s="35" t="str">
        <f>IF(INDEX('Saisie Planning'!$B$4:$NJ$12,MATCH(H$3,'Saisie Planning'!$B$6:$B$12,0)+2,MATCH($C146,'Saisie Planning'!$D$4:$NJ$4,0)+2)="J","Journée",IF(INDEX('Saisie Planning'!$B$4:$NJ$12,MATCH(H$3,'Saisie Planning'!$B$6:$B$12,0)+2,MATCH($C146,'Saisie Planning'!$D$4:$NJ$4,0)+2)="M","Matin",IF(INDEX('Saisie Planning'!$B$4:$NJ$12,MATCH(H$3,'Saisie Planning'!$B$6:$B$12,0)+2,MATCH($C146,'Saisie Planning'!$D$4:$NJ$4,0)+2)="A","Après-midi",IF(INDEX('Saisie Planning'!$B$4:$NJ$12,MATCH(H$3,'Saisie Planning'!$B$6:$B$12,0)+2,MATCH($C146,'Saisie Planning'!$D$4:$NJ$4,0)+2)="N","Nuit",IF(INDEX('Saisie Planning'!$B$4:$NJ$12,MATCH(H$3,'Saisie Planning'!$B$6:$B$12,0)+2,MATCH($C146,'Saisie Planning'!$D$4:$NJ$4,0)+2)="CP","Congé Payé",IF(INDEX('Saisie Planning'!$B$4:$NJ$12,MATCH(H$3,'Saisie Planning'!$B$6:$B$12,0)+2,MATCH($C146,'Saisie Planning'!$D$4:$NJ$4,0)+2)="RTT","RTT",IF(INDEX('Saisie Planning'!$B$4:$NJ$12,MATCH(H$3,'Saisie Planning'!$B$6:$B$12,0)+2,MATCH($C146,'Saisie Planning'!$D$4:$NJ$4,0)+2)="CHP","Chômage partiel",IF(INDEX('Saisie Planning'!$B$4:$NJ$12,MATCH(H$3,'Saisie Planning'!$B$6:$B$12,0)+2,MATCH($C146,'Saisie Planning'!$D$4:$NJ$4,0)+2)="ABS JUS","Absence Justifié",IF(INDEX('Saisie Planning'!$B$4:$NJ$12,MATCH(H$3,'Saisie Planning'!$B$6:$B$12,0)+2,MATCH($C146,'Saisie Planning'!$D$4:$NJ$4,0)+2)="ABS INJ","Absence Injustifié",IF(INDEX('Saisie Planning'!$B$4:$NJ$12,MATCH(H$3,'Saisie Planning'!$B$6:$B$12,0)+2,MATCH($C146,'Saisie Planning'!$D$4:$NJ$4,0)+2)="R","Repos",IF(INDEX('Saisie Planning'!$B$4:$NJ$12,MATCH(H$3,'Saisie Planning'!$B$6:$B$12,0)+2,MATCH($C146,'Saisie Planning'!$D$4:$NJ$4,0)+2)="RH","Récupération d'heures",IF(INDEX('Saisie Planning'!$B$4:$NJ$12,MATCH(H$3,'Saisie Planning'!$B$6:$B$12,0)+2,MATCH($C146,'Saisie Planning'!$D$4:$NJ$4,0)+2)="MAL","Maladie",IF(INDEX('Saisie Planning'!$B$4:$NJ$12,MATCH(H$3,'Saisie Planning'!$B$6:$B$12,0)+2,MATCH($C146,'Saisie Planning'!$D$4:$NJ$4,0)+2)="AT","Accident du travail","")))))))))))))</f>
        <v/>
      </c>
      <c r="I146" s="35" t="str">
        <f>IF(INDEX('Saisie Planning'!$B$4:$NJ$12,MATCH(I$3,'Saisie Planning'!$B$6:$B$12,0)+2,MATCH($C146,'Saisie Planning'!$D$4:$NJ$4,0)+2)="J","Journée",IF(INDEX('Saisie Planning'!$B$4:$NJ$12,MATCH(I$3,'Saisie Planning'!$B$6:$B$12,0)+2,MATCH($C146,'Saisie Planning'!$D$4:$NJ$4,0)+2)="M","Matin",IF(INDEX('Saisie Planning'!$B$4:$NJ$12,MATCH(I$3,'Saisie Planning'!$B$6:$B$12,0)+2,MATCH($C146,'Saisie Planning'!$D$4:$NJ$4,0)+2)="A","Après-midi",IF(INDEX('Saisie Planning'!$B$4:$NJ$12,MATCH(I$3,'Saisie Planning'!$B$6:$B$12,0)+2,MATCH($C146,'Saisie Planning'!$D$4:$NJ$4,0)+2)="N","Nuit",IF(INDEX('Saisie Planning'!$B$4:$NJ$12,MATCH(I$3,'Saisie Planning'!$B$6:$B$12,0)+2,MATCH($C146,'Saisie Planning'!$D$4:$NJ$4,0)+2)="CP","Congé Payé",IF(INDEX('Saisie Planning'!$B$4:$NJ$12,MATCH(I$3,'Saisie Planning'!$B$6:$B$12,0)+2,MATCH($C146,'Saisie Planning'!$D$4:$NJ$4,0)+2)="RTT","RTT",IF(INDEX('Saisie Planning'!$B$4:$NJ$12,MATCH(I$3,'Saisie Planning'!$B$6:$B$12,0)+2,MATCH($C146,'Saisie Planning'!$D$4:$NJ$4,0)+2)="CHP","Chômage partiel",IF(INDEX('Saisie Planning'!$B$4:$NJ$12,MATCH(I$3,'Saisie Planning'!$B$6:$B$12,0)+2,MATCH($C146,'Saisie Planning'!$D$4:$NJ$4,0)+2)="ABS JUS","Absence Justifié",IF(INDEX('Saisie Planning'!$B$4:$NJ$12,MATCH(I$3,'Saisie Planning'!$B$6:$B$12,0)+2,MATCH($C146,'Saisie Planning'!$D$4:$NJ$4,0)+2)="ABS INJ","Absence Injustifié",IF(INDEX('Saisie Planning'!$B$4:$NJ$12,MATCH(I$3,'Saisie Planning'!$B$6:$B$12,0)+2,MATCH($C146,'Saisie Planning'!$D$4:$NJ$4,0)+2)="R","Repos",IF(INDEX('Saisie Planning'!$B$4:$NJ$12,MATCH(I$3,'Saisie Planning'!$B$6:$B$12,0)+2,MATCH($C146,'Saisie Planning'!$D$4:$NJ$4,0)+2)="RH","Récupération d'heures",IF(INDEX('Saisie Planning'!$B$4:$NJ$12,MATCH(I$3,'Saisie Planning'!$B$6:$B$12,0)+2,MATCH($C146,'Saisie Planning'!$D$4:$NJ$4,0)+2)="MAL","Maladie",IF(INDEX('Saisie Planning'!$B$4:$NJ$12,MATCH(I$3,'Saisie Planning'!$B$6:$B$12,0)+2,MATCH($C146,'Saisie Planning'!$D$4:$NJ$4,0)+2)="AT","Accident du travail","")))))))))))))</f>
        <v/>
      </c>
      <c r="J146" s="35" t="str">
        <f>IF(INDEX('Saisie Planning'!$B$4:$NJ$12,MATCH(J$3,'Saisie Planning'!$B$6:$B$12,0)+2,MATCH($C146,'Saisie Planning'!$D$4:$NJ$4,0)+2)="J","Journée",IF(INDEX('Saisie Planning'!$B$4:$NJ$12,MATCH(J$3,'Saisie Planning'!$B$6:$B$12,0)+2,MATCH($C146,'Saisie Planning'!$D$4:$NJ$4,0)+2)="M","Matin",IF(INDEX('Saisie Planning'!$B$4:$NJ$12,MATCH(J$3,'Saisie Planning'!$B$6:$B$12,0)+2,MATCH($C146,'Saisie Planning'!$D$4:$NJ$4,0)+2)="A","Après-midi",IF(INDEX('Saisie Planning'!$B$4:$NJ$12,MATCH(J$3,'Saisie Planning'!$B$6:$B$12,0)+2,MATCH($C146,'Saisie Planning'!$D$4:$NJ$4,0)+2)="N","Nuit",IF(INDEX('Saisie Planning'!$B$4:$NJ$12,MATCH(J$3,'Saisie Planning'!$B$6:$B$12,0)+2,MATCH($C146,'Saisie Planning'!$D$4:$NJ$4,0)+2)="CP","Congé Payé",IF(INDEX('Saisie Planning'!$B$4:$NJ$12,MATCH(J$3,'Saisie Planning'!$B$6:$B$12,0)+2,MATCH($C146,'Saisie Planning'!$D$4:$NJ$4,0)+2)="RTT","RTT",IF(INDEX('Saisie Planning'!$B$4:$NJ$12,MATCH(J$3,'Saisie Planning'!$B$6:$B$12,0)+2,MATCH($C146,'Saisie Planning'!$D$4:$NJ$4,0)+2)="CHP","Chômage partiel",IF(INDEX('Saisie Planning'!$B$4:$NJ$12,MATCH(J$3,'Saisie Planning'!$B$6:$B$12,0)+2,MATCH($C146,'Saisie Planning'!$D$4:$NJ$4,0)+2)="ABS JUS","Absence Justifié",IF(INDEX('Saisie Planning'!$B$4:$NJ$12,MATCH(J$3,'Saisie Planning'!$B$6:$B$12,0)+2,MATCH($C146,'Saisie Planning'!$D$4:$NJ$4,0)+2)="ABS INJ","Absence Injustifié",IF(INDEX('Saisie Planning'!$B$4:$NJ$12,MATCH(J$3,'Saisie Planning'!$B$6:$B$12,0)+2,MATCH($C146,'Saisie Planning'!$D$4:$NJ$4,0)+2)="R","Repos",IF(INDEX('Saisie Planning'!$B$4:$NJ$12,MATCH(J$3,'Saisie Planning'!$B$6:$B$12,0)+2,MATCH($C146,'Saisie Planning'!$D$4:$NJ$4,0)+2)="RH","Récupération d'heures",IF(INDEX('Saisie Planning'!$B$4:$NJ$12,MATCH(J$3,'Saisie Planning'!$B$6:$B$12,0)+2,MATCH($C146,'Saisie Planning'!$D$4:$NJ$4,0)+2)="MAL","Maladie",IF(INDEX('Saisie Planning'!$B$4:$NJ$12,MATCH(J$3,'Saisie Planning'!$B$6:$B$12,0)+2,MATCH($C146,'Saisie Planning'!$D$4:$NJ$4,0)+2)="AT","Accident du travail","")))))))))))))</f>
        <v/>
      </c>
    </row>
    <row r="147" spans="2:10" x14ac:dyDescent="0.25">
      <c r="B147" s="56">
        <f t="shared" si="2"/>
        <v>21</v>
      </c>
      <c r="C147" s="33">
        <v>43242</v>
      </c>
      <c r="D147" s="12" t="str">
        <f>IF(INDEX('Saisie Planning'!$B$4:$NJ$12,MATCH(D$3,'Saisie Planning'!$B$6:$B$12,0)+2,MATCH($C147,'Saisie Planning'!$D$4:$NJ$4,0)+2)="J","Journée",IF(INDEX('Saisie Planning'!$B$4:$NJ$12,MATCH(D$3,'Saisie Planning'!$B$6:$B$12,0)+2,MATCH($C147,'Saisie Planning'!$D$4:$NJ$4,0)+2)="M","Matin",IF(INDEX('Saisie Planning'!$B$4:$NJ$12,MATCH(D$3,'Saisie Planning'!$B$6:$B$12,0)+2,MATCH($C147,'Saisie Planning'!$D$4:$NJ$4,0)+2)="A","Après-midi",IF(INDEX('Saisie Planning'!$B$4:$NJ$12,MATCH(D$3,'Saisie Planning'!$B$6:$B$12,0)+2,MATCH($C147,'Saisie Planning'!$D$4:$NJ$4,0)+2)="N","Nuit",IF(INDEX('Saisie Planning'!$B$4:$NJ$12,MATCH(D$3,'Saisie Planning'!$B$6:$B$12,0)+2,MATCH($C147,'Saisie Planning'!$D$4:$NJ$4,0)+2)="CP","Congé Payé",IF(INDEX('Saisie Planning'!$B$4:$NJ$12,MATCH(D$3,'Saisie Planning'!$B$6:$B$12,0)+2,MATCH($C147,'Saisie Planning'!$D$4:$NJ$4,0)+2)="RTT","RTT",IF(INDEX('Saisie Planning'!$B$4:$NJ$12,MATCH(D$3,'Saisie Planning'!$B$6:$B$12,0)+2,MATCH($C147,'Saisie Planning'!$D$4:$NJ$4,0)+2)="CHP","Chômage partiel",IF(INDEX('Saisie Planning'!$B$4:$NJ$12,MATCH(D$3,'Saisie Planning'!$B$6:$B$12,0)+2,MATCH($C147,'Saisie Planning'!$D$4:$NJ$4,0)+2)="ABS JUS","Absence Justifié",IF(INDEX('Saisie Planning'!$B$4:$NJ$12,MATCH(D$3,'Saisie Planning'!$B$6:$B$12,0)+2,MATCH($C147,'Saisie Planning'!$D$4:$NJ$4,0)+2)="ABS INJ","Absence Injustifié",IF(INDEX('Saisie Planning'!$B$4:$NJ$12,MATCH(D$3,'Saisie Planning'!$B$6:$B$12,0)+2,MATCH($C147,'Saisie Planning'!$D$4:$NJ$4,0)+2)="R","Repos",IF(INDEX('Saisie Planning'!$B$4:$NJ$12,MATCH(D$3,'Saisie Planning'!$B$6:$B$12,0)+2,MATCH($C147,'Saisie Planning'!$D$4:$NJ$4,0)+2)="RH","Récupération d'heures",IF(INDEX('Saisie Planning'!$B$4:$NJ$12,MATCH(D$3,'Saisie Planning'!$B$6:$B$12,0)+2,MATCH($C147,'Saisie Planning'!$D$4:$NJ$4,0)+2)="MAL","Maladie",IF(INDEX('Saisie Planning'!$B$4:$NJ$12,MATCH(D$3,'Saisie Planning'!$B$6:$B$12,0)+2,MATCH($C147,'Saisie Planning'!$D$4:$NJ$4,0)+2)="AT","Accident du travail","")))))))))))))</f>
        <v/>
      </c>
      <c r="E147" s="12" t="str">
        <f>IF(INDEX('Saisie Planning'!$B$4:$NJ$12,MATCH(E$3,'Saisie Planning'!$B$6:$B$12,0)+2,MATCH($C147,'Saisie Planning'!$D$4:$NJ$4,0)+2)="J","Journée",IF(INDEX('Saisie Planning'!$B$4:$NJ$12,MATCH(E$3,'Saisie Planning'!$B$6:$B$12,0)+2,MATCH($C147,'Saisie Planning'!$D$4:$NJ$4,0)+2)="M","Matin",IF(INDEX('Saisie Planning'!$B$4:$NJ$12,MATCH(E$3,'Saisie Planning'!$B$6:$B$12,0)+2,MATCH($C147,'Saisie Planning'!$D$4:$NJ$4,0)+2)="A","Après-midi",IF(INDEX('Saisie Planning'!$B$4:$NJ$12,MATCH(E$3,'Saisie Planning'!$B$6:$B$12,0)+2,MATCH($C147,'Saisie Planning'!$D$4:$NJ$4,0)+2)="N","Nuit",IF(INDEX('Saisie Planning'!$B$4:$NJ$12,MATCH(E$3,'Saisie Planning'!$B$6:$B$12,0)+2,MATCH($C147,'Saisie Planning'!$D$4:$NJ$4,0)+2)="CP","Congé Payé",IF(INDEX('Saisie Planning'!$B$4:$NJ$12,MATCH(E$3,'Saisie Planning'!$B$6:$B$12,0)+2,MATCH($C147,'Saisie Planning'!$D$4:$NJ$4,0)+2)="RTT","RTT",IF(INDEX('Saisie Planning'!$B$4:$NJ$12,MATCH(E$3,'Saisie Planning'!$B$6:$B$12,0)+2,MATCH($C147,'Saisie Planning'!$D$4:$NJ$4,0)+2)="CHP","Chômage partiel",IF(INDEX('Saisie Planning'!$B$4:$NJ$12,MATCH(E$3,'Saisie Planning'!$B$6:$B$12,0)+2,MATCH($C147,'Saisie Planning'!$D$4:$NJ$4,0)+2)="ABS JUS","Absence Justifié",IF(INDEX('Saisie Planning'!$B$4:$NJ$12,MATCH(E$3,'Saisie Planning'!$B$6:$B$12,0)+2,MATCH($C147,'Saisie Planning'!$D$4:$NJ$4,0)+2)="ABS INJ","Absence Injustifié",IF(INDEX('Saisie Planning'!$B$4:$NJ$12,MATCH(E$3,'Saisie Planning'!$B$6:$B$12,0)+2,MATCH($C147,'Saisie Planning'!$D$4:$NJ$4,0)+2)="R","Repos",IF(INDEX('Saisie Planning'!$B$4:$NJ$12,MATCH(E$3,'Saisie Planning'!$B$6:$B$12,0)+2,MATCH($C147,'Saisie Planning'!$D$4:$NJ$4,0)+2)="RH","Récupération d'heures",IF(INDEX('Saisie Planning'!$B$4:$NJ$12,MATCH(E$3,'Saisie Planning'!$B$6:$B$12,0)+2,MATCH($C147,'Saisie Planning'!$D$4:$NJ$4,0)+2)="MAL","Maladie",IF(INDEX('Saisie Planning'!$B$4:$NJ$12,MATCH(E$3,'Saisie Planning'!$B$6:$B$12,0)+2,MATCH($C147,'Saisie Planning'!$D$4:$NJ$4,0)+2)="AT","Accident du travail","")))))))))))))</f>
        <v/>
      </c>
      <c r="F147" s="12" t="str">
        <f>IF(INDEX('Saisie Planning'!$B$4:$NJ$12,MATCH(F$3,'Saisie Planning'!$B$6:$B$12,0)+2,MATCH($C147,'Saisie Planning'!$D$4:$NJ$4,0)+2)="J","Journée",IF(INDEX('Saisie Planning'!$B$4:$NJ$12,MATCH(F$3,'Saisie Planning'!$B$6:$B$12,0)+2,MATCH($C147,'Saisie Planning'!$D$4:$NJ$4,0)+2)="M","Matin",IF(INDEX('Saisie Planning'!$B$4:$NJ$12,MATCH(F$3,'Saisie Planning'!$B$6:$B$12,0)+2,MATCH($C147,'Saisie Planning'!$D$4:$NJ$4,0)+2)="A","Après-midi",IF(INDEX('Saisie Planning'!$B$4:$NJ$12,MATCH(F$3,'Saisie Planning'!$B$6:$B$12,0)+2,MATCH($C147,'Saisie Planning'!$D$4:$NJ$4,0)+2)="N","Nuit",IF(INDEX('Saisie Planning'!$B$4:$NJ$12,MATCH(F$3,'Saisie Planning'!$B$6:$B$12,0)+2,MATCH($C147,'Saisie Planning'!$D$4:$NJ$4,0)+2)="CP","Congé Payé",IF(INDEX('Saisie Planning'!$B$4:$NJ$12,MATCH(F$3,'Saisie Planning'!$B$6:$B$12,0)+2,MATCH($C147,'Saisie Planning'!$D$4:$NJ$4,0)+2)="RTT","RTT",IF(INDEX('Saisie Planning'!$B$4:$NJ$12,MATCH(F$3,'Saisie Planning'!$B$6:$B$12,0)+2,MATCH($C147,'Saisie Planning'!$D$4:$NJ$4,0)+2)="CHP","Chômage partiel",IF(INDEX('Saisie Planning'!$B$4:$NJ$12,MATCH(F$3,'Saisie Planning'!$B$6:$B$12,0)+2,MATCH($C147,'Saisie Planning'!$D$4:$NJ$4,0)+2)="ABS JUS","Absence Justifié",IF(INDEX('Saisie Planning'!$B$4:$NJ$12,MATCH(F$3,'Saisie Planning'!$B$6:$B$12,0)+2,MATCH($C147,'Saisie Planning'!$D$4:$NJ$4,0)+2)="ABS INJ","Absence Injustifié",IF(INDEX('Saisie Planning'!$B$4:$NJ$12,MATCH(F$3,'Saisie Planning'!$B$6:$B$12,0)+2,MATCH($C147,'Saisie Planning'!$D$4:$NJ$4,0)+2)="R","Repos",IF(INDEX('Saisie Planning'!$B$4:$NJ$12,MATCH(F$3,'Saisie Planning'!$B$6:$B$12,0)+2,MATCH($C147,'Saisie Planning'!$D$4:$NJ$4,0)+2)="RH","Récupération d'heures",IF(INDEX('Saisie Planning'!$B$4:$NJ$12,MATCH(F$3,'Saisie Planning'!$B$6:$B$12,0)+2,MATCH($C147,'Saisie Planning'!$D$4:$NJ$4,0)+2)="MAL","Maladie",IF(INDEX('Saisie Planning'!$B$4:$NJ$12,MATCH(F$3,'Saisie Planning'!$B$6:$B$12,0)+2,MATCH($C147,'Saisie Planning'!$D$4:$NJ$4,0)+2)="AT","Accident du travail","")))))))))))))</f>
        <v/>
      </c>
      <c r="G147" s="12" t="str">
        <f>IF(INDEX('Saisie Planning'!$B$4:$NJ$12,MATCH(G$3,'Saisie Planning'!$B$6:$B$12,0)+2,MATCH($C147,'Saisie Planning'!$D$4:$NJ$4,0)+2)="J","Journée",IF(INDEX('Saisie Planning'!$B$4:$NJ$12,MATCH(G$3,'Saisie Planning'!$B$6:$B$12,0)+2,MATCH($C147,'Saisie Planning'!$D$4:$NJ$4,0)+2)="M","Matin",IF(INDEX('Saisie Planning'!$B$4:$NJ$12,MATCH(G$3,'Saisie Planning'!$B$6:$B$12,0)+2,MATCH($C147,'Saisie Planning'!$D$4:$NJ$4,0)+2)="A","Après-midi",IF(INDEX('Saisie Planning'!$B$4:$NJ$12,MATCH(G$3,'Saisie Planning'!$B$6:$B$12,0)+2,MATCH($C147,'Saisie Planning'!$D$4:$NJ$4,0)+2)="N","Nuit",IF(INDEX('Saisie Planning'!$B$4:$NJ$12,MATCH(G$3,'Saisie Planning'!$B$6:$B$12,0)+2,MATCH($C147,'Saisie Planning'!$D$4:$NJ$4,0)+2)="CP","Congé Payé",IF(INDEX('Saisie Planning'!$B$4:$NJ$12,MATCH(G$3,'Saisie Planning'!$B$6:$B$12,0)+2,MATCH($C147,'Saisie Planning'!$D$4:$NJ$4,0)+2)="RTT","RTT",IF(INDEX('Saisie Planning'!$B$4:$NJ$12,MATCH(G$3,'Saisie Planning'!$B$6:$B$12,0)+2,MATCH($C147,'Saisie Planning'!$D$4:$NJ$4,0)+2)="CHP","Chômage partiel",IF(INDEX('Saisie Planning'!$B$4:$NJ$12,MATCH(G$3,'Saisie Planning'!$B$6:$B$12,0)+2,MATCH($C147,'Saisie Planning'!$D$4:$NJ$4,0)+2)="ABS JUS","Absence Justifié",IF(INDEX('Saisie Planning'!$B$4:$NJ$12,MATCH(G$3,'Saisie Planning'!$B$6:$B$12,0)+2,MATCH($C147,'Saisie Planning'!$D$4:$NJ$4,0)+2)="ABS INJ","Absence Injustifié",IF(INDEX('Saisie Planning'!$B$4:$NJ$12,MATCH(G$3,'Saisie Planning'!$B$6:$B$12,0)+2,MATCH($C147,'Saisie Planning'!$D$4:$NJ$4,0)+2)="R","Repos",IF(INDEX('Saisie Planning'!$B$4:$NJ$12,MATCH(G$3,'Saisie Planning'!$B$6:$B$12,0)+2,MATCH($C147,'Saisie Planning'!$D$4:$NJ$4,0)+2)="RH","Récupération d'heures",IF(INDEX('Saisie Planning'!$B$4:$NJ$12,MATCH(G$3,'Saisie Planning'!$B$6:$B$12,0)+2,MATCH($C147,'Saisie Planning'!$D$4:$NJ$4,0)+2)="MAL","Maladie",IF(INDEX('Saisie Planning'!$B$4:$NJ$12,MATCH(G$3,'Saisie Planning'!$B$6:$B$12,0)+2,MATCH($C147,'Saisie Planning'!$D$4:$NJ$4,0)+2)="AT","Accident du travail","")))))))))))))</f>
        <v/>
      </c>
      <c r="H147" s="12" t="str">
        <f>IF(INDEX('Saisie Planning'!$B$4:$NJ$12,MATCH(H$3,'Saisie Planning'!$B$6:$B$12,0)+2,MATCH($C147,'Saisie Planning'!$D$4:$NJ$4,0)+2)="J","Journée",IF(INDEX('Saisie Planning'!$B$4:$NJ$12,MATCH(H$3,'Saisie Planning'!$B$6:$B$12,0)+2,MATCH($C147,'Saisie Planning'!$D$4:$NJ$4,0)+2)="M","Matin",IF(INDEX('Saisie Planning'!$B$4:$NJ$12,MATCH(H$3,'Saisie Planning'!$B$6:$B$12,0)+2,MATCH($C147,'Saisie Planning'!$D$4:$NJ$4,0)+2)="A","Après-midi",IF(INDEX('Saisie Planning'!$B$4:$NJ$12,MATCH(H$3,'Saisie Planning'!$B$6:$B$12,0)+2,MATCH($C147,'Saisie Planning'!$D$4:$NJ$4,0)+2)="N","Nuit",IF(INDEX('Saisie Planning'!$B$4:$NJ$12,MATCH(H$3,'Saisie Planning'!$B$6:$B$12,0)+2,MATCH($C147,'Saisie Planning'!$D$4:$NJ$4,0)+2)="CP","Congé Payé",IF(INDEX('Saisie Planning'!$B$4:$NJ$12,MATCH(H$3,'Saisie Planning'!$B$6:$B$12,0)+2,MATCH($C147,'Saisie Planning'!$D$4:$NJ$4,0)+2)="RTT","RTT",IF(INDEX('Saisie Planning'!$B$4:$NJ$12,MATCH(H$3,'Saisie Planning'!$B$6:$B$12,0)+2,MATCH($C147,'Saisie Planning'!$D$4:$NJ$4,0)+2)="CHP","Chômage partiel",IF(INDEX('Saisie Planning'!$B$4:$NJ$12,MATCH(H$3,'Saisie Planning'!$B$6:$B$12,0)+2,MATCH($C147,'Saisie Planning'!$D$4:$NJ$4,0)+2)="ABS JUS","Absence Justifié",IF(INDEX('Saisie Planning'!$B$4:$NJ$12,MATCH(H$3,'Saisie Planning'!$B$6:$B$12,0)+2,MATCH($C147,'Saisie Planning'!$D$4:$NJ$4,0)+2)="ABS INJ","Absence Injustifié",IF(INDEX('Saisie Planning'!$B$4:$NJ$12,MATCH(H$3,'Saisie Planning'!$B$6:$B$12,0)+2,MATCH($C147,'Saisie Planning'!$D$4:$NJ$4,0)+2)="R","Repos",IF(INDEX('Saisie Planning'!$B$4:$NJ$12,MATCH(H$3,'Saisie Planning'!$B$6:$B$12,0)+2,MATCH($C147,'Saisie Planning'!$D$4:$NJ$4,0)+2)="RH","Récupération d'heures",IF(INDEX('Saisie Planning'!$B$4:$NJ$12,MATCH(H$3,'Saisie Planning'!$B$6:$B$12,0)+2,MATCH($C147,'Saisie Planning'!$D$4:$NJ$4,0)+2)="MAL","Maladie",IF(INDEX('Saisie Planning'!$B$4:$NJ$12,MATCH(H$3,'Saisie Planning'!$B$6:$B$12,0)+2,MATCH($C147,'Saisie Planning'!$D$4:$NJ$4,0)+2)="AT","Accident du travail","")))))))))))))</f>
        <v/>
      </c>
      <c r="I147" s="12" t="str">
        <f>IF(INDEX('Saisie Planning'!$B$4:$NJ$12,MATCH(I$3,'Saisie Planning'!$B$6:$B$12,0)+2,MATCH($C147,'Saisie Planning'!$D$4:$NJ$4,0)+2)="J","Journée",IF(INDEX('Saisie Planning'!$B$4:$NJ$12,MATCH(I$3,'Saisie Planning'!$B$6:$B$12,0)+2,MATCH($C147,'Saisie Planning'!$D$4:$NJ$4,0)+2)="M","Matin",IF(INDEX('Saisie Planning'!$B$4:$NJ$12,MATCH(I$3,'Saisie Planning'!$B$6:$B$12,0)+2,MATCH($C147,'Saisie Planning'!$D$4:$NJ$4,0)+2)="A","Après-midi",IF(INDEX('Saisie Planning'!$B$4:$NJ$12,MATCH(I$3,'Saisie Planning'!$B$6:$B$12,0)+2,MATCH($C147,'Saisie Planning'!$D$4:$NJ$4,0)+2)="N","Nuit",IF(INDEX('Saisie Planning'!$B$4:$NJ$12,MATCH(I$3,'Saisie Planning'!$B$6:$B$12,0)+2,MATCH($C147,'Saisie Planning'!$D$4:$NJ$4,0)+2)="CP","Congé Payé",IF(INDEX('Saisie Planning'!$B$4:$NJ$12,MATCH(I$3,'Saisie Planning'!$B$6:$B$12,0)+2,MATCH($C147,'Saisie Planning'!$D$4:$NJ$4,0)+2)="RTT","RTT",IF(INDEX('Saisie Planning'!$B$4:$NJ$12,MATCH(I$3,'Saisie Planning'!$B$6:$B$12,0)+2,MATCH($C147,'Saisie Planning'!$D$4:$NJ$4,0)+2)="CHP","Chômage partiel",IF(INDEX('Saisie Planning'!$B$4:$NJ$12,MATCH(I$3,'Saisie Planning'!$B$6:$B$12,0)+2,MATCH($C147,'Saisie Planning'!$D$4:$NJ$4,0)+2)="ABS JUS","Absence Justifié",IF(INDEX('Saisie Planning'!$B$4:$NJ$12,MATCH(I$3,'Saisie Planning'!$B$6:$B$12,0)+2,MATCH($C147,'Saisie Planning'!$D$4:$NJ$4,0)+2)="ABS INJ","Absence Injustifié",IF(INDEX('Saisie Planning'!$B$4:$NJ$12,MATCH(I$3,'Saisie Planning'!$B$6:$B$12,0)+2,MATCH($C147,'Saisie Planning'!$D$4:$NJ$4,0)+2)="R","Repos",IF(INDEX('Saisie Planning'!$B$4:$NJ$12,MATCH(I$3,'Saisie Planning'!$B$6:$B$12,0)+2,MATCH($C147,'Saisie Planning'!$D$4:$NJ$4,0)+2)="RH","Récupération d'heures",IF(INDEX('Saisie Planning'!$B$4:$NJ$12,MATCH(I$3,'Saisie Planning'!$B$6:$B$12,0)+2,MATCH($C147,'Saisie Planning'!$D$4:$NJ$4,0)+2)="MAL","Maladie",IF(INDEX('Saisie Planning'!$B$4:$NJ$12,MATCH(I$3,'Saisie Planning'!$B$6:$B$12,0)+2,MATCH($C147,'Saisie Planning'!$D$4:$NJ$4,0)+2)="AT","Accident du travail","")))))))))))))</f>
        <v/>
      </c>
      <c r="J147" s="12" t="str">
        <f>IF(INDEX('Saisie Planning'!$B$4:$NJ$12,MATCH(J$3,'Saisie Planning'!$B$6:$B$12,0)+2,MATCH($C147,'Saisie Planning'!$D$4:$NJ$4,0)+2)="J","Journée",IF(INDEX('Saisie Planning'!$B$4:$NJ$12,MATCH(J$3,'Saisie Planning'!$B$6:$B$12,0)+2,MATCH($C147,'Saisie Planning'!$D$4:$NJ$4,0)+2)="M","Matin",IF(INDEX('Saisie Planning'!$B$4:$NJ$12,MATCH(J$3,'Saisie Planning'!$B$6:$B$12,0)+2,MATCH($C147,'Saisie Planning'!$D$4:$NJ$4,0)+2)="A","Après-midi",IF(INDEX('Saisie Planning'!$B$4:$NJ$12,MATCH(J$3,'Saisie Planning'!$B$6:$B$12,0)+2,MATCH($C147,'Saisie Planning'!$D$4:$NJ$4,0)+2)="N","Nuit",IF(INDEX('Saisie Planning'!$B$4:$NJ$12,MATCH(J$3,'Saisie Planning'!$B$6:$B$12,0)+2,MATCH($C147,'Saisie Planning'!$D$4:$NJ$4,0)+2)="CP","Congé Payé",IF(INDEX('Saisie Planning'!$B$4:$NJ$12,MATCH(J$3,'Saisie Planning'!$B$6:$B$12,0)+2,MATCH($C147,'Saisie Planning'!$D$4:$NJ$4,0)+2)="RTT","RTT",IF(INDEX('Saisie Planning'!$B$4:$NJ$12,MATCH(J$3,'Saisie Planning'!$B$6:$B$12,0)+2,MATCH($C147,'Saisie Planning'!$D$4:$NJ$4,0)+2)="CHP","Chômage partiel",IF(INDEX('Saisie Planning'!$B$4:$NJ$12,MATCH(J$3,'Saisie Planning'!$B$6:$B$12,0)+2,MATCH($C147,'Saisie Planning'!$D$4:$NJ$4,0)+2)="ABS JUS","Absence Justifié",IF(INDEX('Saisie Planning'!$B$4:$NJ$12,MATCH(J$3,'Saisie Planning'!$B$6:$B$12,0)+2,MATCH($C147,'Saisie Planning'!$D$4:$NJ$4,0)+2)="ABS INJ","Absence Injustifié",IF(INDEX('Saisie Planning'!$B$4:$NJ$12,MATCH(J$3,'Saisie Planning'!$B$6:$B$12,0)+2,MATCH($C147,'Saisie Planning'!$D$4:$NJ$4,0)+2)="R","Repos",IF(INDEX('Saisie Planning'!$B$4:$NJ$12,MATCH(J$3,'Saisie Planning'!$B$6:$B$12,0)+2,MATCH($C147,'Saisie Planning'!$D$4:$NJ$4,0)+2)="RH","Récupération d'heures",IF(INDEX('Saisie Planning'!$B$4:$NJ$12,MATCH(J$3,'Saisie Planning'!$B$6:$B$12,0)+2,MATCH($C147,'Saisie Planning'!$D$4:$NJ$4,0)+2)="MAL","Maladie",IF(INDEX('Saisie Planning'!$B$4:$NJ$12,MATCH(J$3,'Saisie Planning'!$B$6:$B$12,0)+2,MATCH($C147,'Saisie Planning'!$D$4:$NJ$4,0)+2)="AT","Accident du travail","")))))))))))))</f>
        <v/>
      </c>
    </row>
    <row r="148" spans="2:10" x14ac:dyDescent="0.25">
      <c r="B148" s="56">
        <f t="shared" si="2"/>
        <v>21</v>
      </c>
      <c r="C148" s="33">
        <v>43243</v>
      </c>
      <c r="D148" s="12" t="str">
        <f>IF(INDEX('Saisie Planning'!$B$4:$NJ$12,MATCH(D$3,'Saisie Planning'!$B$6:$B$12,0)+2,MATCH($C148,'Saisie Planning'!$D$4:$NJ$4,0)+2)="J","Journée",IF(INDEX('Saisie Planning'!$B$4:$NJ$12,MATCH(D$3,'Saisie Planning'!$B$6:$B$12,0)+2,MATCH($C148,'Saisie Planning'!$D$4:$NJ$4,0)+2)="M","Matin",IF(INDEX('Saisie Planning'!$B$4:$NJ$12,MATCH(D$3,'Saisie Planning'!$B$6:$B$12,0)+2,MATCH($C148,'Saisie Planning'!$D$4:$NJ$4,0)+2)="A","Après-midi",IF(INDEX('Saisie Planning'!$B$4:$NJ$12,MATCH(D$3,'Saisie Planning'!$B$6:$B$12,0)+2,MATCH($C148,'Saisie Planning'!$D$4:$NJ$4,0)+2)="N","Nuit",IF(INDEX('Saisie Planning'!$B$4:$NJ$12,MATCH(D$3,'Saisie Planning'!$B$6:$B$12,0)+2,MATCH($C148,'Saisie Planning'!$D$4:$NJ$4,0)+2)="CP","Congé Payé",IF(INDEX('Saisie Planning'!$B$4:$NJ$12,MATCH(D$3,'Saisie Planning'!$B$6:$B$12,0)+2,MATCH($C148,'Saisie Planning'!$D$4:$NJ$4,0)+2)="RTT","RTT",IF(INDEX('Saisie Planning'!$B$4:$NJ$12,MATCH(D$3,'Saisie Planning'!$B$6:$B$12,0)+2,MATCH($C148,'Saisie Planning'!$D$4:$NJ$4,0)+2)="CHP","Chômage partiel",IF(INDEX('Saisie Planning'!$B$4:$NJ$12,MATCH(D$3,'Saisie Planning'!$B$6:$B$12,0)+2,MATCH($C148,'Saisie Planning'!$D$4:$NJ$4,0)+2)="ABS JUS","Absence Justifié",IF(INDEX('Saisie Planning'!$B$4:$NJ$12,MATCH(D$3,'Saisie Planning'!$B$6:$B$12,0)+2,MATCH($C148,'Saisie Planning'!$D$4:$NJ$4,0)+2)="ABS INJ","Absence Injustifié",IF(INDEX('Saisie Planning'!$B$4:$NJ$12,MATCH(D$3,'Saisie Planning'!$B$6:$B$12,0)+2,MATCH($C148,'Saisie Planning'!$D$4:$NJ$4,0)+2)="R","Repos",IF(INDEX('Saisie Planning'!$B$4:$NJ$12,MATCH(D$3,'Saisie Planning'!$B$6:$B$12,0)+2,MATCH($C148,'Saisie Planning'!$D$4:$NJ$4,0)+2)="RH","Récupération d'heures",IF(INDEX('Saisie Planning'!$B$4:$NJ$12,MATCH(D$3,'Saisie Planning'!$B$6:$B$12,0)+2,MATCH($C148,'Saisie Planning'!$D$4:$NJ$4,0)+2)="MAL","Maladie",IF(INDEX('Saisie Planning'!$B$4:$NJ$12,MATCH(D$3,'Saisie Planning'!$B$6:$B$12,0)+2,MATCH($C148,'Saisie Planning'!$D$4:$NJ$4,0)+2)="AT","Accident du travail","")))))))))))))</f>
        <v/>
      </c>
      <c r="E148" s="12" t="str">
        <f>IF(INDEX('Saisie Planning'!$B$4:$NJ$12,MATCH(E$3,'Saisie Planning'!$B$6:$B$12,0)+2,MATCH($C148,'Saisie Planning'!$D$4:$NJ$4,0)+2)="J","Journée",IF(INDEX('Saisie Planning'!$B$4:$NJ$12,MATCH(E$3,'Saisie Planning'!$B$6:$B$12,0)+2,MATCH($C148,'Saisie Planning'!$D$4:$NJ$4,0)+2)="M","Matin",IF(INDEX('Saisie Planning'!$B$4:$NJ$12,MATCH(E$3,'Saisie Planning'!$B$6:$B$12,0)+2,MATCH($C148,'Saisie Planning'!$D$4:$NJ$4,0)+2)="A","Après-midi",IF(INDEX('Saisie Planning'!$B$4:$NJ$12,MATCH(E$3,'Saisie Planning'!$B$6:$B$12,0)+2,MATCH($C148,'Saisie Planning'!$D$4:$NJ$4,0)+2)="N","Nuit",IF(INDEX('Saisie Planning'!$B$4:$NJ$12,MATCH(E$3,'Saisie Planning'!$B$6:$B$12,0)+2,MATCH($C148,'Saisie Planning'!$D$4:$NJ$4,0)+2)="CP","Congé Payé",IF(INDEX('Saisie Planning'!$B$4:$NJ$12,MATCH(E$3,'Saisie Planning'!$B$6:$B$12,0)+2,MATCH($C148,'Saisie Planning'!$D$4:$NJ$4,0)+2)="RTT","RTT",IF(INDEX('Saisie Planning'!$B$4:$NJ$12,MATCH(E$3,'Saisie Planning'!$B$6:$B$12,0)+2,MATCH($C148,'Saisie Planning'!$D$4:$NJ$4,0)+2)="CHP","Chômage partiel",IF(INDEX('Saisie Planning'!$B$4:$NJ$12,MATCH(E$3,'Saisie Planning'!$B$6:$B$12,0)+2,MATCH($C148,'Saisie Planning'!$D$4:$NJ$4,0)+2)="ABS JUS","Absence Justifié",IF(INDEX('Saisie Planning'!$B$4:$NJ$12,MATCH(E$3,'Saisie Planning'!$B$6:$B$12,0)+2,MATCH($C148,'Saisie Planning'!$D$4:$NJ$4,0)+2)="ABS INJ","Absence Injustifié",IF(INDEX('Saisie Planning'!$B$4:$NJ$12,MATCH(E$3,'Saisie Planning'!$B$6:$B$12,0)+2,MATCH($C148,'Saisie Planning'!$D$4:$NJ$4,0)+2)="R","Repos",IF(INDEX('Saisie Planning'!$B$4:$NJ$12,MATCH(E$3,'Saisie Planning'!$B$6:$B$12,0)+2,MATCH($C148,'Saisie Planning'!$D$4:$NJ$4,0)+2)="RH","Récupération d'heures",IF(INDEX('Saisie Planning'!$B$4:$NJ$12,MATCH(E$3,'Saisie Planning'!$B$6:$B$12,0)+2,MATCH($C148,'Saisie Planning'!$D$4:$NJ$4,0)+2)="MAL","Maladie",IF(INDEX('Saisie Planning'!$B$4:$NJ$12,MATCH(E$3,'Saisie Planning'!$B$6:$B$12,0)+2,MATCH($C148,'Saisie Planning'!$D$4:$NJ$4,0)+2)="AT","Accident du travail","")))))))))))))</f>
        <v/>
      </c>
      <c r="F148" s="12" t="str">
        <f>IF(INDEX('Saisie Planning'!$B$4:$NJ$12,MATCH(F$3,'Saisie Planning'!$B$6:$B$12,0)+2,MATCH($C148,'Saisie Planning'!$D$4:$NJ$4,0)+2)="J","Journée",IF(INDEX('Saisie Planning'!$B$4:$NJ$12,MATCH(F$3,'Saisie Planning'!$B$6:$B$12,0)+2,MATCH($C148,'Saisie Planning'!$D$4:$NJ$4,0)+2)="M","Matin",IF(INDEX('Saisie Planning'!$B$4:$NJ$12,MATCH(F$3,'Saisie Planning'!$B$6:$B$12,0)+2,MATCH($C148,'Saisie Planning'!$D$4:$NJ$4,0)+2)="A","Après-midi",IF(INDEX('Saisie Planning'!$B$4:$NJ$12,MATCH(F$3,'Saisie Planning'!$B$6:$B$12,0)+2,MATCH($C148,'Saisie Planning'!$D$4:$NJ$4,0)+2)="N","Nuit",IF(INDEX('Saisie Planning'!$B$4:$NJ$12,MATCH(F$3,'Saisie Planning'!$B$6:$B$12,0)+2,MATCH($C148,'Saisie Planning'!$D$4:$NJ$4,0)+2)="CP","Congé Payé",IF(INDEX('Saisie Planning'!$B$4:$NJ$12,MATCH(F$3,'Saisie Planning'!$B$6:$B$12,0)+2,MATCH($C148,'Saisie Planning'!$D$4:$NJ$4,0)+2)="RTT","RTT",IF(INDEX('Saisie Planning'!$B$4:$NJ$12,MATCH(F$3,'Saisie Planning'!$B$6:$B$12,0)+2,MATCH($C148,'Saisie Planning'!$D$4:$NJ$4,0)+2)="CHP","Chômage partiel",IF(INDEX('Saisie Planning'!$B$4:$NJ$12,MATCH(F$3,'Saisie Planning'!$B$6:$B$12,0)+2,MATCH($C148,'Saisie Planning'!$D$4:$NJ$4,0)+2)="ABS JUS","Absence Justifié",IF(INDEX('Saisie Planning'!$B$4:$NJ$12,MATCH(F$3,'Saisie Planning'!$B$6:$B$12,0)+2,MATCH($C148,'Saisie Planning'!$D$4:$NJ$4,0)+2)="ABS INJ","Absence Injustifié",IF(INDEX('Saisie Planning'!$B$4:$NJ$12,MATCH(F$3,'Saisie Planning'!$B$6:$B$12,0)+2,MATCH($C148,'Saisie Planning'!$D$4:$NJ$4,0)+2)="R","Repos",IF(INDEX('Saisie Planning'!$B$4:$NJ$12,MATCH(F$3,'Saisie Planning'!$B$6:$B$12,0)+2,MATCH($C148,'Saisie Planning'!$D$4:$NJ$4,0)+2)="RH","Récupération d'heures",IF(INDEX('Saisie Planning'!$B$4:$NJ$12,MATCH(F$3,'Saisie Planning'!$B$6:$B$12,0)+2,MATCH($C148,'Saisie Planning'!$D$4:$NJ$4,0)+2)="MAL","Maladie",IF(INDEX('Saisie Planning'!$B$4:$NJ$12,MATCH(F$3,'Saisie Planning'!$B$6:$B$12,0)+2,MATCH($C148,'Saisie Planning'!$D$4:$NJ$4,0)+2)="AT","Accident du travail","")))))))))))))</f>
        <v/>
      </c>
      <c r="G148" s="12" t="str">
        <f>IF(INDEX('Saisie Planning'!$B$4:$NJ$12,MATCH(G$3,'Saisie Planning'!$B$6:$B$12,0)+2,MATCH($C148,'Saisie Planning'!$D$4:$NJ$4,0)+2)="J","Journée",IF(INDEX('Saisie Planning'!$B$4:$NJ$12,MATCH(G$3,'Saisie Planning'!$B$6:$B$12,0)+2,MATCH($C148,'Saisie Planning'!$D$4:$NJ$4,0)+2)="M","Matin",IF(INDEX('Saisie Planning'!$B$4:$NJ$12,MATCH(G$3,'Saisie Planning'!$B$6:$B$12,0)+2,MATCH($C148,'Saisie Planning'!$D$4:$NJ$4,0)+2)="A","Après-midi",IF(INDEX('Saisie Planning'!$B$4:$NJ$12,MATCH(G$3,'Saisie Planning'!$B$6:$B$12,0)+2,MATCH($C148,'Saisie Planning'!$D$4:$NJ$4,0)+2)="N","Nuit",IF(INDEX('Saisie Planning'!$B$4:$NJ$12,MATCH(G$3,'Saisie Planning'!$B$6:$B$12,0)+2,MATCH($C148,'Saisie Planning'!$D$4:$NJ$4,0)+2)="CP","Congé Payé",IF(INDEX('Saisie Planning'!$B$4:$NJ$12,MATCH(G$3,'Saisie Planning'!$B$6:$B$12,0)+2,MATCH($C148,'Saisie Planning'!$D$4:$NJ$4,0)+2)="RTT","RTT",IF(INDEX('Saisie Planning'!$B$4:$NJ$12,MATCH(G$3,'Saisie Planning'!$B$6:$B$12,0)+2,MATCH($C148,'Saisie Planning'!$D$4:$NJ$4,0)+2)="CHP","Chômage partiel",IF(INDEX('Saisie Planning'!$B$4:$NJ$12,MATCH(G$3,'Saisie Planning'!$B$6:$B$12,0)+2,MATCH($C148,'Saisie Planning'!$D$4:$NJ$4,0)+2)="ABS JUS","Absence Justifié",IF(INDEX('Saisie Planning'!$B$4:$NJ$12,MATCH(G$3,'Saisie Planning'!$B$6:$B$12,0)+2,MATCH($C148,'Saisie Planning'!$D$4:$NJ$4,0)+2)="ABS INJ","Absence Injustifié",IF(INDEX('Saisie Planning'!$B$4:$NJ$12,MATCH(G$3,'Saisie Planning'!$B$6:$B$12,0)+2,MATCH($C148,'Saisie Planning'!$D$4:$NJ$4,0)+2)="R","Repos",IF(INDEX('Saisie Planning'!$B$4:$NJ$12,MATCH(G$3,'Saisie Planning'!$B$6:$B$12,0)+2,MATCH($C148,'Saisie Planning'!$D$4:$NJ$4,0)+2)="RH","Récupération d'heures",IF(INDEX('Saisie Planning'!$B$4:$NJ$12,MATCH(G$3,'Saisie Planning'!$B$6:$B$12,0)+2,MATCH($C148,'Saisie Planning'!$D$4:$NJ$4,0)+2)="MAL","Maladie",IF(INDEX('Saisie Planning'!$B$4:$NJ$12,MATCH(G$3,'Saisie Planning'!$B$6:$B$12,0)+2,MATCH($C148,'Saisie Planning'!$D$4:$NJ$4,0)+2)="AT","Accident du travail","")))))))))))))</f>
        <v/>
      </c>
      <c r="H148" s="12" t="str">
        <f>IF(INDEX('Saisie Planning'!$B$4:$NJ$12,MATCH(H$3,'Saisie Planning'!$B$6:$B$12,0)+2,MATCH($C148,'Saisie Planning'!$D$4:$NJ$4,0)+2)="J","Journée",IF(INDEX('Saisie Planning'!$B$4:$NJ$12,MATCH(H$3,'Saisie Planning'!$B$6:$B$12,0)+2,MATCH($C148,'Saisie Planning'!$D$4:$NJ$4,0)+2)="M","Matin",IF(INDEX('Saisie Planning'!$B$4:$NJ$12,MATCH(H$3,'Saisie Planning'!$B$6:$B$12,0)+2,MATCH($C148,'Saisie Planning'!$D$4:$NJ$4,0)+2)="A","Après-midi",IF(INDEX('Saisie Planning'!$B$4:$NJ$12,MATCH(H$3,'Saisie Planning'!$B$6:$B$12,0)+2,MATCH($C148,'Saisie Planning'!$D$4:$NJ$4,0)+2)="N","Nuit",IF(INDEX('Saisie Planning'!$B$4:$NJ$12,MATCH(H$3,'Saisie Planning'!$B$6:$B$12,0)+2,MATCH($C148,'Saisie Planning'!$D$4:$NJ$4,0)+2)="CP","Congé Payé",IF(INDEX('Saisie Planning'!$B$4:$NJ$12,MATCH(H$3,'Saisie Planning'!$B$6:$B$12,0)+2,MATCH($C148,'Saisie Planning'!$D$4:$NJ$4,0)+2)="RTT","RTT",IF(INDEX('Saisie Planning'!$B$4:$NJ$12,MATCH(H$3,'Saisie Planning'!$B$6:$B$12,0)+2,MATCH($C148,'Saisie Planning'!$D$4:$NJ$4,0)+2)="CHP","Chômage partiel",IF(INDEX('Saisie Planning'!$B$4:$NJ$12,MATCH(H$3,'Saisie Planning'!$B$6:$B$12,0)+2,MATCH($C148,'Saisie Planning'!$D$4:$NJ$4,0)+2)="ABS JUS","Absence Justifié",IF(INDEX('Saisie Planning'!$B$4:$NJ$12,MATCH(H$3,'Saisie Planning'!$B$6:$B$12,0)+2,MATCH($C148,'Saisie Planning'!$D$4:$NJ$4,0)+2)="ABS INJ","Absence Injustifié",IF(INDEX('Saisie Planning'!$B$4:$NJ$12,MATCH(H$3,'Saisie Planning'!$B$6:$B$12,0)+2,MATCH($C148,'Saisie Planning'!$D$4:$NJ$4,0)+2)="R","Repos",IF(INDEX('Saisie Planning'!$B$4:$NJ$12,MATCH(H$3,'Saisie Planning'!$B$6:$B$12,0)+2,MATCH($C148,'Saisie Planning'!$D$4:$NJ$4,0)+2)="RH","Récupération d'heures",IF(INDEX('Saisie Planning'!$B$4:$NJ$12,MATCH(H$3,'Saisie Planning'!$B$6:$B$12,0)+2,MATCH($C148,'Saisie Planning'!$D$4:$NJ$4,0)+2)="MAL","Maladie",IF(INDEX('Saisie Planning'!$B$4:$NJ$12,MATCH(H$3,'Saisie Planning'!$B$6:$B$12,0)+2,MATCH($C148,'Saisie Planning'!$D$4:$NJ$4,0)+2)="AT","Accident du travail","")))))))))))))</f>
        <v/>
      </c>
      <c r="I148" s="12" t="str">
        <f>IF(INDEX('Saisie Planning'!$B$4:$NJ$12,MATCH(I$3,'Saisie Planning'!$B$6:$B$12,0)+2,MATCH($C148,'Saisie Planning'!$D$4:$NJ$4,0)+2)="J","Journée",IF(INDEX('Saisie Planning'!$B$4:$NJ$12,MATCH(I$3,'Saisie Planning'!$B$6:$B$12,0)+2,MATCH($C148,'Saisie Planning'!$D$4:$NJ$4,0)+2)="M","Matin",IF(INDEX('Saisie Planning'!$B$4:$NJ$12,MATCH(I$3,'Saisie Planning'!$B$6:$B$12,0)+2,MATCH($C148,'Saisie Planning'!$D$4:$NJ$4,0)+2)="A","Après-midi",IF(INDEX('Saisie Planning'!$B$4:$NJ$12,MATCH(I$3,'Saisie Planning'!$B$6:$B$12,0)+2,MATCH($C148,'Saisie Planning'!$D$4:$NJ$4,0)+2)="N","Nuit",IF(INDEX('Saisie Planning'!$B$4:$NJ$12,MATCH(I$3,'Saisie Planning'!$B$6:$B$12,0)+2,MATCH($C148,'Saisie Planning'!$D$4:$NJ$4,0)+2)="CP","Congé Payé",IF(INDEX('Saisie Planning'!$B$4:$NJ$12,MATCH(I$3,'Saisie Planning'!$B$6:$B$12,0)+2,MATCH($C148,'Saisie Planning'!$D$4:$NJ$4,0)+2)="RTT","RTT",IF(INDEX('Saisie Planning'!$B$4:$NJ$12,MATCH(I$3,'Saisie Planning'!$B$6:$B$12,0)+2,MATCH($C148,'Saisie Planning'!$D$4:$NJ$4,0)+2)="CHP","Chômage partiel",IF(INDEX('Saisie Planning'!$B$4:$NJ$12,MATCH(I$3,'Saisie Planning'!$B$6:$B$12,0)+2,MATCH($C148,'Saisie Planning'!$D$4:$NJ$4,0)+2)="ABS JUS","Absence Justifié",IF(INDEX('Saisie Planning'!$B$4:$NJ$12,MATCH(I$3,'Saisie Planning'!$B$6:$B$12,0)+2,MATCH($C148,'Saisie Planning'!$D$4:$NJ$4,0)+2)="ABS INJ","Absence Injustifié",IF(INDEX('Saisie Planning'!$B$4:$NJ$12,MATCH(I$3,'Saisie Planning'!$B$6:$B$12,0)+2,MATCH($C148,'Saisie Planning'!$D$4:$NJ$4,0)+2)="R","Repos",IF(INDEX('Saisie Planning'!$B$4:$NJ$12,MATCH(I$3,'Saisie Planning'!$B$6:$B$12,0)+2,MATCH($C148,'Saisie Planning'!$D$4:$NJ$4,0)+2)="RH","Récupération d'heures",IF(INDEX('Saisie Planning'!$B$4:$NJ$12,MATCH(I$3,'Saisie Planning'!$B$6:$B$12,0)+2,MATCH($C148,'Saisie Planning'!$D$4:$NJ$4,0)+2)="MAL","Maladie",IF(INDEX('Saisie Planning'!$B$4:$NJ$12,MATCH(I$3,'Saisie Planning'!$B$6:$B$12,0)+2,MATCH($C148,'Saisie Planning'!$D$4:$NJ$4,0)+2)="AT","Accident du travail","")))))))))))))</f>
        <v/>
      </c>
      <c r="J148" s="12" t="str">
        <f>IF(INDEX('Saisie Planning'!$B$4:$NJ$12,MATCH(J$3,'Saisie Planning'!$B$6:$B$12,0)+2,MATCH($C148,'Saisie Planning'!$D$4:$NJ$4,0)+2)="J","Journée",IF(INDEX('Saisie Planning'!$B$4:$NJ$12,MATCH(J$3,'Saisie Planning'!$B$6:$B$12,0)+2,MATCH($C148,'Saisie Planning'!$D$4:$NJ$4,0)+2)="M","Matin",IF(INDEX('Saisie Planning'!$B$4:$NJ$12,MATCH(J$3,'Saisie Planning'!$B$6:$B$12,0)+2,MATCH($C148,'Saisie Planning'!$D$4:$NJ$4,0)+2)="A","Après-midi",IF(INDEX('Saisie Planning'!$B$4:$NJ$12,MATCH(J$3,'Saisie Planning'!$B$6:$B$12,0)+2,MATCH($C148,'Saisie Planning'!$D$4:$NJ$4,0)+2)="N","Nuit",IF(INDEX('Saisie Planning'!$B$4:$NJ$12,MATCH(J$3,'Saisie Planning'!$B$6:$B$12,0)+2,MATCH($C148,'Saisie Planning'!$D$4:$NJ$4,0)+2)="CP","Congé Payé",IF(INDEX('Saisie Planning'!$B$4:$NJ$12,MATCH(J$3,'Saisie Planning'!$B$6:$B$12,0)+2,MATCH($C148,'Saisie Planning'!$D$4:$NJ$4,0)+2)="RTT","RTT",IF(INDEX('Saisie Planning'!$B$4:$NJ$12,MATCH(J$3,'Saisie Planning'!$B$6:$B$12,0)+2,MATCH($C148,'Saisie Planning'!$D$4:$NJ$4,0)+2)="CHP","Chômage partiel",IF(INDEX('Saisie Planning'!$B$4:$NJ$12,MATCH(J$3,'Saisie Planning'!$B$6:$B$12,0)+2,MATCH($C148,'Saisie Planning'!$D$4:$NJ$4,0)+2)="ABS JUS","Absence Justifié",IF(INDEX('Saisie Planning'!$B$4:$NJ$12,MATCH(J$3,'Saisie Planning'!$B$6:$B$12,0)+2,MATCH($C148,'Saisie Planning'!$D$4:$NJ$4,0)+2)="ABS INJ","Absence Injustifié",IF(INDEX('Saisie Planning'!$B$4:$NJ$12,MATCH(J$3,'Saisie Planning'!$B$6:$B$12,0)+2,MATCH($C148,'Saisie Planning'!$D$4:$NJ$4,0)+2)="R","Repos",IF(INDEX('Saisie Planning'!$B$4:$NJ$12,MATCH(J$3,'Saisie Planning'!$B$6:$B$12,0)+2,MATCH($C148,'Saisie Planning'!$D$4:$NJ$4,0)+2)="RH","Récupération d'heures",IF(INDEX('Saisie Planning'!$B$4:$NJ$12,MATCH(J$3,'Saisie Planning'!$B$6:$B$12,0)+2,MATCH($C148,'Saisie Planning'!$D$4:$NJ$4,0)+2)="MAL","Maladie",IF(INDEX('Saisie Planning'!$B$4:$NJ$12,MATCH(J$3,'Saisie Planning'!$B$6:$B$12,0)+2,MATCH($C148,'Saisie Planning'!$D$4:$NJ$4,0)+2)="AT","Accident du travail","")))))))))))))</f>
        <v/>
      </c>
    </row>
    <row r="149" spans="2:10" x14ac:dyDescent="0.25">
      <c r="B149" s="56">
        <f t="shared" si="2"/>
        <v>21</v>
      </c>
      <c r="C149" s="33">
        <v>43244</v>
      </c>
      <c r="D149" s="12" t="str">
        <f>IF(INDEX('Saisie Planning'!$B$4:$NJ$12,MATCH(D$3,'Saisie Planning'!$B$6:$B$12,0)+2,MATCH($C149,'Saisie Planning'!$D$4:$NJ$4,0)+2)="J","Journée",IF(INDEX('Saisie Planning'!$B$4:$NJ$12,MATCH(D$3,'Saisie Planning'!$B$6:$B$12,0)+2,MATCH($C149,'Saisie Planning'!$D$4:$NJ$4,0)+2)="M","Matin",IF(INDEX('Saisie Planning'!$B$4:$NJ$12,MATCH(D$3,'Saisie Planning'!$B$6:$B$12,0)+2,MATCH($C149,'Saisie Planning'!$D$4:$NJ$4,0)+2)="A","Après-midi",IF(INDEX('Saisie Planning'!$B$4:$NJ$12,MATCH(D$3,'Saisie Planning'!$B$6:$B$12,0)+2,MATCH($C149,'Saisie Planning'!$D$4:$NJ$4,0)+2)="N","Nuit",IF(INDEX('Saisie Planning'!$B$4:$NJ$12,MATCH(D$3,'Saisie Planning'!$B$6:$B$12,0)+2,MATCH($C149,'Saisie Planning'!$D$4:$NJ$4,0)+2)="CP","Congé Payé",IF(INDEX('Saisie Planning'!$B$4:$NJ$12,MATCH(D$3,'Saisie Planning'!$B$6:$B$12,0)+2,MATCH($C149,'Saisie Planning'!$D$4:$NJ$4,0)+2)="RTT","RTT",IF(INDEX('Saisie Planning'!$B$4:$NJ$12,MATCH(D$3,'Saisie Planning'!$B$6:$B$12,0)+2,MATCH($C149,'Saisie Planning'!$D$4:$NJ$4,0)+2)="CHP","Chômage partiel",IF(INDEX('Saisie Planning'!$B$4:$NJ$12,MATCH(D$3,'Saisie Planning'!$B$6:$B$12,0)+2,MATCH($C149,'Saisie Planning'!$D$4:$NJ$4,0)+2)="ABS JUS","Absence Justifié",IF(INDEX('Saisie Planning'!$B$4:$NJ$12,MATCH(D$3,'Saisie Planning'!$B$6:$B$12,0)+2,MATCH($C149,'Saisie Planning'!$D$4:$NJ$4,0)+2)="ABS INJ","Absence Injustifié",IF(INDEX('Saisie Planning'!$B$4:$NJ$12,MATCH(D$3,'Saisie Planning'!$B$6:$B$12,0)+2,MATCH($C149,'Saisie Planning'!$D$4:$NJ$4,0)+2)="R","Repos",IF(INDEX('Saisie Planning'!$B$4:$NJ$12,MATCH(D$3,'Saisie Planning'!$B$6:$B$12,0)+2,MATCH($C149,'Saisie Planning'!$D$4:$NJ$4,0)+2)="RH","Récupération d'heures",IF(INDEX('Saisie Planning'!$B$4:$NJ$12,MATCH(D$3,'Saisie Planning'!$B$6:$B$12,0)+2,MATCH($C149,'Saisie Planning'!$D$4:$NJ$4,0)+2)="MAL","Maladie",IF(INDEX('Saisie Planning'!$B$4:$NJ$12,MATCH(D$3,'Saisie Planning'!$B$6:$B$12,0)+2,MATCH($C149,'Saisie Planning'!$D$4:$NJ$4,0)+2)="AT","Accident du travail","")))))))))))))</f>
        <v/>
      </c>
      <c r="E149" s="12" t="str">
        <f>IF(INDEX('Saisie Planning'!$B$4:$NJ$12,MATCH(E$3,'Saisie Planning'!$B$6:$B$12,0)+2,MATCH($C149,'Saisie Planning'!$D$4:$NJ$4,0)+2)="J","Journée",IF(INDEX('Saisie Planning'!$B$4:$NJ$12,MATCH(E$3,'Saisie Planning'!$B$6:$B$12,0)+2,MATCH($C149,'Saisie Planning'!$D$4:$NJ$4,0)+2)="M","Matin",IF(INDEX('Saisie Planning'!$B$4:$NJ$12,MATCH(E$3,'Saisie Planning'!$B$6:$B$12,0)+2,MATCH($C149,'Saisie Planning'!$D$4:$NJ$4,0)+2)="A","Après-midi",IF(INDEX('Saisie Planning'!$B$4:$NJ$12,MATCH(E$3,'Saisie Planning'!$B$6:$B$12,0)+2,MATCH($C149,'Saisie Planning'!$D$4:$NJ$4,0)+2)="N","Nuit",IF(INDEX('Saisie Planning'!$B$4:$NJ$12,MATCH(E$3,'Saisie Planning'!$B$6:$B$12,0)+2,MATCH($C149,'Saisie Planning'!$D$4:$NJ$4,0)+2)="CP","Congé Payé",IF(INDEX('Saisie Planning'!$B$4:$NJ$12,MATCH(E$3,'Saisie Planning'!$B$6:$B$12,0)+2,MATCH($C149,'Saisie Planning'!$D$4:$NJ$4,0)+2)="RTT","RTT",IF(INDEX('Saisie Planning'!$B$4:$NJ$12,MATCH(E$3,'Saisie Planning'!$B$6:$B$12,0)+2,MATCH($C149,'Saisie Planning'!$D$4:$NJ$4,0)+2)="CHP","Chômage partiel",IF(INDEX('Saisie Planning'!$B$4:$NJ$12,MATCH(E$3,'Saisie Planning'!$B$6:$B$12,0)+2,MATCH($C149,'Saisie Planning'!$D$4:$NJ$4,0)+2)="ABS JUS","Absence Justifié",IF(INDEX('Saisie Planning'!$B$4:$NJ$12,MATCH(E$3,'Saisie Planning'!$B$6:$B$12,0)+2,MATCH($C149,'Saisie Planning'!$D$4:$NJ$4,0)+2)="ABS INJ","Absence Injustifié",IF(INDEX('Saisie Planning'!$B$4:$NJ$12,MATCH(E$3,'Saisie Planning'!$B$6:$B$12,0)+2,MATCH($C149,'Saisie Planning'!$D$4:$NJ$4,0)+2)="R","Repos",IF(INDEX('Saisie Planning'!$B$4:$NJ$12,MATCH(E$3,'Saisie Planning'!$B$6:$B$12,0)+2,MATCH($C149,'Saisie Planning'!$D$4:$NJ$4,0)+2)="RH","Récupération d'heures",IF(INDEX('Saisie Planning'!$B$4:$NJ$12,MATCH(E$3,'Saisie Planning'!$B$6:$B$12,0)+2,MATCH($C149,'Saisie Planning'!$D$4:$NJ$4,0)+2)="MAL","Maladie",IF(INDEX('Saisie Planning'!$B$4:$NJ$12,MATCH(E$3,'Saisie Planning'!$B$6:$B$12,0)+2,MATCH($C149,'Saisie Planning'!$D$4:$NJ$4,0)+2)="AT","Accident du travail","")))))))))))))</f>
        <v/>
      </c>
      <c r="F149" s="12" t="str">
        <f>IF(INDEX('Saisie Planning'!$B$4:$NJ$12,MATCH(F$3,'Saisie Planning'!$B$6:$B$12,0)+2,MATCH($C149,'Saisie Planning'!$D$4:$NJ$4,0)+2)="J","Journée",IF(INDEX('Saisie Planning'!$B$4:$NJ$12,MATCH(F$3,'Saisie Planning'!$B$6:$B$12,0)+2,MATCH($C149,'Saisie Planning'!$D$4:$NJ$4,0)+2)="M","Matin",IF(INDEX('Saisie Planning'!$B$4:$NJ$12,MATCH(F$3,'Saisie Planning'!$B$6:$B$12,0)+2,MATCH($C149,'Saisie Planning'!$D$4:$NJ$4,0)+2)="A","Après-midi",IF(INDEX('Saisie Planning'!$B$4:$NJ$12,MATCH(F$3,'Saisie Planning'!$B$6:$B$12,0)+2,MATCH($C149,'Saisie Planning'!$D$4:$NJ$4,0)+2)="N","Nuit",IF(INDEX('Saisie Planning'!$B$4:$NJ$12,MATCH(F$3,'Saisie Planning'!$B$6:$B$12,0)+2,MATCH($C149,'Saisie Planning'!$D$4:$NJ$4,0)+2)="CP","Congé Payé",IF(INDEX('Saisie Planning'!$B$4:$NJ$12,MATCH(F$3,'Saisie Planning'!$B$6:$B$12,0)+2,MATCH($C149,'Saisie Planning'!$D$4:$NJ$4,0)+2)="RTT","RTT",IF(INDEX('Saisie Planning'!$B$4:$NJ$12,MATCH(F$3,'Saisie Planning'!$B$6:$B$12,0)+2,MATCH($C149,'Saisie Planning'!$D$4:$NJ$4,0)+2)="CHP","Chômage partiel",IF(INDEX('Saisie Planning'!$B$4:$NJ$12,MATCH(F$3,'Saisie Planning'!$B$6:$B$12,0)+2,MATCH($C149,'Saisie Planning'!$D$4:$NJ$4,0)+2)="ABS JUS","Absence Justifié",IF(INDEX('Saisie Planning'!$B$4:$NJ$12,MATCH(F$3,'Saisie Planning'!$B$6:$B$12,0)+2,MATCH($C149,'Saisie Planning'!$D$4:$NJ$4,0)+2)="ABS INJ","Absence Injustifié",IF(INDEX('Saisie Planning'!$B$4:$NJ$12,MATCH(F$3,'Saisie Planning'!$B$6:$B$12,0)+2,MATCH($C149,'Saisie Planning'!$D$4:$NJ$4,0)+2)="R","Repos",IF(INDEX('Saisie Planning'!$B$4:$NJ$12,MATCH(F$3,'Saisie Planning'!$B$6:$B$12,0)+2,MATCH($C149,'Saisie Planning'!$D$4:$NJ$4,0)+2)="RH","Récupération d'heures",IF(INDEX('Saisie Planning'!$B$4:$NJ$12,MATCH(F$3,'Saisie Planning'!$B$6:$B$12,0)+2,MATCH($C149,'Saisie Planning'!$D$4:$NJ$4,0)+2)="MAL","Maladie",IF(INDEX('Saisie Planning'!$B$4:$NJ$12,MATCH(F$3,'Saisie Planning'!$B$6:$B$12,0)+2,MATCH($C149,'Saisie Planning'!$D$4:$NJ$4,0)+2)="AT","Accident du travail","")))))))))))))</f>
        <v/>
      </c>
      <c r="G149" s="12" t="str">
        <f>IF(INDEX('Saisie Planning'!$B$4:$NJ$12,MATCH(G$3,'Saisie Planning'!$B$6:$B$12,0)+2,MATCH($C149,'Saisie Planning'!$D$4:$NJ$4,0)+2)="J","Journée",IF(INDEX('Saisie Planning'!$B$4:$NJ$12,MATCH(G$3,'Saisie Planning'!$B$6:$B$12,0)+2,MATCH($C149,'Saisie Planning'!$D$4:$NJ$4,0)+2)="M","Matin",IF(INDEX('Saisie Planning'!$B$4:$NJ$12,MATCH(G$3,'Saisie Planning'!$B$6:$B$12,0)+2,MATCH($C149,'Saisie Planning'!$D$4:$NJ$4,0)+2)="A","Après-midi",IF(INDEX('Saisie Planning'!$B$4:$NJ$12,MATCH(G$3,'Saisie Planning'!$B$6:$B$12,0)+2,MATCH($C149,'Saisie Planning'!$D$4:$NJ$4,0)+2)="N","Nuit",IF(INDEX('Saisie Planning'!$B$4:$NJ$12,MATCH(G$3,'Saisie Planning'!$B$6:$B$12,0)+2,MATCH($C149,'Saisie Planning'!$D$4:$NJ$4,0)+2)="CP","Congé Payé",IF(INDEX('Saisie Planning'!$B$4:$NJ$12,MATCH(G$3,'Saisie Planning'!$B$6:$B$12,0)+2,MATCH($C149,'Saisie Planning'!$D$4:$NJ$4,0)+2)="RTT","RTT",IF(INDEX('Saisie Planning'!$B$4:$NJ$12,MATCH(G$3,'Saisie Planning'!$B$6:$B$12,0)+2,MATCH($C149,'Saisie Planning'!$D$4:$NJ$4,0)+2)="CHP","Chômage partiel",IF(INDEX('Saisie Planning'!$B$4:$NJ$12,MATCH(G$3,'Saisie Planning'!$B$6:$B$12,0)+2,MATCH($C149,'Saisie Planning'!$D$4:$NJ$4,0)+2)="ABS JUS","Absence Justifié",IF(INDEX('Saisie Planning'!$B$4:$NJ$12,MATCH(G$3,'Saisie Planning'!$B$6:$B$12,0)+2,MATCH($C149,'Saisie Planning'!$D$4:$NJ$4,0)+2)="ABS INJ","Absence Injustifié",IF(INDEX('Saisie Planning'!$B$4:$NJ$12,MATCH(G$3,'Saisie Planning'!$B$6:$B$12,0)+2,MATCH($C149,'Saisie Planning'!$D$4:$NJ$4,0)+2)="R","Repos",IF(INDEX('Saisie Planning'!$B$4:$NJ$12,MATCH(G$3,'Saisie Planning'!$B$6:$B$12,0)+2,MATCH($C149,'Saisie Planning'!$D$4:$NJ$4,0)+2)="RH","Récupération d'heures",IF(INDEX('Saisie Planning'!$B$4:$NJ$12,MATCH(G$3,'Saisie Planning'!$B$6:$B$12,0)+2,MATCH($C149,'Saisie Planning'!$D$4:$NJ$4,0)+2)="MAL","Maladie",IF(INDEX('Saisie Planning'!$B$4:$NJ$12,MATCH(G$3,'Saisie Planning'!$B$6:$B$12,0)+2,MATCH($C149,'Saisie Planning'!$D$4:$NJ$4,0)+2)="AT","Accident du travail","")))))))))))))</f>
        <v/>
      </c>
      <c r="H149" s="12" t="str">
        <f>IF(INDEX('Saisie Planning'!$B$4:$NJ$12,MATCH(H$3,'Saisie Planning'!$B$6:$B$12,0)+2,MATCH($C149,'Saisie Planning'!$D$4:$NJ$4,0)+2)="J","Journée",IF(INDEX('Saisie Planning'!$B$4:$NJ$12,MATCH(H$3,'Saisie Planning'!$B$6:$B$12,0)+2,MATCH($C149,'Saisie Planning'!$D$4:$NJ$4,0)+2)="M","Matin",IF(INDEX('Saisie Planning'!$B$4:$NJ$12,MATCH(H$3,'Saisie Planning'!$B$6:$B$12,0)+2,MATCH($C149,'Saisie Planning'!$D$4:$NJ$4,0)+2)="A","Après-midi",IF(INDEX('Saisie Planning'!$B$4:$NJ$12,MATCH(H$3,'Saisie Planning'!$B$6:$B$12,0)+2,MATCH($C149,'Saisie Planning'!$D$4:$NJ$4,0)+2)="N","Nuit",IF(INDEX('Saisie Planning'!$B$4:$NJ$12,MATCH(H$3,'Saisie Planning'!$B$6:$B$12,0)+2,MATCH($C149,'Saisie Planning'!$D$4:$NJ$4,0)+2)="CP","Congé Payé",IF(INDEX('Saisie Planning'!$B$4:$NJ$12,MATCH(H$3,'Saisie Planning'!$B$6:$B$12,0)+2,MATCH($C149,'Saisie Planning'!$D$4:$NJ$4,0)+2)="RTT","RTT",IF(INDEX('Saisie Planning'!$B$4:$NJ$12,MATCH(H$3,'Saisie Planning'!$B$6:$B$12,0)+2,MATCH($C149,'Saisie Planning'!$D$4:$NJ$4,0)+2)="CHP","Chômage partiel",IF(INDEX('Saisie Planning'!$B$4:$NJ$12,MATCH(H$3,'Saisie Planning'!$B$6:$B$12,0)+2,MATCH($C149,'Saisie Planning'!$D$4:$NJ$4,0)+2)="ABS JUS","Absence Justifié",IF(INDEX('Saisie Planning'!$B$4:$NJ$12,MATCH(H$3,'Saisie Planning'!$B$6:$B$12,0)+2,MATCH($C149,'Saisie Planning'!$D$4:$NJ$4,0)+2)="ABS INJ","Absence Injustifié",IF(INDEX('Saisie Planning'!$B$4:$NJ$12,MATCH(H$3,'Saisie Planning'!$B$6:$B$12,0)+2,MATCH($C149,'Saisie Planning'!$D$4:$NJ$4,0)+2)="R","Repos",IF(INDEX('Saisie Planning'!$B$4:$NJ$12,MATCH(H$3,'Saisie Planning'!$B$6:$B$12,0)+2,MATCH($C149,'Saisie Planning'!$D$4:$NJ$4,0)+2)="RH","Récupération d'heures",IF(INDEX('Saisie Planning'!$B$4:$NJ$12,MATCH(H$3,'Saisie Planning'!$B$6:$B$12,0)+2,MATCH($C149,'Saisie Planning'!$D$4:$NJ$4,0)+2)="MAL","Maladie",IF(INDEX('Saisie Planning'!$B$4:$NJ$12,MATCH(H$3,'Saisie Planning'!$B$6:$B$12,0)+2,MATCH($C149,'Saisie Planning'!$D$4:$NJ$4,0)+2)="AT","Accident du travail","")))))))))))))</f>
        <v/>
      </c>
      <c r="I149" s="12" t="str">
        <f>IF(INDEX('Saisie Planning'!$B$4:$NJ$12,MATCH(I$3,'Saisie Planning'!$B$6:$B$12,0)+2,MATCH($C149,'Saisie Planning'!$D$4:$NJ$4,0)+2)="J","Journée",IF(INDEX('Saisie Planning'!$B$4:$NJ$12,MATCH(I$3,'Saisie Planning'!$B$6:$B$12,0)+2,MATCH($C149,'Saisie Planning'!$D$4:$NJ$4,0)+2)="M","Matin",IF(INDEX('Saisie Planning'!$B$4:$NJ$12,MATCH(I$3,'Saisie Planning'!$B$6:$B$12,0)+2,MATCH($C149,'Saisie Planning'!$D$4:$NJ$4,0)+2)="A","Après-midi",IF(INDEX('Saisie Planning'!$B$4:$NJ$12,MATCH(I$3,'Saisie Planning'!$B$6:$B$12,0)+2,MATCH($C149,'Saisie Planning'!$D$4:$NJ$4,0)+2)="N","Nuit",IF(INDEX('Saisie Planning'!$B$4:$NJ$12,MATCH(I$3,'Saisie Planning'!$B$6:$B$12,0)+2,MATCH($C149,'Saisie Planning'!$D$4:$NJ$4,0)+2)="CP","Congé Payé",IF(INDEX('Saisie Planning'!$B$4:$NJ$12,MATCH(I$3,'Saisie Planning'!$B$6:$B$12,0)+2,MATCH($C149,'Saisie Planning'!$D$4:$NJ$4,0)+2)="RTT","RTT",IF(INDEX('Saisie Planning'!$B$4:$NJ$12,MATCH(I$3,'Saisie Planning'!$B$6:$B$12,0)+2,MATCH($C149,'Saisie Planning'!$D$4:$NJ$4,0)+2)="CHP","Chômage partiel",IF(INDEX('Saisie Planning'!$B$4:$NJ$12,MATCH(I$3,'Saisie Planning'!$B$6:$B$12,0)+2,MATCH($C149,'Saisie Planning'!$D$4:$NJ$4,0)+2)="ABS JUS","Absence Justifié",IF(INDEX('Saisie Planning'!$B$4:$NJ$12,MATCH(I$3,'Saisie Planning'!$B$6:$B$12,0)+2,MATCH($C149,'Saisie Planning'!$D$4:$NJ$4,0)+2)="ABS INJ","Absence Injustifié",IF(INDEX('Saisie Planning'!$B$4:$NJ$12,MATCH(I$3,'Saisie Planning'!$B$6:$B$12,0)+2,MATCH($C149,'Saisie Planning'!$D$4:$NJ$4,0)+2)="R","Repos",IF(INDEX('Saisie Planning'!$B$4:$NJ$12,MATCH(I$3,'Saisie Planning'!$B$6:$B$12,0)+2,MATCH($C149,'Saisie Planning'!$D$4:$NJ$4,0)+2)="RH","Récupération d'heures",IF(INDEX('Saisie Planning'!$B$4:$NJ$12,MATCH(I$3,'Saisie Planning'!$B$6:$B$12,0)+2,MATCH($C149,'Saisie Planning'!$D$4:$NJ$4,0)+2)="MAL","Maladie",IF(INDEX('Saisie Planning'!$B$4:$NJ$12,MATCH(I$3,'Saisie Planning'!$B$6:$B$12,0)+2,MATCH($C149,'Saisie Planning'!$D$4:$NJ$4,0)+2)="AT","Accident du travail","")))))))))))))</f>
        <v/>
      </c>
      <c r="J149" s="12" t="str">
        <f>IF(INDEX('Saisie Planning'!$B$4:$NJ$12,MATCH(J$3,'Saisie Planning'!$B$6:$B$12,0)+2,MATCH($C149,'Saisie Planning'!$D$4:$NJ$4,0)+2)="J","Journée",IF(INDEX('Saisie Planning'!$B$4:$NJ$12,MATCH(J$3,'Saisie Planning'!$B$6:$B$12,0)+2,MATCH($C149,'Saisie Planning'!$D$4:$NJ$4,0)+2)="M","Matin",IF(INDEX('Saisie Planning'!$B$4:$NJ$12,MATCH(J$3,'Saisie Planning'!$B$6:$B$12,0)+2,MATCH($C149,'Saisie Planning'!$D$4:$NJ$4,0)+2)="A","Après-midi",IF(INDEX('Saisie Planning'!$B$4:$NJ$12,MATCH(J$3,'Saisie Planning'!$B$6:$B$12,0)+2,MATCH($C149,'Saisie Planning'!$D$4:$NJ$4,0)+2)="N","Nuit",IF(INDEX('Saisie Planning'!$B$4:$NJ$12,MATCH(J$3,'Saisie Planning'!$B$6:$B$12,0)+2,MATCH($C149,'Saisie Planning'!$D$4:$NJ$4,0)+2)="CP","Congé Payé",IF(INDEX('Saisie Planning'!$B$4:$NJ$12,MATCH(J$3,'Saisie Planning'!$B$6:$B$12,0)+2,MATCH($C149,'Saisie Planning'!$D$4:$NJ$4,0)+2)="RTT","RTT",IF(INDEX('Saisie Planning'!$B$4:$NJ$12,MATCH(J$3,'Saisie Planning'!$B$6:$B$12,0)+2,MATCH($C149,'Saisie Planning'!$D$4:$NJ$4,0)+2)="CHP","Chômage partiel",IF(INDEX('Saisie Planning'!$B$4:$NJ$12,MATCH(J$3,'Saisie Planning'!$B$6:$B$12,0)+2,MATCH($C149,'Saisie Planning'!$D$4:$NJ$4,0)+2)="ABS JUS","Absence Justifié",IF(INDEX('Saisie Planning'!$B$4:$NJ$12,MATCH(J$3,'Saisie Planning'!$B$6:$B$12,0)+2,MATCH($C149,'Saisie Planning'!$D$4:$NJ$4,0)+2)="ABS INJ","Absence Injustifié",IF(INDEX('Saisie Planning'!$B$4:$NJ$12,MATCH(J$3,'Saisie Planning'!$B$6:$B$12,0)+2,MATCH($C149,'Saisie Planning'!$D$4:$NJ$4,0)+2)="R","Repos",IF(INDEX('Saisie Planning'!$B$4:$NJ$12,MATCH(J$3,'Saisie Planning'!$B$6:$B$12,0)+2,MATCH($C149,'Saisie Planning'!$D$4:$NJ$4,0)+2)="RH","Récupération d'heures",IF(INDEX('Saisie Planning'!$B$4:$NJ$12,MATCH(J$3,'Saisie Planning'!$B$6:$B$12,0)+2,MATCH($C149,'Saisie Planning'!$D$4:$NJ$4,0)+2)="MAL","Maladie",IF(INDEX('Saisie Planning'!$B$4:$NJ$12,MATCH(J$3,'Saisie Planning'!$B$6:$B$12,0)+2,MATCH($C149,'Saisie Planning'!$D$4:$NJ$4,0)+2)="AT","Accident du travail","")))))))))))))</f>
        <v/>
      </c>
    </row>
    <row r="150" spans="2:10" x14ac:dyDescent="0.25">
      <c r="B150" s="56">
        <f t="shared" ref="B150:B213" si="3">WEEKNUM(C150)</f>
        <v>21</v>
      </c>
      <c r="C150" s="33">
        <v>43245</v>
      </c>
      <c r="D150" s="12" t="str">
        <f>IF(INDEX('Saisie Planning'!$B$4:$NJ$12,MATCH(D$3,'Saisie Planning'!$B$6:$B$12,0)+2,MATCH($C150,'Saisie Planning'!$D$4:$NJ$4,0)+2)="J","Journée",IF(INDEX('Saisie Planning'!$B$4:$NJ$12,MATCH(D$3,'Saisie Planning'!$B$6:$B$12,0)+2,MATCH($C150,'Saisie Planning'!$D$4:$NJ$4,0)+2)="M","Matin",IF(INDEX('Saisie Planning'!$B$4:$NJ$12,MATCH(D$3,'Saisie Planning'!$B$6:$B$12,0)+2,MATCH($C150,'Saisie Planning'!$D$4:$NJ$4,0)+2)="A","Après-midi",IF(INDEX('Saisie Planning'!$B$4:$NJ$12,MATCH(D$3,'Saisie Planning'!$B$6:$B$12,0)+2,MATCH($C150,'Saisie Planning'!$D$4:$NJ$4,0)+2)="N","Nuit",IF(INDEX('Saisie Planning'!$B$4:$NJ$12,MATCH(D$3,'Saisie Planning'!$B$6:$B$12,0)+2,MATCH($C150,'Saisie Planning'!$D$4:$NJ$4,0)+2)="CP","Congé Payé",IF(INDEX('Saisie Planning'!$B$4:$NJ$12,MATCH(D$3,'Saisie Planning'!$B$6:$B$12,0)+2,MATCH($C150,'Saisie Planning'!$D$4:$NJ$4,0)+2)="RTT","RTT",IF(INDEX('Saisie Planning'!$B$4:$NJ$12,MATCH(D$3,'Saisie Planning'!$B$6:$B$12,0)+2,MATCH($C150,'Saisie Planning'!$D$4:$NJ$4,0)+2)="CHP","Chômage partiel",IF(INDEX('Saisie Planning'!$B$4:$NJ$12,MATCH(D$3,'Saisie Planning'!$B$6:$B$12,0)+2,MATCH($C150,'Saisie Planning'!$D$4:$NJ$4,0)+2)="ABS JUS","Absence Justifié",IF(INDEX('Saisie Planning'!$B$4:$NJ$12,MATCH(D$3,'Saisie Planning'!$B$6:$B$12,0)+2,MATCH($C150,'Saisie Planning'!$D$4:$NJ$4,0)+2)="ABS INJ","Absence Injustifié",IF(INDEX('Saisie Planning'!$B$4:$NJ$12,MATCH(D$3,'Saisie Planning'!$B$6:$B$12,0)+2,MATCH($C150,'Saisie Planning'!$D$4:$NJ$4,0)+2)="R","Repos",IF(INDEX('Saisie Planning'!$B$4:$NJ$12,MATCH(D$3,'Saisie Planning'!$B$6:$B$12,0)+2,MATCH($C150,'Saisie Planning'!$D$4:$NJ$4,0)+2)="RH","Récupération d'heures",IF(INDEX('Saisie Planning'!$B$4:$NJ$12,MATCH(D$3,'Saisie Planning'!$B$6:$B$12,0)+2,MATCH($C150,'Saisie Planning'!$D$4:$NJ$4,0)+2)="MAL","Maladie",IF(INDEX('Saisie Planning'!$B$4:$NJ$12,MATCH(D$3,'Saisie Planning'!$B$6:$B$12,0)+2,MATCH($C150,'Saisie Planning'!$D$4:$NJ$4,0)+2)="AT","Accident du travail","")))))))))))))</f>
        <v/>
      </c>
      <c r="E150" s="12" t="str">
        <f>IF(INDEX('Saisie Planning'!$B$4:$NJ$12,MATCH(E$3,'Saisie Planning'!$B$6:$B$12,0)+2,MATCH($C150,'Saisie Planning'!$D$4:$NJ$4,0)+2)="J","Journée",IF(INDEX('Saisie Planning'!$B$4:$NJ$12,MATCH(E$3,'Saisie Planning'!$B$6:$B$12,0)+2,MATCH($C150,'Saisie Planning'!$D$4:$NJ$4,0)+2)="M","Matin",IF(INDEX('Saisie Planning'!$B$4:$NJ$12,MATCH(E$3,'Saisie Planning'!$B$6:$B$12,0)+2,MATCH($C150,'Saisie Planning'!$D$4:$NJ$4,0)+2)="A","Après-midi",IF(INDEX('Saisie Planning'!$B$4:$NJ$12,MATCH(E$3,'Saisie Planning'!$B$6:$B$12,0)+2,MATCH($C150,'Saisie Planning'!$D$4:$NJ$4,0)+2)="N","Nuit",IF(INDEX('Saisie Planning'!$B$4:$NJ$12,MATCH(E$3,'Saisie Planning'!$B$6:$B$12,0)+2,MATCH($C150,'Saisie Planning'!$D$4:$NJ$4,0)+2)="CP","Congé Payé",IF(INDEX('Saisie Planning'!$B$4:$NJ$12,MATCH(E$3,'Saisie Planning'!$B$6:$B$12,0)+2,MATCH($C150,'Saisie Planning'!$D$4:$NJ$4,0)+2)="RTT","RTT",IF(INDEX('Saisie Planning'!$B$4:$NJ$12,MATCH(E$3,'Saisie Planning'!$B$6:$B$12,0)+2,MATCH($C150,'Saisie Planning'!$D$4:$NJ$4,0)+2)="CHP","Chômage partiel",IF(INDEX('Saisie Planning'!$B$4:$NJ$12,MATCH(E$3,'Saisie Planning'!$B$6:$B$12,0)+2,MATCH($C150,'Saisie Planning'!$D$4:$NJ$4,0)+2)="ABS JUS","Absence Justifié",IF(INDEX('Saisie Planning'!$B$4:$NJ$12,MATCH(E$3,'Saisie Planning'!$B$6:$B$12,0)+2,MATCH($C150,'Saisie Planning'!$D$4:$NJ$4,0)+2)="ABS INJ","Absence Injustifié",IF(INDEX('Saisie Planning'!$B$4:$NJ$12,MATCH(E$3,'Saisie Planning'!$B$6:$B$12,0)+2,MATCH($C150,'Saisie Planning'!$D$4:$NJ$4,0)+2)="R","Repos",IF(INDEX('Saisie Planning'!$B$4:$NJ$12,MATCH(E$3,'Saisie Planning'!$B$6:$B$12,0)+2,MATCH($C150,'Saisie Planning'!$D$4:$NJ$4,0)+2)="RH","Récupération d'heures",IF(INDEX('Saisie Planning'!$B$4:$NJ$12,MATCH(E$3,'Saisie Planning'!$B$6:$B$12,0)+2,MATCH($C150,'Saisie Planning'!$D$4:$NJ$4,0)+2)="MAL","Maladie",IF(INDEX('Saisie Planning'!$B$4:$NJ$12,MATCH(E$3,'Saisie Planning'!$B$6:$B$12,0)+2,MATCH($C150,'Saisie Planning'!$D$4:$NJ$4,0)+2)="AT","Accident du travail","")))))))))))))</f>
        <v/>
      </c>
      <c r="F150" s="12" t="str">
        <f>IF(INDEX('Saisie Planning'!$B$4:$NJ$12,MATCH(F$3,'Saisie Planning'!$B$6:$B$12,0)+2,MATCH($C150,'Saisie Planning'!$D$4:$NJ$4,0)+2)="J","Journée",IF(INDEX('Saisie Planning'!$B$4:$NJ$12,MATCH(F$3,'Saisie Planning'!$B$6:$B$12,0)+2,MATCH($C150,'Saisie Planning'!$D$4:$NJ$4,0)+2)="M","Matin",IF(INDEX('Saisie Planning'!$B$4:$NJ$12,MATCH(F$3,'Saisie Planning'!$B$6:$B$12,0)+2,MATCH($C150,'Saisie Planning'!$D$4:$NJ$4,0)+2)="A","Après-midi",IF(INDEX('Saisie Planning'!$B$4:$NJ$12,MATCH(F$3,'Saisie Planning'!$B$6:$B$12,0)+2,MATCH($C150,'Saisie Planning'!$D$4:$NJ$4,0)+2)="N","Nuit",IF(INDEX('Saisie Planning'!$B$4:$NJ$12,MATCH(F$3,'Saisie Planning'!$B$6:$B$12,0)+2,MATCH($C150,'Saisie Planning'!$D$4:$NJ$4,0)+2)="CP","Congé Payé",IF(INDEX('Saisie Planning'!$B$4:$NJ$12,MATCH(F$3,'Saisie Planning'!$B$6:$B$12,0)+2,MATCH($C150,'Saisie Planning'!$D$4:$NJ$4,0)+2)="RTT","RTT",IF(INDEX('Saisie Planning'!$B$4:$NJ$12,MATCH(F$3,'Saisie Planning'!$B$6:$B$12,0)+2,MATCH($C150,'Saisie Planning'!$D$4:$NJ$4,0)+2)="CHP","Chômage partiel",IF(INDEX('Saisie Planning'!$B$4:$NJ$12,MATCH(F$3,'Saisie Planning'!$B$6:$B$12,0)+2,MATCH($C150,'Saisie Planning'!$D$4:$NJ$4,0)+2)="ABS JUS","Absence Justifié",IF(INDEX('Saisie Planning'!$B$4:$NJ$12,MATCH(F$3,'Saisie Planning'!$B$6:$B$12,0)+2,MATCH($C150,'Saisie Planning'!$D$4:$NJ$4,0)+2)="ABS INJ","Absence Injustifié",IF(INDEX('Saisie Planning'!$B$4:$NJ$12,MATCH(F$3,'Saisie Planning'!$B$6:$B$12,0)+2,MATCH($C150,'Saisie Planning'!$D$4:$NJ$4,0)+2)="R","Repos",IF(INDEX('Saisie Planning'!$B$4:$NJ$12,MATCH(F$3,'Saisie Planning'!$B$6:$B$12,0)+2,MATCH($C150,'Saisie Planning'!$D$4:$NJ$4,0)+2)="RH","Récupération d'heures",IF(INDEX('Saisie Planning'!$B$4:$NJ$12,MATCH(F$3,'Saisie Planning'!$B$6:$B$12,0)+2,MATCH($C150,'Saisie Planning'!$D$4:$NJ$4,0)+2)="MAL","Maladie",IF(INDEX('Saisie Planning'!$B$4:$NJ$12,MATCH(F$3,'Saisie Planning'!$B$6:$B$12,0)+2,MATCH($C150,'Saisie Planning'!$D$4:$NJ$4,0)+2)="AT","Accident du travail","")))))))))))))</f>
        <v/>
      </c>
      <c r="G150" s="12" t="str">
        <f>IF(INDEX('Saisie Planning'!$B$4:$NJ$12,MATCH(G$3,'Saisie Planning'!$B$6:$B$12,0)+2,MATCH($C150,'Saisie Planning'!$D$4:$NJ$4,0)+2)="J","Journée",IF(INDEX('Saisie Planning'!$B$4:$NJ$12,MATCH(G$3,'Saisie Planning'!$B$6:$B$12,0)+2,MATCH($C150,'Saisie Planning'!$D$4:$NJ$4,0)+2)="M","Matin",IF(INDEX('Saisie Planning'!$B$4:$NJ$12,MATCH(G$3,'Saisie Planning'!$B$6:$B$12,0)+2,MATCH($C150,'Saisie Planning'!$D$4:$NJ$4,0)+2)="A","Après-midi",IF(INDEX('Saisie Planning'!$B$4:$NJ$12,MATCH(G$3,'Saisie Planning'!$B$6:$B$12,0)+2,MATCH($C150,'Saisie Planning'!$D$4:$NJ$4,0)+2)="N","Nuit",IF(INDEX('Saisie Planning'!$B$4:$NJ$12,MATCH(G$3,'Saisie Planning'!$B$6:$B$12,0)+2,MATCH($C150,'Saisie Planning'!$D$4:$NJ$4,0)+2)="CP","Congé Payé",IF(INDEX('Saisie Planning'!$B$4:$NJ$12,MATCH(G$3,'Saisie Planning'!$B$6:$B$12,0)+2,MATCH($C150,'Saisie Planning'!$D$4:$NJ$4,0)+2)="RTT","RTT",IF(INDEX('Saisie Planning'!$B$4:$NJ$12,MATCH(G$3,'Saisie Planning'!$B$6:$B$12,0)+2,MATCH($C150,'Saisie Planning'!$D$4:$NJ$4,0)+2)="CHP","Chômage partiel",IF(INDEX('Saisie Planning'!$B$4:$NJ$12,MATCH(G$3,'Saisie Planning'!$B$6:$B$12,0)+2,MATCH($C150,'Saisie Planning'!$D$4:$NJ$4,0)+2)="ABS JUS","Absence Justifié",IF(INDEX('Saisie Planning'!$B$4:$NJ$12,MATCH(G$3,'Saisie Planning'!$B$6:$B$12,0)+2,MATCH($C150,'Saisie Planning'!$D$4:$NJ$4,0)+2)="ABS INJ","Absence Injustifié",IF(INDEX('Saisie Planning'!$B$4:$NJ$12,MATCH(G$3,'Saisie Planning'!$B$6:$B$12,0)+2,MATCH($C150,'Saisie Planning'!$D$4:$NJ$4,0)+2)="R","Repos",IF(INDEX('Saisie Planning'!$B$4:$NJ$12,MATCH(G$3,'Saisie Planning'!$B$6:$B$12,0)+2,MATCH($C150,'Saisie Planning'!$D$4:$NJ$4,0)+2)="RH","Récupération d'heures",IF(INDEX('Saisie Planning'!$B$4:$NJ$12,MATCH(G$3,'Saisie Planning'!$B$6:$B$12,0)+2,MATCH($C150,'Saisie Planning'!$D$4:$NJ$4,0)+2)="MAL","Maladie",IF(INDEX('Saisie Planning'!$B$4:$NJ$12,MATCH(G$3,'Saisie Planning'!$B$6:$B$12,0)+2,MATCH($C150,'Saisie Planning'!$D$4:$NJ$4,0)+2)="AT","Accident du travail","")))))))))))))</f>
        <v/>
      </c>
      <c r="H150" s="12" t="str">
        <f>IF(INDEX('Saisie Planning'!$B$4:$NJ$12,MATCH(H$3,'Saisie Planning'!$B$6:$B$12,0)+2,MATCH($C150,'Saisie Planning'!$D$4:$NJ$4,0)+2)="J","Journée",IF(INDEX('Saisie Planning'!$B$4:$NJ$12,MATCH(H$3,'Saisie Planning'!$B$6:$B$12,0)+2,MATCH($C150,'Saisie Planning'!$D$4:$NJ$4,0)+2)="M","Matin",IF(INDEX('Saisie Planning'!$B$4:$NJ$12,MATCH(H$3,'Saisie Planning'!$B$6:$B$12,0)+2,MATCH($C150,'Saisie Planning'!$D$4:$NJ$4,0)+2)="A","Après-midi",IF(INDEX('Saisie Planning'!$B$4:$NJ$12,MATCH(H$3,'Saisie Planning'!$B$6:$B$12,0)+2,MATCH($C150,'Saisie Planning'!$D$4:$NJ$4,0)+2)="N","Nuit",IF(INDEX('Saisie Planning'!$B$4:$NJ$12,MATCH(H$3,'Saisie Planning'!$B$6:$B$12,0)+2,MATCH($C150,'Saisie Planning'!$D$4:$NJ$4,0)+2)="CP","Congé Payé",IF(INDEX('Saisie Planning'!$B$4:$NJ$12,MATCH(H$3,'Saisie Planning'!$B$6:$B$12,0)+2,MATCH($C150,'Saisie Planning'!$D$4:$NJ$4,0)+2)="RTT","RTT",IF(INDEX('Saisie Planning'!$B$4:$NJ$12,MATCH(H$3,'Saisie Planning'!$B$6:$B$12,0)+2,MATCH($C150,'Saisie Planning'!$D$4:$NJ$4,0)+2)="CHP","Chômage partiel",IF(INDEX('Saisie Planning'!$B$4:$NJ$12,MATCH(H$3,'Saisie Planning'!$B$6:$B$12,0)+2,MATCH($C150,'Saisie Planning'!$D$4:$NJ$4,0)+2)="ABS JUS","Absence Justifié",IF(INDEX('Saisie Planning'!$B$4:$NJ$12,MATCH(H$3,'Saisie Planning'!$B$6:$B$12,0)+2,MATCH($C150,'Saisie Planning'!$D$4:$NJ$4,0)+2)="ABS INJ","Absence Injustifié",IF(INDEX('Saisie Planning'!$B$4:$NJ$12,MATCH(H$3,'Saisie Planning'!$B$6:$B$12,0)+2,MATCH($C150,'Saisie Planning'!$D$4:$NJ$4,0)+2)="R","Repos",IF(INDEX('Saisie Planning'!$B$4:$NJ$12,MATCH(H$3,'Saisie Planning'!$B$6:$B$12,0)+2,MATCH($C150,'Saisie Planning'!$D$4:$NJ$4,0)+2)="RH","Récupération d'heures",IF(INDEX('Saisie Planning'!$B$4:$NJ$12,MATCH(H$3,'Saisie Planning'!$B$6:$B$12,0)+2,MATCH($C150,'Saisie Planning'!$D$4:$NJ$4,0)+2)="MAL","Maladie",IF(INDEX('Saisie Planning'!$B$4:$NJ$12,MATCH(H$3,'Saisie Planning'!$B$6:$B$12,0)+2,MATCH($C150,'Saisie Planning'!$D$4:$NJ$4,0)+2)="AT","Accident du travail","")))))))))))))</f>
        <v/>
      </c>
      <c r="I150" s="12" t="str">
        <f>IF(INDEX('Saisie Planning'!$B$4:$NJ$12,MATCH(I$3,'Saisie Planning'!$B$6:$B$12,0)+2,MATCH($C150,'Saisie Planning'!$D$4:$NJ$4,0)+2)="J","Journée",IF(INDEX('Saisie Planning'!$B$4:$NJ$12,MATCH(I$3,'Saisie Planning'!$B$6:$B$12,0)+2,MATCH($C150,'Saisie Planning'!$D$4:$NJ$4,0)+2)="M","Matin",IF(INDEX('Saisie Planning'!$B$4:$NJ$12,MATCH(I$3,'Saisie Planning'!$B$6:$B$12,0)+2,MATCH($C150,'Saisie Planning'!$D$4:$NJ$4,0)+2)="A","Après-midi",IF(INDEX('Saisie Planning'!$B$4:$NJ$12,MATCH(I$3,'Saisie Planning'!$B$6:$B$12,0)+2,MATCH($C150,'Saisie Planning'!$D$4:$NJ$4,0)+2)="N","Nuit",IF(INDEX('Saisie Planning'!$B$4:$NJ$12,MATCH(I$3,'Saisie Planning'!$B$6:$B$12,0)+2,MATCH($C150,'Saisie Planning'!$D$4:$NJ$4,0)+2)="CP","Congé Payé",IF(INDEX('Saisie Planning'!$B$4:$NJ$12,MATCH(I$3,'Saisie Planning'!$B$6:$B$12,0)+2,MATCH($C150,'Saisie Planning'!$D$4:$NJ$4,0)+2)="RTT","RTT",IF(INDEX('Saisie Planning'!$B$4:$NJ$12,MATCH(I$3,'Saisie Planning'!$B$6:$B$12,0)+2,MATCH($C150,'Saisie Planning'!$D$4:$NJ$4,0)+2)="CHP","Chômage partiel",IF(INDEX('Saisie Planning'!$B$4:$NJ$12,MATCH(I$3,'Saisie Planning'!$B$6:$B$12,0)+2,MATCH($C150,'Saisie Planning'!$D$4:$NJ$4,0)+2)="ABS JUS","Absence Justifié",IF(INDEX('Saisie Planning'!$B$4:$NJ$12,MATCH(I$3,'Saisie Planning'!$B$6:$B$12,0)+2,MATCH($C150,'Saisie Planning'!$D$4:$NJ$4,0)+2)="ABS INJ","Absence Injustifié",IF(INDEX('Saisie Planning'!$B$4:$NJ$12,MATCH(I$3,'Saisie Planning'!$B$6:$B$12,0)+2,MATCH($C150,'Saisie Planning'!$D$4:$NJ$4,0)+2)="R","Repos",IF(INDEX('Saisie Planning'!$B$4:$NJ$12,MATCH(I$3,'Saisie Planning'!$B$6:$B$12,0)+2,MATCH($C150,'Saisie Planning'!$D$4:$NJ$4,0)+2)="RH","Récupération d'heures",IF(INDEX('Saisie Planning'!$B$4:$NJ$12,MATCH(I$3,'Saisie Planning'!$B$6:$B$12,0)+2,MATCH($C150,'Saisie Planning'!$D$4:$NJ$4,0)+2)="MAL","Maladie",IF(INDEX('Saisie Planning'!$B$4:$NJ$12,MATCH(I$3,'Saisie Planning'!$B$6:$B$12,0)+2,MATCH($C150,'Saisie Planning'!$D$4:$NJ$4,0)+2)="AT","Accident du travail","")))))))))))))</f>
        <v/>
      </c>
      <c r="J150" s="12" t="str">
        <f>IF(INDEX('Saisie Planning'!$B$4:$NJ$12,MATCH(J$3,'Saisie Planning'!$B$6:$B$12,0)+2,MATCH($C150,'Saisie Planning'!$D$4:$NJ$4,0)+2)="J","Journée",IF(INDEX('Saisie Planning'!$B$4:$NJ$12,MATCH(J$3,'Saisie Planning'!$B$6:$B$12,0)+2,MATCH($C150,'Saisie Planning'!$D$4:$NJ$4,0)+2)="M","Matin",IF(INDEX('Saisie Planning'!$B$4:$NJ$12,MATCH(J$3,'Saisie Planning'!$B$6:$B$12,0)+2,MATCH($C150,'Saisie Planning'!$D$4:$NJ$4,0)+2)="A","Après-midi",IF(INDEX('Saisie Planning'!$B$4:$NJ$12,MATCH(J$3,'Saisie Planning'!$B$6:$B$12,0)+2,MATCH($C150,'Saisie Planning'!$D$4:$NJ$4,0)+2)="N","Nuit",IF(INDEX('Saisie Planning'!$B$4:$NJ$12,MATCH(J$3,'Saisie Planning'!$B$6:$B$12,0)+2,MATCH($C150,'Saisie Planning'!$D$4:$NJ$4,0)+2)="CP","Congé Payé",IF(INDEX('Saisie Planning'!$B$4:$NJ$12,MATCH(J$3,'Saisie Planning'!$B$6:$B$12,0)+2,MATCH($C150,'Saisie Planning'!$D$4:$NJ$4,0)+2)="RTT","RTT",IF(INDEX('Saisie Planning'!$B$4:$NJ$12,MATCH(J$3,'Saisie Planning'!$B$6:$B$12,0)+2,MATCH($C150,'Saisie Planning'!$D$4:$NJ$4,0)+2)="CHP","Chômage partiel",IF(INDEX('Saisie Planning'!$B$4:$NJ$12,MATCH(J$3,'Saisie Planning'!$B$6:$B$12,0)+2,MATCH($C150,'Saisie Planning'!$D$4:$NJ$4,0)+2)="ABS JUS","Absence Justifié",IF(INDEX('Saisie Planning'!$B$4:$NJ$12,MATCH(J$3,'Saisie Planning'!$B$6:$B$12,0)+2,MATCH($C150,'Saisie Planning'!$D$4:$NJ$4,0)+2)="ABS INJ","Absence Injustifié",IF(INDEX('Saisie Planning'!$B$4:$NJ$12,MATCH(J$3,'Saisie Planning'!$B$6:$B$12,0)+2,MATCH($C150,'Saisie Planning'!$D$4:$NJ$4,0)+2)="R","Repos",IF(INDEX('Saisie Planning'!$B$4:$NJ$12,MATCH(J$3,'Saisie Planning'!$B$6:$B$12,0)+2,MATCH($C150,'Saisie Planning'!$D$4:$NJ$4,0)+2)="RH","Récupération d'heures",IF(INDEX('Saisie Planning'!$B$4:$NJ$12,MATCH(J$3,'Saisie Planning'!$B$6:$B$12,0)+2,MATCH($C150,'Saisie Planning'!$D$4:$NJ$4,0)+2)="MAL","Maladie",IF(INDEX('Saisie Planning'!$B$4:$NJ$12,MATCH(J$3,'Saisie Planning'!$B$6:$B$12,0)+2,MATCH($C150,'Saisie Planning'!$D$4:$NJ$4,0)+2)="AT","Accident du travail","")))))))))))))</f>
        <v/>
      </c>
    </row>
    <row r="151" spans="2:10" x14ac:dyDescent="0.25">
      <c r="B151" s="56">
        <f t="shared" si="3"/>
        <v>21</v>
      </c>
      <c r="C151" s="33">
        <v>43246</v>
      </c>
      <c r="D151" s="12" t="str">
        <f>IF(INDEX('Saisie Planning'!$B$4:$NJ$12,MATCH(D$3,'Saisie Planning'!$B$6:$B$12,0)+2,MATCH($C151,'Saisie Planning'!$D$4:$NJ$4,0)+2)="J","Journée",IF(INDEX('Saisie Planning'!$B$4:$NJ$12,MATCH(D$3,'Saisie Planning'!$B$6:$B$12,0)+2,MATCH($C151,'Saisie Planning'!$D$4:$NJ$4,0)+2)="M","Matin",IF(INDEX('Saisie Planning'!$B$4:$NJ$12,MATCH(D$3,'Saisie Planning'!$B$6:$B$12,0)+2,MATCH($C151,'Saisie Planning'!$D$4:$NJ$4,0)+2)="A","Après-midi",IF(INDEX('Saisie Planning'!$B$4:$NJ$12,MATCH(D$3,'Saisie Planning'!$B$6:$B$12,0)+2,MATCH($C151,'Saisie Planning'!$D$4:$NJ$4,0)+2)="N","Nuit",IF(INDEX('Saisie Planning'!$B$4:$NJ$12,MATCH(D$3,'Saisie Planning'!$B$6:$B$12,0)+2,MATCH($C151,'Saisie Planning'!$D$4:$NJ$4,0)+2)="CP","Congé Payé",IF(INDEX('Saisie Planning'!$B$4:$NJ$12,MATCH(D$3,'Saisie Planning'!$B$6:$B$12,0)+2,MATCH($C151,'Saisie Planning'!$D$4:$NJ$4,0)+2)="RTT","RTT",IF(INDEX('Saisie Planning'!$B$4:$NJ$12,MATCH(D$3,'Saisie Planning'!$B$6:$B$12,0)+2,MATCH($C151,'Saisie Planning'!$D$4:$NJ$4,0)+2)="CHP","Chômage partiel",IF(INDEX('Saisie Planning'!$B$4:$NJ$12,MATCH(D$3,'Saisie Planning'!$B$6:$B$12,0)+2,MATCH($C151,'Saisie Planning'!$D$4:$NJ$4,0)+2)="ABS JUS","Absence Justifié",IF(INDEX('Saisie Planning'!$B$4:$NJ$12,MATCH(D$3,'Saisie Planning'!$B$6:$B$12,0)+2,MATCH($C151,'Saisie Planning'!$D$4:$NJ$4,0)+2)="ABS INJ","Absence Injustifié",IF(INDEX('Saisie Planning'!$B$4:$NJ$12,MATCH(D$3,'Saisie Planning'!$B$6:$B$12,0)+2,MATCH($C151,'Saisie Planning'!$D$4:$NJ$4,0)+2)="R","Repos",IF(INDEX('Saisie Planning'!$B$4:$NJ$12,MATCH(D$3,'Saisie Planning'!$B$6:$B$12,0)+2,MATCH($C151,'Saisie Planning'!$D$4:$NJ$4,0)+2)="RH","Récupération d'heures",IF(INDEX('Saisie Planning'!$B$4:$NJ$12,MATCH(D$3,'Saisie Planning'!$B$6:$B$12,0)+2,MATCH($C151,'Saisie Planning'!$D$4:$NJ$4,0)+2)="MAL","Maladie",IF(INDEX('Saisie Planning'!$B$4:$NJ$12,MATCH(D$3,'Saisie Planning'!$B$6:$B$12,0)+2,MATCH($C151,'Saisie Planning'!$D$4:$NJ$4,0)+2)="AT","Accident du travail","")))))))))))))</f>
        <v/>
      </c>
      <c r="E151" s="12" t="str">
        <f>IF(INDEX('Saisie Planning'!$B$4:$NJ$12,MATCH(E$3,'Saisie Planning'!$B$6:$B$12,0)+2,MATCH($C151,'Saisie Planning'!$D$4:$NJ$4,0)+2)="J","Journée",IF(INDEX('Saisie Planning'!$B$4:$NJ$12,MATCH(E$3,'Saisie Planning'!$B$6:$B$12,0)+2,MATCH($C151,'Saisie Planning'!$D$4:$NJ$4,0)+2)="M","Matin",IF(INDEX('Saisie Planning'!$B$4:$NJ$12,MATCH(E$3,'Saisie Planning'!$B$6:$B$12,0)+2,MATCH($C151,'Saisie Planning'!$D$4:$NJ$4,0)+2)="A","Après-midi",IF(INDEX('Saisie Planning'!$B$4:$NJ$12,MATCH(E$3,'Saisie Planning'!$B$6:$B$12,0)+2,MATCH($C151,'Saisie Planning'!$D$4:$NJ$4,0)+2)="N","Nuit",IF(INDEX('Saisie Planning'!$B$4:$NJ$12,MATCH(E$3,'Saisie Planning'!$B$6:$B$12,0)+2,MATCH($C151,'Saisie Planning'!$D$4:$NJ$4,0)+2)="CP","Congé Payé",IF(INDEX('Saisie Planning'!$B$4:$NJ$12,MATCH(E$3,'Saisie Planning'!$B$6:$B$12,0)+2,MATCH($C151,'Saisie Planning'!$D$4:$NJ$4,0)+2)="RTT","RTT",IF(INDEX('Saisie Planning'!$B$4:$NJ$12,MATCH(E$3,'Saisie Planning'!$B$6:$B$12,0)+2,MATCH($C151,'Saisie Planning'!$D$4:$NJ$4,0)+2)="CHP","Chômage partiel",IF(INDEX('Saisie Planning'!$B$4:$NJ$12,MATCH(E$3,'Saisie Planning'!$B$6:$B$12,0)+2,MATCH($C151,'Saisie Planning'!$D$4:$NJ$4,0)+2)="ABS JUS","Absence Justifié",IF(INDEX('Saisie Planning'!$B$4:$NJ$12,MATCH(E$3,'Saisie Planning'!$B$6:$B$12,0)+2,MATCH($C151,'Saisie Planning'!$D$4:$NJ$4,0)+2)="ABS INJ","Absence Injustifié",IF(INDEX('Saisie Planning'!$B$4:$NJ$12,MATCH(E$3,'Saisie Planning'!$B$6:$B$12,0)+2,MATCH($C151,'Saisie Planning'!$D$4:$NJ$4,0)+2)="R","Repos",IF(INDEX('Saisie Planning'!$B$4:$NJ$12,MATCH(E$3,'Saisie Planning'!$B$6:$B$12,0)+2,MATCH($C151,'Saisie Planning'!$D$4:$NJ$4,0)+2)="RH","Récupération d'heures",IF(INDEX('Saisie Planning'!$B$4:$NJ$12,MATCH(E$3,'Saisie Planning'!$B$6:$B$12,0)+2,MATCH($C151,'Saisie Planning'!$D$4:$NJ$4,0)+2)="MAL","Maladie",IF(INDEX('Saisie Planning'!$B$4:$NJ$12,MATCH(E$3,'Saisie Planning'!$B$6:$B$12,0)+2,MATCH($C151,'Saisie Planning'!$D$4:$NJ$4,0)+2)="AT","Accident du travail","")))))))))))))</f>
        <v/>
      </c>
      <c r="F151" s="12" t="str">
        <f>IF(INDEX('Saisie Planning'!$B$4:$NJ$12,MATCH(F$3,'Saisie Planning'!$B$6:$B$12,0)+2,MATCH($C151,'Saisie Planning'!$D$4:$NJ$4,0)+2)="J","Journée",IF(INDEX('Saisie Planning'!$B$4:$NJ$12,MATCH(F$3,'Saisie Planning'!$B$6:$B$12,0)+2,MATCH($C151,'Saisie Planning'!$D$4:$NJ$4,0)+2)="M","Matin",IF(INDEX('Saisie Planning'!$B$4:$NJ$12,MATCH(F$3,'Saisie Planning'!$B$6:$B$12,0)+2,MATCH($C151,'Saisie Planning'!$D$4:$NJ$4,0)+2)="A","Après-midi",IF(INDEX('Saisie Planning'!$B$4:$NJ$12,MATCH(F$3,'Saisie Planning'!$B$6:$B$12,0)+2,MATCH($C151,'Saisie Planning'!$D$4:$NJ$4,0)+2)="N","Nuit",IF(INDEX('Saisie Planning'!$B$4:$NJ$12,MATCH(F$3,'Saisie Planning'!$B$6:$B$12,0)+2,MATCH($C151,'Saisie Planning'!$D$4:$NJ$4,0)+2)="CP","Congé Payé",IF(INDEX('Saisie Planning'!$B$4:$NJ$12,MATCH(F$3,'Saisie Planning'!$B$6:$B$12,0)+2,MATCH($C151,'Saisie Planning'!$D$4:$NJ$4,0)+2)="RTT","RTT",IF(INDEX('Saisie Planning'!$B$4:$NJ$12,MATCH(F$3,'Saisie Planning'!$B$6:$B$12,0)+2,MATCH($C151,'Saisie Planning'!$D$4:$NJ$4,0)+2)="CHP","Chômage partiel",IF(INDEX('Saisie Planning'!$B$4:$NJ$12,MATCH(F$3,'Saisie Planning'!$B$6:$B$12,0)+2,MATCH($C151,'Saisie Planning'!$D$4:$NJ$4,0)+2)="ABS JUS","Absence Justifié",IF(INDEX('Saisie Planning'!$B$4:$NJ$12,MATCH(F$3,'Saisie Planning'!$B$6:$B$12,0)+2,MATCH($C151,'Saisie Planning'!$D$4:$NJ$4,0)+2)="ABS INJ","Absence Injustifié",IF(INDEX('Saisie Planning'!$B$4:$NJ$12,MATCH(F$3,'Saisie Planning'!$B$6:$B$12,0)+2,MATCH($C151,'Saisie Planning'!$D$4:$NJ$4,0)+2)="R","Repos",IF(INDEX('Saisie Planning'!$B$4:$NJ$12,MATCH(F$3,'Saisie Planning'!$B$6:$B$12,0)+2,MATCH($C151,'Saisie Planning'!$D$4:$NJ$4,0)+2)="RH","Récupération d'heures",IF(INDEX('Saisie Planning'!$B$4:$NJ$12,MATCH(F$3,'Saisie Planning'!$B$6:$B$12,0)+2,MATCH($C151,'Saisie Planning'!$D$4:$NJ$4,0)+2)="MAL","Maladie",IF(INDEX('Saisie Planning'!$B$4:$NJ$12,MATCH(F$3,'Saisie Planning'!$B$6:$B$12,0)+2,MATCH($C151,'Saisie Planning'!$D$4:$NJ$4,0)+2)="AT","Accident du travail","")))))))))))))</f>
        <v/>
      </c>
      <c r="G151" s="12" t="str">
        <f>IF(INDEX('Saisie Planning'!$B$4:$NJ$12,MATCH(G$3,'Saisie Planning'!$B$6:$B$12,0)+2,MATCH($C151,'Saisie Planning'!$D$4:$NJ$4,0)+2)="J","Journée",IF(INDEX('Saisie Planning'!$B$4:$NJ$12,MATCH(G$3,'Saisie Planning'!$B$6:$B$12,0)+2,MATCH($C151,'Saisie Planning'!$D$4:$NJ$4,0)+2)="M","Matin",IF(INDEX('Saisie Planning'!$B$4:$NJ$12,MATCH(G$3,'Saisie Planning'!$B$6:$B$12,0)+2,MATCH($C151,'Saisie Planning'!$D$4:$NJ$4,0)+2)="A","Après-midi",IF(INDEX('Saisie Planning'!$B$4:$NJ$12,MATCH(G$3,'Saisie Planning'!$B$6:$B$12,0)+2,MATCH($C151,'Saisie Planning'!$D$4:$NJ$4,0)+2)="N","Nuit",IF(INDEX('Saisie Planning'!$B$4:$NJ$12,MATCH(G$3,'Saisie Planning'!$B$6:$B$12,0)+2,MATCH($C151,'Saisie Planning'!$D$4:$NJ$4,0)+2)="CP","Congé Payé",IF(INDEX('Saisie Planning'!$B$4:$NJ$12,MATCH(G$3,'Saisie Planning'!$B$6:$B$12,0)+2,MATCH($C151,'Saisie Planning'!$D$4:$NJ$4,0)+2)="RTT","RTT",IF(INDEX('Saisie Planning'!$B$4:$NJ$12,MATCH(G$3,'Saisie Planning'!$B$6:$B$12,0)+2,MATCH($C151,'Saisie Planning'!$D$4:$NJ$4,0)+2)="CHP","Chômage partiel",IF(INDEX('Saisie Planning'!$B$4:$NJ$12,MATCH(G$3,'Saisie Planning'!$B$6:$B$12,0)+2,MATCH($C151,'Saisie Planning'!$D$4:$NJ$4,0)+2)="ABS JUS","Absence Justifié",IF(INDEX('Saisie Planning'!$B$4:$NJ$12,MATCH(G$3,'Saisie Planning'!$B$6:$B$12,0)+2,MATCH($C151,'Saisie Planning'!$D$4:$NJ$4,0)+2)="ABS INJ","Absence Injustifié",IF(INDEX('Saisie Planning'!$B$4:$NJ$12,MATCH(G$3,'Saisie Planning'!$B$6:$B$12,0)+2,MATCH($C151,'Saisie Planning'!$D$4:$NJ$4,0)+2)="R","Repos",IF(INDEX('Saisie Planning'!$B$4:$NJ$12,MATCH(G$3,'Saisie Planning'!$B$6:$B$12,0)+2,MATCH($C151,'Saisie Planning'!$D$4:$NJ$4,0)+2)="RH","Récupération d'heures",IF(INDEX('Saisie Planning'!$B$4:$NJ$12,MATCH(G$3,'Saisie Planning'!$B$6:$B$12,0)+2,MATCH($C151,'Saisie Planning'!$D$4:$NJ$4,0)+2)="MAL","Maladie",IF(INDEX('Saisie Planning'!$B$4:$NJ$12,MATCH(G$3,'Saisie Planning'!$B$6:$B$12,0)+2,MATCH($C151,'Saisie Planning'!$D$4:$NJ$4,0)+2)="AT","Accident du travail","")))))))))))))</f>
        <v/>
      </c>
      <c r="H151" s="12" t="str">
        <f>IF(INDEX('Saisie Planning'!$B$4:$NJ$12,MATCH(H$3,'Saisie Planning'!$B$6:$B$12,0)+2,MATCH($C151,'Saisie Planning'!$D$4:$NJ$4,0)+2)="J","Journée",IF(INDEX('Saisie Planning'!$B$4:$NJ$12,MATCH(H$3,'Saisie Planning'!$B$6:$B$12,0)+2,MATCH($C151,'Saisie Planning'!$D$4:$NJ$4,0)+2)="M","Matin",IF(INDEX('Saisie Planning'!$B$4:$NJ$12,MATCH(H$3,'Saisie Planning'!$B$6:$B$12,0)+2,MATCH($C151,'Saisie Planning'!$D$4:$NJ$4,0)+2)="A","Après-midi",IF(INDEX('Saisie Planning'!$B$4:$NJ$12,MATCH(H$3,'Saisie Planning'!$B$6:$B$12,0)+2,MATCH($C151,'Saisie Planning'!$D$4:$NJ$4,0)+2)="N","Nuit",IF(INDEX('Saisie Planning'!$B$4:$NJ$12,MATCH(H$3,'Saisie Planning'!$B$6:$B$12,0)+2,MATCH($C151,'Saisie Planning'!$D$4:$NJ$4,0)+2)="CP","Congé Payé",IF(INDEX('Saisie Planning'!$B$4:$NJ$12,MATCH(H$3,'Saisie Planning'!$B$6:$B$12,0)+2,MATCH($C151,'Saisie Planning'!$D$4:$NJ$4,0)+2)="RTT","RTT",IF(INDEX('Saisie Planning'!$B$4:$NJ$12,MATCH(H$3,'Saisie Planning'!$B$6:$B$12,0)+2,MATCH($C151,'Saisie Planning'!$D$4:$NJ$4,0)+2)="CHP","Chômage partiel",IF(INDEX('Saisie Planning'!$B$4:$NJ$12,MATCH(H$3,'Saisie Planning'!$B$6:$B$12,0)+2,MATCH($C151,'Saisie Planning'!$D$4:$NJ$4,0)+2)="ABS JUS","Absence Justifié",IF(INDEX('Saisie Planning'!$B$4:$NJ$12,MATCH(H$3,'Saisie Planning'!$B$6:$B$12,0)+2,MATCH($C151,'Saisie Planning'!$D$4:$NJ$4,0)+2)="ABS INJ","Absence Injustifié",IF(INDEX('Saisie Planning'!$B$4:$NJ$12,MATCH(H$3,'Saisie Planning'!$B$6:$B$12,0)+2,MATCH($C151,'Saisie Planning'!$D$4:$NJ$4,0)+2)="R","Repos",IF(INDEX('Saisie Planning'!$B$4:$NJ$12,MATCH(H$3,'Saisie Planning'!$B$6:$B$12,0)+2,MATCH($C151,'Saisie Planning'!$D$4:$NJ$4,0)+2)="RH","Récupération d'heures",IF(INDEX('Saisie Planning'!$B$4:$NJ$12,MATCH(H$3,'Saisie Planning'!$B$6:$B$12,0)+2,MATCH($C151,'Saisie Planning'!$D$4:$NJ$4,0)+2)="MAL","Maladie",IF(INDEX('Saisie Planning'!$B$4:$NJ$12,MATCH(H$3,'Saisie Planning'!$B$6:$B$12,0)+2,MATCH($C151,'Saisie Planning'!$D$4:$NJ$4,0)+2)="AT","Accident du travail","")))))))))))))</f>
        <v/>
      </c>
      <c r="I151" s="12" t="str">
        <f>IF(INDEX('Saisie Planning'!$B$4:$NJ$12,MATCH(I$3,'Saisie Planning'!$B$6:$B$12,0)+2,MATCH($C151,'Saisie Planning'!$D$4:$NJ$4,0)+2)="J","Journée",IF(INDEX('Saisie Planning'!$B$4:$NJ$12,MATCH(I$3,'Saisie Planning'!$B$6:$B$12,0)+2,MATCH($C151,'Saisie Planning'!$D$4:$NJ$4,0)+2)="M","Matin",IF(INDEX('Saisie Planning'!$B$4:$NJ$12,MATCH(I$3,'Saisie Planning'!$B$6:$B$12,0)+2,MATCH($C151,'Saisie Planning'!$D$4:$NJ$4,0)+2)="A","Après-midi",IF(INDEX('Saisie Planning'!$B$4:$NJ$12,MATCH(I$3,'Saisie Planning'!$B$6:$B$12,0)+2,MATCH($C151,'Saisie Planning'!$D$4:$NJ$4,0)+2)="N","Nuit",IF(INDEX('Saisie Planning'!$B$4:$NJ$12,MATCH(I$3,'Saisie Planning'!$B$6:$B$12,0)+2,MATCH($C151,'Saisie Planning'!$D$4:$NJ$4,0)+2)="CP","Congé Payé",IF(INDEX('Saisie Planning'!$B$4:$NJ$12,MATCH(I$3,'Saisie Planning'!$B$6:$B$12,0)+2,MATCH($C151,'Saisie Planning'!$D$4:$NJ$4,0)+2)="RTT","RTT",IF(INDEX('Saisie Planning'!$B$4:$NJ$12,MATCH(I$3,'Saisie Planning'!$B$6:$B$12,0)+2,MATCH($C151,'Saisie Planning'!$D$4:$NJ$4,0)+2)="CHP","Chômage partiel",IF(INDEX('Saisie Planning'!$B$4:$NJ$12,MATCH(I$3,'Saisie Planning'!$B$6:$B$12,0)+2,MATCH($C151,'Saisie Planning'!$D$4:$NJ$4,0)+2)="ABS JUS","Absence Justifié",IF(INDEX('Saisie Planning'!$B$4:$NJ$12,MATCH(I$3,'Saisie Planning'!$B$6:$B$12,0)+2,MATCH($C151,'Saisie Planning'!$D$4:$NJ$4,0)+2)="ABS INJ","Absence Injustifié",IF(INDEX('Saisie Planning'!$B$4:$NJ$12,MATCH(I$3,'Saisie Planning'!$B$6:$B$12,0)+2,MATCH($C151,'Saisie Planning'!$D$4:$NJ$4,0)+2)="R","Repos",IF(INDEX('Saisie Planning'!$B$4:$NJ$12,MATCH(I$3,'Saisie Planning'!$B$6:$B$12,0)+2,MATCH($C151,'Saisie Planning'!$D$4:$NJ$4,0)+2)="RH","Récupération d'heures",IF(INDEX('Saisie Planning'!$B$4:$NJ$12,MATCH(I$3,'Saisie Planning'!$B$6:$B$12,0)+2,MATCH($C151,'Saisie Planning'!$D$4:$NJ$4,0)+2)="MAL","Maladie",IF(INDEX('Saisie Planning'!$B$4:$NJ$12,MATCH(I$3,'Saisie Planning'!$B$6:$B$12,0)+2,MATCH($C151,'Saisie Planning'!$D$4:$NJ$4,0)+2)="AT","Accident du travail","")))))))))))))</f>
        <v/>
      </c>
      <c r="J151" s="12" t="str">
        <f>IF(INDEX('Saisie Planning'!$B$4:$NJ$12,MATCH(J$3,'Saisie Planning'!$B$6:$B$12,0)+2,MATCH($C151,'Saisie Planning'!$D$4:$NJ$4,0)+2)="J","Journée",IF(INDEX('Saisie Planning'!$B$4:$NJ$12,MATCH(J$3,'Saisie Planning'!$B$6:$B$12,0)+2,MATCH($C151,'Saisie Planning'!$D$4:$NJ$4,0)+2)="M","Matin",IF(INDEX('Saisie Planning'!$B$4:$NJ$12,MATCH(J$3,'Saisie Planning'!$B$6:$B$12,0)+2,MATCH($C151,'Saisie Planning'!$D$4:$NJ$4,0)+2)="A","Après-midi",IF(INDEX('Saisie Planning'!$B$4:$NJ$12,MATCH(J$3,'Saisie Planning'!$B$6:$B$12,0)+2,MATCH($C151,'Saisie Planning'!$D$4:$NJ$4,0)+2)="N","Nuit",IF(INDEX('Saisie Planning'!$B$4:$NJ$12,MATCH(J$3,'Saisie Planning'!$B$6:$B$12,0)+2,MATCH($C151,'Saisie Planning'!$D$4:$NJ$4,0)+2)="CP","Congé Payé",IF(INDEX('Saisie Planning'!$B$4:$NJ$12,MATCH(J$3,'Saisie Planning'!$B$6:$B$12,0)+2,MATCH($C151,'Saisie Planning'!$D$4:$NJ$4,0)+2)="RTT","RTT",IF(INDEX('Saisie Planning'!$B$4:$NJ$12,MATCH(J$3,'Saisie Planning'!$B$6:$B$12,0)+2,MATCH($C151,'Saisie Planning'!$D$4:$NJ$4,0)+2)="CHP","Chômage partiel",IF(INDEX('Saisie Planning'!$B$4:$NJ$12,MATCH(J$3,'Saisie Planning'!$B$6:$B$12,0)+2,MATCH($C151,'Saisie Planning'!$D$4:$NJ$4,0)+2)="ABS JUS","Absence Justifié",IF(INDEX('Saisie Planning'!$B$4:$NJ$12,MATCH(J$3,'Saisie Planning'!$B$6:$B$12,0)+2,MATCH($C151,'Saisie Planning'!$D$4:$NJ$4,0)+2)="ABS INJ","Absence Injustifié",IF(INDEX('Saisie Planning'!$B$4:$NJ$12,MATCH(J$3,'Saisie Planning'!$B$6:$B$12,0)+2,MATCH($C151,'Saisie Planning'!$D$4:$NJ$4,0)+2)="R","Repos",IF(INDEX('Saisie Planning'!$B$4:$NJ$12,MATCH(J$3,'Saisie Planning'!$B$6:$B$12,0)+2,MATCH($C151,'Saisie Planning'!$D$4:$NJ$4,0)+2)="RH","Récupération d'heures",IF(INDEX('Saisie Planning'!$B$4:$NJ$12,MATCH(J$3,'Saisie Planning'!$B$6:$B$12,0)+2,MATCH($C151,'Saisie Planning'!$D$4:$NJ$4,0)+2)="MAL","Maladie",IF(INDEX('Saisie Planning'!$B$4:$NJ$12,MATCH(J$3,'Saisie Planning'!$B$6:$B$12,0)+2,MATCH($C151,'Saisie Planning'!$D$4:$NJ$4,0)+2)="AT","Accident du travail","")))))))))))))</f>
        <v/>
      </c>
    </row>
    <row r="152" spans="2:10" x14ac:dyDescent="0.25">
      <c r="B152" s="56">
        <f t="shared" si="3"/>
        <v>22</v>
      </c>
      <c r="C152" s="34">
        <v>43247</v>
      </c>
      <c r="D152" s="35" t="str">
        <f>IF(INDEX('Saisie Planning'!$B$4:$NJ$12,MATCH(D$3,'Saisie Planning'!$B$6:$B$12,0)+2,MATCH($C152,'Saisie Planning'!$D$4:$NJ$4,0)+2)="J","Journée",IF(INDEX('Saisie Planning'!$B$4:$NJ$12,MATCH(D$3,'Saisie Planning'!$B$6:$B$12,0)+2,MATCH($C152,'Saisie Planning'!$D$4:$NJ$4,0)+2)="M","Matin",IF(INDEX('Saisie Planning'!$B$4:$NJ$12,MATCH(D$3,'Saisie Planning'!$B$6:$B$12,0)+2,MATCH($C152,'Saisie Planning'!$D$4:$NJ$4,0)+2)="A","Après-midi",IF(INDEX('Saisie Planning'!$B$4:$NJ$12,MATCH(D$3,'Saisie Planning'!$B$6:$B$12,0)+2,MATCH($C152,'Saisie Planning'!$D$4:$NJ$4,0)+2)="N","Nuit",IF(INDEX('Saisie Planning'!$B$4:$NJ$12,MATCH(D$3,'Saisie Planning'!$B$6:$B$12,0)+2,MATCH($C152,'Saisie Planning'!$D$4:$NJ$4,0)+2)="CP","Congé Payé",IF(INDEX('Saisie Planning'!$B$4:$NJ$12,MATCH(D$3,'Saisie Planning'!$B$6:$B$12,0)+2,MATCH($C152,'Saisie Planning'!$D$4:$NJ$4,0)+2)="RTT","RTT",IF(INDEX('Saisie Planning'!$B$4:$NJ$12,MATCH(D$3,'Saisie Planning'!$B$6:$B$12,0)+2,MATCH($C152,'Saisie Planning'!$D$4:$NJ$4,0)+2)="CHP","Chômage partiel",IF(INDEX('Saisie Planning'!$B$4:$NJ$12,MATCH(D$3,'Saisie Planning'!$B$6:$B$12,0)+2,MATCH($C152,'Saisie Planning'!$D$4:$NJ$4,0)+2)="ABS JUS","Absence Justifié",IF(INDEX('Saisie Planning'!$B$4:$NJ$12,MATCH(D$3,'Saisie Planning'!$B$6:$B$12,0)+2,MATCH($C152,'Saisie Planning'!$D$4:$NJ$4,0)+2)="ABS INJ","Absence Injustifié",IF(INDEX('Saisie Planning'!$B$4:$NJ$12,MATCH(D$3,'Saisie Planning'!$B$6:$B$12,0)+2,MATCH($C152,'Saisie Planning'!$D$4:$NJ$4,0)+2)="R","Repos",IF(INDEX('Saisie Planning'!$B$4:$NJ$12,MATCH(D$3,'Saisie Planning'!$B$6:$B$12,0)+2,MATCH($C152,'Saisie Planning'!$D$4:$NJ$4,0)+2)="RH","Récupération d'heures",IF(INDEX('Saisie Planning'!$B$4:$NJ$12,MATCH(D$3,'Saisie Planning'!$B$6:$B$12,0)+2,MATCH($C152,'Saisie Planning'!$D$4:$NJ$4,0)+2)="MAL","Maladie",IF(INDEX('Saisie Planning'!$B$4:$NJ$12,MATCH(D$3,'Saisie Planning'!$B$6:$B$12,0)+2,MATCH($C152,'Saisie Planning'!$D$4:$NJ$4,0)+2)="AT","Accident du travail","")))))))))))))</f>
        <v/>
      </c>
      <c r="E152" s="35" t="str">
        <f>IF(INDEX('Saisie Planning'!$B$4:$NJ$12,MATCH(E$3,'Saisie Planning'!$B$6:$B$12,0)+2,MATCH($C152,'Saisie Planning'!$D$4:$NJ$4,0)+2)="J","Journée",IF(INDEX('Saisie Planning'!$B$4:$NJ$12,MATCH(E$3,'Saisie Planning'!$B$6:$B$12,0)+2,MATCH($C152,'Saisie Planning'!$D$4:$NJ$4,0)+2)="M","Matin",IF(INDEX('Saisie Planning'!$B$4:$NJ$12,MATCH(E$3,'Saisie Planning'!$B$6:$B$12,0)+2,MATCH($C152,'Saisie Planning'!$D$4:$NJ$4,0)+2)="A","Après-midi",IF(INDEX('Saisie Planning'!$B$4:$NJ$12,MATCH(E$3,'Saisie Planning'!$B$6:$B$12,0)+2,MATCH($C152,'Saisie Planning'!$D$4:$NJ$4,0)+2)="N","Nuit",IF(INDEX('Saisie Planning'!$B$4:$NJ$12,MATCH(E$3,'Saisie Planning'!$B$6:$B$12,0)+2,MATCH($C152,'Saisie Planning'!$D$4:$NJ$4,0)+2)="CP","Congé Payé",IF(INDEX('Saisie Planning'!$B$4:$NJ$12,MATCH(E$3,'Saisie Planning'!$B$6:$B$12,0)+2,MATCH($C152,'Saisie Planning'!$D$4:$NJ$4,0)+2)="RTT","RTT",IF(INDEX('Saisie Planning'!$B$4:$NJ$12,MATCH(E$3,'Saisie Planning'!$B$6:$B$12,0)+2,MATCH($C152,'Saisie Planning'!$D$4:$NJ$4,0)+2)="CHP","Chômage partiel",IF(INDEX('Saisie Planning'!$B$4:$NJ$12,MATCH(E$3,'Saisie Planning'!$B$6:$B$12,0)+2,MATCH($C152,'Saisie Planning'!$D$4:$NJ$4,0)+2)="ABS JUS","Absence Justifié",IF(INDEX('Saisie Planning'!$B$4:$NJ$12,MATCH(E$3,'Saisie Planning'!$B$6:$B$12,0)+2,MATCH($C152,'Saisie Planning'!$D$4:$NJ$4,0)+2)="ABS INJ","Absence Injustifié",IF(INDEX('Saisie Planning'!$B$4:$NJ$12,MATCH(E$3,'Saisie Planning'!$B$6:$B$12,0)+2,MATCH($C152,'Saisie Planning'!$D$4:$NJ$4,0)+2)="R","Repos",IF(INDEX('Saisie Planning'!$B$4:$NJ$12,MATCH(E$3,'Saisie Planning'!$B$6:$B$12,0)+2,MATCH($C152,'Saisie Planning'!$D$4:$NJ$4,0)+2)="RH","Récupération d'heures",IF(INDEX('Saisie Planning'!$B$4:$NJ$12,MATCH(E$3,'Saisie Planning'!$B$6:$B$12,0)+2,MATCH($C152,'Saisie Planning'!$D$4:$NJ$4,0)+2)="MAL","Maladie",IF(INDEX('Saisie Planning'!$B$4:$NJ$12,MATCH(E$3,'Saisie Planning'!$B$6:$B$12,0)+2,MATCH($C152,'Saisie Planning'!$D$4:$NJ$4,0)+2)="AT","Accident du travail","")))))))))))))</f>
        <v/>
      </c>
      <c r="F152" s="35" t="str">
        <f>IF(INDEX('Saisie Planning'!$B$4:$NJ$12,MATCH(F$3,'Saisie Planning'!$B$6:$B$12,0)+2,MATCH($C152,'Saisie Planning'!$D$4:$NJ$4,0)+2)="J","Journée",IF(INDEX('Saisie Planning'!$B$4:$NJ$12,MATCH(F$3,'Saisie Planning'!$B$6:$B$12,0)+2,MATCH($C152,'Saisie Planning'!$D$4:$NJ$4,0)+2)="M","Matin",IF(INDEX('Saisie Planning'!$B$4:$NJ$12,MATCH(F$3,'Saisie Planning'!$B$6:$B$12,0)+2,MATCH($C152,'Saisie Planning'!$D$4:$NJ$4,0)+2)="A","Après-midi",IF(INDEX('Saisie Planning'!$B$4:$NJ$12,MATCH(F$3,'Saisie Planning'!$B$6:$B$12,0)+2,MATCH($C152,'Saisie Planning'!$D$4:$NJ$4,0)+2)="N","Nuit",IF(INDEX('Saisie Planning'!$B$4:$NJ$12,MATCH(F$3,'Saisie Planning'!$B$6:$B$12,0)+2,MATCH($C152,'Saisie Planning'!$D$4:$NJ$4,0)+2)="CP","Congé Payé",IF(INDEX('Saisie Planning'!$B$4:$NJ$12,MATCH(F$3,'Saisie Planning'!$B$6:$B$12,0)+2,MATCH($C152,'Saisie Planning'!$D$4:$NJ$4,0)+2)="RTT","RTT",IF(INDEX('Saisie Planning'!$B$4:$NJ$12,MATCH(F$3,'Saisie Planning'!$B$6:$B$12,0)+2,MATCH($C152,'Saisie Planning'!$D$4:$NJ$4,0)+2)="CHP","Chômage partiel",IF(INDEX('Saisie Planning'!$B$4:$NJ$12,MATCH(F$3,'Saisie Planning'!$B$6:$B$12,0)+2,MATCH($C152,'Saisie Planning'!$D$4:$NJ$4,0)+2)="ABS JUS","Absence Justifié",IF(INDEX('Saisie Planning'!$B$4:$NJ$12,MATCH(F$3,'Saisie Planning'!$B$6:$B$12,0)+2,MATCH($C152,'Saisie Planning'!$D$4:$NJ$4,0)+2)="ABS INJ","Absence Injustifié",IF(INDEX('Saisie Planning'!$B$4:$NJ$12,MATCH(F$3,'Saisie Planning'!$B$6:$B$12,0)+2,MATCH($C152,'Saisie Planning'!$D$4:$NJ$4,0)+2)="R","Repos",IF(INDEX('Saisie Planning'!$B$4:$NJ$12,MATCH(F$3,'Saisie Planning'!$B$6:$B$12,0)+2,MATCH($C152,'Saisie Planning'!$D$4:$NJ$4,0)+2)="RH","Récupération d'heures",IF(INDEX('Saisie Planning'!$B$4:$NJ$12,MATCH(F$3,'Saisie Planning'!$B$6:$B$12,0)+2,MATCH($C152,'Saisie Planning'!$D$4:$NJ$4,0)+2)="MAL","Maladie",IF(INDEX('Saisie Planning'!$B$4:$NJ$12,MATCH(F$3,'Saisie Planning'!$B$6:$B$12,0)+2,MATCH($C152,'Saisie Planning'!$D$4:$NJ$4,0)+2)="AT","Accident du travail","")))))))))))))</f>
        <v/>
      </c>
      <c r="G152" s="35" t="str">
        <f>IF(INDEX('Saisie Planning'!$B$4:$NJ$12,MATCH(G$3,'Saisie Planning'!$B$6:$B$12,0)+2,MATCH($C152,'Saisie Planning'!$D$4:$NJ$4,0)+2)="J","Journée",IF(INDEX('Saisie Planning'!$B$4:$NJ$12,MATCH(G$3,'Saisie Planning'!$B$6:$B$12,0)+2,MATCH($C152,'Saisie Planning'!$D$4:$NJ$4,0)+2)="M","Matin",IF(INDEX('Saisie Planning'!$B$4:$NJ$12,MATCH(G$3,'Saisie Planning'!$B$6:$B$12,0)+2,MATCH($C152,'Saisie Planning'!$D$4:$NJ$4,0)+2)="A","Après-midi",IF(INDEX('Saisie Planning'!$B$4:$NJ$12,MATCH(G$3,'Saisie Planning'!$B$6:$B$12,0)+2,MATCH($C152,'Saisie Planning'!$D$4:$NJ$4,0)+2)="N","Nuit",IF(INDEX('Saisie Planning'!$B$4:$NJ$12,MATCH(G$3,'Saisie Planning'!$B$6:$B$12,0)+2,MATCH($C152,'Saisie Planning'!$D$4:$NJ$4,0)+2)="CP","Congé Payé",IF(INDEX('Saisie Planning'!$B$4:$NJ$12,MATCH(G$3,'Saisie Planning'!$B$6:$B$12,0)+2,MATCH($C152,'Saisie Planning'!$D$4:$NJ$4,0)+2)="RTT","RTT",IF(INDEX('Saisie Planning'!$B$4:$NJ$12,MATCH(G$3,'Saisie Planning'!$B$6:$B$12,0)+2,MATCH($C152,'Saisie Planning'!$D$4:$NJ$4,0)+2)="CHP","Chômage partiel",IF(INDEX('Saisie Planning'!$B$4:$NJ$12,MATCH(G$3,'Saisie Planning'!$B$6:$B$12,0)+2,MATCH($C152,'Saisie Planning'!$D$4:$NJ$4,0)+2)="ABS JUS","Absence Justifié",IF(INDEX('Saisie Planning'!$B$4:$NJ$12,MATCH(G$3,'Saisie Planning'!$B$6:$B$12,0)+2,MATCH($C152,'Saisie Planning'!$D$4:$NJ$4,0)+2)="ABS INJ","Absence Injustifié",IF(INDEX('Saisie Planning'!$B$4:$NJ$12,MATCH(G$3,'Saisie Planning'!$B$6:$B$12,0)+2,MATCH($C152,'Saisie Planning'!$D$4:$NJ$4,0)+2)="R","Repos",IF(INDEX('Saisie Planning'!$B$4:$NJ$12,MATCH(G$3,'Saisie Planning'!$B$6:$B$12,0)+2,MATCH($C152,'Saisie Planning'!$D$4:$NJ$4,0)+2)="RH","Récupération d'heures",IF(INDEX('Saisie Planning'!$B$4:$NJ$12,MATCH(G$3,'Saisie Planning'!$B$6:$B$12,0)+2,MATCH($C152,'Saisie Planning'!$D$4:$NJ$4,0)+2)="MAL","Maladie",IF(INDEX('Saisie Planning'!$B$4:$NJ$12,MATCH(G$3,'Saisie Planning'!$B$6:$B$12,0)+2,MATCH($C152,'Saisie Planning'!$D$4:$NJ$4,0)+2)="AT","Accident du travail","")))))))))))))</f>
        <v/>
      </c>
      <c r="H152" s="35" t="str">
        <f>IF(INDEX('Saisie Planning'!$B$4:$NJ$12,MATCH(H$3,'Saisie Planning'!$B$6:$B$12,0)+2,MATCH($C152,'Saisie Planning'!$D$4:$NJ$4,0)+2)="J","Journée",IF(INDEX('Saisie Planning'!$B$4:$NJ$12,MATCH(H$3,'Saisie Planning'!$B$6:$B$12,0)+2,MATCH($C152,'Saisie Planning'!$D$4:$NJ$4,0)+2)="M","Matin",IF(INDEX('Saisie Planning'!$B$4:$NJ$12,MATCH(H$3,'Saisie Planning'!$B$6:$B$12,0)+2,MATCH($C152,'Saisie Planning'!$D$4:$NJ$4,0)+2)="A","Après-midi",IF(INDEX('Saisie Planning'!$B$4:$NJ$12,MATCH(H$3,'Saisie Planning'!$B$6:$B$12,0)+2,MATCH($C152,'Saisie Planning'!$D$4:$NJ$4,0)+2)="N","Nuit",IF(INDEX('Saisie Planning'!$B$4:$NJ$12,MATCH(H$3,'Saisie Planning'!$B$6:$B$12,0)+2,MATCH($C152,'Saisie Planning'!$D$4:$NJ$4,0)+2)="CP","Congé Payé",IF(INDEX('Saisie Planning'!$B$4:$NJ$12,MATCH(H$3,'Saisie Planning'!$B$6:$B$12,0)+2,MATCH($C152,'Saisie Planning'!$D$4:$NJ$4,0)+2)="RTT","RTT",IF(INDEX('Saisie Planning'!$B$4:$NJ$12,MATCH(H$3,'Saisie Planning'!$B$6:$B$12,0)+2,MATCH($C152,'Saisie Planning'!$D$4:$NJ$4,0)+2)="CHP","Chômage partiel",IF(INDEX('Saisie Planning'!$B$4:$NJ$12,MATCH(H$3,'Saisie Planning'!$B$6:$B$12,0)+2,MATCH($C152,'Saisie Planning'!$D$4:$NJ$4,0)+2)="ABS JUS","Absence Justifié",IF(INDEX('Saisie Planning'!$B$4:$NJ$12,MATCH(H$3,'Saisie Planning'!$B$6:$B$12,0)+2,MATCH($C152,'Saisie Planning'!$D$4:$NJ$4,0)+2)="ABS INJ","Absence Injustifié",IF(INDEX('Saisie Planning'!$B$4:$NJ$12,MATCH(H$3,'Saisie Planning'!$B$6:$B$12,0)+2,MATCH($C152,'Saisie Planning'!$D$4:$NJ$4,0)+2)="R","Repos",IF(INDEX('Saisie Planning'!$B$4:$NJ$12,MATCH(H$3,'Saisie Planning'!$B$6:$B$12,0)+2,MATCH($C152,'Saisie Planning'!$D$4:$NJ$4,0)+2)="RH","Récupération d'heures",IF(INDEX('Saisie Planning'!$B$4:$NJ$12,MATCH(H$3,'Saisie Planning'!$B$6:$B$12,0)+2,MATCH($C152,'Saisie Planning'!$D$4:$NJ$4,0)+2)="MAL","Maladie",IF(INDEX('Saisie Planning'!$B$4:$NJ$12,MATCH(H$3,'Saisie Planning'!$B$6:$B$12,0)+2,MATCH($C152,'Saisie Planning'!$D$4:$NJ$4,0)+2)="AT","Accident du travail","")))))))))))))</f>
        <v/>
      </c>
      <c r="I152" s="35" t="str">
        <f>IF(INDEX('Saisie Planning'!$B$4:$NJ$12,MATCH(I$3,'Saisie Planning'!$B$6:$B$12,0)+2,MATCH($C152,'Saisie Planning'!$D$4:$NJ$4,0)+2)="J","Journée",IF(INDEX('Saisie Planning'!$B$4:$NJ$12,MATCH(I$3,'Saisie Planning'!$B$6:$B$12,0)+2,MATCH($C152,'Saisie Planning'!$D$4:$NJ$4,0)+2)="M","Matin",IF(INDEX('Saisie Planning'!$B$4:$NJ$12,MATCH(I$3,'Saisie Planning'!$B$6:$B$12,0)+2,MATCH($C152,'Saisie Planning'!$D$4:$NJ$4,0)+2)="A","Après-midi",IF(INDEX('Saisie Planning'!$B$4:$NJ$12,MATCH(I$3,'Saisie Planning'!$B$6:$B$12,0)+2,MATCH($C152,'Saisie Planning'!$D$4:$NJ$4,0)+2)="N","Nuit",IF(INDEX('Saisie Planning'!$B$4:$NJ$12,MATCH(I$3,'Saisie Planning'!$B$6:$B$12,0)+2,MATCH($C152,'Saisie Planning'!$D$4:$NJ$4,0)+2)="CP","Congé Payé",IF(INDEX('Saisie Planning'!$B$4:$NJ$12,MATCH(I$3,'Saisie Planning'!$B$6:$B$12,0)+2,MATCH($C152,'Saisie Planning'!$D$4:$NJ$4,0)+2)="RTT","RTT",IF(INDEX('Saisie Planning'!$B$4:$NJ$12,MATCH(I$3,'Saisie Planning'!$B$6:$B$12,0)+2,MATCH($C152,'Saisie Planning'!$D$4:$NJ$4,0)+2)="CHP","Chômage partiel",IF(INDEX('Saisie Planning'!$B$4:$NJ$12,MATCH(I$3,'Saisie Planning'!$B$6:$B$12,0)+2,MATCH($C152,'Saisie Planning'!$D$4:$NJ$4,0)+2)="ABS JUS","Absence Justifié",IF(INDEX('Saisie Planning'!$B$4:$NJ$12,MATCH(I$3,'Saisie Planning'!$B$6:$B$12,0)+2,MATCH($C152,'Saisie Planning'!$D$4:$NJ$4,0)+2)="ABS INJ","Absence Injustifié",IF(INDEX('Saisie Planning'!$B$4:$NJ$12,MATCH(I$3,'Saisie Planning'!$B$6:$B$12,0)+2,MATCH($C152,'Saisie Planning'!$D$4:$NJ$4,0)+2)="R","Repos",IF(INDEX('Saisie Planning'!$B$4:$NJ$12,MATCH(I$3,'Saisie Planning'!$B$6:$B$12,0)+2,MATCH($C152,'Saisie Planning'!$D$4:$NJ$4,0)+2)="RH","Récupération d'heures",IF(INDEX('Saisie Planning'!$B$4:$NJ$12,MATCH(I$3,'Saisie Planning'!$B$6:$B$12,0)+2,MATCH($C152,'Saisie Planning'!$D$4:$NJ$4,0)+2)="MAL","Maladie",IF(INDEX('Saisie Planning'!$B$4:$NJ$12,MATCH(I$3,'Saisie Planning'!$B$6:$B$12,0)+2,MATCH($C152,'Saisie Planning'!$D$4:$NJ$4,0)+2)="AT","Accident du travail","")))))))))))))</f>
        <v/>
      </c>
      <c r="J152" s="35" t="str">
        <f>IF(INDEX('Saisie Planning'!$B$4:$NJ$12,MATCH(J$3,'Saisie Planning'!$B$6:$B$12,0)+2,MATCH($C152,'Saisie Planning'!$D$4:$NJ$4,0)+2)="J","Journée",IF(INDEX('Saisie Planning'!$B$4:$NJ$12,MATCH(J$3,'Saisie Planning'!$B$6:$B$12,0)+2,MATCH($C152,'Saisie Planning'!$D$4:$NJ$4,0)+2)="M","Matin",IF(INDEX('Saisie Planning'!$B$4:$NJ$12,MATCH(J$3,'Saisie Planning'!$B$6:$B$12,0)+2,MATCH($C152,'Saisie Planning'!$D$4:$NJ$4,0)+2)="A","Après-midi",IF(INDEX('Saisie Planning'!$B$4:$NJ$12,MATCH(J$3,'Saisie Planning'!$B$6:$B$12,0)+2,MATCH($C152,'Saisie Planning'!$D$4:$NJ$4,0)+2)="N","Nuit",IF(INDEX('Saisie Planning'!$B$4:$NJ$12,MATCH(J$3,'Saisie Planning'!$B$6:$B$12,0)+2,MATCH($C152,'Saisie Planning'!$D$4:$NJ$4,0)+2)="CP","Congé Payé",IF(INDEX('Saisie Planning'!$B$4:$NJ$12,MATCH(J$3,'Saisie Planning'!$B$6:$B$12,0)+2,MATCH($C152,'Saisie Planning'!$D$4:$NJ$4,0)+2)="RTT","RTT",IF(INDEX('Saisie Planning'!$B$4:$NJ$12,MATCH(J$3,'Saisie Planning'!$B$6:$B$12,0)+2,MATCH($C152,'Saisie Planning'!$D$4:$NJ$4,0)+2)="CHP","Chômage partiel",IF(INDEX('Saisie Planning'!$B$4:$NJ$12,MATCH(J$3,'Saisie Planning'!$B$6:$B$12,0)+2,MATCH($C152,'Saisie Planning'!$D$4:$NJ$4,0)+2)="ABS JUS","Absence Justifié",IF(INDEX('Saisie Planning'!$B$4:$NJ$12,MATCH(J$3,'Saisie Planning'!$B$6:$B$12,0)+2,MATCH($C152,'Saisie Planning'!$D$4:$NJ$4,0)+2)="ABS INJ","Absence Injustifié",IF(INDEX('Saisie Planning'!$B$4:$NJ$12,MATCH(J$3,'Saisie Planning'!$B$6:$B$12,0)+2,MATCH($C152,'Saisie Planning'!$D$4:$NJ$4,0)+2)="R","Repos",IF(INDEX('Saisie Planning'!$B$4:$NJ$12,MATCH(J$3,'Saisie Planning'!$B$6:$B$12,0)+2,MATCH($C152,'Saisie Planning'!$D$4:$NJ$4,0)+2)="RH","Récupération d'heures",IF(INDEX('Saisie Planning'!$B$4:$NJ$12,MATCH(J$3,'Saisie Planning'!$B$6:$B$12,0)+2,MATCH($C152,'Saisie Planning'!$D$4:$NJ$4,0)+2)="MAL","Maladie",IF(INDEX('Saisie Planning'!$B$4:$NJ$12,MATCH(J$3,'Saisie Planning'!$B$6:$B$12,0)+2,MATCH($C152,'Saisie Planning'!$D$4:$NJ$4,0)+2)="AT","Accident du travail","")))))))))))))</f>
        <v/>
      </c>
    </row>
    <row r="153" spans="2:10" x14ac:dyDescent="0.25">
      <c r="B153" s="56">
        <f t="shared" si="3"/>
        <v>22</v>
      </c>
      <c r="C153" s="34">
        <v>43248</v>
      </c>
      <c r="D153" s="35" t="str">
        <f>IF(INDEX('Saisie Planning'!$B$4:$NJ$12,MATCH(D$3,'Saisie Planning'!$B$6:$B$12,0)+2,MATCH($C153,'Saisie Planning'!$D$4:$NJ$4,0)+2)="J","Journée",IF(INDEX('Saisie Planning'!$B$4:$NJ$12,MATCH(D$3,'Saisie Planning'!$B$6:$B$12,0)+2,MATCH($C153,'Saisie Planning'!$D$4:$NJ$4,0)+2)="M","Matin",IF(INDEX('Saisie Planning'!$B$4:$NJ$12,MATCH(D$3,'Saisie Planning'!$B$6:$B$12,0)+2,MATCH($C153,'Saisie Planning'!$D$4:$NJ$4,0)+2)="A","Après-midi",IF(INDEX('Saisie Planning'!$B$4:$NJ$12,MATCH(D$3,'Saisie Planning'!$B$6:$B$12,0)+2,MATCH($C153,'Saisie Planning'!$D$4:$NJ$4,0)+2)="N","Nuit",IF(INDEX('Saisie Planning'!$B$4:$NJ$12,MATCH(D$3,'Saisie Planning'!$B$6:$B$12,0)+2,MATCH($C153,'Saisie Planning'!$D$4:$NJ$4,0)+2)="CP","Congé Payé",IF(INDEX('Saisie Planning'!$B$4:$NJ$12,MATCH(D$3,'Saisie Planning'!$B$6:$B$12,0)+2,MATCH($C153,'Saisie Planning'!$D$4:$NJ$4,0)+2)="RTT","RTT",IF(INDEX('Saisie Planning'!$B$4:$NJ$12,MATCH(D$3,'Saisie Planning'!$B$6:$B$12,0)+2,MATCH($C153,'Saisie Planning'!$D$4:$NJ$4,0)+2)="CHP","Chômage partiel",IF(INDEX('Saisie Planning'!$B$4:$NJ$12,MATCH(D$3,'Saisie Planning'!$B$6:$B$12,0)+2,MATCH($C153,'Saisie Planning'!$D$4:$NJ$4,0)+2)="ABS JUS","Absence Justifié",IF(INDEX('Saisie Planning'!$B$4:$NJ$12,MATCH(D$3,'Saisie Planning'!$B$6:$B$12,0)+2,MATCH($C153,'Saisie Planning'!$D$4:$NJ$4,0)+2)="ABS INJ","Absence Injustifié",IF(INDEX('Saisie Planning'!$B$4:$NJ$12,MATCH(D$3,'Saisie Planning'!$B$6:$B$12,0)+2,MATCH($C153,'Saisie Planning'!$D$4:$NJ$4,0)+2)="R","Repos",IF(INDEX('Saisie Planning'!$B$4:$NJ$12,MATCH(D$3,'Saisie Planning'!$B$6:$B$12,0)+2,MATCH($C153,'Saisie Planning'!$D$4:$NJ$4,0)+2)="RH","Récupération d'heures",IF(INDEX('Saisie Planning'!$B$4:$NJ$12,MATCH(D$3,'Saisie Planning'!$B$6:$B$12,0)+2,MATCH($C153,'Saisie Planning'!$D$4:$NJ$4,0)+2)="MAL","Maladie",IF(INDEX('Saisie Planning'!$B$4:$NJ$12,MATCH(D$3,'Saisie Planning'!$B$6:$B$12,0)+2,MATCH($C153,'Saisie Planning'!$D$4:$NJ$4,0)+2)="AT","Accident du travail","")))))))))))))</f>
        <v/>
      </c>
      <c r="E153" s="35" t="str">
        <f>IF(INDEX('Saisie Planning'!$B$4:$NJ$12,MATCH(E$3,'Saisie Planning'!$B$6:$B$12,0)+2,MATCH($C153,'Saisie Planning'!$D$4:$NJ$4,0)+2)="J","Journée",IF(INDEX('Saisie Planning'!$B$4:$NJ$12,MATCH(E$3,'Saisie Planning'!$B$6:$B$12,0)+2,MATCH($C153,'Saisie Planning'!$D$4:$NJ$4,0)+2)="M","Matin",IF(INDEX('Saisie Planning'!$B$4:$NJ$12,MATCH(E$3,'Saisie Planning'!$B$6:$B$12,0)+2,MATCH($C153,'Saisie Planning'!$D$4:$NJ$4,0)+2)="A","Après-midi",IF(INDEX('Saisie Planning'!$B$4:$NJ$12,MATCH(E$3,'Saisie Planning'!$B$6:$B$12,0)+2,MATCH($C153,'Saisie Planning'!$D$4:$NJ$4,0)+2)="N","Nuit",IF(INDEX('Saisie Planning'!$B$4:$NJ$12,MATCH(E$3,'Saisie Planning'!$B$6:$B$12,0)+2,MATCH($C153,'Saisie Planning'!$D$4:$NJ$4,0)+2)="CP","Congé Payé",IF(INDEX('Saisie Planning'!$B$4:$NJ$12,MATCH(E$3,'Saisie Planning'!$B$6:$B$12,0)+2,MATCH($C153,'Saisie Planning'!$D$4:$NJ$4,0)+2)="RTT","RTT",IF(INDEX('Saisie Planning'!$B$4:$NJ$12,MATCH(E$3,'Saisie Planning'!$B$6:$B$12,0)+2,MATCH($C153,'Saisie Planning'!$D$4:$NJ$4,0)+2)="CHP","Chômage partiel",IF(INDEX('Saisie Planning'!$B$4:$NJ$12,MATCH(E$3,'Saisie Planning'!$B$6:$B$12,0)+2,MATCH($C153,'Saisie Planning'!$D$4:$NJ$4,0)+2)="ABS JUS","Absence Justifié",IF(INDEX('Saisie Planning'!$B$4:$NJ$12,MATCH(E$3,'Saisie Planning'!$B$6:$B$12,0)+2,MATCH($C153,'Saisie Planning'!$D$4:$NJ$4,0)+2)="ABS INJ","Absence Injustifié",IF(INDEX('Saisie Planning'!$B$4:$NJ$12,MATCH(E$3,'Saisie Planning'!$B$6:$B$12,0)+2,MATCH($C153,'Saisie Planning'!$D$4:$NJ$4,0)+2)="R","Repos",IF(INDEX('Saisie Planning'!$B$4:$NJ$12,MATCH(E$3,'Saisie Planning'!$B$6:$B$12,0)+2,MATCH($C153,'Saisie Planning'!$D$4:$NJ$4,0)+2)="RH","Récupération d'heures",IF(INDEX('Saisie Planning'!$B$4:$NJ$12,MATCH(E$3,'Saisie Planning'!$B$6:$B$12,0)+2,MATCH($C153,'Saisie Planning'!$D$4:$NJ$4,0)+2)="MAL","Maladie",IF(INDEX('Saisie Planning'!$B$4:$NJ$12,MATCH(E$3,'Saisie Planning'!$B$6:$B$12,0)+2,MATCH($C153,'Saisie Planning'!$D$4:$NJ$4,0)+2)="AT","Accident du travail","")))))))))))))</f>
        <v/>
      </c>
      <c r="F153" s="35" t="str">
        <f>IF(INDEX('Saisie Planning'!$B$4:$NJ$12,MATCH(F$3,'Saisie Planning'!$B$6:$B$12,0)+2,MATCH($C153,'Saisie Planning'!$D$4:$NJ$4,0)+2)="J","Journée",IF(INDEX('Saisie Planning'!$B$4:$NJ$12,MATCH(F$3,'Saisie Planning'!$B$6:$B$12,0)+2,MATCH($C153,'Saisie Planning'!$D$4:$NJ$4,0)+2)="M","Matin",IF(INDEX('Saisie Planning'!$B$4:$NJ$12,MATCH(F$3,'Saisie Planning'!$B$6:$B$12,0)+2,MATCH($C153,'Saisie Planning'!$D$4:$NJ$4,0)+2)="A","Après-midi",IF(INDEX('Saisie Planning'!$B$4:$NJ$12,MATCH(F$3,'Saisie Planning'!$B$6:$B$12,0)+2,MATCH($C153,'Saisie Planning'!$D$4:$NJ$4,0)+2)="N","Nuit",IF(INDEX('Saisie Planning'!$B$4:$NJ$12,MATCH(F$3,'Saisie Planning'!$B$6:$B$12,0)+2,MATCH($C153,'Saisie Planning'!$D$4:$NJ$4,0)+2)="CP","Congé Payé",IF(INDEX('Saisie Planning'!$B$4:$NJ$12,MATCH(F$3,'Saisie Planning'!$B$6:$B$12,0)+2,MATCH($C153,'Saisie Planning'!$D$4:$NJ$4,0)+2)="RTT","RTT",IF(INDEX('Saisie Planning'!$B$4:$NJ$12,MATCH(F$3,'Saisie Planning'!$B$6:$B$12,0)+2,MATCH($C153,'Saisie Planning'!$D$4:$NJ$4,0)+2)="CHP","Chômage partiel",IF(INDEX('Saisie Planning'!$B$4:$NJ$12,MATCH(F$3,'Saisie Planning'!$B$6:$B$12,0)+2,MATCH($C153,'Saisie Planning'!$D$4:$NJ$4,0)+2)="ABS JUS","Absence Justifié",IF(INDEX('Saisie Planning'!$B$4:$NJ$12,MATCH(F$3,'Saisie Planning'!$B$6:$B$12,0)+2,MATCH($C153,'Saisie Planning'!$D$4:$NJ$4,0)+2)="ABS INJ","Absence Injustifié",IF(INDEX('Saisie Planning'!$B$4:$NJ$12,MATCH(F$3,'Saisie Planning'!$B$6:$B$12,0)+2,MATCH($C153,'Saisie Planning'!$D$4:$NJ$4,0)+2)="R","Repos",IF(INDEX('Saisie Planning'!$B$4:$NJ$12,MATCH(F$3,'Saisie Planning'!$B$6:$B$12,0)+2,MATCH($C153,'Saisie Planning'!$D$4:$NJ$4,0)+2)="RH","Récupération d'heures",IF(INDEX('Saisie Planning'!$B$4:$NJ$12,MATCH(F$3,'Saisie Planning'!$B$6:$B$12,0)+2,MATCH($C153,'Saisie Planning'!$D$4:$NJ$4,0)+2)="MAL","Maladie",IF(INDEX('Saisie Planning'!$B$4:$NJ$12,MATCH(F$3,'Saisie Planning'!$B$6:$B$12,0)+2,MATCH($C153,'Saisie Planning'!$D$4:$NJ$4,0)+2)="AT","Accident du travail","")))))))))))))</f>
        <v/>
      </c>
      <c r="G153" s="35" t="str">
        <f>IF(INDEX('Saisie Planning'!$B$4:$NJ$12,MATCH(G$3,'Saisie Planning'!$B$6:$B$12,0)+2,MATCH($C153,'Saisie Planning'!$D$4:$NJ$4,0)+2)="J","Journée",IF(INDEX('Saisie Planning'!$B$4:$NJ$12,MATCH(G$3,'Saisie Planning'!$B$6:$B$12,0)+2,MATCH($C153,'Saisie Planning'!$D$4:$NJ$4,0)+2)="M","Matin",IF(INDEX('Saisie Planning'!$B$4:$NJ$12,MATCH(G$3,'Saisie Planning'!$B$6:$B$12,0)+2,MATCH($C153,'Saisie Planning'!$D$4:$NJ$4,0)+2)="A","Après-midi",IF(INDEX('Saisie Planning'!$B$4:$NJ$12,MATCH(G$3,'Saisie Planning'!$B$6:$B$12,0)+2,MATCH($C153,'Saisie Planning'!$D$4:$NJ$4,0)+2)="N","Nuit",IF(INDEX('Saisie Planning'!$B$4:$NJ$12,MATCH(G$3,'Saisie Planning'!$B$6:$B$12,0)+2,MATCH($C153,'Saisie Planning'!$D$4:$NJ$4,0)+2)="CP","Congé Payé",IF(INDEX('Saisie Planning'!$B$4:$NJ$12,MATCH(G$3,'Saisie Planning'!$B$6:$B$12,0)+2,MATCH($C153,'Saisie Planning'!$D$4:$NJ$4,0)+2)="RTT","RTT",IF(INDEX('Saisie Planning'!$B$4:$NJ$12,MATCH(G$3,'Saisie Planning'!$B$6:$B$12,0)+2,MATCH($C153,'Saisie Planning'!$D$4:$NJ$4,0)+2)="CHP","Chômage partiel",IF(INDEX('Saisie Planning'!$B$4:$NJ$12,MATCH(G$3,'Saisie Planning'!$B$6:$B$12,0)+2,MATCH($C153,'Saisie Planning'!$D$4:$NJ$4,0)+2)="ABS JUS","Absence Justifié",IF(INDEX('Saisie Planning'!$B$4:$NJ$12,MATCH(G$3,'Saisie Planning'!$B$6:$B$12,0)+2,MATCH($C153,'Saisie Planning'!$D$4:$NJ$4,0)+2)="ABS INJ","Absence Injustifié",IF(INDEX('Saisie Planning'!$B$4:$NJ$12,MATCH(G$3,'Saisie Planning'!$B$6:$B$12,0)+2,MATCH($C153,'Saisie Planning'!$D$4:$NJ$4,0)+2)="R","Repos",IF(INDEX('Saisie Planning'!$B$4:$NJ$12,MATCH(G$3,'Saisie Planning'!$B$6:$B$12,0)+2,MATCH($C153,'Saisie Planning'!$D$4:$NJ$4,0)+2)="RH","Récupération d'heures",IF(INDEX('Saisie Planning'!$B$4:$NJ$12,MATCH(G$3,'Saisie Planning'!$B$6:$B$12,0)+2,MATCH($C153,'Saisie Planning'!$D$4:$NJ$4,0)+2)="MAL","Maladie",IF(INDEX('Saisie Planning'!$B$4:$NJ$12,MATCH(G$3,'Saisie Planning'!$B$6:$B$12,0)+2,MATCH($C153,'Saisie Planning'!$D$4:$NJ$4,0)+2)="AT","Accident du travail","")))))))))))))</f>
        <v/>
      </c>
      <c r="H153" s="35" t="str">
        <f>IF(INDEX('Saisie Planning'!$B$4:$NJ$12,MATCH(H$3,'Saisie Planning'!$B$6:$B$12,0)+2,MATCH($C153,'Saisie Planning'!$D$4:$NJ$4,0)+2)="J","Journée",IF(INDEX('Saisie Planning'!$B$4:$NJ$12,MATCH(H$3,'Saisie Planning'!$B$6:$B$12,0)+2,MATCH($C153,'Saisie Planning'!$D$4:$NJ$4,0)+2)="M","Matin",IF(INDEX('Saisie Planning'!$B$4:$NJ$12,MATCH(H$3,'Saisie Planning'!$B$6:$B$12,0)+2,MATCH($C153,'Saisie Planning'!$D$4:$NJ$4,0)+2)="A","Après-midi",IF(INDEX('Saisie Planning'!$B$4:$NJ$12,MATCH(H$3,'Saisie Planning'!$B$6:$B$12,0)+2,MATCH($C153,'Saisie Planning'!$D$4:$NJ$4,0)+2)="N","Nuit",IF(INDEX('Saisie Planning'!$B$4:$NJ$12,MATCH(H$3,'Saisie Planning'!$B$6:$B$12,0)+2,MATCH($C153,'Saisie Planning'!$D$4:$NJ$4,0)+2)="CP","Congé Payé",IF(INDEX('Saisie Planning'!$B$4:$NJ$12,MATCH(H$3,'Saisie Planning'!$B$6:$B$12,0)+2,MATCH($C153,'Saisie Planning'!$D$4:$NJ$4,0)+2)="RTT","RTT",IF(INDEX('Saisie Planning'!$B$4:$NJ$12,MATCH(H$3,'Saisie Planning'!$B$6:$B$12,0)+2,MATCH($C153,'Saisie Planning'!$D$4:$NJ$4,0)+2)="CHP","Chômage partiel",IF(INDEX('Saisie Planning'!$B$4:$NJ$12,MATCH(H$3,'Saisie Planning'!$B$6:$B$12,0)+2,MATCH($C153,'Saisie Planning'!$D$4:$NJ$4,0)+2)="ABS JUS","Absence Justifié",IF(INDEX('Saisie Planning'!$B$4:$NJ$12,MATCH(H$3,'Saisie Planning'!$B$6:$B$12,0)+2,MATCH($C153,'Saisie Planning'!$D$4:$NJ$4,0)+2)="ABS INJ","Absence Injustifié",IF(INDEX('Saisie Planning'!$B$4:$NJ$12,MATCH(H$3,'Saisie Planning'!$B$6:$B$12,0)+2,MATCH($C153,'Saisie Planning'!$D$4:$NJ$4,0)+2)="R","Repos",IF(INDEX('Saisie Planning'!$B$4:$NJ$12,MATCH(H$3,'Saisie Planning'!$B$6:$B$12,0)+2,MATCH($C153,'Saisie Planning'!$D$4:$NJ$4,0)+2)="RH","Récupération d'heures",IF(INDEX('Saisie Planning'!$B$4:$NJ$12,MATCH(H$3,'Saisie Planning'!$B$6:$B$12,0)+2,MATCH($C153,'Saisie Planning'!$D$4:$NJ$4,0)+2)="MAL","Maladie",IF(INDEX('Saisie Planning'!$B$4:$NJ$12,MATCH(H$3,'Saisie Planning'!$B$6:$B$12,0)+2,MATCH($C153,'Saisie Planning'!$D$4:$NJ$4,0)+2)="AT","Accident du travail","")))))))))))))</f>
        <v/>
      </c>
      <c r="I153" s="35" t="str">
        <f>IF(INDEX('Saisie Planning'!$B$4:$NJ$12,MATCH(I$3,'Saisie Planning'!$B$6:$B$12,0)+2,MATCH($C153,'Saisie Planning'!$D$4:$NJ$4,0)+2)="J","Journée",IF(INDEX('Saisie Planning'!$B$4:$NJ$12,MATCH(I$3,'Saisie Planning'!$B$6:$B$12,0)+2,MATCH($C153,'Saisie Planning'!$D$4:$NJ$4,0)+2)="M","Matin",IF(INDEX('Saisie Planning'!$B$4:$NJ$12,MATCH(I$3,'Saisie Planning'!$B$6:$B$12,0)+2,MATCH($C153,'Saisie Planning'!$D$4:$NJ$4,0)+2)="A","Après-midi",IF(INDEX('Saisie Planning'!$B$4:$NJ$12,MATCH(I$3,'Saisie Planning'!$B$6:$B$12,0)+2,MATCH($C153,'Saisie Planning'!$D$4:$NJ$4,0)+2)="N","Nuit",IF(INDEX('Saisie Planning'!$B$4:$NJ$12,MATCH(I$3,'Saisie Planning'!$B$6:$B$12,0)+2,MATCH($C153,'Saisie Planning'!$D$4:$NJ$4,0)+2)="CP","Congé Payé",IF(INDEX('Saisie Planning'!$B$4:$NJ$12,MATCH(I$3,'Saisie Planning'!$B$6:$B$12,0)+2,MATCH($C153,'Saisie Planning'!$D$4:$NJ$4,0)+2)="RTT","RTT",IF(INDEX('Saisie Planning'!$B$4:$NJ$12,MATCH(I$3,'Saisie Planning'!$B$6:$B$12,0)+2,MATCH($C153,'Saisie Planning'!$D$4:$NJ$4,0)+2)="CHP","Chômage partiel",IF(INDEX('Saisie Planning'!$B$4:$NJ$12,MATCH(I$3,'Saisie Planning'!$B$6:$B$12,0)+2,MATCH($C153,'Saisie Planning'!$D$4:$NJ$4,0)+2)="ABS JUS","Absence Justifié",IF(INDEX('Saisie Planning'!$B$4:$NJ$12,MATCH(I$3,'Saisie Planning'!$B$6:$B$12,0)+2,MATCH($C153,'Saisie Planning'!$D$4:$NJ$4,0)+2)="ABS INJ","Absence Injustifié",IF(INDEX('Saisie Planning'!$B$4:$NJ$12,MATCH(I$3,'Saisie Planning'!$B$6:$B$12,0)+2,MATCH($C153,'Saisie Planning'!$D$4:$NJ$4,0)+2)="R","Repos",IF(INDEX('Saisie Planning'!$B$4:$NJ$12,MATCH(I$3,'Saisie Planning'!$B$6:$B$12,0)+2,MATCH($C153,'Saisie Planning'!$D$4:$NJ$4,0)+2)="RH","Récupération d'heures",IF(INDEX('Saisie Planning'!$B$4:$NJ$12,MATCH(I$3,'Saisie Planning'!$B$6:$B$12,0)+2,MATCH($C153,'Saisie Planning'!$D$4:$NJ$4,0)+2)="MAL","Maladie",IF(INDEX('Saisie Planning'!$B$4:$NJ$12,MATCH(I$3,'Saisie Planning'!$B$6:$B$12,0)+2,MATCH($C153,'Saisie Planning'!$D$4:$NJ$4,0)+2)="AT","Accident du travail","")))))))))))))</f>
        <v/>
      </c>
      <c r="J153" s="35" t="str">
        <f>IF(INDEX('Saisie Planning'!$B$4:$NJ$12,MATCH(J$3,'Saisie Planning'!$B$6:$B$12,0)+2,MATCH($C153,'Saisie Planning'!$D$4:$NJ$4,0)+2)="J","Journée",IF(INDEX('Saisie Planning'!$B$4:$NJ$12,MATCH(J$3,'Saisie Planning'!$B$6:$B$12,0)+2,MATCH($C153,'Saisie Planning'!$D$4:$NJ$4,0)+2)="M","Matin",IF(INDEX('Saisie Planning'!$B$4:$NJ$12,MATCH(J$3,'Saisie Planning'!$B$6:$B$12,0)+2,MATCH($C153,'Saisie Planning'!$D$4:$NJ$4,0)+2)="A","Après-midi",IF(INDEX('Saisie Planning'!$B$4:$NJ$12,MATCH(J$3,'Saisie Planning'!$B$6:$B$12,0)+2,MATCH($C153,'Saisie Planning'!$D$4:$NJ$4,0)+2)="N","Nuit",IF(INDEX('Saisie Planning'!$B$4:$NJ$12,MATCH(J$3,'Saisie Planning'!$B$6:$B$12,0)+2,MATCH($C153,'Saisie Planning'!$D$4:$NJ$4,0)+2)="CP","Congé Payé",IF(INDEX('Saisie Planning'!$B$4:$NJ$12,MATCH(J$3,'Saisie Planning'!$B$6:$B$12,0)+2,MATCH($C153,'Saisie Planning'!$D$4:$NJ$4,0)+2)="RTT","RTT",IF(INDEX('Saisie Planning'!$B$4:$NJ$12,MATCH(J$3,'Saisie Planning'!$B$6:$B$12,0)+2,MATCH($C153,'Saisie Planning'!$D$4:$NJ$4,0)+2)="CHP","Chômage partiel",IF(INDEX('Saisie Planning'!$B$4:$NJ$12,MATCH(J$3,'Saisie Planning'!$B$6:$B$12,0)+2,MATCH($C153,'Saisie Planning'!$D$4:$NJ$4,0)+2)="ABS JUS","Absence Justifié",IF(INDEX('Saisie Planning'!$B$4:$NJ$12,MATCH(J$3,'Saisie Planning'!$B$6:$B$12,0)+2,MATCH($C153,'Saisie Planning'!$D$4:$NJ$4,0)+2)="ABS INJ","Absence Injustifié",IF(INDEX('Saisie Planning'!$B$4:$NJ$12,MATCH(J$3,'Saisie Planning'!$B$6:$B$12,0)+2,MATCH($C153,'Saisie Planning'!$D$4:$NJ$4,0)+2)="R","Repos",IF(INDEX('Saisie Planning'!$B$4:$NJ$12,MATCH(J$3,'Saisie Planning'!$B$6:$B$12,0)+2,MATCH($C153,'Saisie Planning'!$D$4:$NJ$4,0)+2)="RH","Récupération d'heures",IF(INDEX('Saisie Planning'!$B$4:$NJ$12,MATCH(J$3,'Saisie Planning'!$B$6:$B$12,0)+2,MATCH($C153,'Saisie Planning'!$D$4:$NJ$4,0)+2)="MAL","Maladie",IF(INDEX('Saisie Planning'!$B$4:$NJ$12,MATCH(J$3,'Saisie Planning'!$B$6:$B$12,0)+2,MATCH($C153,'Saisie Planning'!$D$4:$NJ$4,0)+2)="AT","Accident du travail","")))))))))))))</f>
        <v/>
      </c>
    </row>
    <row r="154" spans="2:10" x14ac:dyDescent="0.25">
      <c r="B154" s="56">
        <f t="shared" si="3"/>
        <v>22</v>
      </c>
      <c r="C154" s="33">
        <v>43249</v>
      </c>
      <c r="D154" s="12" t="str">
        <f>IF(INDEX('Saisie Planning'!$B$4:$NJ$12,MATCH(D$3,'Saisie Planning'!$B$6:$B$12,0)+2,MATCH($C154,'Saisie Planning'!$D$4:$NJ$4,0)+2)="J","Journée",IF(INDEX('Saisie Planning'!$B$4:$NJ$12,MATCH(D$3,'Saisie Planning'!$B$6:$B$12,0)+2,MATCH($C154,'Saisie Planning'!$D$4:$NJ$4,0)+2)="M","Matin",IF(INDEX('Saisie Planning'!$B$4:$NJ$12,MATCH(D$3,'Saisie Planning'!$B$6:$B$12,0)+2,MATCH($C154,'Saisie Planning'!$D$4:$NJ$4,0)+2)="A","Après-midi",IF(INDEX('Saisie Planning'!$B$4:$NJ$12,MATCH(D$3,'Saisie Planning'!$B$6:$B$12,0)+2,MATCH($C154,'Saisie Planning'!$D$4:$NJ$4,0)+2)="N","Nuit",IF(INDEX('Saisie Planning'!$B$4:$NJ$12,MATCH(D$3,'Saisie Planning'!$B$6:$B$12,0)+2,MATCH($C154,'Saisie Planning'!$D$4:$NJ$4,0)+2)="CP","Congé Payé",IF(INDEX('Saisie Planning'!$B$4:$NJ$12,MATCH(D$3,'Saisie Planning'!$B$6:$B$12,0)+2,MATCH($C154,'Saisie Planning'!$D$4:$NJ$4,0)+2)="RTT","RTT",IF(INDEX('Saisie Planning'!$B$4:$NJ$12,MATCH(D$3,'Saisie Planning'!$B$6:$B$12,0)+2,MATCH($C154,'Saisie Planning'!$D$4:$NJ$4,0)+2)="CHP","Chômage partiel",IF(INDEX('Saisie Planning'!$B$4:$NJ$12,MATCH(D$3,'Saisie Planning'!$B$6:$B$12,0)+2,MATCH($C154,'Saisie Planning'!$D$4:$NJ$4,0)+2)="ABS JUS","Absence Justifié",IF(INDEX('Saisie Planning'!$B$4:$NJ$12,MATCH(D$3,'Saisie Planning'!$B$6:$B$12,0)+2,MATCH($C154,'Saisie Planning'!$D$4:$NJ$4,0)+2)="ABS INJ","Absence Injustifié",IF(INDEX('Saisie Planning'!$B$4:$NJ$12,MATCH(D$3,'Saisie Planning'!$B$6:$B$12,0)+2,MATCH($C154,'Saisie Planning'!$D$4:$NJ$4,0)+2)="R","Repos",IF(INDEX('Saisie Planning'!$B$4:$NJ$12,MATCH(D$3,'Saisie Planning'!$B$6:$B$12,0)+2,MATCH($C154,'Saisie Planning'!$D$4:$NJ$4,0)+2)="RH","Récupération d'heures",IF(INDEX('Saisie Planning'!$B$4:$NJ$12,MATCH(D$3,'Saisie Planning'!$B$6:$B$12,0)+2,MATCH($C154,'Saisie Planning'!$D$4:$NJ$4,0)+2)="MAL","Maladie",IF(INDEX('Saisie Planning'!$B$4:$NJ$12,MATCH(D$3,'Saisie Planning'!$B$6:$B$12,0)+2,MATCH($C154,'Saisie Planning'!$D$4:$NJ$4,0)+2)="AT","Accident du travail","")))))))))))))</f>
        <v/>
      </c>
      <c r="E154" s="12" t="str">
        <f>IF(INDEX('Saisie Planning'!$B$4:$NJ$12,MATCH(E$3,'Saisie Planning'!$B$6:$B$12,0)+2,MATCH($C154,'Saisie Planning'!$D$4:$NJ$4,0)+2)="J","Journée",IF(INDEX('Saisie Planning'!$B$4:$NJ$12,MATCH(E$3,'Saisie Planning'!$B$6:$B$12,0)+2,MATCH($C154,'Saisie Planning'!$D$4:$NJ$4,0)+2)="M","Matin",IF(INDEX('Saisie Planning'!$B$4:$NJ$12,MATCH(E$3,'Saisie Planning'!$B$6:$B$12,0)+2,MATCH($C154,'Saisie Planning'!$D$4:$NJ$4,0)+2)="A","Après-midi",IF(INDEX('Saisie Planning'!$B$4:$NJ$12,MATCH(E$3,'Saisie Planning'!$B$6:$B$12,0)+2,MATCH($C154,'Saisie Planning'!$D$4:$NJ$4,0)+2)="N","Nuit",IF(INDEX('Saisie Planning'!$B$4:$NJ$12,MATCH(E$3,'Saisie Planning'!$B$6:$B$12,0)+2,MATCH($C154,'Saisie Planning'!$D$4:$NJ$4,0)+2)="CP","Congé Payé",IF(INDEX('Saisie Planning'!$B$4:$NJ$12,MATCH(E$3,'Saisie Planning'!$B$6:$B$12,0)+2,MATCH($C154,'Saisie Planning'!$D$4:$NJ$4,0)+2)="RTT","RTT",IF(INDEX('Saisie Planning'!$B$4:$NJ$12,MATCH(E$3,'Saisie Planning'!$B$6:$B$12,0)+2,MATCH($C154,'Saisie Planning'!$D$4:$NJ$4,0)+2)="CHP","Chômage partiel",IF(INDEX('Saisie Planning'!$B$4:$NJ$12,MATCH(E$3,'Saisie Planning'!$B$6:$B$12,0)+2,MATCH($C154,'Saisie Planning'!$D$4:$NJ$4,0)+2)="ABS JUS","Absence Justifié",IF(INDEX('Saisie Planning'!$B$4:$NJ$12,MATCH(E$3,'Saisie Planning'!$B$6:$B$12,0)+2,MATCH($C154,'Saisie Planning'!$D$4:$NJ$4,0)+2)="ABS INJ","Absence Injustifié",IF(INDEX('Saisie Planning'!$B$4:$NJ$12,MATCH(E$3,'Saisie Planning'!$B$6:$B$12,0)+2,MATCH($C154,'Saisie Planning'!$D$4:$NJ$4,0)+2)="R","Repos",IF(INDEX('Saisie Planning'!$B$4:$NJ$12,MATCH(E$3,'Saisie Planning'!$B$6:$B$12,0)+2,MATCH($C154,'Saisie Planning'!$D$4:$NJ$4,0)+2)="RH","Récupération d'heures",IF(INDEX('Saisie Planning'!$B$4:$NJ$12,MATCH(E$3,'Saisie Planning'!$B$6:$B$12,0)+2,MATCH($C154,'Saisie Planning'!$D$4:$NJ$4,0)+2)="MAL","Maladie",IF(INDEX('Saisie Planning'!$B$4:$NJ$12,MATCH(E$3,'Saisie Planning'!$B$6:$B$12,0)+2,MATCH($C154,'Saisie Planning'!$D$4:$NJ$4,0)+2)="AT","Accident du travail","")))))))))))))</f>
        <v/>
      </c>
      <c r="F154" s="12" t="str">
        <f>IF(INDEX('Saisie Planning'!$B$4:$NJ$12,MATCH(F$3,'Saisie Planning'!$B$6:$B$12,0)+2,MATCH($C154,'Saisie Planning'!$D$4:$NJ$4,0)+2)="J","Journée",IF(INDEX('Saisie Planning'!$B$4:$NJ$12,MATCH(F$3,'Saisie Planning'!$B$6:$B$12,0)+2,MATCH($C154,'Saisie Planning'!$D$4:$NJ$4,0)+2)="M","Matin",IF(INDEX('Saisie Planning'!$B$4:$NJ$12,MATCH(F$3,'Saisie Planning'!$B$6:$B$12,0)+2,MATCH($C154,'Saisie Planning'!$D$4:$NJ$4,0)+2)="A","Après-midi",IF(INDEX('Saisie Planning'!$B$4:$NJ$12,MATCH(F$3,'Saisie Planning'!$B$6:$B$12,0)+2,MATCH($C154,'Saisie Planning'!$D$4:$NJ$4,0)+2)="N","Nuit",IF(INDEX('Saisie Planning'!$B$4:$NJ$12,MATCH(F$3,'Saisie Planning'!$B$6:$B$12,0)+2,MATCH($C154,'Saisie Planning'!$D$4:$NJ$4,0)+2)="CP","Congé Payé",IF(INDEX('Saisie Planning'!$B$4:$NJ$12,MATCH(F$3,'Saisie Planning'!$B$6:$B$12,0)+2,MATCH($C154,'Saisie Planning'!$D$4:$NJ$4,0)+2)="RTT","RTT",IF(INDEX('Saisie Planning'!$B$4:$NJ$12,MATCH(F$3,'Saisie Planning'!$B$6:$B$12,0)+2,MATCH($C154,'Saisie Planning'!$D$4:$NJ$4,0)+2)="CHP","Chômage partiel",IF(INDEX('Saisie Planning'!$B$4:$NJ$12,MATCH(F$3,'Saisie Planning'!$B$6:$B$12,0)+2,MATCH($C154,'Saisie Planning'!$D$4:$NJ$4,0)+2)="ABS JUS","Absence Justifié",IF(INDEX('Saisie Planning'!$B$4:$NJ$12,MATCH(F$3,'Saisie Planning'!$B$6:$B$12,0)+2,MATCH($C154,'Saisie Planning'!$D$4:$NJ$4,0)+2)="ABS INJ","Absence Injustifié",IF(INDEX('Saisie Planning'!$B$4:$NJ$12,MATCH(F$3,'Saisie Planning'!$B$6:$B$12,0)+2,MATCH($C154,'Saisie Planning'!$D$4:$NJ$4,0)+2)="R","Repos",IF(INDEX('Saisie Planning'!$B$4:$NJ$12,MATCH(F$3,'Saisie Planning'!$B$6:$B$12,0)+2,MATCH($C154,'Saisie Planning'!$D$4:$NJ$4,0)+2)="RH","Récupération d'heures",IF(INDEX('Saisie Planning'!$B$4:$NJ$12,MATCH(F$3,'Saisie Planning'!$B$6:$B$12,0)+2,MATCH($C154,'Saisie Planning'!$D$4:$NJ$4,0)+2)="MAL","Maladie",IF(INDEX('Saisie Planning'!$B$4:$NJ$12,MATCH(F$3,'Saisie Planning'!$B$6:$B$12,0)+2,MATCH($C154,'Saisie Planning'!$D$4:$NJ$4,0)+2)="AT","Accident du travail","")))))))))))))</f>
        <v/>
      </c>
      <c r="G154" s="12" t="str">
        <f>IF(INDEX('Saisie Planning'!$B$4:$NJ$12,MATCH(G$3,'Saisie Planning'!$B$6:$B$12,0)+2,MATCH($C154,'Saisie Planning'!$D$4:$NJ$4,0)+2)="J","Journée",IF(INDEX('Saisie Planning'!$B$4:$NJ$12,MATCH(G$3,'Saisie Planning'!$B$6:$B$12,0)+2,MATCH($C154,'Saisie Planning'!$D$4:$NJ$4,0)+2)="M","Matin",IF(INDEX('Saisie Planning'!$B$4:$NJ$12,MATCH(G$3,'Saisie Planning'!$B$6:$B$12,0)+2,MATCH($C154,'Saisie Planning'!$D$4:$NJ$4,0)+2)="A","Après-midi",IF(INDEX('Saisie Planning'!$B$4:$NJ$12,MATCH(G$3,'Saisie Planning'!$B$6:$B$12,0)+2,MATCH($C154,'Saisie Planning'!$D$4:$NJ$4,0)+2)="N","Nuit",IF(INDEX('Saisie Planning'!$B$4:$NJ$12,MATCH(G$3,'Saisie Planning'!$B$6:$B$12,0)+2,MATCH($C154,'Saisie Planning'!$D$4:$NJ$4,0)+2)="CP","Congé Payé",IF(INDEX('Saisie Planning'!$B$4:$NJ$12,MATCH(G$3,'Saisie Planning'!$B$6:$B$12,0)+2,MATCH($C154,'Saisie Planning'!$D$4:$NJ$4,0)+2)="RTT","RTT",IF(INDEX('Saisie Planning'!$B$4:$NJ$12,MATCH(G$3,'Saisie Planning'!$B$6:$B$12,0)+2,MATCH($C154,'Saisie Planning'!$D$4:$NJ$4,0)+2)="CHP","Chômage partiel",IF(INDEX('Saisie Planning'!$B$4:$NJ$12,MATCH(G$3,'Saisie Planning'!$B$6:$B$12,0)+2,MATCH($C154,'Saisie Planning'!$D$4:$NJ$4,0)+2)="ABS JUS","Absence Justifié",IF(INDEX('Saisie Planning'!$B$4:$NJ$12,MATCH(G$3,'Saisie Planning'!$B$6:$B$12,0)+2,MATCH($C154,'Saisie Planning'!$D$4:$NJ$4,0)+2)="ABS INJ","Absence Injustifié",IF(INDEX('Saisie Planning'!$B$4:$NJ$12,MATCH(G$3,'Saisie Planning'!$B$6:$B$12,0)+2,MATCH($C154,'Saisie Planning'!$D$4:$NJ$4,0)+2)="R","Repos",IF(INDEX('Saisie Planning'!$B$4:$NJ$12,MATCH(G$3,'Saisie Planning'!$B$6:$B$12,0)+2,MATCH($C154,'Saisie Planning'!$D$4:$NJ$4,0)+2)="RH","Récupération d'heures",IF(INDEX('Saisie Planning'!$B$4:$NJ$12,MATCH(G$3,'Saisie Planning'!$B$6:$B$12,0)+2,MATCH($C154,'Saisie Planning'!$D$4:$NJ$4,0)+2)="MAL","Maladie",IF(INDEX('Saisie Planning'!$B$4:$NJ$12,MATCH(G$3,'Saisie Planning'!$B$6:$B$12,0)+2,MATCH($C154,'Saisie Planning'!$D$4:$NJ$4,0)+2)="AT","Accident du travail","")))))))))))))</f>
        <v/>
      </c>
      <c r="H154" s="12" t="str">
        <f>IF(INDEX('Saisie Planning'!$B$4:$NJ$12,MATCH(H$3,'Saisie Planning'!$B$6:$B$12,0)+2,MATCH($C154,'Saisie Planning'!$D$4:$NJ$4,0)+2)="J","Journée",IF(INDEX('Saisie Planning'!$B$4:$NJ$12,MATCH(H$3,'Saisie Planning'!$B$6:$B$12,0)+2,MATCH($C154,'Saisie Planning'!$D$4:$NJ$4,0)+2)="M","Matin",IF(INDEX('Saisie Planning'!$B$4:$NJ$12,MATCH(H$3,'Saisie Planning'!$B$6:$B$12,0)+2,MATCH($C154,'Saisie Planning'!$D$4:$NJ$4,0)+2)="A","Après-midi",IF(INDEX('Saisie Planning'!$B$4:$NJ$12,MATCH(H$3,'Saisie Planning'!$B$6:$B$12,0)+2,MATCH($C154,'Saisie Planning'!$D$4:$NJ$4,0)+2)="N","Nuit",IF(INDEX('Saisie Planning'!$B$4:$NJ$12,MATCH(H$3,'Saisie Planning'!$B$6:$B$12,0)+2,MATCH($C154,'Saisie Planning'!$D$4:$NJ$4,0)+2)="CP","Congé Payé",IF(INDEX('Saisie Planning'!$B$4:$NJ$12,MATCH(H$3,'Saisie Planning'!$B$6:$B$12,0)+2,MATCH($C154,'Saisie Planning'!$D$4:$NJ$4,0)+2)="RTT","RTT",IF(INDEX('Saisie Planning'!$B$4:$NJ$12,MATCH(H$3,'Saisie Planning'!$B$6:$B$12,0)+2,MATCH($C154,'Saisie Planning'!$D$4:$NJ$4,0)+2)="CHP","Chômage partiel",IF(INDEX('Saisie Planning'!$B$4:$NJ$12,MATCH(H$3,'Saisie Planning'!$B$6:$B$12,0)+2,MATCH($C154,'Saisie Planning'!$D$4:$NJ$4,0)+2)="ABS JUS","Absence Justifié",IF(INDEX('Saisie Planning'!$B$4:$NJ$12,MATCH(H$3,'Saisie Planning'!$B$6:$B$12,0)+2,MATCH($C154,'Saisie Planning'!$D$4:$NJ$4,0)+2)="ABS INJ","Absence Injustifié",IF(INDEX('Saisie Planning'!$B$4:$NJ$12,MATCH(H$3,'Saisie Planning'!$B$6:$B$12,0)+2,MATCH($C154,'Saisie Planning'!$D$4:$NJ$4,0)+2)="R","Repos",IF(INDEX('Saisie Planning'!$B$4:$NJ$12,MATCH(H$3,'Saisie Planning'!$B$6:$B$12,0)+2,MATCH($C154,'Saisie Planning'!$D$4:$NJ$4,0)+2)="RH","Récupération d'heures",IF(INDEX('Saisie Planning'!$B$4:$NJ$12,MATCH(H$3,'Saisie Planning'!$B$6:$B$12,0)+2,MATCH($C154,'Saisie Planning'!$D$4:$NJ$4,0)+2)="MAL","Maladie",IF(INDEX('Saisie Planning'!$B$4:$NJ$12,MATCH(H$3,'Saisie Planning'!$B$6:$B$12,0)+2,MATCH($C154,'Saisie Planning'!$D$4:$NJ$4,0)+2)="AT","Accident du travail","")))))))))))))</f>
        <v/>
      </c>
      <c r="I154" s="12" t="str">
        <f>IF(INDEX('Saisie Planning'!$B$4:$NJ$12,MATCH(I$3,'Saisie Planning'!$B$6:$B$12,0)+2,MATCH($C154,'Saisie Planning'!$D$4:$NJ$4,0)+2)="J","Journée",IF(INDEX('Saisie Planning'!$B$4:$NJ$12,MATCH(I$3,'Saisie Planning'!$B$6:$B$12,0)+2,MATCH($C154,'Saisie Planning'!$D$4:$NJ$4,0)+2)="M","Matin",IF(INDEX('Saisie Planning'!$B$4:$NJ$12,MATCH(I$3,'Saisie Planning'!$B$6:$B$12,0)+2,MATCH($C154,'Saisie Planning'!$D$4:$NJ$4,0)+2)="A","Après-midi",IF(INDEX('Saisie Planning'!$B$4:$NJ$12,MATCH(I$3,'Saisie Planning'!$B$6:$B$12,0)+2,MATCH($C154,'Saisie Planning'!$D$4:$NJ$4,0)+2)="N","Nuit",IF(INDEX('Saisie Planning'!$B$4:$NJ$12,MATCH(I$3,'Saisie Planning'!$B$6:$B$12,0)+2,MATCH($C154,'Saisie Planning'!$D$4:$NJ$4,0)+2)="CP","Congé Payé",IF(INDEX('Saisie Planning'!$B$4:$NJ$12,MATCH(I$3,'Saisie Planning'!$B$6:$B$12,0)+2,MATCH($C154,'Saisie Planning'!$D$4:$NJ$4,0)+2)="RTT","RTT",IF(INDEX('Saisie Planning'!$B$4:$NJ$12,MATCH(I$3,'Saisie Planning'!$B$6:$B$12,0)+2,MATCH($C154,'Saisie Planning'!$D$4:$NJ$4,0)+2)="CHP","Chômage partiel",IF(INDEX('Saisie Planning'!$B$4:$NJ$12,MATCH(I$3,'Saisie Planning'!$B$6:$B$12,0)+2,MATCH($C154,'Saisie Planning'!$D$4:$NJ$4,0)+2)="ABS JUS","Absence Justifié",IF(INDEX('Saisie Planning'!$B$4:$NJ$12,MATCH(I$3,'Saisie Planning'!$B$6:$B$12,0)+2,MATCH($C154,'Saisie Planning'!$D$4:$NJ$4,0)+2)="ABS INJ","Absence Injustifié",IF(INDEX('Saisie Planning'!$B$4:$NJ$12,MATCH(I$3,'Saisie Planning'!$B$6:$B$12,0)+2,MATCH($C154,'Saisie Planning'!$D$4:$NJ$4,0)+2)="R","Repos",IF(INDEX('Saisie Planning'!$B$4:$NJ$12,MATCH(I$3,'Saisie Planning'!$B$6:$B$12,0)+2,MATCH($C154,'Saisie Planning'!$D$4:$NJ$4,0)+2)="RH","Récupération d'heures",IF(INDEX('Saisie Planning'!$B$4:$NJ$12,MATCH(I$3,'Saisie Planning'!$B$6:$B$12,0)+2,MATCH($C154,'Saisie Planning'!$D$4:$NJ$4,0)+2)="MAL","Maladie",IF(INDEX('Saisie Planning'!$B$4:$NJ$12,MATCH(I$3,'Saisie Planning'!$B$6:$B$12,0)+2,MATCH($C154,'Saisie Planning'!$D$4:$NJ$4,0)+2)="AT","Accident du travail","")))))))))))))</f>
        <v/>
      </c>
      <c r="J154" s="12" t="str">
        <f>IF(INDEX('Saisie Planning'!$B$4:$NJ$12,MATCH(J$3,'Saisie Planning'!$B$6:$B$12,0)+2,MATCH($C154,'Saisie Planning'!$D$4:$NJ$4,0)+2)="J","Journée",IF(INDEX('Saisie Planning'!$B$4:$NJ$12,MATCH(J$3,'Saisie Planning'!$B$6:$B$12,0)+2,MATCH($C154,'Saisie Planning'!$D$4:$NJ$4,0)+2)="M","Matin",IF(INDEX('Saisie Planning'!$B$4:$NJ$12,MATCH(J$3,'Saisie Planning'!$B$6:$B$12,0)+2,MATCH($C154,'Saisie Planning'!$D$4:$NJ$4,0)+2)="A","Après-midi",IF(INDEX('Saisie Planning'!$B$4:$NJ$12,MATCH(J$3,'Saisie Planning'!$B$6:$B$12,0)+2,MATCH($C154,'Saisie Planning'!$D$4:$NJ$4,0)+2)="N","Nuit",IF(INDEX('Saisie Planning'!$B$4:$NJ$12,MATCH(J$3,'Saisie Planning'!$B$6:$B$12,0)+2,MATCH($C154,'Saisie Planning'!$D$4:$NJ$4,0)+2)="CP","Congé Payé",IF(INDEX('Saisie Planning'!$B$4:$NJ$12,MATCH(J$3,'Saisie Planning'!$B$6:$B$12,0)+2,MATCH($C154,'Saisie Planning'!$D$4:$NJ$4,0)+2)="RTT","RTT",IF(INDEX('Saisie Planning'!$B$4:$NJ$12,MATCH(J$3,'Saisie Planning'!$B$6:$B$12,0)+2,MATCH($C154,'Saisie Planning'!$D$4:$NJ$4,0)+2)="CHP","Chômage partiel",IF(INDEX('Saisie Planning'!$B$4:$NJ$12,MATCH(J$3,'Saisie Planning'!$B$6:$B$12,0)+2,MATCH($C154,'Saisie Planning'!$D$4:$NJ$4,0)+2)="ABS JUS","Absence Justifié",IF(INDEX('Saisie Planning'!$B$4:$NJ$12,MATCH(J$3,'Saisie Planning'!$B$6:$B$12,0)+2,MATCH($C154,'Saisie Planning'!$D$4:$NJ$4,0)+2)="ABS INJ","Absence Injustifié",IF(INDEX('Saisie Planning'!$B$4:$NJ$12,MATCH(J$3,'Saisie Planning'!$B$6:$B$12,0)+2,MATCH($C154,'Saisie Planning'!$D$4:$NJ$4,0)+2)="R","Repos",IF(INDEX('Saisie Planning'!$B$4:$NJ$12,MATCH(J$3,'Saisie Planning'!$B$6:$B$12,0)+2,MATCH($C154,'Saisie Planning'!$D$4:$NJ$4,0)+2)="RH","Récupération d'heures",IF(INDEX('Saisie Planning'!$B$4:$NJ$12,MATCH(J$3,'Saisie Planning'!$B$6:$B$12,0)+2,MATCH($C154,'Saisie Planning'!$D$4:$NJ$4,0)+2)="MAL","Maladie",IF(INDEX('Saisie Planning'!$B$4:$NJ$12,MATCH(J$3,'Saisie Planning'!$B$6:$B$12,0)+2,MATCH($C154,'Saisie Planning'!$D$4:$NJ$4,0)+2)="AT","Accident du travail","")))))))))))))</f>
        <v/>
      </c>
    </row>
    <row r="155" spans="2:10" x14ac:dyDescent="0.25">
      <c r="B155" s="56">
        <f t="shared" si="3"/>
        <v>22</v>
      </c>
      <c r="C155" s="33">
        <v>43250</v>
      </c>
      <c r="D155" s="12" t="str">
        <f>IF(INDEX('Saisie Planning'!$B$4:$NJ$12,MATCH(D$3,'Saisie Planning'!$B$6:$B$12,0)+2,MATCH($C155,'Saisie Planning'!$D$4:$NJ$4,0)+2)="J","Journée",IF(INDEX('Saisie Planning'!$B$4:$NJ$12,MATCH(D$3,'Saisie Planning'!$B$6:$B$12,0)+2,MATCH($C155,'Saisie Planning'!$D$4:$NJ$4,0)+2)="M","Matin",IF(INDEX('Saisie Planning'!$B$4:$NJ$12,MATCH(D$3,'Saisie Planning'!$B$6:$B$12,0)+2,MATCH($C155,'Saisie Planning'!$D$4:$NJ$4,0)+2)="A","Après-midi",IF(INDEX('Saisie Planning'!$B$4:$NJ$12,MATCH(D$3,'Saisie Planning'!$B$6:$B$12,0)+2,MATCH($C155,'Saisie Planning'!$D$4:$NJ$4,0)+2)="N","Nuit",IF(INDEX('Saisie Planning'!$B$4:$NJ$12,MATCH(D$3,'Saisie Planning'!$B$6:$B$12,0)+2,MATCH($C155,'Saisie Planning'!$D$4:$NJ$4,0)+2)="CP","Congé Payé",IF(INDEX('Saisie Planning'!$B$4:$NJ$12,MATCH(D$3,'Saisie Planning'!$B$6:$B$12,0)+2,MATCH($C155,'Saisie Planning'!$D$4:$NJ$4,0)+2)="RTT","RTT",IF(INDEX('Saisie Planning'!$B$4:$NJ$12,MATCH(D$3,'Saisie Planning'!$B$6:$B$12,0)+2,MATCH($C155,'Saisie Planning'!$D$4:$NJ$4,0)+2)="CHP","Chômage partiel",IF(INDEX('Saisie Planning'!$B$4:$NJ$12,MATCH(D$3,'Saisie Planning'!$B$6:$B$12,0)+2,MATCH($C155,'Saisie Planning'!$D$4:$NJ$4,0)+2)="ABS JUS","Absence Justifié",IF(INDEX('Saisie Planning'!$B$4:$NJ$12,MATCH(D$3,'Saisie Planning'!$B$6:$B$12,0)+2,MATCH($C155,'Saisie Planning'!$D$4:$NJ$4,0)+2)="ABS INJ","Absence Injustifié",IF(INDEX('Saisie Planning'!$B$4:$NJ$12,MATCH(D$3,'Saisie Planning'!$B$6:$B$12,0)+2,MATCH($C155,'Saisie Planning'!$D$4:$NJ$4,0)+2)="R","Repos",IF(INDEX('Saisie Planning'!$B$4:$NJ$12,MATCH(D$3,'Saisie Planning'!$B$6:$B$12,0)+2,MATCH($C155,'Saisie Planning'!$D$4:$NJ$4,0)+2)="RH","Récupération d'heures",IF(INDEX('Saisie Planning'!$B$4:$NJ$12,MATCH(D$3,'Saisie Planning'!$B$6:$B$12,0)+2,MATCH($C155,'Saisie Planning'!$D$4:$NJ$4,0)+2)="MAL","Maladie",IF(INDEX('Saisie Planning'!$B$4:$NJ$12,MATCH(D$3,'Saisie Planning'!$B$6:$B$12,0)+2,MATCH($C155,'Saisie Planning'!$D$4:$NJ$4,0)+2)="AT","Accident du travail","")))))))))))))</f>
        <v/>
      </c>
      <c r="E155" s="12" t="str">
        <f>IF(INDEX('Saisie Planning'!$B$4:$NJ$12,MATCH(E$3,'Saisie Planning'!$B$6:$B$12,0)+2,MATCH($C155,'Saisie Planning'!$D$4:$NJ$4,0)+2)="J","Journée",IF(INDEX('Saisie Planning'!$B$4:$NJ$12,MATCH(E$3,'Saisie Planning'!$B$6:$B$12,0)+2,MATCH($C155,'Saisie Planning'!$D$4:$NJ$4,0)+2)="M","Matin",IF(INDEX('Saisie Planning'!$B$4:$NJ$12,MATCH(E$3,'Saisie Planning'!$B$6:$B$12,0)+2,MATCH($C155,'Saisie Planning'!$D$4:$NJ$4,0)+2)="A","Après-midi",IF(INDEX('Saisie Planning'!$B$4:$NJ$12,MATCH(E$3,'Saisie Planning'!$B$6:$B$12,0)+2,MATCH($C155,'Saisie Planning'!$D$4:$NJ$4,0)+2)="N","Nuit",IF(INDEX('Saisie Planning'!$B$4:$NJ$12,MATCH(E$3,'Saisie Planning'!$B$6:$B$12,0)+2,MATCH($C155,'Saisie Planning'!$D$4:$NJ$4,0)+2)="CP","Congé Payé",IF(INDEX('Saisie Planning'!$B$4:$NJ$12,MATCH(E$3,'Saisie Planning'!$B$6:$B$12,0)+2,MATCH($C155,'Saisie Planning'!$D$4:$NJ$4,0)+2)="RTT","RTT",IF(INDEX('Saisie Planning'!$B$4:$NJ$12,MATCH(E$3,'Saisie Planning'!$B$6:$B$12,0)+2,MATCH($C155,'Saisie Planning'!$D$4:$NJ$4,0)+2)="CHP","Chômage partiel",IF(INDEX('Saisie Planning'!$B$4:$NJ$12,MATCH(E$3,'Saisie Planning'!$B$6:$B$12,0)+2,MATCH($C155,'Saisie Planning'!$D$4:$NJ$4,0)+2)="ABS JUS","Absence Justifié",IF(INDEX('Saisie Planning'!$B$4:$NJ$12,MATCH(E$3,'Saisie Planning'!$B$6:$B$12,0)+2,MATCH($C155,'Saisie Planning'!$D$4:$NJ$4,0)+2)="ABS INJ","Absence Injustifié",IF(INDEX('Saisie Planning'!$B$4:$NJ$12,MATCH(E$3,'Saisie Planning'!$B$6:$B$12,0)+2,MATCH($C155,'Saisie Planning'!$D$4:$NJ$4,0)+2)="R","Repos",IF(INDEX('Saisie Planning'!$B$4:$NJ$12,MATCH(E$3,'Saisie Planning'!$B$6:$B$12,0)+2,MATCH($C155,'Saisie Planning'!$D$4:$NJ$4,0)+2)="RH","Récupération d'heures",IF(INDEX('Saisie Planning'!$B$4:$NJ$12,MATCH(E$3,'Saisie Planning'!$B$6:$B$12,0)+2,MATCH($C155,'Saisie Planning'!$D$4:$NJ$4,0)+2)="MAL","Maladie",IF(INDEX('Saisie Planning'!$B$4:$NJ$12,MATCH(E$3,'Saisie Planning'!$B$6:$B$12,0)+2,MATCH($C155,'Saisie Planning'!$D$4:$NJ$4,0)+2)="AT","Accident du travail","")))))))))))))</f>
        <v/>
      </c>
      <c r="F155" s="12" t="str">
        <f>IF(INDEX('Saisie Planning'!$B$4:$NJ$12,MATCH(F$3,'Saisie Planning'!$B$6:$B$12,0)+2,MATCH($C155,'Saisie Planning'!$D$4:$NJ$4,0)+2)="J","Journée",IF(INDEX('Saisie Planning'!$B$4:$NJ$12,MATCH(F$3,'Saisie Planning'!$B$6:$B$12,0)+2,MATCH($C155,'Saisie Planning'!$D$4:$NJ$4,0)+2)="M","Matin",IF(INDEX('Saisie Planning'!$B$4:$NJ$12,MATCH(F$3,'Saisie Planning'!$B$6:$B$12,0)+2,MATCH($C155,'Saisie Planning'!$D$4:$NJ$4,0)+2)="A","Après-midi",IF(INDEX('Saisie Planning'!$B$4:$NJ$12,MATCH(F$3,'Saisie Planning'!$B$6:$B$12,0)+2,MATCH($C155,'Saisie Planning'!$D$4:$NJ$4,0)+2)="N","Nuit",IF(INDEX('Saisie Planning'!$B$4:$NJ$12,MATCH(F$3,'Saisie Planning'!$B$6:$B$12,0)+2,MATCH($C155,'Saisie Planning'!$D$4:$NJ$4,0)+2)="CP","Congé Payé",IF(INDEX('Saisie Planning'!$B$4:$NJ$12,MATCH(F$3,'Saisie Planning'!$B$6:$B$12,0)+2,MATCH($C155,'Saisie Planning'!$D$4:$NJ$4,0)+2)="RTT","RTT",IF(INDEX('Saisie Planning'!$B$4:$NJ$12,MATCH(F$3,'Saisie Planning'!$B$6:$B$12,0)+2,MATCH($C155,'Saisie Planning'!$D$4:$NJ$4,0)+2)="CHP","Chômage partiel",IF(INDEX('Saisie Planning'!$B$4:$NJ$12,MATCH(F$3,'Saisie Planning'!$B$6:$B$12,0)+2,MATCH($C155,'Saisie Planning'!$D$4:$NJ$4,0)+2)="ABS JUS","Absence Justifié",IF(INDEX('Saisie Planning'!$B$4:$NJ$12,MATCH(F$3,'Saisie Planning'!$B$6:$B$12,0)+2,MATCH($C155,'Saisie Planning'!$D$4:$NJ$4,0)+2)="ABS INJ","Absence Injustifié",IF(INDEX('Saisie Planning'!$B$4:$NJ$12,MATCH(F$3,'Saisie Planning'!$B$6:$B$12,0)+2,MATCH($C155,'Saisie Planning'!$D$4:$NJ$4,0)+2)="R","Repos",IF(INDEX('Saisie Planning'!$B$4:$NJ$12,MATCH(F$3,'Saisie Planning'!$B$6:$B$12,0)+2,MATCH($C155,'Saisie Planning'!$D$4:$NJ$4,0)+2)="RH","Récupération d'heures",IF(INDEX('Saisie Planning'!$B$4:$NJ$12,MATCH(F$3,'Saisie Planning'!$B$6:$B$12,0)+2,MATCH($C155,'Saisie Planning'!$D$4:$NJ$4,0)+2)="MAL","Maladie",IF(INDEX('Saisie Planning'!$B$4:$NJ$12,MATCH(F$3,'Saisie Planning'!$B$6:$B$12,0)+2,MATCH($C155,'Saisie Planning'!$D$4:$NJ$4,0)+2)="AT","Accident du travail","")))))))))))))</f>
        <v/>
      </c>
      <c r="G155" s="12" t="str">
        <f>IF(INDEX('Saisie Planning'!$B$4:$NJ$12,MATCH(G$3,'Saisie Planning'!$B$6:$B$12,0)+2,MATCH($C155,'Saisie Planning'!$D$4:$NJ$4,0)+2)="J","Journée",IF(INDEX('Saisie Planning'!$B$4:$NJ$12,MATCH(G$3,'Saisie Planning'!$B$6:$B$12,0)+2,MATCH($C155,'Saisie Planning'!$D$4:$NJ$4,0)+2)="M","Matin",IF(INDEX('Saisie Planning'!$B$4:$NJ$12,MATCH(G$3,'Saisie Planning'!$B$6:$B$12,0)+2,MATCH($C155,'Saisie Planning'!$D$4:$NJ$4,0)+2)="A","Après-midi",IF(INDEX('Saisie Planning'!$B$4:$NJ$12,MATCH(G$3,'Saisie Planning'!$B$6:$B$12,0)+2,MATCH($C155,'Saisie Planning'!$D$4:$NJ$4,0)+2)="N","Nuit",IF(INDEX('Saisie Planning'!$B$4:$NJ$12,MATCH(G$3,'Saisie Planning'!$B$6:$B$12,0)+2,MATCH($C155,'Saisie Planning'!$D$4:$NJ$4,0)+2)="CP","Congé Payé",IF(INDEX('Saisie Planning'!$B$4:$NJ$12,MATCH(G$3,'Saisie Planning'!$B$6:$B$12,0)+2,MATCH($C155,'Saisie Planning'!$D$4:$NJ$4,0)+2)="RTT","RTT",IF(INDEX('Saisie Planning'!$B$4:$NJ$12,MATCH(G$3,'Saisie Planning'!$B$6:$B$12,0)+2,MATCH($C155,'Saisie Planning'!$D$4:$NJ$4,0)+2)="CHP","Chômage partiel",IF(INDEX('Saisie Planning'!$B$4:$NJ$12,MATCH(G$3,'Saisie Planning'!$B$6:$B$12,0)+2,MATCH($C155,'Saisie Planning'!$D$4:$NJ$4,0)+2)="ABS JUS","Absence Justifié",IF(INDEX('Saisie Planning'!$B$4:$NJ$12,MATCH(G$3,'Saisie Planning'!$B$6:$B$12,0)+2,MATCH($C155,'Saisie Planning'!$D$4:$NJ$4,0)+2)="ABS INJ","Absence Injustifié",IF(INDEX('Saisie Planning'!$B$4:$NJ$12,MATCH(G$3,'Saisie Planning'!$B$6:$B$12,0)+2,MATCH($C155,'Saisie Planning'!$D$4:$NJ$4,0)+2)="R","Repos",IF(INDEX('Saisie Planning'!$B$4:$NJ$12,MATCH(G$3,'Saisie Planning'!$B$6:$B$12,0)+2,MATCH($C155,'Saisie Planning'!$D$4:$NJ$4,0)+2)="RH","Récupération d'heures",IF(INDEX('Saisie Planning'!$B$4:$NJ$12,MATCH(G$3,'Saisie Planning'!$B$6:$B$12,0)+2,MATCH($C155,'Saisie Planning'!$D$4:$NJ$4,0)+2)="MAL","Maladie",IF(INDEX('Saisie Planning'!$B$4:$NJ$12,MATCH(G$3,'Saisie Planning'!$B$6:$B$12,0)+2,MATCH($C155,'Saisie Planning'!$D$4:$NJ$4,0)+2)="AT","Accident du travail","")))))))))))))</f>
        <v/>
      </c>
      <c r="H155" s="12" t="str">
        <f>IF(INDEX('Saisie Planning'!$B$4:$NJ$12,MATCH(H$3,'Saisie Planning'!$B$6:$B$12,0)+2,MATCH($C155,'Saisie Planning'!$D$4:$NJ$4,0)+2)="J","Journée",IF(INDEX('Saisie Planning'!$B$4:$NJ$12,MATCH(H$3,'Saisie Planning'!$B$6:$B$12,0)+2,MATCH($C155,'Saisie Planning'!$D$4:$NJ$4,0)+2)="M","Matin",IF(INDEX('Saisie Planning'!$B$4:$NJ$12,MATCH(H$3,'Saisie Planning'!$B$6:$B$12,0)+2,MATCH($C155,'Saisie Planning'!$D$4:$NJ$4,0)+2)="A","Après-midi",IF(INDEX('Saisie Planning'!$B$4:$NJ$12,MATCH(H$3,'Saisie Planning'!$B$6:$B$12,0)+2,MATCH($C155,'Saisie Planning'!$D$4:$NJ$4,0)+2)="N","Nuit",IF(INDEX('Saisie Planning'!$B$4:$NJ$12,MATCH(H$3,'Saisie Planning'!$B$6:$B$12,0)+2,MATCH($C155,'Saisie Planning'!$D$4:$NJ$4,0)+2)="CP","Congé Payé",IF(INDEX('Saisie Planning'!$B$4:$NJ$12,MATCH(H$3,'Saisie Planning'!$B$6:$B$12,0)+2,MATCH($C155,'Saisie Planning'!$D$4:$NJ$4,0)+2)="RTT","RTT",IF(INDEX('Saisie Planning'!$B$4:$NJ$12,MATCH(H$3,'Saisie Planning'!$B$6:$B$12,0)+2,MATCH($C155,'Saisie Planning'!$D$4:$NJ$4,0)+2)="CHP","Chômage partiel",IF(INDEX('Saisie Planning'!$B$4:$NJ$12,MATCH(H$3,'Saisie Planning'!$B$6:$B$12,0)+2,MATCH($C155,'Saisie Planning'!$D$4:$NJ$4,0)+2)="ABS JUS","Absence Justifié",IF(INDEX('Saisie Planning'!$B$4:$NJ$12,MATCH(H$3,'Saisie Planning'!$B$6:$B$12,0)+2,MATCH($C155,'Saisie Planning'!$D$4:$NJ$4,0)+2)="ABS INJ","Absence Injustifié",IF(INDEX('Saisie Planning'!$B$4:$NJ$12,MATCH(H$3,'Saisie Planning'!$B$6:$B$12,0)+2,MATCH($C155,'Saisie Planning'!$D$4:$NJ$4,0)+2)="R","Repos",IF(INDEX('Saisie Planning'!$B$4:$NJ$12,MATCH(H$3,'Saisie Planning'!$B$6:$B$12,0)+2,MATCH($C155,'Saisie Planning'!$D$4:$NJ$4,0)+2)="RH","Récupération d'heures",IF(INDEX('Saisie Planning'!$B$4:$NJ$12,MATCH(H$3,'Saisie Planning'!$B$6:$B$12,0)+2,MATCH($C155,'Saisie Planning'!$D$4:$NJ$4,0)+2)="MAL","Maladie",IF(INDEX('Saisie Planning'!$B$4:$NJ$12,MATCH(H$3,'Saisie Planning'!$B$6:$B$12,0)+2,MATCH($C155,'Saisie Planning'!$D$4:$NJ$4,0)+2)="AT","Accident du travail","")))))))))))))</f>
        <v/>
      </c>
      <c r="I155" s="12" t="str">
        <f>IF(INDEX('Saisie Planning'!$B$4:$NJ$12,MATCH(I$3,'Saisie Planning'!$B$6:$B$12,0)+2,MATCH($C155,'Saisie Planning'!$D$4:$NJ$4,0)+2)="J","Journée",IF(INDEX('Saisie Planning'!$B$4:$NJ$12,MATCH(I$3,'Saisie Planning'!$B$6:$B$12,0)+2,MATCH($C155,'Saisie Planning'!$D$4:$NJ$4,0)+2)="M","Matin",IF(INDEX('Saisie Planning'!$B$4:$NJ$12,MATCH(I$3,'Saisie Planning'!$B$6:$B$12,0)+2,MATCH($C155,'Saisie Planning'!$D$4:$NJ$4,0)+2)="A","Après-midi",IF(INDEX('Saisie Planning'!$B$4:$NJ$12,MATCH(I$3,'Saisie Planning'!$B$6:$B$12,0)+2,MATCH($C155,'Saisie Planning'!$D$4:$NJ$4,0)+2)="N","Nuit",IF(INDEX('Saisie Planning'!$B$4:$NJ$12,MATCH(I$3,'Saisie Planning'!$B$6:$B$12,0)+2,MATCH($C155,'Saisie Planning'!$D$4:$NJ$4,0)+2)="CP","Congé Payé",IF(INDEX('Saisie Planning'!$B$4:$NJ$12,MATCH(I$3,'Saisie Planning'!$B$6:$B$12,0)+2,MATCH($C155,'Saisie Planning'!$D$4:$NJ$4,0)+2)="RTT","RTT",IF(INDEX('Saisie Planning'!$B$4:$NJ$12,MATCH(I$3,'Saisie Planning'!$B$6:$B$12,0)+2,MATCH($C155,'Saisie Planning'!$D$4:$NJ$4,0)+2)="CHP","Chômage partiel",IF(INDEX('Saisie Planning'!$B$4:$NJ$12,MATCH(I$3,'Saisie Planning'!$B$6:$B$12,0)+2,MATCH($C155,'Saisie Planning'!$D$4:$NJ$4,0)+2)="ABS JUS","Absence Justifié",IF(INDEX('Saisie Planning'!$B$4:$NJ$12,MATCH(I$3,'Saisie Planning'!$B$6:$B$12,0)+2,MATCH($C155,'Saisie Planning'!$D$4:$NJ$4,0)+2)="ABS INJ","Absence Injustifié",IF(INDEX('Saisie Planning'!$B$4:$NJ$12,MATCH(I$3,'Saisie Planning'!$B$6:$B$12,0)+2,MATCH($C155,'Saisie Planning'!$D$4:$NJ$4,0)+2)="R","Repos",IF(INDEX('Saisie Planning'!$B$4:$NJ$12,MATCH(I$3,'Saisie Planning'!$B$6:$B$12,0)+2,MATCH($C155,'Saisie Planning'!$D$4:$NJ$4,0)+2)="RH","Récupération d'heures",IF(INDEX('Saisie Planning'!$B$4:$NJ$12,MATCH(I$3,'Saisie Planning'!$B$6:$B$12,0)+2,MATCH($C155,'Saisie Planning'!$D$4:$NJ$4,0)+2)="MAL","Maladie",IF(INDEX('Saisie Planning'!$B$4:$NJ$12,MATCH(I$3,'Saisie Planning'!$B$6:$B$12,0)+2,MATCH($C155,'Saisie Planning'!$D$4:$NJ$4,0)+2)="AT","Accident du travail","")))))))))))))</f>
        <v/>
      </c>
      <c r="J155" s="12" t="str">
        <f>IF(INDEX('Saisie Planning'!$B$4:$NJ$12,MATCH(J$3,'Saisie Planning'!$B$6:$B$12,0)+2,MATCH($C155,'Saisie Planning'!$D$4:$NJ$4,0)+2)="J","Journée",IF(INDEX('Saisie Planning'!$B$4:$NJ$12,MATCH(J$3,'Saisie Planning'!$B$6:$B$12,0)+2,MATCH($C155,'Saisie Planning'!$D$4:$NJ$4,0)+2)="M","Matin",IF(INDEX('Saisie Planning'!$B$4:$NJ$12,MATCH(J$3,'Saisie Planning'!$B$6:$B$12,0)+2,MATCH($C155,'Saisie Planning'!$D$4:$NJ$4,0)+2)="A","Après-midi",IF(INDEX('Saisie Planning'!$B$4:$NJ$12,MATCH(J$3,'Saisie Planning'!$B$6:$B$12,0)+2,MATCH($C155,'Saisie Planning'!$D$4:$NJ$4,0)+2)="N","Nuit",IF(INDEX('Saisie Planning'!$B$4:$NJ$12,MATCH(J$3,'Saisie Planning'!$B$6:$B$12,0)+2,MATCH($C155,'Saisie Planning'!$D$4:$NJ$4,0)+2)="CP","Congé Payé",IF(INDEX('Saisie Planning'!$B$4:$NJ$12,MATCH(J$3,'Saisie Planning'!$B$6:$B$12,0)+2,MATCH($C155,'Saisie Planning'!$D$4:$NJ$4,0)+2)="RTT","RTT",IF(INDEX('Saisie Planning'!$B$4:$NJ$12,MATCH(J$3,'Saisie Planning'!$B$6:$B$12,0)+2,MATCH($C155,'Saisie Planning'!$D$4:$NJ$4,0)+2)="CHP","Chômage partiel",IF(INDEX('Saisie Planning'!$B$4:$NJ$12,MATCH(J$3,'Saisie Planning'!$B$6:$B$12,0)+2,MATCH($C155,'Saisie Planning'!$D$4:$NJ$4,0)+2)="ABS JUS","Absence Justifié",IF(INDEX('Saisie Planning'!$B$4:$NJ$12,MATCH(J$3,'Saisie Planning'!$B$6:$B$12,0)+2,MATCH($C155,'Saisie Planning'!$D$4:$NJ$4,0)+2)="ABS INJ","Absence Injustifié",IF(INDEX('Saisie Planning'!$B$4:$NJ$12,MATCH(J$3,'Saisie Planning'!$B$6:$B$12,0)+2,MATCH($C155,'Saisie Planning'!$D$4:$NJ$4,0)+2)="R","Repos",IF(INDEX('Saisie Planning'!$B$4:$NJ$12,MATCH(J$3,'Saisie Planning'!$B$6:$B$12,0)+2,MATCH($C155,'Saisie Planning'!$D$4:$NJ$4,0)+2)="RH","Récupération d'heures",IF(INDEX('Saisie Planning'!$B$4:$NJ$12,MATCH(J$3,'Saisie Planning'!$B$6:$B$12,0)+2,MATCH($C155,'Saisie Planning'!$D$4:$NJ$4,0)+2)="MAL","Maladie",IF(INDEX('Saisie Planning'!$B$4:$NJ$12,MATCH(J$3,'Saisie Planning'!$B$6:$B$12,0)+2,MATCH($C155,'Saisie Planning'!$D$4:$NJ$4,0)+2)="AT","Accident du travail","")))))))))))))</f>
        <v/>
      </c>
    </row>
    <row r="156" spans="2:10" x14ac:dyDescent="0.25">
      <c r="B156" s="56">
        <f t="shared" si="3"/>
        <v>22</v>
      </c>
      <c r="C156" s="33">
        <v>43251</v>
      </c>
      <c r="D156" s="12" t="str">
        <f>IF(INDEX('Saisie Planning'!$B$4:$NJ$12,MATCH(D$3,'Saisie Planning'!$B$6:$B$12,0)+2,MATCH($C156,'Saisie Planning'!$D$4:$NJ$4,0)+2)="J","Journée",IF(INDEX('Saisie Planning'!$B$4:$NJ$12,MATCH(D$3,'Saisie Planning'!$B$6:$B$12,0)+2,MATCH($C156,'Saisie Planning'!$D$4:$NJ$4,0)+2)="M","Matin",IF(INDEX('Saisie Planning'!$B$4:$NJ$12,MATCH(D$3,'Saisie Planning'!$B$6:$B$12,0)+2,MATCH($C156,'Saisie Planning'!$D$4:$NJ$4,0)+2)="A","Après-midi",IF(INDEX('Saisie Planning'!$B$4:$NJ$12,MATCH(D$3,'Saisie Planning'!$B$6:$B$12,0)+2,MATCH($C156,'Saisie Planning'!$D$4:$NJ$4,0)+2)="N","Nuit",IF(INDEX('Saisie Planning'!$B$4:$NJ$12,MATCH(D$3,'Saisie Planning'!$B$6:$B$12,0)+2,MATCH($C156,'Saisie Planning'!$D$4:$NJ$4,0)+2)="CP","Congé Payé",IF(INDEX('Saisie Planning'!$B$4:$NJ$12,MATCH(D$3,'Saisie Planning'!$B$6:$B$12,0)+2,MATCH($C156,'Saisie Planning'!$D$4:$NJ$4,0)+2)="RTT","RTT",IF(INDEX('Saisie Planning'!$B$4:$NJ$12,MATCH(D$3,'Saisie Planning'!$B$6:$B$12,0)+2,MATCH($C156,'Saisie Planning'!$D$4:$NJ$4,0)+2)="CHP","Chômage partiel",IF(INDEX('Saisie Planning'!$B$4:$NJ$12,MATCH(D$3,'Saisie Planning'!$B$6:$B$12,0)+2,MATCH($C156,'Saisie Planning'!$D$4:$NJ$4,0)+2)="ABS JUS","Absence Justifié",IF(INDEX('Saisie Planning'!$B$4:$NJ$12,MATCH(D$3,'Saisie Planning'!$B$6:$B$12,0)+2,MATCH($C156,'Saisie Planning'!$D$4:$NJ$4,0)+2)="ABS INJ","Absence Injustifié",IF(INDEX('Saisie Planning'!$B$4:$NJ$12,MATCH(D$3,'Saisie Planning'!$B$6:$B$12,0)+2,MATCH($C156,'Saisie Planning'!$D$4:$NJ$4,0)+2)="R","Repos",IF(INDEX('Saisie Planning'!$B$4:$NJ$12,MATCH(D$3,'Saisie Planning'!$B$6:$B$12,0)+2,MATCH($C156,'Saisie Planning'!$D$4:$NJ$4,0)+2)="RH","Récupération d'heures",IF(INDEX('Saisie Planning'!$B$4:$NJ$12,MATCH(D$3,'Saisie Planning'!$B$6:$B$12,0)+2,MATCH($C156,'Saisie Planning'!$D$4:$NJ$4,0)+2)="MAL","Maladie",IF(INDEX('Saisie Planning'!$B$4:$NJ$12,MATCH(D$3,'Saisie Planning'!$B$6:$B$12,0)+2,MATCH($C156,'Saisie Planning'!$D$4:$NJ$4,0)+2)="AT","Accident du travail","")))))))))))))</f>
        <v/>
      </c>
      <c r="E156" s="12" t="str">
        <f>IF(INDEX('Saisie Planning'!$B$4:$NJ$12,MATCH(E$3,'Saisie Planning'!$B$6:$B$12,0)+2,MATCH($C156,'Saisie Planning'!$D$4:$NJ$4,0)+2)="J","Journée",IF(INDEX('Saisie Planning'!$B$4:$NJ$12,MATCH(E$3,'Saisie Planning'!$B$6:$B$12,0)+2,MATCH($C156,'Saisie Planning'!$D$4:$NJ$4,0)+2)="M","Matin",IF(INDEX('Saisie Planning'!$B$4:$NJ$12,MATCH(E$3,'Saisie Planning'!$B$6:$B$12,0)+2,MATCH($C156,'Saisie Planning'!$D$4:$NJ$4,0)+2)="A","Après-midi",IF(INDEX('Saisie Planning'!$B$4:$NJ$12,MATCH(E$3,'Saisie Planning'!$B$6:$B$12,0)+2,MATCH($C156,'Saisie Planning'!$D$4:$NJ$4,0)+2)="N","Nuit",IF(INDEX('Saisie Planning'!$B$4:$NJ$12,MATCH(E$3,'Saisie Planning'!$B$6:$B$12,0)+2,MATCH($C156,'Saisie Planning'!$D$4:$NJ$4,0)+2)="CP","Congé Payé",IF(INDEX('Saisie Planning'!$B$4:$NJ$12,MATCH(E$3,'Saisie Planning'!$B$6:$B$12,0)+2,MATCH($C156,'Saisie Planning'!$D$4:$NJ$4,0)+2)="RTT","RTT",IF(INDEX('Saisie Planning'!$B$4:$NJ$12,MATCH(E$3,'Saisie Planning'!$B$6:$B$12,0)+2,MATCH($C156,'Saisie Planning'!$D$4:$NJ$4,0)+2)="CHP","Chômage partiel",IF(INDEX('Saisie Planning'!$B$4:$NJ$12,MATCH(E$3,'Saisie Planning'!$B$6:$B$12,0)+2,MATCH($C156,'Saisie Planning'!$D$4:$NJ$4,0)+2)="ABS JUS","Absence Justifié",IF(INDEX('Saisie Planning'!$B$4:$NJ$12,MATCH(E$3,'Saisie Planning'!$B$6:$B$12,0)+2,MATCH($C156,'Saisie Planning'!$D$4:$NJ$4,0)+2)="ABS INJ","Absence Injustifié",IF(INDEX('Saisie Planning'!$B$4:$NJ$12,MATCH(E$3,'Saisie Planning'!$B$6:$B$12,0)+2,MATCH($C156,'Saisie Planning'!$D$4:$NJ$4,0)+2)="R","Repos",IF(INDEX('Saisie Planning'!$B$4:$NJ$12,MATCH(E$3,'Saisie Planning'!$B$6:$B$12,0)+2,MATCH($C156,'Saisie Planning'!$D$4:$NJ$4,0)+2)="RH","Récupération d'heures",IF(INDEX('Saisie Planning'!$B$4:$NJ$12,MATCH(E$3,'Saisie Planning'!$B$6:$B$12,0)+2,MATCH($C156,'Saisie Planning'!$D$4:$NJ$4,0)+2)="MAL","Maladie",IF(INDEX('Saisie Planning'!$B$4:$NJ$12,MATCH(E$3,'Saisie Planning'!$B$6:$B$12,0)+2,MATCH($C156,'Saisie Planning'!$D$4:$NJ$4,0)+2)="AT","Accident du travail","")))))))))))))</f>
        <v/>
      </c>
      <c r="F156" s="12" t="str">
        <f>IF(INDEX('Saisie Planning'!$B$4:$NJ$12,MATCH(F$3,'Saisie Planning'!$B$6:$B$12,0)+2,MATCH($C156,'Saisie Planning'!$D$4:$NJ$4,0)+2)="J","Journée",IF(INDEX('Saisie Planning'!$B$4:$NJ$12,MATCH(F$3,'Saisie Planning'!$B$6:$B$12,0)+2,MATCH($C156,'Saisie Planning'!$D$4:$NJ$4,0)+2)="M","Matin",IF(INDEX('Saisie Planning'!$B$4:$NJ$12,MATCH(F$3,'Saisie Planning'!$B$6:$B$12,0)+2,MATCH($C156,'Saisie Planning'!$D$4:$NJ$4,0)+2)="A","Après-midi",IF(INDEX('Saisie Planning'!$B$4:$NJ$12,MATCH(F$3,'Saisie Planning'!$B$6:$B$12,0)+2,MATCH($C156,'Saisie Planning'!$D$4:$NJ$4,0)+2)="N","Nuit",IF(INDEX('Saisie Planning'!$B$4:$NJ$12,MATCH(F$3,'Saisie Planning'!$B$6:$B$12,0)+2,MATCH($C156,'Saisie Planning'!$D$4:$NJ$4,0)+2)="CP","Congé Payé",IF(INDEX('Saisie Planning'!$B$4:$NJ$12,MATCH(F$3,'Saisie Planning'!$B$6:$B$12,0)+2,MATCH($C156,'Saisie Planning'!$D$4:$NJ$4,0)+2)="RTT","RTT",IF(INDEX('Saisie Planning'!$B$4:$NJ$12,MATCH(F$3,'Saisie Planning'!$B$6:$B$12,0)+2,MATCH($C156,'Saisie Planning'!$D$4:$NJ$4,0)+2)="CHP","Chômage partiel",IF(INDEX('Saisie Planning'!$B$4:$NJ$12,MATCH(F$3,'Saisie Planning'!$B$6:$B$12,0)+2,MATCH($C156,'Saisie Planning'!$D$4:$NJ$4,0)+2)="ABS JUS","Absence Justifié",IF(INDEX('Saisie Planning'!$B$4:$NJ$12,MATCH(F$3,'Saisie Planning'!$B$6:$B$12,0)+2,MATCH($C156,'Saisie Planning'!$D$4:$NJ$4,0)+2)="ABS INJ","Absence Injustifié",IF(INDEX('Saisie Planning'!$B$4:$NJ$12,MATCH(F$3,'Saisie Planning'!$B$6:$B$12,0)+2,MATCH($C156,'Saisie Planning'!$D$4:$NJ$4,0)+2)="R","Repos",IF(INDEX('Saisie Planning'!$B$4:$NJ$12,MATCH(F$3,'Saisie Planning'!$B$6:$B$12,0)+2,MATCH($C156,'Saisie Planning'!$D$4:$NJ$4,0)+2)="RH","Récupération d'heures",IF(INDEX('Saisie Planning'!$B$4:$NJ$12,MATCH(F$3,'Saisie Planning'!$B$6:$B$12,0)+2,MATCH($C156,'Saisie Planning'!$D$4:$NJ$4,0)+2)="MAL","Maladie",IF(INDEX('Saisie Planning'!$B$4:$NJ$12,MATCH(F$3,'Saisie Planning'!$B$6:$B$12,0)+2,MATCH($C156,'Saisie Planning'!$D$4:$NJ$4,0)+2)="AT","Accident du travail","")))))))))))))</f>
        <v/>
      </c>
      <c r="G156" s="12" t="str">
        <f>IF(INDEX('Saisie Planning'!$B$4:$NJ$12,MATCH(G$3,'Saisie Planning'!$B$6:$B$12,0)+2,MATCH($C156,'Saisie Planning'!$D$4:$NJ$4,0)+2)="J","Journée",IF(INDEX('Saisie Planning'!$B$4:$NJ$12,MATCH(G$3,'Saisie Planning'!$B$6:$B$12,0)+2,MATCH($C156,'Saisie Planning'!$D$4:$NJ$4,0)+2)="M","Matin",IF(INDEX('Saisie Planning'!$B$4:$NJ$12,MATCH(G$3,'Saisie Planning'!$B$6:$B$12,0)+2,MATCH($C156,'Saisie Planning'!$D$4:$NJ$4,0)+2)="A","Après-midi",IF(INDEX('Saisie Planning'!$B$4:$NJ$12,MATCH(G$3,'Saisie Planning'!$B$6:$B$12,0)+2,MATCH($C156,'Saisie Planning'!$D$4:$NJ$4,0)+2)="N","Nuit",IF(INDEX('Saisie Planning'!$B$4:$NJ$12,MATCH(G$3,'Saisie Planning'!$B$6:$B$12,0)+2,MATCH($C156,'Saisie Planning'!$D$4:$NJ$4,0)+2)="CP","Congé Payé",IF(INDEX('Saisie Planning'!$B$4:$NJ$12,MATCH(G$3,'Saisie Planning'!$B$6:$B$12,0)+2,MATCH($C156,'Saisie Planning'!$D$4:$NJ$4,0)+2)="RTT","RTT",IF(INDEX('Saisie Planning'!$B$4:$NJ$12,MATCH(G$3,'Saisie Planning'!$B$6:$B$12,0)+2,MATCH($C156,'Saisie Planning'!$D$4:$NJ$4,0)+2)="CHP","Chômage partiel",IF(INDEX('Saisie Planning'!$B$4:$NJ$12,MATCH(G$3,'Saisie Planning'!$B$6:$B$12,0)+2,MATCH($C156,'Saisie Planning'!$D$4:$NJ$4,0)+2)="ABS JUS","Absence Justifié",IF(INDEX('Saisie Planning'!$B$4:$NJ$12,MATCH(G$3,'Saisie Planning'!$B$6:$B$12,0)+2,MATCH($C156,'Saisie Planning'!$D$4:$NJ$4,0)+2)="ABS INJ","Absence Injustifié",IF(INDEX('Saisie Planning'!$B$4:$NJ$12,MATCH(G$3,'Saisie Planning'!$B$6:$B$12,0)+2,MATCH($C156,'Saisie Planning'!$D$4:$NJ$4,0)+2)="R","Repos",IF(INDEX('Saisie Planning'!$B$4:$NJ$12,MATCH(G$3,'Saisie Planning'!$B$6:$B$12,0)+2,MATCH($C156,'Saisie Planning'!$D$4:$NJ$4,0)+2)="RH","Récupération d'heures",IF(INDEX('Saisie Planning'!$B$4:$NJ$12,MATCH(G$3,'Saisie Planning'!$B$6:$B$12,0)+2,MATCH($C156,'Saisie Planning'!$D$4:$NJ$4,0)+2)="MAL","Maladie",IF(INDEX('Saisie Planning'!$B$4:$NJ$12,MATCH(G$3,'Saisie Planning'!$B$6:$B$12,0)+2,MATCH($C156,'Saisie Planning'!$D$4:$NJ$4,0)+2)="AT","Accident du travail","")))))))))))))</f>
        <v/>
      </c>
      <c r="H156" s="12" t="str">
        <f>IF(INDEX('Saisie Planning'!$B$4:$NJ$12,MATCH(H$3,'Saisie Planning'!$B$6:$B$12,0)+2,MATCH($C156,'Saisie Planning'!$D$4:$NJ$4,0)+2)="J","Journée",IF(INDEX('Saisie Planning'!$B$4:$NJ$12,MATCH(H$3,'Saisie Planning'!$B$6:$B$12,0)+2,MATCH($C156,'Saisie Planning'!$D$4:$NJ$4,0)+2)="M","Matin",IF(INDEX('Saisie Planning'!$B$4:$NJ$12,MATCH(H$3,'Saisie Planning'!$B$6:$B$12,0)+2,MATCH($C156,'Saisie Planning'!$D$4:$NJ$4,0)+2)="A","Après-midi",IF(INDEX('Saisie Planning'!$B$4:$NJ$12,MATCH(H$3,'Saisie Planning'!$B$6:$B$12,0)+2,MATCH($C156,'Saisie Planning'!$D$4:$NJ$4,0)+2)="N","Nuit",IF(INDEX('Saisie Planning'!$B$4:$NJ$12,MATCH(H$3,'Saisie Planning'!$B$6:$B$12,0)+2,MATCH($C156,'Saisie Planning'!$D$4:$NJ$4,0)+2)="CP","Congé Payé",IF(INDEX('Saisie Planning'!$B$4:$NJ$12,MATCH(H$3,'Saisie Planning'!$B$6:$B$12,0)+2,MATCH($C156,'Saisie Planning'!$D$4:$NJ$4,0)+2)="RTT","RTT",IF(INDEX('Saisie Planning'!$B$4:$NJ$12,MATCH(H$3,'Saisie Planning'!$B$6:$B$12,0)+2,MATCH($C156,'Saisie Planning'!$D$4:$NJ$4,0)+2)="CHP","Chômage partiel",IF(INDEX('Saisie Planning'!$B$4:$NJ$12,MATCH(H$3,'Saisie Planning'!$B$6:$B$12,0)+2,MATCH($C156,'Saisie Planning'!$D$4:$NJ$4,0)+2)="ABS JUS","Absence Justifié",IF(INDEX('Saisie Planning'!$B$4:$NJ$12,MATCH(H$3,'Saisie Planning'!$B$6:$B$12,0)+2,MATCH($C156,'Saisie Planning'!$D$4:$NJ$4,0)+2)="ABS INJ","Absence Injustifié",IF(INDEX('Saisie Planning'!$B$4:$NJ$12,MATCH(H$3,'Saisie Planning'!$B$6:$B$12,0)+2,MATCH($C156,'Saisie Planning'!$D$4:$NJ$4,0)+2)="R","Repos",IF(INDEX('Saisie Planning'!$B$4:$NJ$12,MATCH(H$3,'Saisie Planning'!$B$6:$B$12,0)+2,MATCH($C156,'Saisie Planning'!$D$4:$NJ$4,0)+2)="RH","Récupération d'heures",IF(INDEX('Saisie Planning'!$B$4:$NJ$12,MATCH(H$3,'Saisie Planning'!$B$6:$B$12,0)+2,MATCH($C156,'Saisie Planning'!$D$4:$NJ$4,0)+2)="MAL","Maladie",IF(INDEX('Saisie Planning'!$B$4:$NJ$12,MATCH(H$3,'Saisie Planning'!$B$6:$B$12,0)+2,MATCH($C156,'Saisie Planning'!$D$4:$NJ$4,0)+2)="AT","Accident du travail","")))))))))))))</f>
        <v/>
      </c>
      <c r="I156" s="12" t="str">
        <f>IF(INDEX('Saisie Planning'!$B$4:$NJ$12,MATCH(I$3,'Saisie Planning'!$B$6:$B$12,0)+2,MATCH($C156,'Saisie Planning'!$D$4:$NJ$4,0)+2)="J","Journée",IF(INDEX('Saisie Planning'!$B$4:$NJ$12,MATCH(I$3,'Saisie Planning'!$B$6:$B$12,0)+2,MATCH($C156,'Saisie Planning'!$D$4:$NJ$4,0)+2)="M","Matin",IF(INDEX('Saisie Planning'!$B$4:$NJ$12,MATCH(I$3,'Saisie Planning'!$B$6:$B$12,0)+2,MATCH($C156,'Saisie Planning'!$D$4:$NJ$4,0)+2)="A","Après-midi",IF(INDEX('Saisie Planning'!$B$4:$NJ$12,MATCH(I$3,'Saisie Planning'!$B$6:$B$12,0)+2,MATCH($C156,'Saisie Planning'!$D$4:$NJ$4,0)+2)="N","Nuit",IF(INDEX('Saisie Planning'!$B$4:$NJ$12,MATCH(I$3,'Saisie Planning'!$B$6:$B$12,0)+2,MATCH($C156,'Saisie Planning'!$D$4:$NJ$4,0)+2)="CP","Congé Payé",IF(INDEX('Saisie Planning'!$B$4:$NJ$12,MATCH(I$3,'Saisie Planning'!$B$6:$B$12,0)+2,MATCH($C156,'Saisie Planning'!$D$4:$NJ$4,0)+2)="RTT","RTT",IF(INDEX('Saisie Planning'!$B$4:$NJ$12,MATCH(I$3,'Saisie Planning'!$B$6:$B$12,0)+2,MATCH($C156,'Saisie Planning'!$D$4:$NJ$4,0)+2)="CHP","Chômage partiel",IF(INDEX('Saisie Planning'!$B$4:$NJ$12,MATCH(I$3,'Saisie Planning'!$B$6:$B$12,0)+2,MATCH($C156,'Saisie Planning'!$D$4:$NJ$4,0)+2)="ABS JUS","Absence Justifié",IF(INDEX('Saisie Planning'!$B$4:$NJ$12,MATCH(I$3,'Saisie Planning'!$B$6:$B$12,0)+2,MATCH($C156,'Saisie Planning'!$D$4:$NJ$4,0)+2)="ABS INJ","Absence Injustifié",IF(INDEX('Saisie Planning'!$B$4:$NJ$12,MATCH(I$3,'Saisie Planning'!$B$6:$B$12,0)+2,MATCH($C156,'Saisie Planning'!$D$4:$NJ$4,0)+2)="R","Repos",IF(INDEX('Saisie Planning'!$B$4:$NJ$12,MATCH(I$3,'Saisie Planning'!$B$6:$B$12,0)+2,MATCH($C156,'Saisie Planning'!$D$4:$NJ$4,0)+2)="RH","Récupération d'heures",IF(INDEX('Saisie Planning'!$B$4:$NJ$12,MATCH(I$3,'Saisie Planning'!$B$6:$B$12,0)+2,MATCH($C156,'Saisie Planning'!$D$4:$NJ$4,0)+2)="MAL","Maladie",IF(INDEX('Saisie Planning'!$B$4:$NJ$12,MATCH(I$3,'Saisie Planning'!$B$6:$B$12,0)+2,MATCH($C156,'Saisie Planning'!$D$4:$NJ$4,0)+2)="AT","Accident du travail","")))))))))))))</f>
        <v/>
      </c>
      <c r="J156" s="12" t="str">
        <f>IF(INDEX('Saisie Planning'!$B$4:$NJ$12,MATCH(J$3,'Saisie Planning'!$B$6:$B$12,0)+2,MATCH($C156,'Saisie Planning'!$D$4:$NJ$4,0)+2)="J","Journée",IF(INDEX('Saisie Planning'!$B$4:$NJ$12,MATCH(J$3,'Saisie Planning'!$B$6:$B$12,0)+2,MATCH($C156,'Saisie Planning'!$D$4:$NJ$4,0)+2)="M","Matin",IF(INDEX('Saisie Planning'!$B$4:$NJ$12,MATCH(J$3,'Saisie Planning'!$B$6:$B$12,0)+2,MATCH($C156,'Saisie Planning'!$D$4:$NJ$4,0)+2)="A","Après-midi",IF(INDEX('Saisie Planning'!$B$4:$NJ$12,MATCH(J$3,'Saisie Planning'!$B$6:$B$12,0)+2,MATCH($C156,'Saisie Planning'!$D$4:$NJ$4,0)+2)="N","Nuit",IF(INDEX('Saisie Planning'!$B$4:$NJ$12,MATCH(J$3,'Saisie Planning'!$B$6:$B$12,0)+2,MATCH($C156,'Saisie Planning'!$D$4:$NJ$4,0)+2)="CP","Congé Payé",IF(INDEX('Saisie Planning'!$B$4:$NJ$12,MATCH(J$3,'Saisie Planning'!$B$6:$B$12,0)+2,MATCH($C156,'Saisie Planning'!$D$4:$NJ$4,0)+2)="RTT","RTT",IF(INDEX('Saisie Planning'!$B$4:$NJ$12,MATCH(J$3,'Saisie Planning'!$B$6:$B$12,0)+2,MATCH($C156,'Saisie Planning'!$D$4:$NJ$4,0)+2)="CHP","Chômage partiel",IF(INDEX('Saisie Planning'!$B$4:$NJ$12,MATCH(J$3,'Saisie Planning'!$B$6:$B$12,0)+2,MATCH($C156,'Saisie Planning'!$D$4:$NJ$4,0)+2)="ABS JUS","Absence Justifié",IF(INDEX('Saisie Planning'!$B$4:$NJ$12,MATCH(J$3,'Saisie Planning'!$B$6:$B$12,0)+2,MATCH($C156,'Saisie Planning'!$D$4:$NJ$4,0)+2)="ABS INJ","Absence Injustifié",IF(INDEX('Saisie Planning'!$B$4:$NJ$12,MATCH(J$3,'Saisie Planning'!$B$6:$B$12,0)+2,MATCH($C156,'Saisie Planning'!$D$4:$NJ$4,0)+2)="R","Repos",IF(INDEX('Saisie Planning'!$B$4:$NJ$12,MATCH(J$3,'Saisie Planning'!$B$6:$B$12,0)+2,MATCH($C156,'Saisie Planning'!$D$4:$NJ$4,0)+2)="RH","Récupération d'heures",IF(INDEX('Saisie Planning'!$B$4:$NJ$12,MATCH(J$3,'Saisie Planning'!$B$6:$B$12,0)+2,MATCH($C156,'Saisie Planning'!$D$4:$NJ$4,0)+2)="MAL","Maladie",IF(INDEX('Saisie Planning'!$B$4:$NJ$12,MATCH(J$3,'Saisie Planning'!$B$6:$B$12,0)+2,MATCH($C156,'Saisie Planning'!$D$4:$NJ$4,0)+2)="AT","Accident du travail","")))))))))))))</f>
        <v/>
      </c>
    </row>
    <row r="157" spans="2:10" x14ac:dyDescent="0.25">
      <c r="B157" s="56">
        <f t="shared" si="3"/>
        <v>22</v>
      </c>
      <c r="C157" s="33">
        <v>43252</v>
      </c>
      <c r="D157" s="12" t="str">
        <f>IF(INDEX('Saisie Planning'!$B$4:$NJ$12,MATCH(D$3,'Saisie Planning'!$B$6:$B$12,0)+2,MATCH($C157,'Saisie Planning'!$D$4:$NJ$4,0)+2)="J","Journée",IF(INDEX('Saisie Planning'!$B$4:$NJ$12,MATCH(D$3,'Saisie Planning'!$B$6:$B$12,0)+2,MATCH($C157,'Saisie Planning'!$D$4:$NJ$4,0)+2)="M","Matin",IF(INDEX('Saisie Planning'!$B$4:$NJ$12,MATCH(D$3,'Saisie Planning'!$B$6:$B$12,0)+2,MATCH($C157,'Saisie Planning'!$D$4:$NJ$4,0)+2)="A","Après-midi",IF(INDEX('Saisie Planning'!$B$4:$NJ$12,MATCH(D$3,'Saisie Planning'!$B$6:$B$12,0)+2,MATCH($C157,'Saisie Planning'!$D$4:$NJ$4,0)+2)="N","Nuit",IF(INDEX('Saisie Planning'!$B$4:$NJ$12,MATCH(D$3,'Saisie Planning'!$B$6:$B$12,0)+2,MATCH($C157,'Saisie Planning'!$D$4:$NJ$4,0)+2)="CP","Congé Payé",IF(INDEX('Saisie Planning'!$B$4:$NJ$12,MATCH(D$3,'Saisie Planning'!$B$6:$B$12,0)+2,MATCH($C157,'Saisie Planning'!$D$4:$NJ$4,0)+2)="RTT","RTT",IF(INDEX('Saisie Planning'!$B$4:$NJ$12,MATCH(D$3,'Saisie Planning'!$B$6:$B$12,0)+2,MATCH($C157,'Saisie Planning'!$D$4:$NJ$4,0)+2)="CHP","Chômage partiel",IF(INDEX('Saisie Planning'!$B$4:$NJ$12,MATCH(D$3,'Saisie Planning'!$B$6:$B$12,0)+2,MATCH($C157,'Saisie Planning'!$D$4:$NJ$4,0)+2)="ABS JUS","Absence Justifié",IF(INDEX('Saisie Planning'!$B$4:$NJ$12,MATCH(D$3,'Saisie Planning'!$B$6:$B$12,0)+2,MATCH($C157,'Saisie Planning'!$D$4:$NJ$4,0)+2)="ABS INJ","Absence Injustifié",IF(INDEX('Saisie Planning'!$B$4:$NJ$12,MATCH(D$3,'Saisie Planning'!$B$6:$B$12,0)+2,MATCH($C157,'Saisie Planning'!$D$4:$NJ$4,0)+2)="R","Repos",IF(INDEX('Saisie Planning'!$B$4:$NJ$12,MATCH(D$3,'Saisie Planning'!$B$6:$B$12,0)+2,MATCH($C157,'Saisie Planning'!$D$4:$NJ$4,0)+2)="RH","Récupération d'heures",IF(INDEX('Saisie Planning'!$B$4:$NJ$12,MATCH(D$3,'Saisie Planning'!$B$6:$B$12,0)+2,MATCH($C157,'Saisie Planning'!$D$4:$NJ$4,0)+2)="MAL","Maladie",IF(INDEX('Saisie Planning'!$B$4:$NJ$12,MATCH(D$3,'Saisie Planning'!$B$6:$B$12,0)+2,MATCH($C157,'Saisie Planning'!$D$4:$NJ$4,0)+2)="AT","Accident du travail","")))))))))))))</f>
        <v/>
      </c>
      <c r="E157" s="12" t="str">
        <f>IF(INDEX('Saisie Planning'!$B$4:$NJ$12,MATCH(E$3,'Saisie Planning'!$B$6:$B$12,0)+2,MATCH($C157,'Saisie Planning'!$D$4:$NJ$4,0)+2)="J","Journée",IF(INDEX('Saisie Planning'!$B$4:$NJ$12,MATCH(E$3,'Saisie Planning'!$B$6:$B$12,0)+2,MATCH($C157,'Saisie Planning'!$D$4:$NJ$4,0)+2)="M","Matin",IF(INDEX('Saisie Planning'!$B$4:$NJ$12,MATCH(E$3,'Saisie Planning'!$B$6:$B$12,0)+2,MATCH($C157,'Saisie Planning'!$D$4:$NJ$4,0)+2)="A","Après-midi",IF(INDEX('Saisie Planning'!$B$4:$NJ$12,MATCH(E$3,'Saisie Planning'!$B$6:$B$12,0)+2,MATCH($C157,'Saisie Planning'!$D$4:$NJ$4,0)+2)="N","Nuit",IF(INDEX('Saisie Planning'!$B$4:$NJ$12,MATCH(E$3,'Saisie Planning'!$B$6:$B$12,0)+2,MATCH($C157,'Saisie Planning'!$D$4:$NJ$4,0)+2)="CP","Congé Payé",IF(INDEX('Saisie Planning'!$B$4:$NJ$12,MATCH(E$3,'Saisie Planning'!$B$6:$B$12,0)+2,MATCH($C157,'Saisie Planning'!$D$4:$NJ$4,0)+2)="RTT","RTT",IF(INDEX('Saisie Planning'!$B$4:$NJ$12,MATCH(E$3,'Saisie Planning'!$B$6:$B$12,0)+2,MATCH($C157,'Saisie Planning'!$D$4:$NJ$4,0)+2)="CHP","Chômage partiel",IF(INDEX('Saisie Planning'!$B$4:$NJ$12,MATCH(E$3,'Saisie Planning'!$B$6:$B$12,0)+2,MATCH($C157,'Saisie Planning'!$D$4:$NJ$4,0)+2)="ABS JUS","Absence Justifié",IF(INDEX('Saisie Planning'!$B$4:$NJ$12,MATCH(E$3,'Saisie Planning'!$B$6:$B$12,0)+2,MATCH($C157,'Saisie Planning'!$D$4:$NJ$4,0)+2)="ABS INJ","Absence Injustifié",IF(INDEX('Saisie Planning'!$B$4:$NJ$12,MATCH(E$3,'Saisie Planning'!$B$6:$B$12,0)+2,MATCH($C157,'Saisie Planning'!$D$4:$NJ$4,0)+2)="R","Repos",IF(INDEX('Saisie Planning'!$B$4:$NJ$12,MATCH(E$3,'Saisie Planning'!$B$6:$B$12,0)+2,MATCH($C157,'Saisie Planning'!$D$4:$NJ$4,0)+2)="RH","Récupération d'heures",IF(INDEX('Saisie Planning'!$B$4:$NJ$12,MATCH(E$3,'Saisie Planning'!$B$6:$B$12,0)+2,MATCH($C157,'Saisie Planning'!$D$4:$NJ$4,0)+2)="MAL","Maladie",IF(INDEX('Saisie Planning'!$B$4:$NJ$12,MATCH(E$3,'Saisie Planning'!$B$6:$B$12,0)+2,MATCH($C157,'Saisie Planning'!$D$4:$NJ$4,0)+2)="AT","Accident du travail","")))))))))))))</f>
        <v/>
      </c>
      <c r="F157" s="12" t="str">
        <f>IF(INDEX('Saisie Planning'!$B$4:$NJ$12,MATCH(F$3,'Saisie Planning'!$B$6:$B$12,0)+2,MATCH($C157,'Saisie Planning'!$D$4:$NJ$4,0)+2)="J","Journée",IF(INDEX('Saisie Planning'!$B$4:$NJ$12,MATCH(F$3,'Saisie Planning'!$B$6:$B$12,0)+2,MATCH($C157,'Saisie Planning'!$D$4:$NJ$4,0)+2)="M","Matin",IF(INDEX('Saisie Planning'!$B$4:$NJ$12,MATCH(F$3,'Saisie Planning'!$B$6:$B$12,0)+2,MATCH($C157,'Saisie Planning'!$D$4:$NJ$4,0)+2)="A","Après-midi",IF(INDEX('Saisie Planning'!$B$4:$NJ$12,MATCH(F$3,'Saisie Planning'!$B$6:$B$12,0)+2,MATCH($C157,'Saisie Planning'!$D$4:$NJ$4,0)+2)="N","Nuit",IF(INDEX('Saisie Planning'!$B$4:$NJ$12,MATCH(F$3,'Saisie Planning'!$B$6:$B$12,0)+2,MATCH($C157,'Saisie Planning'!$D$4:$NJ$4,0)+2)="CP","Congé Payé",IF(INDEX('Saisie Planning'!$B$4:$NJ$12,MATCH(F$3,'Saisie Planning'!$B$6:$B$12,0)+2,MATCH($C157,'Saisie Planning'!$D$4:$NJ$4,0)+2)="RTT","RTT",IF(INDEX('Saisie Planning'!$B$4:$NJ$12,MATCH(F$3,'Saisie Planning'!$B$6:$B$12,0)+2,MATCH($C157,'Saisie Planning'!$D$4:$NJ$4,0)+2)="CHP","Chômage partiel",IF(INDEX('Saisie Planning'!$B$4:$NJ$12,MATCH(F$3,'Saisie Planning'!$B$6:$B$12,0)+2,MATCH($C157,'Saisie Planning'!$D$4:$NJ$4,0)+2)="ABS JUS","Absence Justifié",IF(INDEX('Saisie Planning'!$B$4:$NJ$12,MATCH(F$3,'Saisie Planning'!$B$6:$B$12,0)+2,MATCH($C157,'Saisie Planning'!$D$4:$NJ$4,0)+2)="ABS INJ","Absence Injustifié",IF(INDEX('Saisie Planning'!$B$4:$NJ$12,MATCH(F$3,'Saisie Planning'!$B$6:$B$12,0)+2,MATCH($C157,'Saisie Planning'!$D$4:$NJ$4,0)+2)="R","Repos",IF(INDEX('Saisie Planning'!$B$4:$NJ$12,MATCH(F$3,'Saisie Planning'!$B$6:$B$12,0)+2,MATCH($C157,'Saisie Planning'!$D$4:$NJ$4,0)+2)="RH","Récupération d'heures",IF(INDEX('Saisie Planning'!$B$4:$NJ$12,MATCH(F$3,'Saisie Planning'!$B$6:$B$12,0)+2,MATCH($C157,'Saisie Planning'!$D$4:$NJ$4,0)+2)="MAL","Maladie",IF(INDEX('Saisie Planning'!$B$4:$NJ$12,MATCH(F$3,'Saisie Planning'!$B$6:$B$12,0)+2,MATCH($C157,'Saisie Planning'!$D$4:$NJ$4,0)+2)="AT","Accident du travail","")))))))))))))</f>
        <v/>
      </c>
      <c r="G157" s="12" t="str">
        <f>IF(INDEX('Saisie Planning'!$B$4:$NJ$12,MATCH(G$3,'Saisie Planning'!$B$6:$B$12,0)+2,MATCH($C157,'Saisie Planning'!$D$4:$NJ$4,0)+2)="J","Journée",IF(INDEX('Saisie Planning'!$B$4:$NJ$12,MATCH(G$3,'Saisie Planning'!$B$6:$B$12,0)+2,MATCH($C157,'Saisie Planning'!$D$4:$NJ$4,0)+2)="M","Matin",IF(INDEX('Saisie Planning'!$B$4:$NJ$12,MATCH(G$3,'Saisie Planning'!$B$6:$B$12,0)+2,MATCH($C157,'Saisie Planning'!$D$4:$NJ$4,0)+2)="A","Après-midi",IF(INDEX('Saisie Planning'!$B$4:$NJ$12,MATCH(G$3,'Saisie Planning'!$B$6:$B$12,0)+2,MATCH($C157,'Saisie Planning'!$D$4:$NJ$4,0)+2)="N","Nuit",IF(INDEX('Saisie Planning'!$B$4:$NJ$12,MATCH(G$3,'Saisie Planning'!$B$6:$B$12,0)+2,MATCH($C157,'Saisie Planning'!$D$4:$NJ$4,0)+2)="CP","Congé Payé",IF(INDEX('Saisie Planning'!$B$4:$NJ$12,MATCH(G$3,'Saisie Planning'!$B$6:$B$12,0)+2,MATCH($C157,'Saisie Planning'!$D$4:$NJ$4,0)+2)="RTT","RTT",IF(INDEX('Saisie Planning'!$B$4:$NJ$12,MATCH(G$3,'Saisie Planning'!$B$6:$B$12,0)+2,MATCH($C157,'Saisie Planning'!$D$4:$NJ$4,0)+2)="CHP","Chômage partiel",IF(INDEX('Saisie Planning'!$B$4:$NJ$12,MATCH(G$3,'Saisie Planning'!$B$6:$B$12,0)+2,MATCH($C157,'Saisie Planning'!$D$4:$NJ$4,0)+2)="ABS JUS","Absence Justifié",IF(INDEX('Saisie Planning'!$B$4:$NJ$12,MATCH(G$3,'Saisie Planning'!$B$6:$B$12,0)+2,MATCH($C157,'Saisie Planning'!$D$4:$NJ$4,0)+2)="ABS INJ","Absence Injustifié",IF(INDEX('Saisie Planning'!$B$4:$NJ$12,MATCH(G$3,'Saisie Planning'!$B$6:$B$12,0)+2,MATCH($C157,'Saisie Planning'!$D$4:$NJ$4,0)+2)="R","Repos",IF(INDEX('Saisie Planning'!$B$4:$NJ$12,MATCH(G$3,'Saisie Planning'!$B$6:$B$12,0)+2,MATCH($C157,'Saisie Planning'!$D$4:$NJ$4,0)+2)="RH","Récupération d'heures",IF(INDEX('Saisie Planning'!$B$4:$NJ$12,MATCH(G$3,'Saisie Planning'!$B$6:$B$12,0)+2,MATCH($C157,'Saisie Planning'!$D$4:$NJ$4,0)+2)="MAL","Maladie",IF(INDEX('Saisie Planning'!$B$4:$NJ$12,MATCH(G$3,'Saisie Planning'!$B$6:$B$12,0)+2,MATCH($C157,'Saisie Planning'!$D$4:$NJ$4,0)+2)="AT","Accident du travail","")))))))))))))</f>
        <v/>
      </c>
      <c r="H157" s="12" t="str">
        <f>IF(INDEX('Saisie Planning'!$B$4:$NJ$12,MATCH(H$3,'Saisie Planning'!$B$6:$B$12,0)+2,MATCH($C157,'Saisie Planning'!$D$4:$NJ$4,0)+2)="J","Journée",IF(INDEX('Saisie Planning'!$B$4:$NJ$12,MATCH(H$3,'Saisie Planning'!$B$6:$B$12,0)+2,MATCH($C157,'Saisie Planning'!$D$4:$NJ$4,0)+2)="M","Matin",IF(INDEX('Saisie Planning'!$B$4:$NJ$12,MATCH(H$3,'Saisie Planning'!$B$6:$B$12,0)+2,MATCH($C157,'Saisie Planning'!$D$4:$NJ$4,0)+2)="A","Après-midi",IF(INDEX('Saisie Planning'!$B$4:$NJ$12,MATCH(H$3,'Saisie Planning'!$B$6:$B$12,0)+2,MATCH($C157,'Saisie Planning'!$D$4:$NJ$4,0)+2)="N","Nuit",IF(INDEX('Saisie Planning'!$B$4:$NJ$12,MATCH(H$3,'Saisie Planning'!$B$6:$B$12,0)+2,MATCH($C157,'Saisie Planning'!$D$4:$NJ$4,0)+2)="CP","Congé Payé",IF(INDEX('Saisie Planning'!$B$4:$NJ$12,MATCH(H$3,'Saisie Planning'!$B$6:$B$12,0)+2,MATCH($C157,'Saisie Planning'!$D$4:$NJ$4,0)+2)="RTT","RTT",IF(INDEX('Saisie Planning'!$B$4:$NJ$12,MATCH(H$3,'Saisie Planning'!$B$6:$B$12,0)+2,MATCH($C157,'Saisie Planning'!$D$4:$NJ$4,0)+2)="CHP","Chômage partiel",IF(INDEX('Saisie Planning'!$B$4:$NJ$12,MATCH(H$3,'Saisie Planning'!$B$6:$B$12,0)+2,MATCH($C157,'Saisie Planning'!$D$4:$NJ$4,0)+2)="ABS JUS","Absence Justifié",IF(INDEX('Saisie Planning'!$B$4:$NJ$12,MATCH(H$3,'Saisie Planning'!$B$6:$B$12,0)+2,MATCH($C157,'Saisie Planning'!$D$4:$NJ$4,0)+2)="ABS INJ","Absence Injustifié",IF(INDEX('Saisie Planning'!$B$4:$NJ$12,MATCH(H$3,'Saisie Planning'!$B$6:$B$12,0)+2,MATCH($C157,'Saisie Planning'!$D$4:$NJ$4,0)+2)="R","Repos",IF(INDEX('Saisie Planning'!$B$4:$NJ$12,MATCH(H$3,'Saisie Planning'!$B$6:$B$12,0)+2,MATCH($C157,'Saisie Planning'!$D$4:$NJ$4,0)+2)="RH","Récupération d'heures",IF(INDEX('Saisie Planning'!$B$4:$NJ$12,MATCH(H$3,'Saisie Planning'!$B$6:$B$12,0)+2,MATCH($C157,'Saisie Planning'!$D$4:$NJ$4,0)+2)="MAL","Maladie",IF(INDEX('Saisie Planning'!$B$4:$NJ$12,MATCH(H$3,'Saisie Planning'!$B$6:$B$12,0)+2,MATCH($C157,'Saisie Planning'!$D$4:$NJ$4,0)+2)="AT","Accident du travail","")))))))))))))</f>
        <v/>
      </c>
      <c r="I157" s="12" t="str">
        <f>IF(INDEX('Saisie Planning'!$B$4:$NJ$12,MATCH(I$3,'Saisie Planning'!$B$6:$B$12,0)+2,MATCH($C157,'Saisie Planning'!$D$4:$NJ$4,0)+2)="J","Journée",IF(INDEX('Saisie Planning'!$B$4:$NJ$12,MATCH(I$3,'Saisie Planning'!$B$6:$B$12,0)+2,MATCH($C157,'Saisie Planning'!$D$4:$NJ$4,0)+2)="M","Matin",IF(INDEX('Saisie Planning'!$B$4:$NJ$12,MATCH(I$3,'Saisie Planning'!$B$6:$B$12,0)+2,MATCH($C157,'Saisie Planning'!$D$4:$NJ$4,0)+2)="A","Après-midi",IF(INDEX('Saisie Planning'!$B$4:$NJ$12,MATCH(I$3,'Saisie Planning'!$B$6:$B$12,0)+2,MATCH($C157,'Saisie Planning'!$D$4:$NJ$4,0)+2)="N","Nuit",IF(INDEX('Saisie Planning'!$B$4:$NJ$12,MATCH(I$3,'Saisie Planning'!$B$6:$B$12,0)+2,MATCH($C157,'Saisie Planning'!$D$4:$NJ$4,0)+2)="CP","Congé Payé",IF(INDEX('Saisie Planning'!$B$4:$NJ$12,MATCH(I$3,'Saisie Planning'!$B$6:$B$12,0)+2,MATCH($C157,'Saisie Planning'!$D$4:$NJ$4,0)+2)="RTT","RTT",IF(INDEX('Saisie Planning'!$B$4:$NJ$12,MATCH(I$3,'Saisie Planning'!$B$6:$B$12,0)+2,MATCH($C157,'Saisie Planning'!$D$4:$NJ$4,0)+2)="CHP","Chômage partiel",IF(INDEX('Saisie Planning'!$B$4:$NJ$12,MATCH(I$3,'Saisie Planning'!$B$6:$B$12,0)+2,MATCH($C157,'Saisie Planning'!$D$4:$NJ$4,0)+2)="ABS JUS","Absence Justifié",IF(INDEX('Saisie Planning'!$B$4:$NJ$12,MATCH(I$3,'Saisie Planning'!$B$6:$B$12,0)+2,MATCH($C157,'Saisie Planning'!$D$4:$NJ$4,0)+2)="ABS INJ","Absence Injustifié",IF(INDEX('Saisie Planning'!$B$4:$NJ$12,MATCH(I$3,'Saisie Planning'!$B$6:$B$12,0)+2,MATCH($C157,'Saisie Planning'!$D$4:$NJ$4,0)+2)="R","Repos",IF(INDEX('Saisie Planning'!$B$4:$NJ$12,MATCH(I$3,'Saisie Planning'!$B$6:$B$12,0)+2,MATCH($C157,'Saisie Planning'!$D$4:$NJ$4,0)+2)="RH","Récupération d'heures",IF(INDEX('Saisie Planning'!$B$4:$NJ$12,MATCH(I$3,'Saisie Planning'!$B$6:$B$12,0)+2,MATCH($C157,'Saisie Planning'!$D$4:$NJ$4,0)+2)="MAL","Maladie",IF(INDEX('Saisie Planning'!$B$4:$NJ$12,MATCH(I$3,'Saisie Planning'!$B$6:$B$12,0)+2,MATCH($C157,'Saisie Planning'!$D$4:$NJ$4,0)+2)="AT","Accident du travail","")))))))))))))</f>
        <v/>
      </c>
      <c r="J157" s="12" t="str">
        <f>IF(INDEX('Saisie Planning'!$B$4:$NJ$12,MATCH(J$3,'Saisie Planning'!$B$6:$B$12,0)+2,MATCH($C157,'Saisie Planning'!$D$4:$NJ$4,0)+2)="J","Journée",IF(INDEX('Saisie Planning'!$B$4:$NJ$12,MATCH(J$3,'Saisie Planning'!$B$6:$B$12,0)+2,MATCH($C157,'Saisie Planning'!$D$4:$NJ$4,0)+2)="M","Matin",IF(INDEX('Saisie Planning'!$B$4:$NJ$12,MATCH(J$3,'Saisie Planning'!$B$6:$B$12,0)+2,MATCH($C157,'Saisie Planning'!$D$4:$NJ$4,0)+2)="A","Après-midi",IF(INDEX('Saisie Planning'!$B$4:$NJ$12,MATCH(J$3,'Saisie Planning'!$B$6:$B$12,0)+2,MATCH($C157,'Saisie Planning'!$D$4:$NJ$4,0)+2)="N","Nuit",IF(INDEX('Saisie Planning'!$B$4:$NJ$12,MATCH(J$3,'Saisie Planning'!$B$6:$B$12,0)+2,MATCH($C157,'Saisie Planning'!$D$4:$NJ$4,0)+2)="CP","Congé Payé",IF(INDEX('Saisie Planning'!$B$4:$NJ$12,MATCH(J$3,'Saisie Planning'!$B$6:$B$12,0)+2,MATCH($C157,'Saisie Planning'!$D$4:$NJ$4,0)+2)="RTT","RTT",IF(INDEX('Saisie Planning'!$B$4:$NJ$12,MATCH(J$3,'Saisie Planning'!$B$6:$B$12,0)+2,MATCH($C157,'Saisie Planning'!$D$4:$NJ$4,0)+2)="CHP","Chômage partiel",IF(INDEX('Saisie Planning'!$B$4:$NJ$12,MATCH(J$3,'Saisie Planning'!$B$6:$B$12,0)+2,MATCH($C157,'Saisie Planning'!$D$4:$NJ$4,0)+2)="ABS JUS","Absence Justifié",IF(INDEX('Saisie Planning'!$B$4:$NJ$12,MATCH(J$3,'Saisie Planning'!$B$6:$B$12,0)+2,MATCH($C157,'Saisie Planning'!$D$4:$NJ$4,0)+2)="ABS INJ","Absence Injustifié",IF(INDEX('Saisie Planning'!$B$4:$NJ$12,MATCH(J$3,'Saisie Planning'!$B$6:$B$12,0)+2,MATCH($C157,'Saisie Planning'!$D$4:$NJ$4,0)+2)="R","Repos",IF(INDEX('Saisie Planning'!$B$4:$NJ$12,MATCH(J$3,'Saisie Planning'!$B$6:$B$12,0)+2,MATCH($C157,'Saisie Planning'!$D$4:$NJ$4,0)+2)="RH","Récupération d'heures",IF(INDEX('Saisie Planning'!$B$4:$NJ$12,MATCH(J$3,'Saisie Planning'!$B$6:$B$12,0)+2,MATCH($C157,'Saisie Planning'!$D$4:$NJ$4,0)+2)="MAL","Maladie",IF(INDEX('Saisie Planning'!$B$4:$NJ$12,MATCH(J$3,'Saisie Planning'!$B$6:$B$12,0)+2,MATCH($C157,'Saisie Planning'!$D$4:$NJ$4,0)+2)="AT","Accident du travail","")))))))))))))</f>
        <v/>
      </c>
    </row>
    <row r="158" spans="2:10" x14ac:dyDescent="0.25">
      <c r="B158" s="56">
        <f t="shared" si="3"/>
        <v>22</v>
      </c>
      <c r="C158" s="33">
        <v>43253</v>
      </c>
      <c r="D158" s="12" t="str">
        <f>IF(INDEX('Saisie Planning'!$B$4:$NJ$12,MATCH(D$3,'Saisie Planning'!$B$6:$B$12,0)+2,MATCH($C158,'Saisie Planning'!$D$4:$NJ$4,0)+2)="J","Journée",IF(INDEX('Saisie Planning'!$B$4:$NJ$12,MATCH(D$3,'Saisie Planning'!$B$6:$B$12,0)+2,MATCH($C158,'Saisie Planning'!$D$4:$NJ$4,0)+2)="M","Matin",IF(INDEX('Saisie Planning'!$B$4:$NJ$12,MATCH(D$3,'Saisie Planning'!$B$6:$B$12,0)+2,MATCH($C158,'Saisie Planning'!$D$4:$NJ$4,0)+2)="A","Après-midi",IF(INDEX('Saisie Planning'!$B$4:$NJ$12,MATCH(D$3,'Saisie Planning'!$B$6:$B$12,0)+2,MATCH($C158,'Saisie Planning'!$D$4:$NJ$4,0)+2)="N","Nuit",IF(INDEX('Saisie Planning'!$B$4:$NJ$12,MATCH(D$3,'Saisie Planning'!$B$6:$B$12,0)+2,MATCH($C158,'Saisie Planning'!$D$4:$NJ$4,0)+2)="CP","Congé Payé",IF(INDEX('Saisie Planning'!$B$4:$NJ$12,MATCH(D$3,'Saisie Planning'!$B$6:$B$12,0)+2,MATCH($C158,'Saisie Planning'!$D$4:$NJ$4,0)+2)="RTT","RTT",IF(INDEX('Saisie Planning'!$B$4:$NJ$12,MATCH(D$3,'Saisie Planning'!$B$6:$B$12,0)+2,MATCH($C158,'Saisie Planning'!$D$4:$NJ$4,0)+2)="CHP","Chômage partiel",IF(INDEX('Saisie Planning'!$B$4:$NJ$12,MATCH(D$3,'Saisie Planning'!$B$6:$B$12,0)+2,MATCH($C158,'Saisie Planning'!$D$4:$NJ$4,0)+2)="ABS JUS","Absence Justifié",IF(INDEX('Saisie Planning'!$B$4:$NJ$12,MATCH(D$3,'Saisie Planning'!$B$6:$B$12,0)+2,MATCH($C158,'Saisie Planning'!$D$4:$NJ$4,0)+2)="ABS INJ","Absence Injustifié",IF(INDEX('Saisie Planning'!$B$4:$NJ$12,MATCH(D$3,'Saisie Planning'!$B$6:$B$12,0)+2,MATCH($C158,'Saisie Planning'!$D$4:$NJ$4,0)+2)="R","Repos",IF(INDEX('Saisie Planning'!$B$4:$NJ$12,MATCH(D$3,'Saisie Planning'!$B$6:$B$12,0)+2,MATCH($C158,'Saisie Planning'!$D$4:$NJ$4,0)+2)="RH","Récupération d'heures",IF(INDEX('Saisie Planning'!$B$4:$NJ$12,MATCH(D$3,'Saisie Planning'!$B$6:$B$12,0)+2,MATCH($C158,'Saisie Planning'!$D$4:$NJ$4,0)+2)="MAL","Maladie",IF(INDEX('Saisie Planning'!$B$4:$NJ$12,MATCH(D$3,'Saisie Planning'!$B$6:$B$12,0)+2,MATCH($C158,'Saisie Planning'!$D$4:$NJ$4,0)+2)="AT","Accident du travail","")))))))))))))</f>
        <v/>
      </c>
      <c r="E158" s="12" t="str">
        <f>IF(INDEX('Saisie Planning'!$B$4:$NJ$12,MATCH(E$3,'Saisie Planning'!$B$6:$B$12,0)+2,MATCH($C158,'Saisie Planning'!$D$4:$NJ$4,0)+2)="J","Journée",IF(INDEX('Saisie Planning'!$B$4:$NJ$12,MATCH(E$3,'Saisie Planning'!$B$6:$B$12,0)+2,MATCH($C158,'Saisie Planning'!$D$4:$NJ$4,0)+2)="M","Matin",IF(INDEX('Saisie Planning'!$B$4:$NJ$12,MATCH(E$3,'Saisie Planning'!$B$6:$B$12,0)+2,MATCH($C158,'Saisie Planning'!$D$4:$NJ$4,0)+2)="A","Après-midi",IF(INDEX('Saisie Planning'!$B$4:$NJ$12,MATCH(E$3,'Saisie Planning'!$B$6:$B$12,0)+2,MATCH($C158,'Saisie Planning'!$D$4:$NJ$4,0)+2)="N","Nuit",IF(INDEX('Saisie Planning'!$B$4:$NJ$12,MATCH(E$3,'Saisie Planning'!$B$6:$B$12,0)+2,MATCH($C158,'Saisie Planning'!$D$4:$NJ$4,0)+2)="CP","Congé Payé",IF(INDEX('Saisie Planning'!$B$4:$NJ$12,MATCH(E$3,'Saisie Planning'!$B$6:$B$12,0)+2,MATCH($C158,'Saisie Planning'!$D$4:$NJ$4,0)+2)="RTT","RTT",IF(INDEX('Saisie Planning'!$B$4:$NJ$12,MATCH(E$3,'Saisie Planning'!$B$6:$B$12,0)+2,MATCH($C158,'Saisie Planning'!$D$4:$NJ$4,0)+2)="CHP","Chômage partiel",IF(INDEX('Saisie Planning'!$B$4:$NJ$12,MATCH(E$3,'Saisie Planning'!$B$6:$B$12,0)+2,MATCH($C158,'Saisie Planning'!$D$4:$NJ$4,0)+2)="ABS JUS","Absence Justifié",IF(INDEX('Saisie Planning'!$B$4:$NJ$12,MATCH(E$3,'Saisie Planning'!$B$6:$B$12,0)+2,MATCH($C158,'Saisie Planning'!$D$4:$NJ$4,0)+2)="ABS INJ","Absence Injustifié",IF(INDEX('Saisie Planning'!$B$4:$NJ$12,MATCH(E$3,'Saisie Planning'!$B$6:$B$12,0)+2,MATCH($C158,'Saisie Planning'!$D$4:$NJ$4,0)+2)="R","Repos",IF(INDEX('Saisie Planning'!$B$4:$NJ$12,MATCH(E$3,'Saisie Planning'!$B$6:$B$12,0)+2,MATCH($C158,'Saisie Planning'!$D$4:$NJ$4,0)+2)="RH","Récupération d'heures",IF(INDEX('Saisie Planning'!$B$4:$NJ$12,MATCH(E$3,'Saisie Planning'!$B$6:$B$12,0)+2,MATCH($C158,'Saisie Planning'!$D$4:$NJ$4,0)+2)="MAL","Maladie",IF(INDEX('Saisie Planning'!$B$4:$NJ$12,MATCH(E$3,'Saisie Planning'!$B$6:$B$12,0)+2,MATCH($C158,'Saisie Planning'!$D$4:$NJ$4,0)+2)="AT","Accident du travail","")))))))))))))</f>
        <v/>
      </c>
      <c r="F158" s="12" t="str">
        <f>IF(INDEX('Saisie Planning'!$B$4:$NJ$12,MATCH(F$3,'Saisie Planning'!$B$6:$B$12,0)+2,MATCH($C158,'Saisie Planning'!$D$4:$NJ$4,0)+2)="J","Journée",IF(INDEX('Saisie Planning'!$B$4:$NJ$12,MATCH(F$3,'Saisie Planning'!$B$6:$B$12,0)+2,MATCH($C158,'Saisie Planning'!$D$4:$NJ$4,0)+2)="M","Matin",IF(INDEX('Saisie Planning'!$B$4:$NJ$12,MATCH(F$3,'Saisie Planning'!$B$6:$B$12,0)+2,MATCH($C158,'Saisie Planning'!$D$4:$NJ$4,0)+2)="A","Après-midi",IF(INDEX('Saisie Planning'!$B$4:$NJ$12,MATCH(F$3,'Saisie Planning'!$B$6:$B$12,0)+2,MATCH($C158,'Saisie Planning'!$D$4:$NJ$4,0)+2)="N","Nuit",IF(INDEX('Saisie Planning'!$B$4:$NJ$12,MATCH(F$3,'Saisie Planning'!$B$6:$B$12,0)+2,MATCH($C158,'Saisie Planning'!$D$4:$NJ$4,0)+2)="CP","Congé Payé",IF(INDEX('Saisie Planning'!$B$4:$NJ$12,MATCH(F$3,'Saisie Planning'!$B$6:$B$12,0)+2,MATCH($C158,'Saisie Planning'!$D$4:$NJ$4,0)+2)="RTT","RTT",IF(INDEX('Saisie Planning'!$B$4:$NJ$12,MATCH(F$3,'Saisie Planning'!$B$6:$B$12,0)+2,MATCH($C158,'Saisie Planning'!$D$4:$NJ$4,0)+2)="CHP","Chômage partiel",IF(INDEX('Saisie Planning'!$B$4:$NJ$12,MATCH(F$3,'Saisie Planning'!$B$6:$B$12,0)+2,MATCH($C158,'Saisie Planning'!$D$4:$NJ$4,0)+2)="ABS JUS","Absence Justifié",IF(INDEX('Saisie Planning'!$B$4:$NJ$12,MATCH(F$3,'Saisie Planning'!$B$6:$B$12,0)+2,MATCH($C158,'Saisie Planning'!$D$4:$NJ$4,0)+2)="ABS INJ","Absence Injustifié",IF(INDEX('Saisie Planning'!$B$4:$NJ$12,MATCH(F$3,'Saisie Planning'!$B$6:$B$12,0)+2,MATCH($C158,'Saisie Planning'!$D$4:$NJ$4,0)+2)="R","Repos",IF(INDEX('Saisie Planning'!$B$4:$NJ$12,MATCH(F$3,'Saisie Planning'!$B$6:$B$12,0)+2,MATCH($C158,'Saisie Planning'!$D$4:$NJ$4,0)+2)="RH","Récupération d'heures",IF(INDEX('Saisie Planning'!$B$4:$NJ$12,MATCH(F$3,'Saisie Planning'!$B$6:$B$12,0)+2,MATCH($C158,'Saisie Planning'!$D$4:$NJ$4,0)+2)="MAL","Maladie",IF(INDEX('Saisie Planning'!$B$4:$NJ$12,MATCH(F$3,'Saisie Planning'!$B$6:$B$12,0)+2,MATCH($C158,'Saisie Planning'!$D$4:$NJ$4,0)+2)="AT","Accident du travail","")))))))))))))</f>
        <v/>
      </c>
      <c r="G158" s="12" t="str">
        <f>IF(INDEX('Saisie Planning'!$B$4:$NJ$12,MATCH(G$3,'Saisie Planning'!$B$6:$B$12,0)+2,MATCH($C158,'Saisie Planning'!$D$4:$NJ$4,0)+2)="J","Journée",IF(INDEX('Saisie Planning'!$B$4:$NJ$12,MATCH(G$3,'Saisie Planning'!$B$6:$B$12,0)+2,MATCH($C158,'Saisie Planning'!$D$4:$NJ$4,0)+2)="M","Matin",IF(INDEX('Saisie Planning'!$B$4:$NJ$12,MATCH(G$3,'Saisie Planning'!$B$6:$B$12,0)+2,MATCH($C158,'Saisie Planning'!$D$4:$NJ$4,0)+2)="A","Après-midi",IF(INDEX('Saisie Planning'!$B$4:$NJ$12,MATCH(G$3,'Saisie Planning'!$B$6:$B$12,0)+2,MATCH($C158,'Saisie Planning'!$D$4:$NJ$4,0)+2)="N","Nuit",IF(INDEX('Saisie Planning'!$B$4:$NJ$12,MATCH(G$3,'Saisie Planning'!$B$6:$B$12,0)+2,MATCH($C158,'Saisie Planning'!$D$4:$NJ$4,0)+2)="CP","Congé Payé",IF(INDEX('Saisie Planning'!$B$4:$NJ$12,MATCH(G$3,'Saisie Planning'!$B$6:$B$12,0)+2,MATCH($C158,'Saisie Planning'!$D$4:$NJ$4,0)+2)="RTT","RTT",IF(INDEX('Saisie Planning'!$B$4:$NJ$12,MATCH(G$3,'Saisie Planning'!$B$6:$B$12,0)+2,MATCH($C158,'Saisie Planning'!$D$4:$NJ$4,0)+2)="CHP","Chômage partiel",IF(INDEX('Saisie Planning'!$B$4:$NJ$12,MATCH(G$3,'Saisie Planning'!$B$6:$B$12,0)+2,MATCH($C158,'Saisie Planning'!$D$4:$NJ$4,0)+2)="ABS JUS","Absence Justifié",IF(INDEX('Saisie Planning'!$B$4:$NJ$12,MATCH(G$3,'Saisie Planning'!$B$6:$B$12,0)+2,MATCH($C158,'Saisie Planning'!$D$4:$NJ$4,0)+2)="ABS INJ","Absence Injustifié",IF(INDEX('Saisie Planning'!$B$4:$NJ$12,MATCH(G$3,'Saisie Planning'!$B$6:$B$12,0)+2,MATCH($C158,'Saisie Planning'!$D$4:$NJ$4,0)+2)="R","Repos",IF(INDEX('Saisie Planning'!$B$4:$NJ$12,MATCH(G$3,'Saisie Planning'!$B$6:$B$12,0)+2,MATCH($C158,'Saisie Planning'!$D$4:$NJ$4,0)+2)="RH","Récupération d'heures",IF(INDEX('Saisie Planning'!$B$4:$NJ$12,MATCH(G$3,'Saisie Planning'!$B$6:$B$12,0)+2,MATCH($C158,'Saisie Planning'!$D$4:$NJ$4,0)+2)="MAL","Maladie",IF(INDEX('Saisie Planning'!$B$4:$NJ$12,MATCH(G$3,'Saisie Planning'!$B$6:$B$12,0)+2,MATCH($C158,'Saisie Planning'!$D$4:$NJ$4,0)+2)="AT","Accident du travail","")))))))))))))</f>
        <v/>
      </c>
      <c r="H158" s="12" t="str">
        <f>IF(INDEX('Saisie Planning'!$B$4:$NJ$12,MATCH(H$3,'Saisie Planning'!$B$6:$B$12,0)+2,MATCH($C158,'Saisie Planning'!$D$4:$NJ$4,0)+2)="J","Journée",IF(INDEX('Saisie Planning'!$B$4:$NJ$12,MATCH(H$3,'Saisie Planning'!$B$6:$B$12,0)+2,MATCH($C158,'Saisie Planning'!$D$4:$NJ$4,0)+2)="M","Matin",IF(INDEX('Saisie Planning'!$B$4:$NJ$12,MATCH(H$3,'Saisie Planning'!$B$6:$B$12,0)+2,MATCH($C158,'Saisie Planning'!$D$4:$NJ$4,0)+2)="A","Après-midi",IF(INDEX('Saisie Planning'!$B$4:$NJ$12,MATCH(H$3,'Saisie Planning'!$B$6:$B$12,0)+2,MATCH($C158,'Saisie Planning'!$D$4:$NJ$4,0)+2)="N","Nuit",IF(INDEX('Saisie Planning'!$B$4:$NJ$12,MATCH(H$3,'Saisie Planning'!$B$6:$B$12,0)+2,MATCH($C158,'Saisie Planning'!$D$4:$NJ$4,0)+2)="CP","Congé Payé",IF(INDEX('Saisie Planning'!$B$4:$NJ$12,MATCH(H$3,'Saisie Planning'!$B$6:$B$12,0)+2,MATCH($C158,'Saisie Planning'!$D$4:$NJ$4,0)+2)="RTT","RTT",IF(INDEX('Saisie Planning'!$B$4:$NJ$12,MATCH(H$3,'Saisie Planning'!$B$6:$B$12,0)+2,MATCH($C158,'Saisie Planning'!$D$4:$NJ$4,0)+2)="CHP","Chômage partiel",IF(INDEX('Saisie Planning'!$B$4:$NJ$12,MATCH(H$3,'Saisie Planning'!$B$6:$B$12,0)+2,MATCH($C158,'Saisie Planning'!$D$4:$NJ$4,0)+2)="ABS JUS","Absence Justifié",IF(INDEX('Saisie Planning'!$B$4:$NJ$12,MATCH(H$3,'Saisie Planning'!$B$6:$B$12,0)+2,MATCH($C158,'Saisie Planning'!$D$4:$NJ$4,0)+2)="ABS INJ","Absence Injustifié",IF(INDEX('Saisie Planning'!$B$4:$NJ$12,MATCH(H$3,'Saisie Planning'!$B$6:$B$12,0)+2,MATCH($C158,'Saisie Planning'!$D$4:$NJ$4,0)+2)="R","Repos",IF(INDEX('Saisie Planning'!$B$4:$NJ$12,MATCH(H$3,'Saisie Planning'!$B$6:$B$12,0)+2,MATCH($C158,'Saisie Planning'!$D$4:$NJ$4,0)+2)="RH","Récupération d'heures",IF(INDEX('Saisie Planning'!$B$4:$NJ$12,MATCH(H$3,'Saisie Planning'!$B$6:$B$12,0)+2,MATCH($C158,'Saisie Planning'!$D$4:$NJ$4,0)+2)="MAL","Maladie",IF(INDEX('Saisie Planning'!$B$4:$NJ$12,MATCH(H$3,'Saisie Planning'!$B$6:$B$12,0)+2,MATCH($C158,'Saisie Planning'!$D$4:$NJ$4,0)+2)="AT","Accident du travail","")))))))))))))</f>
        <v/>
      </c>
      <c r="I158" s="12" t="str">
        <f>IF(INDEX('Saisie Planning'!$B$4:$NJ$12,MATCH(I$3,'Saisie Planning'!$B$6:$B$12,0)+2,MATCH($C158,'Saisie Planning'!$D$4:$NJ$4,0)+2)="J","Journée",IF(INDEX('Saisie Planning'!$B$4:$NJ$12,MATCH(I$3,'Saisie Planning'!$B$6:$B$12,0)+2,MATCH($C158,'Saisie Planning'!$D$4:$NJ$4,0)+2)="M","Matin",IF(INDEX('Saisie Planning'!$B$4:$NJ$12,MATCH(I$3,'Saisie Planning'!$B$6:$B$12,0)+2,MATCH($C158,'Saisie Planning'!$D$4:$NJ$4,0)+2)="A","Après-midi",IF(INDEX('Saisie Planning'!$B$4:$NJ$12,MATCH(I$3,'Saisie Planning'!$B$6:$B$12,0)+2,MATCH($C158,'Saisie Planning'!$D$4:$NJ$4,0)+2)="N","Nuit",IF(INDEX('Saisie Planning'!$B$4:$NJ$12,MATCH(I$3,'Saisie Planning'!$B$6:$B$12,0)+2,MATCH($C158,'Saisie Planning'!$D$4:$NJ$4,0)+2)="CP","Congé Payé",IF(INDEX('Saisie Planning'!$B$4:$NJ$12,MATCH(I$3,'Saisie Planning'!$B$6:$B$12,0)+2,MATCH($C158,'Saisie Planning'!$D$4:$NJ$4,0)+2)="RTT","RTT",IF(INDEX('Saisie Planning'!$B$4:$NJ$12,MATCH(I$3,'Saisie Planning'!$B$6:$B$12,0)+2,MATCH($C158,'Saisie Planning'!$D$4:$NJ$4,0)+2)="CHP","Chômage partiel",IF(INDEX('Saisie Planning'!$B$4:$NJ$12,MATCH(I$3,'Saisie Planning'!$B$6:$B$12,0)+2,MATCH($C158,'Saisie Planning'!$D$4:$NJ$4,0)+2)="ABS JUS","Absence Justifié",IF(INDEX('Saisie Planning'!$B$4:$NJ$12,MATCH(I$3,'Saisie Planning'!$B$6:$B$12,0)+2,MATCH($C158,'Saisie Planning'!$D$4:$NJ$4,0)+2)="ABS INJ","Absence Injustifié",IF(INDEX('Saisie Planning'!$B$4:$NJ$12,MATCH(I$3,'Saisie Planning'!$B$6:$B$12,0)+2,MATCH($C158,'Saisie Planning'!$D$4:$NJ$4,0)+2)="R","Repos",IF(INDEX('Saisie Planning'!$B$4:$NJ$12,MATCH(I$3,'Saisie Planning'!$B$6:$B$12,0)+2,MATCH($C158,'Saisie Planning'!$D$4:$NJ$4,0)+2)="RH","Récupération d'heures",IF(INDEX('Saisie Planning'!$B$4:$NJ$12,MATCH(I$3,'Saisie Planning'!$B$6:$B$12,0)+2,MATCH($C158,'Saisie Planning'!$D$4:$NJ$4,0)+2)="MAL","Maladie",IF(INDEX('Saisie Planning'!$B$4:$NJ$12,MATCH(I$3,'Saisie Planning'!$B$6:$B$12,0)+2,MATCH($C158,'Saisie Planning'!$D$4:$NJ$4,0)+2)="AT","Accident du travail","")))))))))))))</f>
        <v/>
      </c>
      <c r="J158" s="12" t="str">
        <f>IF(INDEX('Saisie Planning'!$B$4:$NJ$12,MATCH(J$3,'Saisie Planning'!$B$6:$B$12,0)+2,MATCH($C158,'Saisie Planning'!$D$4:$NJ$4,0)+2)="J","Journée",IF(INDEX('Saisie Planning'!$B$4:$NJ$12,MATCH(J$3,'Saisie Planning'!$B$6:$B$12,0)+2,MATCH($C158,'Saisie Planning'!$D$4:$NJ$4,0)+2)="M","Matin",IF(INDEX('Saisie Planning'!$B$4:$NJ$12,MATCH(J$3,'Saisie Planning'!$B$6:$B$12,0)+2,MATCH($C158,'Saisie Planning'!$D$4:$NJ$4,0)+2)="A","Après-midi",IF(INDEX('Saisie Planning'!$B$4:$NJ$12,MATCH(J$3,'Saisie Planning'!$B$6:$B$12,0)+2,MATCH($C158,'Saisie Planning'!$D$4:$NJ$4,0)+2)="N","Nuit",IF(INDEX('Saisie Planning'!$B$4:$NJ$12,MATCH(J$3,'Saisie Planning'!$B$6:$B$12,0)+2,MATCH($C158,'Saisie Planning'!$D$4:$NJ$4,0)+2)="CP","Congé Payé",IF(INDEX('Saisie Planning'!$B$4:$NJ$12,MATCH(J$3,'Saisie Planning'!$B$6:$B$12,0)+2,MATCH($C158,'Saisie Planning'!$D$4:$NJ$4,0)+2)="RTT","RTT",IF(INDEX('Saisie Planning'!$B$4:$NJ$12,MATCH(J$3,'Saisie Planning'!$B$6:$B$12,0)+2,MATCH($C158,'Saisie Planning'!$D$4:$NJ$4,0)+2)="CHP","Chômage partiel",IF(INDEX('Saisie Planning'!$B$4:$NJ$12,MATCH(J$3,'Saisie Planning'!$B$6:$B$12,0)+2,MATCH($C158,'Saisie Planning'!$D$4:$NJ$4,0)+2)="ABS JUS","Absence Justifié",IF(INDEX('Saisie Planning'!$B$4:$NJ$12,MATCH(J$3,'Saisie Planning'!$B$6:$B$12,0)+2,MATCH($C158,'Saisie Planning'!$D$4:$NJ$4,0)+2)="ABS INJ","Absence Injustifié",IF(INDEX('Saisie Planning'!$B$4:$NJ$12,MATCH(J$3,'Saisie Planning'!$B$6:$B$12,0)+2,MATCH($C158,'Saisie Planning'!$D$4:$NJ$4,0)+2)="R","Repos",IF(INDEX('Saisie Planning'!$B$4:$NJ$12,MATCH(J$3,'Saisie Planning'!$B$6:$B$12,0)+2,MATCH($C158,'Saisie Planning'!$D$4:$NJ$4,0)+2)="RH","Récupération d'heures",IF(INDEX('Saisie Planning'!$B$4:$NJ$12,MATCH(J$3,'Saisie Planning'!$B$6:$B$12,0)+2,MATCH($C158,'Saisie Planning'!$D$4:$NJ$4,0)+2)="MAL","Maladie",IF(INDEX('Saisie Planning'!$B$4:$NJ$12,MATCH(J$3,'Saisie Planning'!$B$6:$B$12,0)+2,MATCH($C158,'Saisie Planning'!$D$4:$NJ$4,0)+2)="AT","Accident du travail","")))))))))))))</f>
        <v/>
      </c>
    </row>
    <row r="159" spans="2:10" x14ac:dyDescent="0.25">
      <c r="B159" s="56">
        <f t="shared" si="3"/>
        <v>23</v>
      </c>
      <c r="C159" s="34">
        <v>43254</v>
      </c>
      <c r="D159" s="35" t="str">
        <f>IF(INDEX('Saisie Planning'!$B$4:$NJ$12,MATCH(D$3,'Saisie Planning'!$B$6:$B$12,0)+2,MATCH($C159,'Saisie Planning'!$D$4:$NJ$4,0)+2)="J","Journée",IF(INDEX('Saisie Planning'!$B$4:$NJ$12,MATCH(D$3,'Saisie Planning'!$B$6:$B$12,0)+2,MATCH($C159,'Saisie Planning'!$D$4:$NJ$4,0)+2)="M","Matin",IF(INDEX('Saisie Planning'!$B$4:$NJ$12,MATCH(D$3,'Saisie Planning'!$B$6:$B$12,0)+2,MATCH($C159,'Saisie Planning'!$D$4:$NJ$4,0)+2)="A","Après-midi",IF(INDEX('Saisie Planning'!$B$4:$NJ$12,MATCH(D$3,'Saisie Planning'!$B$6:$B$12,0)+2,MATCH($C159,'Saisie Planning'!$D$4:$NJ$4,0)+2)="N","Nuit",IF(INDEX('Saisie Planning'!$B$4:$NJ$12,MATCH(D$3,'Saisie Planning'!$B$6:$B$12,0)+2,MATCH($C159,'Saisie Planning'!$D$4:$NJ$4,0)+2)="CP","Congé Payé",IF(INDEX('Saisie Planning'!$B$4:$NJ$12,MATCH(D$3,'Saisie Planning'!$B$6:$B$12,0)+2,MATCH($C159,'Saisie Planning'!$D$4:$NJ$4,0)+2)="RTT","RTT",IF(INDEX('Saisie Planning'!$B$4:$NJ$12,MATCH(D$3,'Saisie Planning'!$B$6:$B$12,0)+2,MATCH($C159,'Saisie Planning'!$D$4:$NJ$4,0)+2)="CHP","Chômage partiel",IF(INDEX('Saisie Planning'!$B$4:$NJ$12,MATCH(D$3,'Saisie Planning'!$B$6:$B$12,0)+2,MATCH($C159,'Saisie Planning'!$D$4:$NJ$4,0)+2)="ABS JUS","Absence Justifié",IF(INDEX('Saisie Planning'!$B$4:$NJ$12,MATCH(D$3,'Saisie Planning'!$B$6:$B$12,0)+2,MATCH($C159,'Saisie Planning'!$D$4:$NJ$4,0)+2)="ABS INJ","Absence Injustifié",IF(INDEX('Saisie Planning'!$B$4:$NJ$12,MATCH(D$3,'Saisie Planning'!$B$6:$B$12,0)+2,MATCH($C159,'Saisie Planning'!$D$4:$NJ$4,0)+2)="R","Repos",IF(INDEX('Saisie Planning'!$B$4:$NJ$12,MATCH(D$3,'Saisie Planning'!$B$6:$B$12,0)+2,MATCH($C159,'Saisie Planning'!$D$4:$NJ$4,0)+2)="RH","Récupération d'heures",IF(INDEX('Saisie Planning'!$B$4:$NJ$12,MATCH(D$3,'Saisie Planning'!$B$6:$B$12,0)+2,MATCH($C159,'Saisie Planning'!$D$4:$NJ$4,0)+2)="MAL","Maladie",IF(INDEX('Saisie Planning'!$B$4:$NJ$12,MATCH(D$3,'Saisie Planning'!$B$6:$B$12,0)+2,MATCH($C159,'Saisie Planning'!$D$4:$NJ$4,0)+2)="AT","Accident du travail","")))))))))))))</f>
        <v/>
      </c>
      <c r="E159" s="35" t="str">
        <f>IF(INDEX('Saisie Planning'!$B$4:$NJ$12,MATCH(E$3,'Saisie Planning'!$B$6:$B$12,0)+2,MATCH($C159,'Saisie Planning'!$D$4:$NJ$4,0)+2)="J","Journée",IF(INDEX('Saisie Planning'!$B$4:$NJ$12,MATCH(E$3,'Saisie Planning'!$B$6:$B$12,0)+2,MATCH($C159,'Saisie Planning'!$D$4:$NJ$4,0)+2)="M","Matin",IF(INDEX('Saisie Planning'!$B$4:$NJ$12,MATCH(E$3,'Saisie Planning'!$B$6:$B$12,0)+2,MATCH($C159,'Saisie Planning'!$D$4:$NJ$4,0)+2)="A","Après-midi",IF(INDEX('Saisie Planning'!$B$4:$NJ$12,MATCH(E$3,'Saisie Planning'!$B$6:$B$12,0)+2,MATCH($C159,'Saisie Planning'!$D$4:$NJ$4,0)+2)="N","Nuit",IF(INDEX('Saisie Planning'!$B$4:$NJ$12,MATCH(E$3,'Saisie Planning'!$B$6:$B$12,0)+2,MATCH($C159,'Saisie Planning'!$D$4:$NJ$4,0)+2)="CP","Congé Payé",IF(INDEX('Saisie Planning'!$B$4:$NJ$12,MATCH(E$3,'Saisie Planning'!$B$6:$B$12,0)+2,MATCH($C159,'Saisie Planning'!$D$4:$NJ$4,0)+2)="RTT","RTT",IF(INDEX('Saisie Planning'!$B$4:$NJ$12,MATCH(E$3,'Saisie Planning'!$B$6:$B$12,0)+2,MATCH($C159,'Saisie Planning'!$D$4:$NJ$4,0)+2)="CHP","Chômage partiel",IF(INDEX('Saisie Planning'!$B$4:$NJ$12,MATCH(E$3,'Saisie Planning'!$B$6:$B$12,0)+2,MATCH($C159,'Saisie Planning'!$D$4:$NJ$4,0)+2)="ABS JUS","Absence Justifié",IF(INDEX('Saisie Planning'!$B$4:$NJ$12,MATCH(E$3,'Saisie Planning'!$B$6:$B$12,0)+2,MATCH($C159,'Saisie Planning'!$D$4:$NJ$4,0)+2)="ABS INJ","Absence Injustifié",IF(INDEX('Saisie Planning'!$B$4:$NJ$12,MATCH(E$3,'Saisie Planning'!$B$6:$B$12,0)+2,MATCH($C159,'Saisie Planning'!$D$4:$NJ$4,0)+2)="R","Repos",IF(INDEX('Saisie Planning'!$B$4:$NJ$12,MATCH(E$3,'Saisie Planning'!$B$6:$B$12,0)+2,MATCH($C159,'Saisie Planning'!$D$4:$NJ$4,0)+2)="RH","Récupération d'heures",IF(INDEX('Saisie Planning'!$B$4:$NJ$12,MATCH(E$3,'Saisie Planning'!$B$6:$B$12,0)+2,MATCH($C159,'Saisie Planning'!$D$4:$NJ$4,0)+2)="MAL","Maladie",IF(INDEX('Saisie Planning'!$B$4:$NJ$12,MATCH(E$3,'Saisie Planning'!$B$6:$B$12,0)+2,MATCH($C159,'Saisie Planning'!$D$4:$NJ$4,0)+2)="AT","Accident du travail","")))))))))))))</f>
        <v/>
      </c>
      <c r="F159" s="35" t="str">
        <f>IF(INDEX('Saisie Planning'!$B$4:$NJ$12,MATCH(F$3,'Saisie Planning'!$B$6:$B$12,0)+2,MATCH($C159,'Saisie Planning'!$D$4:$NJ$4,0)+2)="J","Journée",IF(INDEX('Saisie Planning'!$B$4:$NJ$12,MATCH(F$3,'Saisie Planning'!$B$6:$B$12,0)+2,MATCH($C159,'Saisie Planning'!$D$4:$NJ$4,0)+2)="M","Matin",IF(INDEX('Saisie Planning'!$B$4:$NJ$12,MATCH(F$3,'Saisie Planning'!$B$6:$B$12,0)+2,MATCH($C159,'Saisie Planning'!$D$4:$NJ$4,0)+2)="A","Après-midi",IF(INDEX('Saisie Planning'!$B$4:$NJ$12,MATCH(F$3,'Saisie Planning'!$B$6:$B$12,0)+2,MATCH($C159,'Saisie Planning'!$D$4:$NJ$4,0)+2)="N","Nuit",IF(INDEX('Saisie Planning'!$B$4:$NJ$12,MATCH(F$3,'Saisie Planning'!$B$6:$B$12,0)+2,MATCH($C159,'Saisie Planning'!$D$4:$NJ$4,0)+2)="CP","Congé Payé",IF(INDEX('Saisie Planning'!$B$4:$NJ$12,MATCH(F$3,'Saisie Planning'!$B$6:$B$12,0)+2,MATCH($C159,'Saisie Planning'!$D$4:$NJ$4,0)+2)="RTT","RTT",IF(INDEX('Saisie Planning'!$B$4:$NJ$12,MATCH(F$3,'Saisie Planning'!$B$6:$B$12,0)+2,MATCH($C159,'Saisie Planning'!$D$4:$NJ$4,0)+2)="CHP","Chômage partiel",IF(INDEX('Saisie Planning'!$B$4:$NJ$12,MATCH(F$3,'Saisie Planning'!$B$6:$B$12,0)+2,MATCH($C159,'Saisie Planning'!$D$4:$NJ$4,0)+2)="ABS JUS","Absence Justifié",IF(INDEX('Saisie Planning'!$B$4:$NJ$12,MATCH(F$3,'Saisie Planning'!$B$6:$B$12,0)+2,MATCH($C159,'Saisie Planning'!$D$4:$NJ$4,0)+2)="ABS INJ","Absence Injustifié",IF(INDEX('Saisie Planning'!$B$4:$NJ$12,MATCH(F$3,'Saisie Planning'!$B$6:$B$12,0)+2,MATCH($C159,'Saisie Planning'!$D$4:$NJ$4,0)+2)="R","Repos",IF(INDEX('Saisie Planning'!$B$4:$NJ$12,MATCH(F$3,'Saisie Planning'!$B$6:$B$12,0)+2,MATCH($C159,'Saisie Planning'!$D$4:$NJ$4,0)+2)="RH","Récupération d'heures",IF(INDEX('Saisie Planning'!$B$4:$NJ$12,MATCH(F$3,'Saisie Planning'!$B$6:$B$12,0)+2,MATCH($C159,'Saisie Planning'!$D$4:$NJ$4,0)+2)="MAL","Maladie",IF(INDEX('Saisie Planning'!$B$4:$NJ$12,MATCH(F$3,'Saisie Planning'!$B$6:$B$12,0)+2,MATCH($C159,'Saisie Planning'!$D$4:$NJ$4,0)+2)="AT","Accident du travail","")))))))))))))</f>
        <v/>
      </c>
      <c r="G159" s="35" t="str">
        <f>IF(INDEX('Saisie Planning'!$B$4:$NJ$12,MATCH(G$3,'Saisie Planning'!$B$6:$B$12,0)+2,MATCH($C159,'Saisie Planning'!$D$4:$NJ$4,0)+2)="J","Journée",IF(INDEX('Saisie Planning'!$B$4:$NJ$12,MATCH(G$3,'Saisie Planning'!$B$6:$B$12,0)+2,MATCH($C159,'Saisie Planning'!$D$4:$NJ$4,0)+2)="M","Matin",IF(INDEX('Saisie Planning'!$B$4:$NJ$12,MATCH(G$3,'Saisie Planning'!$B$6:$B$12,0)+2,MATCH($C159,'Saisie Planning'!$D$4:$NJ$4,0)+2)="A","Après-midi",IF(INDEX('Saisie Planning'!$B$4:$NJ$12,MATCH(G$3,'Saisie Planning'!$B$6:$B$12,0)+2,MATCH($C159,'Saisie Planning'!$D$4:$NJ$4,0)+2)="N","Nuit",IF(INDEX('Saisie Planning'!$B$4:$NJ$12,MATCH(G$3,'Saisie Planning'!$B$6:$B$12,0)+2,MATCH($C159,'Saisie Planning'!$D$4:$NJ$4,0)+2)="CP","Congé Payé",IF(INDEX('Saisie Planning'!$B$4:$NJ$12,MATCH(G$3,'Saisie Planning'!$B$6:$B$12,0)+2,MATCH($C159,'Saisie Planning'!$D$4:$NJ$4,0)+2)="RTT","RTT",IF(INDEX('Saisie Planning'!$B$4:$NJ$12,MATCH(G$3,'Saisie Planning'!$B$6:$B$12,0)+2,MATCH($C159,'Saisie Planning'!$D$4:$NJ$4,0)+2)="CHP","Chômage partiel",IF(INDEX('Saisie Planning'!$B$4:$NJ$12,MATCH(G$3,'Saisie Planning'!$B$6:$B$12,0)+2,MATCH($C159,'Saisie Planning'!$D$4:$NJ$4,0)+2)="ABS JUS","Absence Justifié",IF(INDEX('Saisie Planning'!$B$4:$NJ$12,MATCH(G$3,'Saisie Planning'!$B$6:$B$12,0)+2,MATCH($C159,'Saisie Planning'!$D$4:$NJ$4,0)+2)="ABS INJ","Absence Injustifié",IF(INDEX('Saisie Planning'!$B$4:$NJ$12,MATCH(G$3,'Saisie Planning'!$B$6:$B$12,0)+2,MATCH($C159,'Saisie Planning'!$D$4:$NJ$4,0)+2)="R","Repos",IF(INDEX('Saisie Planning'!$B$4:$NJ$12,MATCH(G$3,'Saisie Planning'!$B$6:$B$12,0)+2,MATCH($C159,'Saisie Planning'!$D$4:$NJ$4,0)+2)="RH","Récupération d'heures",IF(INDEX('Saisie Planning'!$B$4:$NJ$12,MATCH(G$3,'Saisie Planning'!$B$6:$B$12,0)+2,MATCH($C159,'Saisie Planning'!$D$4:$NJ$4,0)+2)="MAL","Maladie",IF(INDEX('Saisie Planning'!$B$4:$NJ$12,MATCH(G$3,'Saisie Planning'!$B$6:$B$12,0)+2,MATCH($C159,'Saisie Planning'!$D$4:$NJ$4,0)+2)="AT","Accident du travail","")))))))))))))</f>
        <v/>
      </c>
      <c r="H159" s="35" t="str">
        <f>IF(INDEX('Saisie Planning'!$B$4:$NJ$12,MATCH(H$3,'Saisie Planning'!$B$6:$B$12,0)+2,MATCH($C159,'Saisie Planning'!$D$4:$NJ$4,0)+2)="J","Journée",IF(INDEX('Saisie Planning'!$B$4:$NJ$12,MATCH(H$3,'Saisie Planning'!$B$6:$B$12,0)+2,MATCH($C159,'Saisie Planning'!$D$4:$NJ$4,0)+2)="M","Matin",IF(INDEX('Saisie Planning'!$B$4:$NJ$12,MATCH(H$3,'Saisie Planning'!$B$6:$B$12,0)+2,MATCH($C159,'Saisie Planning'!$D$4:$NJ$4,0)+2)="A","Après-midi",IF(INDEX('Saisie Planning'!$B$4:$NJ$12,MATCH(H$3,'Saisie Planning'!$B$6:$B$12,0)+2,MATCH($C159,'Saisie Planning'!$D$4:$NJ$4,0)+2)="N","Nuit",IF(INDEX('Saisie Planning'!$B$4:$NJ$12,MATCH(H$3,'Saisie Planning'!$B$6:$B$12,0)+2,MATCH($C159,'Saisie Planning'!$D$4:$NJ$4,0)+2)="CP","Congé Payé",IF(INDEX('Saisie Planning'!$B$4:$NJ$12,MATCH(H$3,'Saisie Planning'!$B$6:$B$12,0)+2,MATCH($C159,'Saisie Planning'!$D$4:$NJ$4,0)+2)="RTT","RTT",IF(INDEX('Saisie Planning'!$B$4:$NJ$12,MATCH(H$3,'Saisie Planning'!$B$6:$B$12,0)+2,MATCH($C159,'Saisie Planning'!$D$4:$NJ$4,0)+2)="CHP","Chômage partiel",IF(INDEX('Saisie Planning'!$B$4:$NJ$12,MATCH(H$3,'Saisie Planning'!$B$6:$B$12,0)+2,MATCH($C159,'Saisie Planning'!$D$4:$NJ$4,0)+2)="ABS JUS","Absence Justifié",IF(INDEX('Saisie Planning'!$B$4:$NJ$12,MATCH(H$3,'Saisie Planning'!$B$6:$B$12,0)+2,MATCH($C159,'Saisie Planning'!$D$4:$NJ$4,0)+2)="ABS INJ","Absence Injustifié",IF(INDEX('Saisie Planning'!$B$4:$NJ$12,MATCH(H$3,'Saisie Planning'!$B$6:$B$12,0)+2,MATCH($C159,'Saisie Planning'!$D$4:$NJ$4,0)+2)="R","Repos",IF(INDEX('Saisie Planning'!$B$4:$NJ$12,MATCH(H$3,'Saisie Planning'!$B$6:$B$12,0)+2,MATCH($C159,'Saisie Planning'!$D$4:$NJ$4,0)+2)="RH","Récupération d'heures",IF(INDEX('Saisie Planning'!$B$4:$NJ$12,MATCH(H$3,'Saisie Planning'!$B$6:$B$12,0)+2,MATCH($C159,'Saisie Planning'!$D$4:$NJ$4,0)+2)="MAL","Maladie",IF(INDEX('Saisie Planning'!$B$4:$NJ$12,MATCH(H$3,'Saisie Planning'!$B$6:$B$12,0)+2,MATCH($C159,'Saisie Planning'!$D$4:$NJ$4,0)+2)="AT","Accident du travail","")))))))))))))</f>
        <v/>
      </c>
      <c r="I159" s="35" t="str">
        <f>IF(INDEX('Saisie Planning'!$B$4:$NJ$12,MATCH(I$3,'Saisie Planning'!$B$6:$B$12,0)+2,MATCH($C159,'Saisie Planning'!$D$4:$NJ$4,0)+2)="J","Journée",IF(INDEX('Saisie Planning'!$B$4:$NJ$12,MATCH(I$3,'Saisie Planning'!$B$6:$B$12,0)+2,MATCH($C159,'Saisie Planning'!$D$4:$NJ$4,0)+2)="M","Matin",IF(INDEX('Saisie Planning'!$B$4:$NJ$12,MATCH(I$3,'Saisie Planning'!$B$6:$B$12,0)+2,MATCH($C159,'Saisie Planning'!$D$4:$NJ$4,0)+2)="A","Après-midi",IF(INDEX('Saisie Planning'!$B$4:$NJ$12,MATCH(I$3,'Saisie Planning'!$B$6:$B$12,0)+2,MATCH($C159,'Saisie Planning'!$D$4:$NJ$4,0)+2)="N","Nuit",IF(INDEX('Saisie Planning'!$B$4:$NJ$12,MATCH(I$3,'Saisie Planning'!$B$6:$B$12,0)+2,MATCH($C159,'Saisie Planning'!$D$4:$NJ$4,0)+2)="CP","Congé Payé",IF(INDEX('Saisie Planning'!$B$4:$NJ$12,MATCH(I$3,'Saisie Planning'!$B$6:$B$12,0)+2,MATCH($C159,'Saisie Planning'!$D$4:$NJ$4,0)+2)="RTT","RTT",IF(INDEX('Saisie Planning'!$B$4:$NJ$12,MATCH(I$3,'Saisie Planning'!$B$6:$B$12,0)+2,MATCH($C159,'Saisie Planning'!$D$4:$NJ$4,0)+2)="CHP","Chômage partiel",IF(INDEX('Saisie Planning'!$B$4:$NJ$12,MATCH(I$3,'Saisie Planning'!$B$6:$B$12,0)+2,MATCH($C159,'Saisie Planning'!$D$4:$NJ$4,0)+2)="ABS JUS","Absence Justifié",IF(INDEX('Saisie Planning'!$B$4:$NJ$12,MATCH(I$3,'Saisie Planning'!$B$6:$B$12,0)+2,MATCH($C159,'Saisie Planning'!$D$4:$NJ$4,0)+2)="ABS INJ","Absence Injustifié",IF(INDEX('Saisie Planning'!$B$4:$NJ$12,MATCH(I$3,'Saisie Planning'!$B$6:$B$12,0)+2,MATCH($C159,'Saisie Planning'!$D$4:$NJ$4,0)+2)="R","Repos",IF(INDEX('Saisie Planning'!$B$4:$NJ$12,MATCH(I$3,'Saisie Planning'!$B$6:$B$12,0)+2,MATCH($C159,'Saisie Planning'!$D$4:$NJ$4,0)+2)="RH","Récupération d'heures",IF(INDEX('Saisie Planning'!$B$4:$NJ$12,MATCH(I$3,'Saisie Planning'!$B$6:$B$12,0)+2,MATCH($C159,'Saisie Planning'!$D$4:$NJ$4,0)+2)="MAL","Maladie",IF(INDEX('Saisie Planning'!$B$4:$NJ$12,MATCH(I$3,'Saisie Planning'!$B$6:$B$12,0)+2,MATCH($C159,'Saisie Planning'!$D$4:$NJ$4,0)+2)="AT","Accident du travail","")))))))))))))</f>
        <v/>
      </c>
      <c r="J159" s="35" t="str">
        <f>IF(INDEX('Saisie Planning'!$B$4:$NJ$12,MATCH(J$3,'Saisie Planning'!$B$6:$B$12,0)+2,MATCH($C159,'Saisie Planning'!$D$4:$NJ$4,0)+2)="J","Journée",IF(INDEX('Saisie Planning'!$B$4:$NJ$12,MATCH(J$3,'Saisie Planning'!$B$6:$B$12,0)+2,MATCH($C159,'Saisie Planning'!$D$4:$NJ$4,0)+2)="M","Matin",IF(INDEX('Saisie Planning'!$B$4:$NJ$12,MATCH(J$3,'Saisie Planning'!$B$6:$B$12,0)+2,MATCH($C159,'Saisie Planning'!$D$4:$NJ$4,0)+2)="A","Après-midi",IF(INDEX('Saisie Planning'!$B$4:$NJ$12,MATCH(J$3,'Saisie Planning'!$B$6:$B$12,0)+2,MATCH($C159,'Saisie Planning'!$D$4:$NJ$4,0)+2)="N","Nuit",IF(INDEX('Saisie Planning'!$B$4:$NJ$12,MATCH(J$3,'Saisie Planning'!$B$6:$B$12,0)+2,MATCH($C159,'Saisie Planning'!$D$4:$NJ$4,0)+2)="CP","Congé Payé",IF(INDEX('Saisie Planning'!$B$4:$NJ$12,MATCH(J$3,'Saisie Planning'!$B$6:$B$12,0)+2,MATCH($C159,'Saisie Planning'!$D$4:$NJ$4,0)+2)="RTT","RTT",IF(INDEX('Saisie Planning'!$B$4:$NJ$12,MATCH(J$3,'Saisie Planning'!$B$6:$B$12,0)+2,MATCH($C159,'Saisie Planning'!$D$4:$NJ$4,0)+2)="CHP","Chômage partiel",IF(INDEX('Saisie Planning'!$B$4:$NJ$12,MATCH(J$3,'Saisie Planning'!$B$6:$B$12,0)+2,MATCH($C159,'Saisie Planning'!$D$4:$NJ$4,0)+2)="ABS JUS","Absence Justifié",IF(INDEX('Saisie Planning'!$B$4:$NJ$12,MATCH(J$3,'Saisie Planning'!$B$6:$B$12,0)+2,MATCH($C159,'Saisie Planning'!$D$4:$NJ$4,0)+2)="ABS INJ","Absence Injustifié",IF(INDEX('Saisie Planning'!$B$4:$NJ$12,MATCH(J$3,'Saisie Planning'!$B$6:$B$12,0)+2,MATCH($C159,'Saisie Planning'!$D$4:$NJ$4,0)+2)="R","Repos",IF(INDEX('Saisie Planning'!$B$4:$NJ$12,MATCH(J$3,'Saisie Planning'!$B$6:$B$12,0)+2,MATCH($C159,'Saisie Planning'!$D$4:$NJ$4,0)+2)="RH","Récupération d'heures",IF(INDEX('Saisie Planning'!$B$4:$NJ$12,MATCH(J$3,'Saisie Planning'!$B$6:$B$12,0)+2,MATCH($C159,'Saisie Planning'!$D$4:$NJ$4,0)+2)="MAL","Maladie",IF(INDEX('Saisie Planning'!$B$4:$NJ$12,MATCH(J$3,'Saisie Planning'!$B$6:$B$12,0)+2,MATCH($C159,'Saisie Planning'!$D$4:$NJ$4,0)+2)="AT","Accident du travail","")))))))))))))</f>
        <v/>
      </c>
    </row>
    <row r="160" spans="2:10" x14ac:dyDescent="0.25">
      <c r="B160" s="56">
        <f t="shared" si="3"/>
        <v>23</v>
      </c>
      <c r="C160" s="34">
        <v>43255</v>
      </c>
      <c r="D160" s="35" t="str">
        <f>IF(INDEX('Saisie Planning'!$B$4:$NJ$12,MATCH(D$3,'Saisie Planning'!$B$6:$B$12,0)+2,MATCH($C160,'Saisie Planning'!$D$4:$NJ$4,0)+2)="J","Journée",IF(INDEX('Saisie Planning'!$B$4:$NJ$12,MATCH(D$3,'Saisie Planning'!$B$6:$B$12,0)+2,MATCH($C160,'Saisie Planning'!$D$4:$NJ$4,0)+2)="M","Matin",IF(INDEX('Saisie Planning'!$B$4:$NJ$12,MATCH(D$3,'Saisie Planning'!$B$6:$B$12,0)+2,MATCH($C160,'Saisie Planning'!$D$4:$NJ$4,0)+2)="A","Après-midi",IF(INDEX('Saisie Planning'!$B$4:$NJ$12,MATCH(D$3,'Saisie Planning'!$B$6:$B$12,0)+2,MATCH($C160,'Saisie Planning'!$D$4:$NJ$4,0)+2)="N","Nuit",IF(INDEX('Saisie Planning'!$B$4:$NJ$12,MATCH(D$3,'Saisie Planning'!$B$6:$B$12,0)+2,MATCH($C160,'Saisie Planning'!$D$4:$NJ$4,0)+2)="CP","Congé Payé",IF(INDEX('Saisie Planning'!$B$4:$NJ$12,MATCH(D$3,'Saisie Planning'!$B$6:$B$12,0)+2,MATCH($C160,'Saisie Planning'!$D$4:$NJ$4,0)+2)="RTT","RTT",IF(INDEX('Saisie Planning'!$B$4:$NJ$12,MATCH(D$3,'Saisie Planning'!$B$6:$B$12,0)+2,MATCH($C160,'Saisie Planning'!$D$4:$NJ$4,0)+2)="CHP","Chômage partiel",IF(INDEX('Saisie Planning'!$B$4:$NJ$12,MATCH(D$3,'Saisie Planning'!$B$6:$B$12,0)+2,MATCH($C160,'Saisie Planning'!$D$4:$NJ$4,0)+2)="ABS JUS","Absence Justifié",IF(INDEX('Saisie Planning'!$B$4:$NJ$12,MATCH(D$3,'Saisie Planning'!$B$6:$B$12,0)+2,MATCH($C160,'Saisie Planning'!$D$4:$NJ$4,0)+2)="ABS INJ","Absence Injustifié",IF(INDEX('Saisie Planning'!$B$4:$NJ$12,MATCH(D$3,'Saisie Planning'!$B$6:$B$12,0)+2,MATCH($C160,'Saisie Planning'!$D$4:$NJ$4,0)+2)="R","Repos",IF(INDEX('Saisie Planning'!$B$4:$NJ$12,MATCH(D$3,'Saisie Planning'!$B$6:$B$12,0)+2,MATCH($C160,'Saisie Planning'!$D$4:$NJ$4,0)+2)="RH","Récupération d'heures",IF(INDEX('Saisie Planning'!$B$4:$NJ$12,MATCH(D$3,'Saisie Planning'!$B$6:$B$12,0)+2,MATCH($C160,'Saisie Planning'!$D$4:$NJ$4,0)+2)="MAL","Maladie",IF(INDEX('Saisie Planning'!$B$4:$NJ$12,MATCH(D$3,'Saisie Planning'!$B$6:$B$12,0)+2,MATCH($C160,'Saisie Planning'!$D$4:$NJ$4,0)+2)="AT","Accident du travail","")))))))))))))</f>
        <v/>
      </c>
      <c r="E160" s="35" t="str">
        <f>IF(INDEX('Saisie Planning'!$B$4:$NJ$12,MATCH(E$3,'Saisie Planning'!$B$6:$B$12,0)+2,MATCH($C160,'Saisie Planning'!$D$4:$NJ$4,0)+2)="J","Journée",IF(INDEX('Saisie Planning'!$B$4:$NJ$12,MATCH(E$3,'Saisie Planning'!$B$6:$B$12,0)+2,MATCH($C160,'Saisie Planning'!$D$4:$NJ$4,0)+2)="M","Matin",IF(INDEX('Saisie Planning'!$B$4:$NJ$12,MATCH(E$3,'Saisie Planning'!$B$6:$B$12,0)+2,MATCH($C160,'Saisie Planning'!$D$4:$NJ$4,0)+2)="A","Après-midi",IF(INDEX('Saisie Planning'!$B$4:$NJ$12,MATCH(E$3,'Saisie Planning'!$B$6:$B$12,0)+2,MATCH($C160,'Saisie Planning'!$D$4:$NJ$4,0)+2)="N","Nuit",IF(INDEX('Saisie Planning'!$B$4:$NJ$12,MATCH(E$3,'Saisie Planning'!$B$6:$B$12,0)+2,MATCH($C160,'Saisie Planning'!$D$4:$NJ$4,0)+2)="CP","Congé Payé",IF(INDEX('Saisie Planning'!$B$4:$NJ$12,MATCH(E$3,'Saisie Planning'!$B$6:$B$12,0)+2,MATCH($C160,'Saisie Planning'!$D$4:$NJ$4,0)+2)="RTT","RTT",IF(INDEX('Saisie Planning'!$B$4:$NJ$12,MATCH(E$3,'Saisie Planning'!$B$6:$B$12,0)+2,MATCH($C160,'Saisie Planning'!$D$4:$NJ$4,0)+2)="CHP","Chômage partiel",IF(INDEX('Saisie Planning'!$B$4:$NJ$12,MATCH(E$3,'Saisie Planning'!$B$6:$B$12,0)+2,MATCH($C160,'Saisie Planning'!$D$4:$NJ$4,0)+2)="ABS JUS","Absence Justifié",IF(INDEX('Saisie Planning'!$B$4:$NJ$12,MATCH(E$3,'Saisie Planning'!$B$6:$B$12,0)+2,MATCH($C160,'Saisie Planning'!$D$4:$NJ$4,0)+2)="ABS INJ","Absence Injustifié",IF(INDEX('Saisie Planning'!$B$4:$NJ$12,MATCH(E$3,'Saisie Planning'!$B$6:$B$12,0)+2,MATCH($C160,'Saisie Planning'!$D$4:$NJ$4,0)+2)="R","Repos",IF(INDEX('Saisie Planning'!$B$4:$NJ$12,MATCH(E$3,'Saisie Planning'!$B$6:$B$12,0)+2,MATCH($C160,'Saisie Planning'!$D$4:$NJ$4,0)+2)="RH","Récupération d'heures",IF(INDEX('Saisie Planning'!$B$4:$NJ$12,MATCH(E$3,'Saisie Planning'!$B$6:$B$12,0)+2,MATCH($C160,'Saisie Planning'!$D$4:$NJ$4,0)+2)="MAL","Maladie",IF(INDEX('Saisie Planning'!$B$4:$NJ$12,MATCH(E$3,'Saisie Planning'!$B$6:$B$12,0)+2,MATCH($C160,'Saisie Planning'!$D$4:$NJ$4,0)+2)="AT","Accident du travail","")))))))))))))</f>
        <v/>
      </c>
      <c r="F160" s="35" t="str">
        <f>IF(INDEX('Saisie Planning'!$B$4:$NJ$12,MATCH(F$3,'Saisie Planning'!$B$6:$B$12,0)+2,MATCH($C160,'Saisie Planning'!$D$4:$NJ$4,0)+2)="J","Journée",IF(INDEX('Saisie Planning'!$B$4:$NJ$12,MATCH(F$3,'Saisie Planning'!$B$6:$B$12,0)+2,MATCH($C160,'Saisie Planning'!$D$4:$NJ$4,0)+2)="M","Matin",IF(INDEX('Saisie Planning'!$B$4:$NJ$12,MATCH(F$3,'Saisie Planning'!$B$6:$B$12,0)+2,MATCH($C160,'Saisie Planning'!$D$4:$NJ$4,0)+2)="A","Après-midi",IF(INDEX('Saisie Planning'!$B$4:$NJ$12,MATCH(F$3,'Saisie Planning'!$B$6:$B$12,0)+2,MATCH($C160,'Saisie Planning'!$D$4:$NJ$4,0)+2)="N","Nuit",IF(INDEX('Saisie Planning'!$B$4:$NJ$12,MATCH(F$3,'Saisie Planning'!$B$6:$B$12,0)+2,MATCH($C160,'Saisie Planning'!$D$4:$NJ$4,0)+2)="CP","Congé Payé",IF(INDEX('Saisie Planning'!$B$4:$NJ$12,MATCH(F$3,'Saisie Planning'!$B$6:$B$12,0)+2,MATCH($C160,'Saisie Planning'!$D$4:$NJ$4,0)+2)="RTT","RTT",IF(INDEX('Saisie Planning'!$B$4:$NJ$12,MATCH(F$3,'Saisie Planning'!$B$6:$B$12,0)+2,MATCH($C160,'Saisie Planning'!$D$4:$NJ$4,0)+2)="CHP","Chômage partiel",IF(INDEX('Saisie Planning'!$B$4:$NJ$12,MATCH(F$3,'Saisie Planning'!$B$6:$B$12,0)+2,MATCH($C160,'Saisie Planning'!$D$4:$NJ$4,0)+2)="ABS JUS","Absence Justifié",IF(INDEX('Saisie Planning'!$B$4:$NJ$12,MATCH(F$3,'Saisie Planning'!$B$6:$B$12,0)+2,MATCH($C160,'Saisie Planning'!$D$4:$NJ$4,0)+2)="ABS INJ","Absence Injustifié",IF(INDEX('Saisie Planning'!$B$4:$NJ$12,MATCH(F$3,'Saisie Planning'!$B$6:$B$12,0)+2,MATCH($C160,'Saisie Planning'!$D$4:$NJ$4,0)+2)="R","Repos",IF(INDEX('Saisie Planning'!$B$4:$NJ$12,MATCH(F$3,'Saisie Planning'!$B$6:$B$12,0)+2,MATCH($C160,'Saisie Planning'!$D$4:$NJ$4,0)+2)="RH","Récupération d'heures",IF(INDEX('Saisie Planning'!$B$4:$NJ$12,MATCH(F$3,'Saisie Planning'!$B$6:$B$12,0)+2,MATCH($C160,'Saisie Planning'!$D$4:$NJ$4,0)+2)="MAL","Maladie",IF(INDEX('Saisie Planning'!$B$4:$NJ$12,MATCH(F$3,'Saisie Planning'!$B$6:$B$12,0)+2,MATCH($C160,'Saisie Planning'!$D$4:$NJ$4,0)+2)="AT","Accident du travail","")))))))))))))</f>
        <v/>
      </c>
      <c r="G160" s="35" t="str">
        <f>IF(INDEX('Saisie Planning'!$B$4:$NJ$12,MATCH(G$3,'Saisie Planning'!$B$6:$B$12,0)+2,MATCH($C160,'Saisie Planning'!$D$4:$NJ$4,0)+2)="J","Journée",IF(INDEX('Saisie Planning'!$B$4:$NJ$12,MATCH(G$3,'Saisie Planning'!$B$6:$B$12,0)+2,MATCH($C160,'Saisie Planning'!$D$4:$NJ$4,0)+2)="M","Matin",IF(INDEX('Saisie Planning'!$B$4:$NJ$12,MATCH(G$3,'Saisie Planning'!$B$6:$B$12,0)+2,MATCH($C160,'Saisie Planning'!$D$4:$NJ$4,0)+2)="A","Après-midi",IF(INDEX('Saisie Planning'!$B$4:$NJ$12,MATCH(G$3,'Saisie Planning'!$B$6:$B$12,0)+2,MATCH($C160,'Saisie Planning'!$D$4:$NJ$4,0)+2)="N","Nuit",IF(INDEX('Saisie Planning'!$B$4:$NJ$12,MATCH(G$3,'Saisie Planning'!$B$6:$B$12,0)+2,MATCH($C160,'Saisie Planning'!$D$4:$NJ$4,0)+2)="CP","Congé Payé",IF(INDEX('Saisie Planning'!$B$4:$NJ$12,MATCH(G$3,'Saisie Planning'!$B$6:$B$12,0)+2,MATCH($C160,'Saisie Planning'!$D$4:$NJ$4,0)+2)="RTT","RTT",IF(INDEX('Saisie Planning'!$B$4:$NJ$12,MATCH(G$3,'Saisie Planning'!$B$6:$B$12,0)+2,MATCH($C160,'Saisie Planning'!$D$4:$NJ$4,0)+2)="CHP","Chômage partiel",IF(INDEX('Saisie Planning'!$B$4:$NJ$12,MATCH(G$3,'Saisie Planning'!$B$6:$B$12,0)+2,MATCH($C160,'Saisie Planning'!$D$4:$NJ$4,0)+2)="ABS JUS","Absence Justifié",IF(INDEX('Saisie Planning'!$B$4:$NJ$12,MATCH(G$3,'Saisie Planning'!$B$6:$B$12,0)+2,MATCH($C160,'Saisie Planning'!$D$4:$NJ$4,0)+2)="ABS INJ","Absence Injustifié",IF(INDEX('Saisie Planning'!$B$4:$NJ$12,MATCH(G$3,'Saisie Planning'!$B$6:$B$12,0)+2,MATCH($C160,'Saisie Planning'!$D$4:$NJ$4,0)+2)="R","Repos",IF(INDEX('Saisie Planning'!$B$4:$NJ$12,MATCH(G$3,'Saisie Planning'!$B$6:$B$12,0)+2,MATCH($C160,'Saisie Planning'!$D$4:$NJ$4,0)+2)="RH","Récupération d'heures",IF(INDEX('Saisie Planning'!$B$4:$NJ$12,MATCH(G$3,'Saisie Planning'!$B$6:$B$12,0)+2,MATCH($C160,'Saisie Planning'!$D$4:$NJ$4,0)+2)="MAL","Maladie",IF(INDEX('Saisie Planning'!$B$4:$NJ$12,MATCH(G$3,'Saisie Planning'!$B$6:$B$12,0)+2,MATCH($C160,'Saisie Planning'!$D$4:$NJ$4,0)+2)="AT","Accident du travail","")))))))))))))</f>
        <v/>
      </c>
      <c r="H160" s="35" t="str">
        <f>IF(INDEX('Saisie Planning'!$B$4:$NJ$12,MATCH(H$3,'Saisie Planning'!$B$6:$B$12,0)+2,MATCH($C160,'Saisie Planning'!$D$4:$NJ$4,0)+2)="J","Journée",IF(INDEX('Saisie Planning'!$B$4:$NJ$12,MATCH(H$3,'Saisie Planning'!$B$6:$B$12,0)+2,MATCH($C160,'Saisie Planning'!$D$4:$NJ$4,0)+2)="M","Matin",IF(INDEX('Saisie Planning'!$B$4:$NJ$12,MATCH(H$3,'Saisie Planning'!$B$6:$B$12,0)+2,MATCH($C160,'Saisie Planning'!$D$4:$NJ$4,0)+2)="A","Après-midi",IF(INDEX('Saisie Planning'!$B$4:$NJ$12,MATCH(H$3,'Saisie Planning'!$B$6:$B$12,0)+2,MATCH($C160,'Saisie Planning'!$D$4:$NJ$4,0)+2)="N","Nuit",IF(INDEX('Saisie Planning'!$B$4:$NJ$12,MATCH(H$3,'Saisie Planning'!$B$6:$B$12,0)+2,MATCH($C160,'Saisie Planning'!$D$4:$NJ$4,0)+2)="CP","Congé Payé",IF(INDEX('Saisie Planning'!$B$4:$NJ$12,MATCH(H$3,'Saisie Planning'!$B$6:$B$12,0)+2,MATCH($C160,'Saisie Planning'!$D$4:$NJ$4,0)+2)="RTT","RTT",IF(INDEX('Saisie Planning'!$B$4:$NJ$12,MATCH(H$3,'Saisie Planning'!$B$6:$B$12,0)+2,MATCH($C160,'Saisie Planning'!$D$4:$NJ$4,0)+2)="CHP","Chômage partiel",IF(INDEX('Saisie Planning'!$B$4:$NJ$12,MATCH(H$3,'Saisie Planning'!$B$6:$B$12,0)+2,MATCH($C160,'Saisie Planning'!$D$4:$NJ$4,0)+2)="ABS JUS","Absence Justifié",IF(INDEX('Saisie Planning'!$B$4:$NJ$12,MATCH(H$3,'Saisie Planning'!$B$6:$B$12,0)+2,MATCH($C160,'Saisie Planning'!$D$4:$NJ$4,0)+2)="ABS INJ","Absence Injustifié",IF(INDEX('Saisie Planning'!$B$4:$NJ$12,MATCH(H$3,'Saisie Planning'!$B$6:$B$12,0)+2,MATCH($C160,'Saisie Planning'!$D$4:$NJ$4,0)+2)="R","Repos",IF(INDEX('Saisie Planning'!$B$4:$NJ$12,MATCH(H$3,'Saisie Planning'!$B$6:$B$12,0)+2,MATCH($C160,'Saisie Planning'!$D$4:$NJ$4,0)+2)="RH","Récupération d'heures",IF(INDEX('Saisie Planning'!$B$4:$NJ$12,MATCH(H$3,'Saisie Planning'!$B$6:$B$12,0)+2,MATCH($C160,'Saisie Planning'!$D$4:$NJ$4,0)+2)="MAL","Maladie",IF(INDEX('Saisie Planning'!$B$4:$NJ$12,MATCH(H$3,'Saisie Planning'!$B$6:$B$12,0)+2,MATCH($C160,'Saisie Planning'!$D$4:$NJ$4,0)+2)="AT","Accident du travail","")))))))))))))</f>
        <v/>
      </c>
      <c r="I160" s="35" t="str">
        <f>IF(INDEX('Saisie Planning'!$B$4:$NJ$12,MATCH(I$3,'Saisie Planning'!$B$6:$B$12,0)+2,MATCH($C160,'Saisie Planning'!$D$4:$NJ$4,0)+2)="J","Journée",IF(INDEX('Saisie Planning'!$B$4:$NJ$12,MATCH(I$3,'Saisie Planning'!$B$6:$B$12,0)+2,MATCH($C160,'Saisie Planning'!$D$4:$NJ$4,0)+2)="M","Matin",IF(INDEX('Saisie Planning'!$B$4:$NJ$12,MATCH(I$3,'Saisie Planning'!$B$6:$B$12,0)+2,MATCH($C160,'Saisie Planning'!$D$4:$NJ$4,0)+2)="A","Après-midi",IF(INDEX('Saisie Planning'!$B$4:$NJ$12,MATCH(I$3,'Saisie Planning'!$B$6:$B$12,0)+2,MATCH($C160,'Saisie Planning'!$D$4:$NJ$4,0)+2)="N","Nuit",IF(INDEX('Saisie Planning'!$B$4:$NJ$12,MATCH(I$3,'Saisie Planning'!$B$6:$B$12,0)+2,MATCH($C160,'Saisie Planning'!$D$4:$NJ$4,0)+2)="CP","Congé Payé",IF(INDEX('Saisie Planning'!$B$4:$NJ$12,MATCH(I$3,'Saisie Planning'!$B$6:$B$12,0)+2,MATCH($C160,'Saisie Planning'!$D$4:$NJ$4,0)+2)="RTT","RTT",IF(INDEX('Saisie Planning'!$B$4:$NJ$12,MATCH(I$3,'Saisie Planning'!$B$6:$B$12,0)+2,MATCH($C160,'Saisie Planning'!$D$4:$NJ$4,0)+2)="CHP","Chômage partiel",IF(INDEX('Saisie Planning'!$B$4:$NJ$12,MATCH(I$3,'Saisie Planning'!$B$6:$B$12,0)+2,MATCH($C160,'Saisie Planning'!$D$4:$NJ$4,0)+2)="ABS JUS","Absence Justifié",IF(INDEX('Saisie Planning'!$B$4:$NJ$12,MATCH(I$3,'Saisie Planning'!$B$6:$B$12,0)+2,MATCH($C160,'Saisie Planning'!$D$4:$NJ$4,0)+2)="ABS INJ","Absence Injustifié",IF(INDEX('Saisie Planning'!$B$4:$NJ$12,MATCH(I$3,'Saisie Planning'!$B$6:$B$12,0)+2,MATCH($C160,'Saisie Planning'!$D$4:$NJ$4,0)+2)="R","Repos",IF(INDEX('Saisie Planning'!$B$4:$NJ$12,MATCH(I$3,'Saisie Planning'!$B$6:$B$12,0)+2,MATCH($C160,'Saisie Planning'!$D$4:$NJ$4,0)+2)="RH","Récupération d'heures",IF(INDEX('Saisie Planning'!$B$4:$NJ$12,MATCH(I$3,'Saisie Planning'!$B$6:$B$12,0)+2,MATCH($C160,'Saisie Planning'!$D$4:$NJ$4,0)+2)="MAL","Maladie",IF(INDEX('Saisie Planning'!$B$4:$NJ$12,MATCH(I$3,'Saisie Planning'!$B$6:$B$12,0)+2,MATCH($C160,'Saisie Planning'!$D$4:$NJ$4,0)+2)="AT","Accident du travail","")))))))))))))</f>
        <v/>
      </c>
      <c r="J160" s="35" t="str">
        <f>IF(INDEX('Saisie Planning'!$B$4:$NJ$12,MATCH(J$3,'Saisie Planning'!$B$6:$B$12,0)+2,MATCH($C160,'Saisie Planning'!$D$4:$NJ$4,0)+2)="J","Journée",IF(INDEX('Saisie Planning'!$B$4:$NJ$12,MATCH(J$3,'Saisie Planning'!$B$6:$B$12,0)+2,MATCH($C160,'Saisie Planning'!$D$4:$NJ$4,0)+2)="M","Matin",IF(INDEX('Saisie Planning'!$B$4:$NJ$12,MATCH(J$3,'Saisie Planning'!$B$6:$B$12,0)+2,MATCH($C160,'Saisie Planning'!$D$4:$NJ$4,0)+2)="A","Après-midi",IF(INDEX('Saisie Planning'!$B$4:$NJ$12,MATCH(J$3,'Saisie Planning'!$B$6:$B$12,0)+2,MATCH($C160,'Saisie Planning'!$D$4:$NJ$4,0)+2)="N","Nuit",IF(INDEX('Saisie Planning'!$B$4:$NJ$12,MATCH(J$3,'Saisie Planning'!$B$6:$B$12,0)+2,MATCH($C160,'Saisie Planning'!$D$4:$NJ$4,0)+2)="CP","Congé Payé",IF(INDEX('Saisie Planning'!$B$4:$NJ$12,MATCH(J$3,'Saisie Planning'!$B$6:$B$12,0)+2,MATCH($C160,'Saisie Planning'!$D$4:$NJ$4,0)+2)="RTT","RTT",IF(INDEX('Saisie Planning'!$B$4:$NJ$12,MATCH(J$3,'Saisie Planning'!$B$6:$B$12,0)+2,MATCH($C160,'Saisie Planning'!$D$4:$NJ$4,0)+2)="CHP","Chômage partiel",IF(INDEX('Saisie Planning'!$B$4:$NJ$12,MATCH(J$3,'Saisie Planning'!$B$6:$B$12,0)+2,MATCH($C160,'Saisie Planning'!$D$4:$NJ$4,0)+2)="ABS JUS","Absence Justifié",IF(INDEX('Saisie Planning'!$B$4:$NJ$12,MATCH(J$3,'Saisie Planning'!$B$6:$B$12,0)+2,MATCH($C160,'Saisie Planning'!$D$4:$NJ$4,0)+2)="ABS INJ","Absence Injustifié",IF(INDEX('Saisie Planning'!$B$4:$NJ$12,MATCH(J$3,'Saisie Planning'!$B$6:$B$12,0)+2,MATCH($C160,'Saisie Planning'!$D$4:$NJ$4,0)+2)="R","Repos",IF(INDEX('Saisie Planning'!$B$4:$NJ$12,MATCH(J$3,'Saisie Planning'!$B$6:$B$12,0)+2,MATCH($C160,'Saisie Planning'!$D$4:$NJ$4,0)+2)="RH","Récupération d'heures",IF(INDEX('Saisie Planning'!$B$4:$NJ$12,MATCH(J$3,'Saisie Planning'!$B$6:$B$12,0)+2,MATCH($C160,'Saisie Planning'!$D$4:$NJ$4,0)+2)="MAL","Maladie",IF(INDEX('Saisie Planning'!$B$4:$NJ$12,MATCH(J$3,'Saisie Planning'!$B$6:$B$12,0)+2,MATCH($C160,'Saisie Planning'!$D$4:$NJ$4,0)+2)="AT","Accident du travail","")))))))))))))</f>
        <v/>
      </c>
    </row>
    <row r="161" spans="2:10" x14ac:dyDescent="0.25">
      <c r="B161" s="56">
        <f t="shared" si="3"/>
        <v>23</v>
      </c>
      <c r="C161" s="33">
        <v>43256</v>
      </c>
      <c r="D161" s="12" t="str">
        <f>IF(INDEX('Saisie Planning'!$B$4:$NJ$12,MATCH(D$3,'Saisie Planning'!$B$6:$B$12,0)+2,MATCH($C161,'Saisie Planning'!$D$4:$NJ$4,0)+2)="J","Journée",IF(INDEX('Saisie Planning'!$B$4:$NJ$12,MATCH(D$3,'Saisie Planning'!$B$6:$B$12,0)+2,MATCH($C161,'Saisie Planning'!$D$4:$NJ$4,0)+2)="M","Matin",IF(INDEX('Saisie Planning'!$B$4:$NJ$12,MATCH(D$3,'Saisie Planning'!$B$6:$B$12,0)+2,MATCH($C161,'Saisie Planning'!$D$4:$NJ$4,0)+2)="A","Après-midi",IF(INDEX('Saisie Planning'!$B$4:$NJ$12,MATCH(D$3,'Saisie Planning'!$B$6:$B$12,0)+2,MATCH($C161,'Saisie Planning'!$D$4:$NJ$4,0)+2)="N","Nuit",IF(INDEX('Saisie Planning'!$B$4:$NJ$12,MATCH(D$3,'Saisie Planning'!$B$6:$B$12,0)+2,MATCH($C161,'Saisie Planning'!$D$4:$NJ$4,0)+2)="CP","Congé Payé",IF(INDEX('Saisie Planning'!$B$4:$NJ$12,MATCH(D$3,'Saisie Planning'!$B$6:$B$12,0)+2,MATCH($C161,'Saisie Planning'!$D$4:$NJ$4,0)+2)="RTT","RTT",IF(INDEX('Saisie Planning'!$B$4:$NJ$12,MATCH(D$3,'Saisie Planning'!$B$6:$B$12,0)+2,MATCH($C161,'Saisie Planning'!$D$4:$NJ$4,0)+2)="CHP","Chômage partiel",IF(INDEX('Saisie Planning'!$B$4:$NJ$12,MATCH(D$3,'Saisie Planning'!$B$6:$B$12,0)+2,MATCH($C161,'Saisie Planning'!$D$4:$NJ$4,0)+2)="ABS JUS","Absence Justifié",IF(INDEX('Saisie Planning'!$B$4:$NJ$12,MATCH(D$3,'Saisie Planning'!$B$6:$B$12,0)+2,MATCH($C161,'Saisie Planning'!$D$4:$NJ$4,0)+2)="ABS INJ","Absence Injustifié",IF(INDEX('Saisie Planning'!$B$4:$NJ$12,MATCH(D$3,'Saisie Planning'!$B$6:$B$12,0)+2,MATCH($C161,'Saisie Planning'!$D$4:$NJ$4,0)+2)="R","Repos",IF(INDEX('Saisie Planning'!$B$4:$NJ$12,MATCH(D$3,'Saisie Planning'!$B$6:$B$12,0)+2,MATCH($C161,'Saisie Planning'!$D$4:$NJ$4,0)+2)="RH","Récupération d'heures",IF(INDEX('Saisie Planning'!$B$4:$NJ$12,MATCH(D$3,'Saisie Planning'!$B$6:$B$12,0)+2,MATCH($C161,'Saisie Planning'!$D$4:$NJ$4,0)+2)="MAL","Maladie",IF(INDEX('Saisie Planning'!$B$4:$NJ$12,MATCH(D$3,'Saisie Planning'!$B$6:$B$12,0)+2,MATCH($C161,'Saisie Planning'!$D$4:$NJ$4,0)+2)="AT","Accident du travail","")))))))))))))</f>
        <v/>
      </c>
      <c r="E161" s="12" t="str">
        <f>IF(INDEX('Saisie Planning'!$B$4:$NJ$12,MATCH(E$3,'Saisie Planning'!$B$6:$B$12,0)+2,MATCH($C161,'Saisie Planning'!$D$4:$NJ$4,0)+2)="J","Journée",IF(INDEX('Saisie Planning'!$B$4:$NJ$12,MATCH(E$3,'Saisie Planning'!$B$6:$B$12,0)+2,MATCH($C161,'Saisie Planning'!$D$4:$NJ$4,0)+2)="M","Matin",IF(INDEX('Saisie Planning'!$B$4:$NJ$12,MATCH(E$3,'Saisie Planning'!$B$6:$B$12,0)+2,MATCH($C161,'Saisie Planning'!$D$4:$NJ$4,0)+2)="A","Après-midi",IF(INDEX('Saisie Planning'!$B$4:$NJ$12,MATCH(E$3,'Saisie Planning'!$B$6:$B$12,0)+2,MATCH($C161,'Saisie Planning'!$D$4:$NJ$4,0)+2)="N","Nuit",IF(INDEX('Saisie Planning'!$B$4:$NJ$12,MATCH(E$3,'Saisie Planning'!$B$6:$B$12,0)+2,MATCH($C161,'Saisie Planning'!$D$4:$NJ$4,0)+2)="CP","Congé Payé",IF(INDEX('Saisie Planning'!$B$4:$NJ$12,MATCH(E$3,'Saisie Planning'!$B$6:$B$12,0)+2,MATCH($C161,'Saisie Planning'!$D$4:$NJ$4,0)+2)="RTT","RTT",IF(INDEX('Saisie Planning'!$B$4:$NJ$12,MATCH(E$3,'Saisie Planning'!$B$6:$B$12,0)+2,MATCH($C161,'Saisie Planning'!$D$4:$NJ$4,0)+2)="CHP","Chômage partiel",IF(INDEX('Saisie Planning'!$B$4:$NJ$12,MATCH(E$3,'Saisie Planning'!$B$6:$B$12,0)+2,MATCH($C161,'Saisie Planning'!$D$4:$NJ$4,0)+2)="ABS JUS","Absence Justifié",IF(INDEX('Saisie Planning'!$B$4:$NJ$12,MATCH(E$3,'Saisie Planning'!$B$6:$B$12,0)+2,MATCH($C161,'Saisie Planning'!$D$4:$NJ$4,0)+2)="ABS INJ","Absence Injustifié",IF(INDEX('Saisie Planning'!$B$4:$NJ$12,MATCH(E$3,'Saisie Planning'!$B$6:$B$12,0)+2,MATCH($C161,'Saisie Planning'!$D$4:$NJ$4,0)+2)="R","Repos",IF(INDEX('Saisie Planning'!$B$4:$NJ$12,MATCH(E$3,'Saisie Planning'!$B$6:$B$12,0)+2,MATCH($C161,'Saisie Planning'!$D$4:$NJ$4,0)+2)="RH","Récupération d'heures",IF(INDEX('Saisie Planning'!$B$4:$NJ$12,MATCH(E$3,'Saisie Planning'!$B$6:$B$12,0)+2,MATCH($C161,'Saisie Planning'!$D$4:$NJ$4,0)+2)="MAL","Maladie",IF(INDEX('Saisie Planning'!$B$4:$NJ$12,MATCH(E$3,'Saisie Planning'!$B$6:$B$12,0)+2,MATCH($C161,'Saisie Planning'!$D$4:$NJ$4,0)+2)="AT","Accident du travail","")))))))))))))</f>
        <v/>
      </c>
      <c r="F161" s="12" t="str">
        <f>IF(INDEX('Saisie Planning'!$B$4:$NJ$12,MATCH(F$3,'Saisie Planning'!$B$6:$B$12,0)+2,MATCH($C161,'Saisie Planning'!$D$4:$NJ$4,0)+2)="J","Journée",IF(INDEX('Saisie Planning'!$B$4:$NJ$12,MATCH(F$3,'Saisie Planning'!$B$6:$B$12,0)+2,MATCH($C161,'Saisie Planning'!$D$4:$NJ$4,0)+2)="M","Matin",IF(INDEX('Saisie Planning'!$B$4:$NJ$12,MATCH(F$3,'Saisie Planning'!$B$6:$B$12,0)+2,MATCH($C161,'Saisie Planning'!$D$4:$NJ$4,0)+2)="A","Après-midi",IF(INDEX('Saisie Planning'!$B$4:$NJ$12,MATCH(F$3,'Saisie Planning'!$B$6:$B$12,0)+2,MATCH($C161,'Saisie Planning'!$D$4:$NJ$4,0)+2)="N","Nuit",IF(INDEX('Saisie Planning'!$B$4:$NJ$12,MATCH(F$3,'Saisie Planning'!$B$6:$B$12,0)+2,MATCH($C161,'Saisie Planning'!$D$4:$NJ$4,0)+2)="CP","Congé Payé",IF(INDEX('Saisie Planning'!$B$4:$NJ$12,MATCH(F$3,'Saisie Planning'!$B$6:$B$12,0)+2,MATCH($C161,'Saisie Planning'!$D$4:$NJ$4,0)+2)="RTT","RTT",IF(INDEX('Saisie Planning'!$B$4:$NJ$12,MATCH(F$3,'Saisie Planning'!$B$6:$B$12,0)+2,MATCH($C161,'Saisie Planning'!$D$4:$NJ$4,0)+2)="CHP","Chômage partiel",IF(INDEX('Saisie Planning'!$B$4:$NJ$12,MATCH(F$3,'Saisie Planning'!$B$6:$B$12,0)+2,MATCH($C161,'Saisie Planning'!$D$4:$NJ$4,0)+2)="ABS JUS","Absence Justifié",IF(INDEX('Saisie Planning'!$B$4:$NJ$12,MATCH(F$3,'Saisie Planning'!$B$6:$B$12,0)+2,MATCH($C161,'Saisie Planning'!$D$4:$NJ$4,0)+2)="ABS INJ","Absence Injustifié",IF(INDEX('Saisie Planning'!$B$4:$NJ$12,MATCH(F$3,'Saisie Planning'!$B$6:$B$12,0)+2,MATCH($C161,'Saisie Planning'!$D$4:$NJ$4,0)+2)="R","Repos",IF(INDEX('Saisie Planning'!$B$4:$NJ$12,MATCH(F$3,'Saisie Planning'!$B$6:$B$12,0)+2,MATCH($C161,'Saisie Planning'!$D$4:$NJ$4,0)+2)="RH","Récupération d'heures",IF(INDEX('Saisie Planning'!$B$4:$NJ$12,MATCH(F$3,'Saisie Planning'!$B$6:$B$12,0)+2,MATCH($C161,'Saisie Planning'!$D$4:$NJ$4,0)+2)="MAL","Maladie",IF(INDEX('Saisie Planning'!$B$4:$NJ$12,MATCH(F$3,'Saisie Planning'!$B$6:$B$12,0)+2,MATCH($C161,'Saisie Planning'!$D$4:$NJ$4,0)+2)="AT","Accident du travail","")))))))))))))</f>
        <v/>
      </c>
      <c r="G161" s="12" t="str">
        <f>IF(INDEX('Saisie Planning'!$B$4:$NJ$12,MATCH(G$3,'Saisie Planning'!$B$6:$B$12,0)+2,MATCH($C161,'Saisie Planning'!$D$4:$NJ$4,0)+2)="J","Journée",IF(INDEX('Saisie Planning'!$B$4:$NJ$12,MATCH(G$3,'Saisie Planning'!$B$6:$B$12,0)+2,MATCH($C161,'Saisie Planning'!$D$4:$NJ$4,0)+2)="M","Matin",IF(INDEX('Saisie Planning'!$B$4:$NJ$12,MATCH(G$3,'Saisie Planning'!$B$6:$B$12,0)+2,MATCH($C161,'Saisie Planning'!$D$4:$NJ$4,0)+2)="A","Après-midi",IF(INDEX('Saisie Planning'!$B$4:$NJ$12,MATCH(G$3,'Saisie Planning'!$B$6:$B$12,0)+2,MATCH($C161,'Saisie Planning'!$D$4:$NJ$4,0)+2)="N","Nuit",IF(INDEX('Saisie Planning'!$B$4:$NJ$12,MATCH(G$3,'Saisie Planning'!$B$6:$B$12,0)+2,MATCH($C161,'Saisie Planning'!$D$4:$NJ$4,0)+2)="CP","Congé Payé",IF(INDEX('Saisie Planning'!$B$4:$NJ$12,MATCH(G$3,'Saisie Planning'!$B$6:$B$12,0)+2,MATCH($C161,'Saisie Planning'!$D$4:$NJ$4,0)+2)="RTT","RTT",IF(INDEX('Saisie Planning'!$B$4:$NJ$12,MATCH(G$3,'Saisie Planning'!$B$6:$B$12,0)+2,MATCH($C161,'Saisie Planning'!$D$4:$NJ$4,0)+2)="CHP","Chômage partiel",IF(INDEX('Saisie Planning'!$B$4:$NJ$12,MATCH(G$3,'Saisie Planning'!$B$6:$B$12,0)+2,MATCH($C161,'Saisie Planning'!$D$4:$NJ$4,0)+2)="ABS JUS","Absence Justifié",IF(INDEX('Saisie Planning'!$B$4:$NJ$12,MATCH(G$3,'Saisie Planning'!$B$6:$B$12,0)+2,MATCH($C161,'Saisie Planning'!$D$4:$NJ$4,0)+2)="ABS INJ","Absence Injustifié",IF(INDEX('Saisie Planning'!$B$4:$NJ$12,MATCH(G$3,'Saisie Planning'!$B$6:$B$12,0)+2,MATCH($C161,'Saisie Planning'!$D$4:$NJ$4,0)+2)="R","Repos",IF(INDEX('Saisie Planning'!$B$4:$NJ$12,MATCH(G$3,'Saisie Planning'!$B$6:$B$12,0)+2,MATCH($C161,'Saisie Planning'!$D$4:$NJ$4,0)+2)="RH","Récupération d'heures",IF(INDEX('Saisie Planning'!$B$4:$NJ$12,MATCH(G$3,'Saisie Planning'!$B$6:$B$12,0)+2,MATCH($C161,'Saisie Planning'!$D$4:$NJ$4,0)+2)="MAL","Maladie",IF(INDEX('Saisie Planning'!$B$4:$NJ$12,MATCH(G$3,'Saisie Planning'!$B$6:$B$12,0)+2,MATCH($C161,'Saisie Planning'!$D$4:$NJ$4,0)+2)="AT","Accident du travail","")))))))))))))</f>
        <v/>
      </c>
      <c r="H161" s="12" t="str">
        <f>IF(INDEX('Saisie Planning'!$B$4:$NJ$12,MATCH(H$3,'Saisie Planning'!$B$6:$B$12,0)+2,MATCH($C161,'Saisie Planning'!$D$4:$NJ$4,0)+2)="J","Journée",IF(INDEX('Saisie Planning'!$B$4:$NJ$12,MATCH(H$3,'Saisie Planning'!$B$6:$B$12,0)+2,MATCH($C161,'Saisie Planning'!$D$4:$NJ$4,0)+2)="M","Matin",IF(INDEX('Saisie Planning'!$B$4:$NJ$12,MATCH(H$3,'Saisie Planning'!$B$6:$B$12,0)+2,MATCH($C161,'Saisie Planning'!$D$4:$NJ$4,0)+2)="A","Après-midi",IF(INDEX('Saisie Planning'!$B$4:$NJ$12,MATCH(H$3,'Saisie Planning'!$B$6:$B$12,0)+2,MATCH($C161,'Saisie Planning'!$D$4:$NJ$4,0)+2)="N","Nuit",IF(INDEX('Saisie Planning'!$B$4:$NJ$12,MATCH(H$3,'Saisie Planning'!$B$6:$B$12,0)+2,MATCH($C161,'Saisie Planning'!$D$4:$NJ$4,0)+2)="CP","Congé Payé",IF(INDEX('Saisie Planning'!$B$4:$NJ$12,MATCH(H$3,'Saisie Planning'!$B$6:$B$12,0)+2,MATCH($C161,'Saisie Planning'!$D$4:$NJ$4,0)+2)="RTT","RTT",IF(INDEX('Saisie Planning'!$B$4:$NJ$12,MATCH(H$3,'Saisie Planning'!$B$6:$B$12,0)+2,MATCH($C161,'Saisie Planning'!$D$4:$NJ$4,0)+2)="CHP","Chômage partiel",IF(INDEX('Saisie Planning'!$B$4:$NJ$12,MATCH(H$3,'Saisie Planning'!$B$6:$B$12,0)+2,MATCH($C161,'Saisie Planning'!$D$4:$NJ$4,0)+2)="ABS JUS","Absence Justifié",IF(INDEX('Saisie Planning'!$B$4:$NJ$12,MATCH(H$3,'Saisie Planning'!$B$6:$B$12,0)+2,MATCH($C161,'Saisie Planning'!$D$4:$NJ$4,0)+2)="ABS INJ","Absence Injustifié",IF(INDEX('Saisie Planning'!$B$4:$NJ$12,MATCH(H$3,'Saisie Planning'!$B$6:$B$12,0)+2,MATCH($C161,'Saisie Planning'!$D$4:$NJ$4,0)+2)="R","Repos",IF(INDEX('Saisie Planning'!$B$4:$NJ$12,MATCH(H$3,'Saisie Planning'!$B$6:$B$12,0)+2,MATCH($C161,'Saisie Planning'!$D$4:$NJ$4,0)+2)="RH","Récupération d'heures",IF(INDEX('Saisie Planning'!$B$4:$NJ$12,MATCH(H$3,'Saisie Planning'!$B$6:$B$12,0)+2,MATCH($C161,'Saisie Planning'!$D$4:$NJ$4,0)+2)="MAL","Maladie",IF(INDEX('Saisie Planning'!$B$4:$NJ$12,MATCH(H$3,'Saisie Planning'!$B$6:$B$12,0)+2,MATCH($C161,'Saisie Planning'!$D$4:$NJ$4,0)+2)="AT","Accident du travail","")))))))))))))</f>
        <v/>
      </c>
      <c r="I161" s="12" t="str">
        <f>IF(INDEX('Saisie Planning'!$B$4:$NJ$12,MATCH(I$3,'Saisie Planning'!$B$6:$B$12,0)+2,MATCH($C161,'Saisie Planning'!$D$4:$NJ$4,0)+2)="J","Journée",IF(INDEX('Saisie Planning'!$B$4:$NJ$12,MATCH(I$3,'Saisie Planning'!$B$6:$B$12,0)+2,MATCH($C161,'Saisie Planning'!$D$4:$NJ$4,0)+2)="M","Matin",IF(INDEX('Saisie Planning'!$B$4:$NJ$12,MATCH(I$3,'Saisie Planning'!$B$6:$B$12,0)+2,MATCH($C161,'Saisie Planning'!$D$4:$NJ$4,0)+2)="A","Après-midi",IF(INDEX('Saisie Planning'!$B$4:$NJ$12,MATCH(I$3,'Saisie Planning'!$B$6:$B$12,0)+2,MATCH($C161,'Saisie Planning'!$D$4:$NJ$4,0)+2)="N","Nuit",IF(INDEX('Saisie Planning'!$B$4:$NJ$12,MATCH(I$3,'Saisie Planning'!$B$6:$B$12,0)+2,MATCH($C161,'Saisie Planning'!$D$4:$NJ$4,0)+2)="CP","Congé Payé",IF(INDEX('Saisie Planning'!$B$4:$NJ$12,MATCH(I$3,'Saisie Planning'!$B$6:$B$12,0)+2,MATCH($C161,'Saisie Planning'!$D$4:$NJ$4,0)+2)="RTT","RTT",IF(INDEX('Saisie Planning'!$B$4:$NJ$12,MATCH(I$3,'Saisie Planning'!$B$6:$B$12,0)+2,MATCH($C161,'Saisie Planning'!$D$4:$NJ$4,0)+2)="CHP","Chômage partiel",IF(INDEX('Saisie Planning'!$B$4:$NJ$12,MATCH(I$3,'Saisie Planning'!$B$6:$B$12,0)+2,MATCH($C161,'Saisie Planning'!$D$4:$NJ$4,0)+2)="ABS JUS","Absence Justifié",IF(INDEX('Saisie Planning'!$B$4:$NJ$12,MATCH(I$3,'Saisie Planning'!$B$6:$B$12,0)+2,MATCH($C161,'Saisie Planning'!$D$4:$NJ$4,0)+2)="ABS INJ","Absence Injustifié",IF(INDEX('Saisie Planning'!$B$4:$NJ$12,MATCH(I$3,'Saisie Planning'!$B$6:$B$12,0)+2,MATCH($C161,'Saisie Planning'!$D$4:$NJ$4,0)+2)="R","Repos",IF(INDEX('Saisie Planning'!$B$4:$NJ$12,MATCH(I$3,'Saisie Planning'!$B$6:$B$12,0)+2,MATCH($C161,'Saisie Planning'!$D$4:$NJ$4,0)+2)="RH","Récupération d'heures",IF(INDEX('Saisie Planning'!$B$4:$NJ$12,MATCH(I$3,'Saisie Planning'!$B$6:$B$12,0)+2,MATCH($C161,'Saisie Planning'!$D$4:$NJ$4,0)+2)="MAL","Maladie",IF(INDEX('Saisie Planning'!$B$4:$NJ$12,MATCH(I$3,'Saisie Planning'!$B$6:$B$12,0)+2,MATCH($C161,'Saisie Planning'!$D$4:$NJ$4,0)+2)="AT","Accident du travail","")))))))))))))</f>
        <v/>
      </c>
      <c r="J161" s="12" t="str">
        <f>IF(INDEX('Saisie Planning'!$B$4:$NJ$12,MATCH(J$3,'Saisie Planning'!$B$6:$B$12,0)+2,MATCH($C161,'Saisie Planning'!$D$4:$NJ$4,0)+2)="J","Journée",IF(INDEX('Saisie Planning'!$B$4:$NJ$12,MATCH(J$3,'Saisie Planning'!$B$6:$B$12,0)+2,MATCH($C161,'Saisie Planning'!$D$4:$NJ$4,0)+2)="M","Matin",IF(INDEX('Saisie Planning'!$B$4:$NJ$12,MATCH(J$3,'Saisie Planning'!$B$6:$B$12,0)+2,MATCH($C161,'Saisie Planning'!$D$4:$NJ$4,0)+2)="A","Après-midi",IF(INDEX('Saisie Planning'!$B$4:$NJ$12,MATCH(J$3,'Saisie Planning'!$B$6:$B$12,0)+2,MATCH($C161,'Saisie Planning'!$D$4:$NJ$4,0)+2)="N","Nuit",IF(INDEX('Saisie Planning'!$B$4:$NJ$12,MATCH(J$3,'Saisie Planning'!$B$6:$B$12,0)+2,MATCH($C161,'Saisie Planning'!$D$4:$NJ$4,0)+2)="CP","Congé Payé",IF(INDEX('Saisie Planning'!$B$4:$NJ$12,MATCH(J$3,'Saisie Planning'!$B$6:$B$12,0)+2,MATCH($C161,'Saisie Planning'!$D$4:$NJ$4,0)+2)="RTT","RTT",IF(INDEX('Saisie Planning'!$B$4:$NJ$12,MATCH(J$3,'Saisie Planning'!$B$6:$B$12,0)+2,MATCH($C161,'Saisie Planning'!$D$4:$NJ$4,0)+2)="CHP","Chômage partiel",IF(INDEX('Saisie Planning'!$B$4:$NJ$12,MATCH(J$3,'Saisie Planning'!$B$6:$B$12,0)+2,MATCH($C161,'Saisie Planning'!$D$4:$NJ$4,0)+2)="ABS JUS","Absence Justifié",IF(INDEX('Saisie Planning'!$B$4:$NJ$12,MATCH(J$3,'Saisie Planning'!$B$6:$B$12,0)+2,MATCH($C161,'Saisie Planning'!$D$4:$NJ$4,0)+2)="ABS INJ","Absence Injustifié",IF(INDEX('Saisie Planning'!$B$4:$NJ$12,MATCH(J$3,'Saisie Planning'!$B$6:$B$12,0)+2,MATCH($C161,'Saisie Planning'!$D$4:$NJ$4,0)+2)="R","Repos",IF(INDEX('Saisie Planning'!$B$4:$NJ$12,MATCH(J$3,'Saisie Planning'!$B$6:$B$12,0)+2,MATCH($C161,'Saisie Planning'!$D$4:$NJ$4,0)+2)="RH","Récupération d'heures",IF(INDEX('Saisie Planning'!$B$4:$NJ$12,MATCH(J$3,'Saisie Planning'!$B$6:$B$12,0)+2,MATCH($C161,'Saisie Planning'!$D$4:$NJ$4,0)+2)="MAL","Maladie",IF(INDEX('Saisie Planning'!$B$4:$NJ$12,MATCH(J$3,'Saisie Planning'!$B$6:$B$12,0)+2,MATCH($C161,'Saisie Planning'!$D$4:$NJ$4,0)+2)="AT","Accident du travail","")))))))))))))</f>
        <v/>
      </c>
    </row>
    <row r="162" spans="2:10" x14ac:dyDescent="0.25">
      <c r="B162" s="56">
        <f t="shared" si="3"/>
        <v>23</v>
      </c>
      <c r="C162" s="33">
        <v>43257</v>
      </c>
      <c r="D162" s="12" t="str">
        <f>IF(INDEX('Saisie Planning'!$B$4:$NJ$12,MATCH(D$3,'Saisie Planning'!$B$6:$B$12,0)+2,MATCH($C162,'Saisie Planning'!$D$4:$NJ$4,0)+2)="J","Journée",IF(INDEX('Saisie Planning'!$B$4:$NJ$12,MATCH(D$3,'Saisie Planning'!$B$6:$B$12,0)+2,MATCH($C162,'Saisie Planning'!$D$4:$NJ$4,0)+2)="M","Matin",IF(INDEX('Saisie Planning'!$B$4:$NJ$12,MATCH(D$3,'Saisie Planning'!$B$6:$B$12,0)+2,MATCH($C162,'Saisie Planning'!$D$4:$NJ$4,0)+2)="A","Après-midi",IF(INDEX('Saisie Planning'!$B$4:$NJ$12,MATCH(D$3,'Saisie Planning'!$B$6:$B$12,0)+2,MATCH($C162,'Saisie Planning'!$D$4:$NJ$4,0)+2)="N","Nuit",IF(INDEX('Saisie Planning'!$B$4:$NJ$12,MATCH(D$3,'Saisie Planning'!$B$6:$B$12,0)+2,MATCH($C162,'Saisie Planning'!$D$4:$NJ$4,0)+2)="CP","Congé Payé",IF(INDEX('Saisie Planning'!$B$4:$NJ$12,MATCH(D$3,'Saisie Planning'!$B$6:$B$12,0)+2,MATCH($C162,'Saisie Planning'!$D$4:$NJ$4,0)+2)="RTT","RTT",IF(INDEX('Saisie Planning'!$B$4:$NJ$12,MATCH(D$3,'Saisie Planning'!$B$6:$B$12,0)+2,MATCH($C162,'Saisie Planning'!$D$4:$NJ$4,0)+2)="CHP","Chômage partiel",IF(INDEX('Saisie Planning'!$B$4:$NJ$12,MATCH(D$3,'Saisie Planning'!$B$6:$B$12,0)+2,MATCH($C162,'Saisie Planning'!$D$4:$NJ$4,0)+2)="ABS JUS","Absence Justifié",IF(INDEX('Saisie Planning'!$B$4:$NJ$12,MATCH(D$3,'Saisie Planning'!$B$6:$B$12,0)+2,MATCH($C162,'Saisie Planning'!$D$4:$NJ$4,0)+2)="ABS INJ","Absence Injustifié",IF(INDEX('Saisie Planning'!$B$4:$NJ$12,MATCH(D$3,'Saisie Planning'!$B$6:$B$12,0)+2,MATCH($C162,'Saisie Planning'!$D$4:$NJ$4,0)+2)="R","Repos",IF(INDEX('Saisie Planning'!$B$4:$NJ$12,MATCH(D$3,'Saisie Planning'!$B$6:$B$12,0)+2,MATCH($C162,'Saisie Planning'!$D$4:$NJ$4,0)+2)="RH","Récupération d'heures",IF(INDEX('Saisie Planning'!$B$4:$NJ$12,MATCH(D$3,'Saisie Planning'!$B$6:$B$12,0)+2,MATCH($C162,'Saisie Planning'!$D$4:$NJ$4,0)+2)="MAL","Maladie",IF(INDEX('Saisie Planning'!$B$4:$NJ$12,MATCH(D$3,'Saisie Planning'!$B$6:$B$12,0)+2,MATCH($C162,'Saisie Planning'!$D$4:$NJ$4,0)+2)="AT","Accident du travail","")))))))))))))</f>
        <v/>
      </c>
      <c r="E162" s="12" t="str">
        <f>IF(INDEX('Saisie Planning'!$B$4:$NJ$12,MATCH(E$3,'Saisie Planning'!$B$6:$B$12,0)+2,MATCH($C162,'Saisie Planning'!$D$4:$NJ$4,0)+2)="J","Journée",IF(INDEX('Saisie Planning'!$B$4:$NJ$12,MATCH(E$3,'Saisie Planning'!$B$6:$B$12,0)+2,MATCH($C162,'Saisie Planning'!$D$4:$NJ$4,0)+2)="M","Matin",IF(INDEX('Saisie Planning'!$B$4:$NJ$12,MATCH(E$3,'Saisie Planning'!$B$6:$B$12,0)+2,MATCH($C162,'Saisie Planning'!$D$4:$NJ$4,0)+2)="A","Après-midi",IF(INDEX('Saisie Planning'!$B$4:$NJ$12,MATCH(E$3,'Saisie Planning'!$B$6:$B$12,0)+2,MATCH($C162,'Saisie Planning'!$D$4:$NJ$4,0)+2)="N","Nuit",IF(INDEX('Saisie Planning'!$B$4:$NJ$12,MATCH(E$3,'Saisie Planning'!$B$6:$B$12,0)+2,MATCH($C162,'Saisie Planning'!$D$4:$NJ$4,0)+2)="CP","Congé Payé",IF(INDEX('Saisie Planning'!$B$4:$NJ$12,MATCH(E$3,'Saisie Planning'!$B$6:$B$12,0)+2,MATCH($C162,'Saisie Planning'!$D$4:$NJ$4,0)+2)="RTT","RTT",IF(INDEX('Saisie Planning'!$B$4:$NJ$12,MATCH(E$3,'Saisie Planning'!$B$6:$B$12,0)+2,MATCH($C162,'Saisie Planning'!$D$4:$NJ$4,0)+2)="CHP","Chômage partiel",IF(INDEX('Saisie Planning'!$B$4:$NJ$12,MATCH(E$3,'Saisie Planning'!$B$6:$B$12,0)+2,MATCH($C162,'Saisie Planning'!$D$4:$NJ$4,0)+2)="ABS JUS","Absence Justifié",IF(INDEX('Saisie Planning'!$B$4:$NJ$12,MATCH(E$3,'Saisie Planning'!$B$6:$B$12,0)+2,MATCH($C162,'Saisie Planning'!$D$4:$NJ$4,0)+2)="ABS INJ","Absence Injustifié",IF(INDEX('Saisie Planning'!$B$4:$NJ$12,MATCH(E$3,'Saisie Planning'!$B$6:$B$12,0)+2,MATCH($C162,'Saisie Planning'!$D$4:$NJ$4,0)+2)="R","Repos",IF(INDEX('Saisie Planning'!$B$4:$NJ$12,MATCH(E$3,'Saisie Planning'!$B$6:$B$12,0)+2,MATCH($C162,'Saisie Planning'!$D$4:$NJ$4,0)+2)="RH","Récupération d'heures",IF(INDEX('Saisie Planning'!$B$4:$NJ$12,MATCH(E$3,'Saisie Planning'!$B$6:$B$12,0)+2,MATCH($C162,'Saisie Planning'!$D$4:$NJ$4,0)+2)="MAL","Maladie",IF(INDEX('Saisie Planning'!$B$4:$NJ$12,MATCH(E$3,'Saisie Planning'!$B$6:$B$12,0)+2,MATCH($C162,'Saisie Planning'!$D$4:$NJ$4,0)+2)="AT","Accident du travail","")))))))))))))</f>
        <v/>
      </c>
      <c r="F162" s="12" t="str">
        <f>IF(INDEX('Saisie Planning'!$B$4:$NJ$12,MATCH(F$3,'Saisie Planning'!$B$6:$B$12,0)+2,MATCH($C162,'Saisie Planning'!$D$4:$NJ$4,0)+2)="J","Journée",IF(INDEX('Saisie Planning'!$B$4:$NJ$12,MATCH(F$3,'Saisie Planning'!$B$6:$B$12,0)+2,MATCH($C162,'Saisie Planning'!$D$4:$NJ$4,0)+2)="M","Matin",IF(INDEX('Saisie Planning'!$B$4:$NJ$12,MATCH(F$3,'Saisie Planning'!$B$6:$B$12,0)+2,MATCH($C162,'Saisie Planning'!$D$4:$NJ$4,0)+2)="A","Après-midi",IF(INDEX('Saisie Planning'!$B$4:$NJ$12,MATCH(F$3,'Saisie Planning'!$B$6:$B$12,0)+2,MATCH($C162,'Saisie Planning'!$D$4:$NJ$4,0)+2)="N","Nuit",IF(INDEX('Saisie Planning'!$B$4:$NJ$12,MATCH(F$3,'Saisie Planning'!$B$6:$B$12,0)+2,MATCH($C162,'Saisie Planning'!$D$4:$NJ$4,0)+2)="CP","Congé Payé",IF(INDEX('Saisie Planning'!$B$4:$NJ$12,MATCH(F$3,'Saisie Planning'!$B$6:$B$12,0)+2,MATCH($C162,'Saisie Planning'!$D$4:$NJ$4,0)+2)="RTT","RTT",IF(INDEX('Saisie Planning'!$B$4:$NJ$12,MATCH(F$3,'Saisie Planning'!$B$6:$B$12,0)+2,MATCH($C162,'Saisie Planning'!$D$4:$NJ$4,0)+2)="CHP","Chômage partiel",IF(INDEX('Saisie Planning'!$B$4:$NJ$12,MATCH(F$3,'Saisie Planning'!$B$6:$B$12,0)+2,MATCH($C162,'Saisie Planning'!$D$4:$NJ$4,0)+2)="ABS JUS","Absence Justifié",IF(INDEX('Saisie Planning'!$B$4:$NJ$12,MATCH(F$3,'Saisie Planning'!$B$6:$B$12,0)+2,MATCH($C162,'Saisie Planning'!$D$4:$NJ$4,0)+2)="ABS INJ","Absence Injustifié",IF(INDEX('Saisie Planning'!$B$4:$NJ$12,MATCH(F$3,'Saisie Planning'!$B$6:$B$12,0)+2,MATCH($C162,'Saisie Planning'!$D$4:$NJ$4,0)+2)="R","Repos",IF(INDEX('Saisie Planning'!$B$4:$NJ$12,MATCH(F$3,'Saisie Planning'!$B$6:$B$12,0)+2,MATCH($C162,'Saisie Planning'!$D$4:$NJ$4,0)+2)="RH","Récupération d'heures",IF(INDEX('Saisie Planning'!$B$4:$NJ$12,MATCH(F$3,'Saisie Planning'!$B$6:$B$12,0)+2,MATCH($C162,'Saisie Planning'!$D$4:$NJ$4,0)+2)="MAL","Maladie",IF(INDEX('Saisie Planning'!$B$4:$NJ$12,MATCH(F$3,'Saisie Planning'!$B$6:$B$12,0)+2,MATCH($C162,'Saisie Planning'!$D$4:$NJ$4,0)+2)="AT","Accident du travail","")))))))))))))</f>
        <v/>
      </c>
      <c r="G162" s="12" t="str">
        <f>IF(INDEX('Saisie Planning'!$B$4:$NJ$12,MATCH(G$3,'Saisie Planning'!$B$6:$B$12,0)+2,MATCH($C162,'Saisie Planning'!$D$4:$NJ$4,0)+2)="J","Journée",IF(INDEX('Saisie Planning'!$B$4:$NJ$12,MATCH(G$3,'Saisie Planning'!$B$6:$B$12,0)+2,MATCH($C162,'Saisie Planning'!$D$4:$NJ$4,0)+2)="M","Matin",IF(INDEX('Saisie Planning'!$B$4:$NJ$12,MATCH(G$3,'Saisie Planning'!$B$6:$B$12,0)+2,MATCH($C162,'Saisie Planning'!$D$4:$NJ$4,0)+2)="A","Après-midi",IF(INDEX('Saisie Planning'!$B$4:$NJ$12,MATCH(G$3,'Saisie Planning'!$B$6:$B$12,0)+2,MATCH($C162,'Saisie Planning'!$D$4:$NJ$4,0)+2)="N","Nuit",IF(INDEX('Saisie Planning'!$B$4:$NJ$12,MATCH(G$3,'Saisie Planning'!$B$6:$B$12,0)+2,MATCH($C162,'Saisie Planning'!$D$4:$NJ$4,0)+2)="CP","Congé Payé",IF(INDEX('Saisie Planning'!$B$4:$NJ$12,MATCH(G$3,'Saisie Planning'!$B$6:$B$12,0)+2,MATCH($C162,'Saisie Planning'!$D$4:$NJ$4,0)+2)="RTT","RTT",IF(INDEX('Saisie Planning'!$B$4:$NJ$12,MATCH(G$3,'Saisie Planning'!$B$6:$B$12,0)+2,MATCH($C162,'Saisie Planning'!$D$4:$NJ$4,0)+2)="CHP","Chômage partiel",IF(INDEX('Saisie Planning'!$B$4:$NJ$12,MATCH(G$3,'Saisie Planning'!$B$6:$B$12,0)+2,MATCH($C162,'Saisie Planning'!$D$4:$NJ$4,0)+2)="ABS JUS","Absence Justifié",IF(INDEX('Saisie Planning'!$B$4:$NJ$12,MATCH(G$3,'Saisie Planning'!$B$6:$B$12,0)+2,MATCH($C162,'Saisie Planning'!$D$4:$NJ$4,0)+2)="ABS INJ","Absence Injustifié",IF(INDEX('Saisie Planning'!$B$4:$NJ$12,MATCH(G$3,'Saisie Planning'!$B$6:$B$12,0)+2,MATCH($C162,'Saisie Planning'!$D$4:$NJ$4,0)+2)="R","Repos",IF(INDEX('Saisie Planning'!$B$4:$NJ$12,MATCH(G$3,'Saisie Planning'!$B$6:$B$12,0)+2,MATCH($C162,'Saisie Planning'!$D$4:$NJ$4,0)+2)="RH","Récupération d'heures",IF(INDEX('Saisie Planning'!$B$4:$NJ$12,MATCH(G$3,'Saisie Planning'!$B$6:$B$12,0)+2,MATCH($C162,'Saisie Planning'!$D$4:$NJ$4,0)+2)="MAL","Maladie",IF(INDEX('Saisie Planning'!$B$4:$NJ$12,MATCH(G$3,'Saisie Planning'!$B$6:$B$12,0)+2,MATCH($C162,'Saisie Planning'!$D$4:$NJ$4,0)+2)="AT","Accident du travail","")))))))))))))</f>
        <v/>
      </c>
      <c r="H162" s="12" t="str">
        <f>IF(INDEX('Saisie Planning'!$B$4:$NJ$12,MATCH(H$3,'Saisie Planning'!$B$6:$B$12,0)+2,MATCH($C162,'Saisie Planning'!$D$4:$NJ$4,0)+2)="J","Journée",IF(INDEX('Saisie Planning'!$B$4:$NJ$12,MATCH(H$3,'Saisie Planning'!$B$6:$B$12,0)+2,MATCH($C162,'Saisie Planning'!$D$4:$NJ$4,0)+2)="M","Matin",IF(INDEX('Saisie Planning'!$B$4:$NJ$12,MATCH(H$3,'Saisie Planning'!$B$6:$B$12,0)+2,MATCH($C162,'Saisie Planning'!$D$4:$NJ$4,0)+2)="A","Après-midi",IF(INDEX('Saisie Planning'!$B$4:$NJ$12,MATCH(H$3,'Saisie Planning'!$B$6:$B$12,0)+2,MATCH($C162,'Saisie Planning'!$D$4:$NJ$4,0)+2)="N","Nuit",IF(INDEX('Saisie Planning'!$B$4:$NJ$12,MATCH(H$3,'Saisie Planning'!$B$6:$B$12,0)+2,MATCH($C162,'Saisie Planning'!$D$4:$NJ$4,0)+2)="CP","Congé Payé",IF(INDEX('Saisie Planning'!$B$4:$NJ$12,MATCH(H$3,'Saisie Planning'!$B$6:$B$12,0)+2,MATCH($C162,'Saisie Planning'!$D$4:$NJ$4,0)+2)="RTT","RTT",IF(INDEX('Saisie Planning'!$B$4:$NJ$12,MATCH(H$3,'Saisie Planning'!$B$6:$B$12,0)+2,MATCH($C162,'Saisie Planning'!$D$4:$NJ$4,0)+2)="CHP","Chômage partiel",IF(INDEX('Saisie Planning'!$B$4:$NJ$12,MATCH(H$3,'Saisie Planning'!$B$6:$B$12,0)+2,MATCH($C162,'Saisie Planning'!$D$4:$NJ$4,0)+2)="ABS JUS","Absence Justifié",IF(INDEX('Saisie Planning'!$B$4:$NJ$12,MATCH(H$3,'Saisie Planning'!$B$6:$B$12,0)+2,MATCH($C162,'Saisie Planning'!$D$4:$NJ$4,0)+2)="ABS INJ","Absence Injustifié",IF(INDEX('Saisie Planning'!$B$4:$NJ$12,MATCH(H$3,'Saisie Planning'!$B$6:$B$12,0)+2,MATCH($C162,'Saisie Planning'!$D$4:$NJ$4,0)+2)="R","Repos",IF(INDEX('Saisie Planning'!$B$4:$NJ$12,MATCH(H$3,'Saisie Planning'!$B$6:$B$12,0)+2,MATCH($C162,'Saisie Planning'!$D$4:$NJ$4,0)+2)="RH","Récupération d'heures",IF(INDEX('Saisie Planning'!$B$4:$NJ$12,MATCH(H$3,'Saisie Planning'!$B$6:$B$12,0)+2,MATCH($C162,'Saisie Planning'!$D$4:$NJ$4,0)+2)="MAL","Maladie",IF(INDEX('Saisie Planning'!$B$4:$NJ$12,MATCH(H$3,'Saisie Planning'!$B$6:$B$12,0)+2,MATCH($C162,'Saisie Planning'!$D$4:$NJ$4,0)+2)="AT","Accident du travail","")))))))))))))</f>
        <v/>
      </c>
      <c r="I162" s="12" t="str">
        <f>IF(INDEX('Saisie Planning'!$B$4:$NJ$12,MATCH(I$3,'Saisie Planning'!$B$6:$B$12,0)+2,MATCH($C162,'Saisie Planning'!$D$4:$NJ$4,0)+2)="J","Journée",IF(INDEX('Saisie Planning'!$B$4:$NJ$12,MATCH(I$3,'Saisie Planning'!$B$6:$B$12,0)+2,MATCH($C162,'Saisie Planning'!$D$4:$NJ$4,0)+2)="M","Matin",IF(INDEX('Saisie Planning'!$B$4:$NJ$12,MATCH(I$3,'Saisie Planning'!$B$6:$B$12,0)+2,MATCH($C162,'Saisie Planning'!$D$4:$NJ$4,0)+2)="A","Après-midi",IF(INDEX('Saisie Planning'!$B$4:$NJ$12,MATCH(I$3,'Saisie Planning'!$B$6:$B$12,0)+2,MATCH($C162,'Saisie Planning'!$D$4:$NJ$4,0)+2)="N","Nuit",IF(INDEX('Saisie Planning'!$B$4:$NJ$12,MATCH(I$3,'Saisie Planning'!$B$6:$B$12,0)+2,MATCH($C162,'Saisie Planning'!$D$4:$NJ$4,0)+2)="CP","Congé Payé",IF(INDEX('Saisie Planning'!$B$4:$NJ$12,MATCH(I$3,'Saisie Planning'!$B$6:$B$12,0)+2,MATCH($C162,'Saisie Planning'!$D$4:$NJ$4,0)+2)="RTT","RTT",IF(INDEX('Saisie Planning'!$B$4:$NJ$12,MATCH(I$3,'Saisie Planning'!$B$6:$B$12,0)+2,MATCH($C162,'Saisie Planning'!$D$4:$NJ$4,0)+2)="CHP","Chômage partiel",IF(INDEX('Saisie Planning'!$B$4:$NJ$12,MATCH(I$3,'Saisie Planning'!$B$6:$B$12,0)+2,MATCH($C162,'Saisie Planning'!$D$4:$NJ$4,0)+2)="ABS JUS","Absence Justifié",IF(INDEX('Saisie Planning'!$B$4:$NJ$12,MATCH(I$3,'Saisie Planning'!$B$6:$B$12,0)+2,MATCH($C162,'Saisie Planning'!$D$4:$NJ$4,0)+2)="ABS INJ","Absence Injustifié",IF(INDEX('Saisie Planning'!$B$4:$NJ$12,MATCH(I$3,'Saisie Planning'!$B$6:$B$12,0)+2,MATCH($C162,'Saisie Planning'!$D$4:$NJ$4,0)+2)="R","Repos",IF(INDEX('Saisie Planning'!$B$4:$NJ$12,MATCH(I$3,'Saisie Planning'!$B$6:$B$12,0)+2,MATCH($C162,'Saisie Planning'!$D$4:$NJ$4,0)+2)="RH","Récupération d'heures",IF(INDEX('Saisie Planning'!$B$4:$NJ$12,MATCH(I$3,'Saisie Planning'!$B$6:$B$12,0)+2,MATCH($C162,'Saisie Planning'!$D$4:$NJ$4,0)+2)="MAL","Maladie",IF(INDEX('Saisie Planning'!$B$4:$NJ$12,MATCH(I$3,'Saisie Planning'!$B$6:$B$12,0)+2,MATCH($C162,'Saisie Planning'!$D$4:$NJ$4,0)+2)="AT","Accident du travail","")))))))))))))</f>
        <v/>
      </c>
      <c r="J162" s="12" t="str">
        <f>IF(INDEX('Saisie Planning'!$B$4:$NJ$12,MATCH(J$3,'Saisie Planning'!$B$6:$B$12,0)+2,MATCH($C162,'Saisie Planning'!$D$4:$NJ$4,0)+2)="J","Journée",IF(INDEX('Saisie Planning'!$B$4:$NJ$12,MATCH(J$3,'Saisie Planning'!$B$6:$B$12,0)+2,MATCH($C162,'Saisie Planning'!$D$4:$NJ$4,0)+2)="M","Matin",IF(INDEX('Saisie Planning'!$B$4:$NJ$12,MATCH(J$3,'Saisie Planning'!$B$6:$B$12,0)+2,MATCH($C162,'Saisie Planning'!$D$4:$NJ$4,0)+2)="A","Après-midi",IF(INDEX('Saisie Planning'!$B$4:$NJ$12,MATCH(J$3,'Saisie Planning'!$B$6:$B$12,0)+2,MATCH($C162,'Saisie Planning'!$D$4:$NJ$4,0)+2)="N","Nuit",IF(INDEX('Saisie Planning'!$B$4:$NJ$12,MATCH(J$3,'Saisie Planning'!$B$6:$B$12,0)+2,MATCH($C162,'Saisie Planning'!$D$4:$NJ$4,0)+2)="CP","Congé Payé",IF(INDEX('Saisie Planning'!$B$4:$NJ$12,MATCH(J$3,'Saisie Planning'!$B$6:$B$12,0)+2,MATCH($C162,'Saisie Planning'!$D$4:$NJ$4,0)+2)="RTT","RTT",IF(INDEX('Saisie Planning'!$B$4:$NJ$12,MATCH(J$3,'Saisie Planning'!$B$6:$B$12,0)+2,MATCH($C162,'Saisie Planning'!$D$4:$NJ$4,0)+2)="CHP","Chômage partiel",IF(INDEX('Saisie Planning'!$B$4:$NJ$12,MATCH(J$3,'Saisie Planning'!$B$6:$B$12,0)+2,MATCH($C162,'Saisie Planning'!$D$4:$NJ$4,0)+2)="ABS JUS","Absence Justifié",IF(INDEX('Saisie Planning'!$B$4:$NJ$12,MATCH(J$3,'Saisie Planning'!$B$6:$B$12,0)+2,MATCH($C162,'Saisie Planning'!$D$4:$NJ$4,0)+2)="ABS INJ","Absence Injustifié",IF(INDEX('Saisie Planning'!$B$4:$NJ$12,MATCH(J$3,'Saisie Planning'!$B$6:$B$12,0)+2,MATCH($C162,'Saisie Planning'!$D$4:$NJ$4,0)+2)="R","Repos",IF(INDEX('Saisie Planning'!$B$4:$NJ$12,MATCH(J$3,'Saisie Planning'!$B$6:$B$12,0)+2,MATCH($C162,'Saisie Planning'!$D$4:$NJ$4,0)+2)="RH","Récupération d'heures",IF(INDEX('Saisie Planning'!$B$4:$NJ$12,MATCH(J$3,'Saisie Planning'!$B$6:$B$12,0)+2,MATCH($C162,'Saisie Planning'!$D$4:$NJ$4,0)+2)="MAL","Maladie",IF(INDEX('Saisie Planning'!$B$4:$NJ$12,MATCH(J$3,'Saisie Planning'!$B$6:$B$12,0)+2,MATCH($C162,'Saisie Planning'!$D$4:$NJ$4,0)+2)="AT","Accident du travail","")))))))))))))</f>
        <v/>
      </c>
    </row>
    <row r="163" spans="2:10" x14ac:dyDescent="0.25">
      <c r="B163" s="56">
        <f t="shared" si="3"/>
        <v>23</v>
      </c>
      <c r="C163" s="33">
        <v>43258</v>
      </c>
      <c r="D163" s="12" t="str">
        <f>IF(INDEX('Saisie Planning'!$B$4:$NJ$12,MATCH(D$3,'Saisie Planning'!$B$6:$B$12,0)+2,MATCH($C163,'Saisie Planning'!$D$4:$NJ$4,0)+2)="J","Journée",IF(INDEX('Saisie Planning'!$B$4:$NJ$12,MATCH(D$3,'Saisie Planning'!$B$6:$B$12,0)+2,MATCH($C163,'Saisie Planning'!$D$4:$NJ$4,0)+2)="M","Matin",IF(INDEX('Saisie Planning'!$B$4:$NJ$12,MATCH(D$3,'Saisie Planning'!$B$6:$B$12,0)+2,MATCH($C163,'Saisie Planning'!$D$4:$NJ$4,0)+2)="A","Après-midi",IF(INDEX('Saisie Planning'!$B$4:$NJ$12,MATCH(D$3,'Saisie Planning'!$B$6:$B$12,0)+2,MATCH($C163,'Saisie Planning'!$D$4:$NJ$4,0)+2)="N","Nuit",IF(INDEX('Saisie Planning'!$B$4:$NJ$12,MATCH(D$3,'Saisie Planning'!$B$6:$B$12,0)+2,MATCH($C163,'Saisie Planning'!$D$4:$NJ$4,0)+2)="CP","Congé Payé",IF(INDEX('Saisie Planning'!$B$4:$NJ$12,MATCH(D$3,'Saisie Planning'!$B$6:$B$12,0)+2,MATCH($C163,'Saisie Planning'!$D$4:$NJ$4,0)+2)="RTT","RTT",IF(INDEX('Saisie Planning'!$B$4:$NJ$12,MATCH(D$3,'Saisie Planning'!$B$6:$B$12,0)+2,MATCH($C163,'Saisie Planning'!$D$4:$NJ$4,0)+2)="CHP","Chômage partiel",IF(INDEX('Saisie Planning'!$B$4:$NJ$12,MATCH(D$3,'Saisie Planning'!$B$6:$B$12,0)+2,MATCH($C163,'Saisie Planning'!$D$4:$NJ$4,0)+2)="ABS JUS","Absence Justifié",IF(INDEX('Saisie Planning'!$B$4:$NJ$12,MATCH(D$3,'Saisie Planning'!$B$6:$B$12,0)+2,MATCH($C163,'Saisie Planning'!$D$4:$NJ$4,0)+2)="ABS INJ","Absence Injustifié",IF(INDEX('Saisie Planning'!$B$4:$NJ$12,MATCH(D$3,'Saisie Planning'!$B$6:$B$12,0)+2,MATCH($C163,'Saisie Planning'!$D$4:$NJ$4,0)+2)="R","Repos",IF(INDEX('Saisie Planning'!$B$4:$NJ$12,MATCH(D$3,'Saisie Planning'!$B$6:$B$12,0)+2,MATCH($C163,'Saisie Planning'!$D$4:$NJ$4,0)+2)="RH","Récupération d'heures",IF(INDEX('Saisie Planning'!$B$4:$NJ$12,MATCH(D$3,'Saisie Planning'!$B$6:$B$12,0)+2,MATCH($C163,'Saisie Planning'!$D$4:$NJ$4,0)+2)="MAL","Maladie",IF(INDEX('Saisie Planning'!$B$4:$NJ$12,MATCH(D$3,'Saisie Planning'!$B$6:$B$12,0)+2,MATCH($C163,'Saisie Planning'!$D$4:$NJ$4,0)+2)="AT","Accident du travail","")))))))))))))</f>
        <v/>
      </c>
      <c r="E163" s="12" t="str">
        <f>IF(INDEX('Saisie Planning'!$B$4:$NJ$12,MATCH(E$3,'Saisie Planning'!$B$6:$B$12,0)+2,MATCH($C163,'Saisie Planning'!$D$4:$NJ$4,0)+2)="J","Journée",IF(INDEX('Saisie Planning'!$B$4:$NJ$12,MATCH(E$3,'Saisie Planning'!$B$6:$B$12,0)+2,MATCH($C163,'Saisie Planning'!$D$4:$NJ$4,0)+2)="M","Matin",IF(INDEX('Saisie Planning'!$B$4:$NJ$12,MATCH(E$3,'Saisie Planning'!$B$6:$B$12,0)+2,MATCH($C163,'Saisie Planning'!$D$4:$NJ$4,0)+2)="A","Après-midi",IF(INDEX('Saisie Planning'!$B$4:$NJ$12,MATCH(E$3,'Saisie Planning'!$B$6:$B$12,0)+2,MATCH($C163,'Saisie Planning'!$D$4:$NJ$4,0)+2)="N","Nuit",IF(INDEX('Saisie Planning'!$B$4:$NJ$12,MATCH(E$3,'Saisie Planning'!$B$6:$B$12,0)+2,MATCH($C163,'Saisie Planning'!$D$4:$NJ$4,0)+2)="CP","Congé Payé",IF(INDEX('Saisie Planning'!$B$4:$NJ$12,MATCH(E$3,'Saisie Planning'!$B$6:$B$12,0)+2,MATCH($C163,'Saisie Planning'!$D$4:$NJ$4,0)+2)="RTT","RTT",IF(INDEX('Saisie Planning'!$B$4:$NJ$12,MATCH(E$3,'Saisie Planning'!$B$6:$B$12,0)+2,MATCH($C163,'Saisie Planning'!$D$4:$NJ$4,0)+2)="CHP","Chômage partiel",IF(INDEX('Saisie Planning'!$B$4:$NJ$12,MATCH(E$3,'Saisie Planning'!$B$6:$B$12,0)+2,MATCH($C163,'Saisie Planning'!$D$4:$NJ$4,0)+2)="ABS JUS","Absence Justifié",IF(INDEX('Saisie Planning'!$B$4:$NJ$12,MATCH(E$3,'Saisie Planning'!$B$6:$B$12,0)+2,MATCH($C163,'Saisie Planning'!$D$4:$NJ$4,0)+2)="ABS INJ","Absence Injustifié",IF(INDEX('Saisie Planning'!$B$4:$NJ$12,MATCH(E$3,'Saisie Planning'!$B$6:$B$12,0)+2,MATCH($C163,'Saisie Planning'!$D$4:$NJ$4,0)+2)="R","Repos",IF(INDEX('Saisie Planning'!$B$4:$NJ$12,MATCH(E$3,'Saisie Planning'!$B$6:$B$12,0)+2,MATCH($C163,'Saisie Planning'!$D$4:$NJ$4,0)+2)="RH","Récupération d'heures",IF(INDEX('Saisie Planning'!$B$4:$NJ$12,MATCH(E$3,'Saisie Planning'!$B$6:$B$12,0)+2,MATCH($C163,'Saisie Planning'!$D$4:$NJ$4,0)+2)="MAL","Maladie",IF(INDEX('Saisie Planning'!$B$4:$NJ$12,MATCH(E$3,'Saisie Planning'!$B$6:$B$12,0)+2,MATCH($C163,'Saisie Planning'!$D$4:$NJ$4,0)+2)="AT","Accident du travail","")))))))))))))</f>
        <v/>
      </c>
      <c r="F163" s="12" t="str">
        <f>IF(INDEX('Saisie Planning'!$B$4:$NJ$12,MATCH(F$3,'Saisie Planning'!$B$6:$B$12,0)+2,MATCH($C163,'Saisie Planning'!$D$4:$NJ$4,0)+2)="J","Journée",IF(INDEX('Saisie Planning'!$B$4:$NJ$12,MATCH(F$3,'Saisie Planning'!$B$6:$B$12,0)+2,MATCH($C163,'Saisie Planning'!$D$4:$NJ$4,0)+2)="M","Matin",IF(INDEX('Saisie Planning'!$B$4:$NJ$12,MATCH(F$3,'Saisie Planning'!$B$6:$B$12,0)+2,MATCH($C163,'Saisie Planning'!$D$4:$NJ$4,0)+2)="A","Après-midi",IF(INDEX('Saisie Planning'!$B$4:$NJ$12,MATCH(F$3,'Saisie Planning'!$B$6:$B$12,0)+2,MATCH($C163,'Saisie Planning'!$D$4:$NJ$4,0)+2)="N","Nuit",IF(INDEX('Saisie Planning'!$B$4:$NJ$12,MATCH(F$3,'Saisie Planning'!$B$6:$B$12,0)+2,MATCH($C163,'Saisie Planning'!$D$4:$NJ$4,0)+2)="CP","Congé Payé",IF(INDEX('Saisie Planning'!$B$4:$NJ$12,MATCH(F$3,'Saisie Planning'!$B$6:$B$12,0)+2,MATCH($C163,'Saisie Planning'!$D$4:$NJ$4,0)+2)="RTT","RTT",IF(INDEX('Saisie Planning'!$B$4:$NJ$12,MATCH(F$3,'Saisie Planning'!$B$6:$B$12,0)+2,MATCH($C163,'Saisie Planning'!$D$4:$NJ$4,0)+2)="CHP","Chômage partiel",IF(INDEX('Saisie Planning'!$B$4:$NJ$12,MATCH(F$3,'Saisie Planning'!$B$6:$B$12,0)+2,MATCH($C163,'Saisie Planning'!$D$4:$NJ$4,0)+2)="ABS JUS","Absence Justifié",IF(INDEX('Saisie Planning'!$B$4:$NJ$12,MATCH(F$3,'Saisie Planning'!$B$6:$B$12,0)+2,MATCH($C163,'Saisie Planning'!$D$4:$NJ$4,0)+2)="ABS INJ","Absence Injustifié",IF(INDEX('Saisie Planning'!$B$4:$NJ$12,MATCH(F$3,'Saisie Planning'!$B$6:$B$12,0)+2,MATCH($C163,'Saisie Planning'!$D$4:$NJ$4,0)+2)="R","Repos",IF(INDEX('Saisie Planning'!$B$4:$NJ$12,MATCH(F$3,'Saisie Planning'!$B$6:$B$12,0)+2,MATCH($C163,'Saisie Planning'!$D$4:$NJ$4,0)+2)="RH","Récupération d'heures",IF(INDEX('Saisie Planning'!$B$4:$NJ$12,MATCH(F$3,'Saisie Planning'!$B$6:$B$12,0)+2,MATCH($C163,'Saisie Planning'!$D$4:$NJ$4,0)+2)="MAL","Maladie",IF(INDEX('Saisie Planning'!$B$4:$NJ$12,MATCH(F$3,'Saisie Planning'!$B$6:$B$12,0)+2,MATCH($C163,'Saisie Planning'!$D$4:$NJ$4,0)+2)="AT","Accident du travail","")))))))))))))</f>
        <v/>
      </c>
      <c r="G163" s="12" t="str">
        <f>IF(INDEX('Saisie Planning'!$B$4:$NJ$12,MATCH(G$3,'Saisie Planning'!$B$6:$B$12,0)+2,MATCH($C163,'Saisie Planning'!$D$4:$NJ$4,0)+2)="J","Journée",IF(INDEX('Saisie Planning'!$B$4:$NJ$12,MATCH(G$3,'Saisie Planning'!$B$6:$B$12,0)+2,MATCH($C163,'Saisie Planning'!$D$4:$NJ$4,0)+2)="M","Matin",IF(INDEX('Saisie Planning'!$B$4:$NJ$12,MATCH(G$3,'Saisie Planning'!$B$6:$B$12,0)+2,MATCH($C163,'Saisie Planning'!$D$4:$NJ$4,0)+2)="A","Après-midi",IF(INDEX('Saisie Planning'!$B$4:$NJ$12,MATCH(G$3,'Saisie Planning'!$B$6:$B$12,0)+2,MATCH($C163,'Saisie Planning'!$D$4:$NJ$4,0)+2)="N","Nuit",IF(INDEX('Saisie Planning'!$B$4:$NJ$12,MATCH(G$3,'Saisie Planning'!$B$6:$B$12,0)+2,MATCH($C163,'Saisie Planning'!$D$4:$NJ$4,0)+2)="CP","Congé Payé",IF(INDEX('Saisie Planning'!$B$4:$NJ$12,MATCH(G$3,'Saisie Planning'!$B$6:$B$12,0)+2,MATCH($C163,'Saisie Planning'!$D$4:$NJ$4,0)+2)="RTT","RTT",IF(INDEX('Saisie Planning'!$B$4:$NJ$12,MATCH(G$3,'Saisie Planning'!$B$6:$B$12,0)+2,MATCH($C163,'Saisie Planning'!$D$4:$NJ$4,0)+2)="CHP","Chômage partiel",IF(INDEX('Saisie Planning'!$B$4:$NJ$12,MATCH(G$3,'Saisie Planning'!$B$6:$B$12,0)+2,MATCH($C163,'Saisie Planning'!$D$4:$NJ$4,0)+2)="ABS JUS","Absence Justifié",IF(INDEX('Saisie Planning'!$B$4:$NJ$12,MATCH(G$3,'Saisie Planning'!$B$6:$B$12,0)+2,MATCH($C163,'Saisie Planning'!$D$4:$NJ$4,0)+2)="ABS INJ","Absence Injustifié",IF(INDEX('Saisie Planning'!$B$4:$NJ$12,MATCH(G$3,'Saisie Planning'!$B$6:$B$12,0)+2,MATCH($C163,'Saisie Planning'!$D$4:$NJ$4,0)+2)="R","Repos",IF(INDEX('Saisie Planning'!$B$4:$NJ$12,MATCH(G$3,'Saisie Planning'!$B$6:$B$12,0)+2,MATCH($C163,'Saisie Planning'!$D$4:$NJ$4,0)+2)="RH","Récupération d'heures",IF(INDEX('Saisie Planning'!$B$4:$NJ$12,MATCH(G$3,'Saisie Planning'!$B$6:$B$12,0)+2,MATCH($C163,'Saisie Planning'!$D$4:$NJ$4,0)+2)="MAL","Maladie",IF(INDEX('Saisie Planning'!$B$4:$NJ$12,MATCH(G$3,'Saisie Planning'!$B$6:$B$12,0)+2,MATCH($C163,'Saisie Planning'!$D$4:$NJ$4,0)+2)="AT","Accident du travail","")))))))))))))</f>
        <v/>
      </c>
      <c r="H163" s="12" t="str">
        <f>IF(INDEX('Saisie Planning'!$B$4:$NJ$12,MATCH(H$3,'Saisie Planning'!$B$6:$B$12,0)+2,MATCH($C163,'Saisie Planning'!$D$4:$NJ$4,0)+2)="J","Journée",IF(INDEX('Saisie Planning'!$B$4:$NJ$12,MATCH(H$3,'Saisie Planning'!$B$6:$B$12,0)+2,MATCH($C163,'Saisie Planning'!$D$4:$NJ$4,0)+2)="M","Matin",IF(INDEX('Saisie Planning'!$B$4:$NJ$12,MATCH(H$3,'Saisie Planning'!$B$6:$B$12,0)+2,MATCH($C163,'Saisie Planning'!$D$4:$NJ$4,0)+2)="A","Après-midi",IF(INDEX('Saisie Planning'!$B$4:$NJ$12,MATCH(H$3,'Saisie Planning'!$B$6:$B$12,0)+2,MATCH($C163,'Saisie Planning'!$D$4:$NJ$4,0)+2)="N","Nuit",IF(INDEX('Saisie Planning'!$B$4:$NJ$12,MATCH(H$3,'Saisie Planning'!$B$6:$B$12,0)+2,MATCH($C163,'Saisie Planning'!$D$4:$NJ$4,0)+2)="CP","Congé Payé",IF(INDEX('Saisie Planning'!$B$4:$NJ$12,MATCH(H$3,'Saisie Planning'!$B$6:$B$12,0)+2,MATCH($C163,'Saisie Planning'!$D$4:$NJ$4,0)+2)="RTT","RTT",IF(INDEX('Saisie Planning'!$B$4:$NJ$12,MATCH(H$3,'Saisie Planning'!$B$6:$B$12,0)+2,MATCH($C163,'Saisie Planning'!$D$4:$NJ$4,0)+2)="CHP","Chômage partiel",IF(INDEX('Saisie Planning'!$B$4:$NJ$12,MATCH(H$3,'Saisie Planning'!$B$6:$B$12,0)+2,MATCH($C163,'Saisie Planning'!$D$4:$NJ$4,0)+2)="ABS JUS","Absence Justifié",IF(INDEX('Saisie Planning'!$B$4:$NJ$12,MATCH(H$3,'Saisie Planning'!$B$6:$B$12,0)+2,MATCH($C163,'Saisie Planning'!$D$4:$NJ$4,0)+2)="ABS INJ","Absence Injustifié",IF(INDEX('Saisie Planning'!$B$4:$NJ$12,MATCH(H$3,'Saisie Planning'!$B$6:$B$12,0)+2,MATCH($C163,'Saisie Planning'!$D$4:$NJ$4,0)+2)="R","Repos",IF(INDEX('Saisie Planning'!$B$4:$NJ$12,MATCH(H$3,'Saisie Planning'!$B$6:$B$12,0)+2,MATCH($C163,'Saisie Planning'!$D$4:$NJ$4,0)+2)="RH","Récupération d'heures",IF(INDEX('Saisie Planning'!$B$4:$NJ$12,MATCH(H$3,'Saisie Planning'!$B$6:$B$12,0)+2,MATCH($C163,'Saisie Planning'!$D$4:$NJ$4,0)+2)="MAL","Maladie",IF(INDEX('Saisie Planning'!$B$4:$NJ$12,MATCH(H$3,'Saisie Planning'!$B$6:$B$12,0)+2,MATCH($C163,'Saisie Planning'!$D$4:$NJ$4,0)+2)="AT","Accident du travail","")))))))))))))</f>
        <v/>
      </c>
      <c r="I163" s="12" t="str">
        <f>IF(INDEX('Saisie Planning'!$B$4:$NJ$12,MATCH(I$3,'Saisie Planning'!$B$6:$B$12,0)+2,MATCH($C163,'Saisie Planning'!$D$4:$NJ$4,0)+2)="J","Journée",IF(INDEX('Saisie Planning'!$B$4:$NJ$12,MATCH(I$3,'Saisie Planning'!$B$6:$B$12,0)+2,MATCH($C163,'Saisie Planning'!$D$4:$NJ$4,0)+2)="M","Matin",IF(INDEX('Saisie Planning'!$B$4:$NJ$12,MATCH(I$3,'Saisie Planning'!$B$6:$B$12,0)+2,MATCH($C163,'Saisie Planning'!$D$4:$NJ$4,0)+2)="A","Après-midi",IF(INDEX('Saisie Planning'!$B$4:$NJ$12,MATCH(I$3,'Saisie Planning'!$B$6:$B$12,0)+2,MATCH($C163,'Saisie Planning'!$D$4:$NJ$4,0)+2)="N","Nuit",IF(INDEX('Saisie Planning'!$B$4:$NJ$12,MATCH(I$3,'Saisie Planning'!$B$6:$B$12,0)+2,MATCH($C163,'Saisie Planning'!$D$4:$NJ$4,0)+2)="CP","Congé Payé",IF(INDEX('Saisie Planning'!$B$4:$NJ$12,MATCH(I$3,'Saisie Planning'!$B$6:$B$12,0)+2,MATCH($C163,'Saisie Planning'!$D$4:$NJ$4,0)+2)="RTT","RTT",IF(INDEX('Saisie Planning'!$B$4:$NJ$12,MATCH(I$3,'Saisie Planning'!$B$6:$B$12,0)+2,MATCH($C163,'Saisie Planning'!$D$4:$NJ$4,0)+2)="CHP","Chômage partiel",IF(INDEX('Saisie Planning'!$B$4:$NJ$12,MATCH(I$3,'Saisie Planning'!$B$6:$B$12,0)+2,MATCH($C163,'Saisie Planning'!$D$4:$NJ$4,0)+2)="ABS JUS","Absence Justifié",IF(INDEX('Saisie Planning'!$B$4:$NJ$12,MATCH(I$3,'Saisie Planning'!$B$6:$B$12,0)+2,MATCH($C163,'Saisie Planning'!$D$4:$NJ$4,0)+2)="ABS INJ","Absence Injustifié",IF(INDEX('Saisie Planning'!$B$4:$NJ$12,MATCH(I$3,'Saisie Planning'!$B$6:$B$12,0)+2,MATCH($C163,'Saisie Planning'!$D$4:$NJ$4,0)+2)="R","Repos",IF(INDEX('Saisie Planning'!$B$4:$NJ$12,MATCH(I$3,'Saisie Planning'!$B$6:$B$12,0)+2,MATCH($C163,'Saisie Planning'!$D$4:$NJ$4,0)+2)="RH","Récupération d'heures",IF(INDEX('Saisie Planning'!$B$4:$NJ$12,MATCH(I$3,'Saisie Planning'!$B$6:$B$12,0)+2,MATCH($C163,'Saisie Planning'!$D$4:$NJ$4,0)+2)="MAL","Maladie",IF(INDEX('Saisie Planning'!$B$4:$NJ$12,MATCH(I$3,'Saisie Planning'!$B$6:$B$12,0)+2,MATCH($C163,'Saisie Planning'!$D$4:$NJ$4,0)+2)="AT","Accident du travail","")))))))))))))</f>
        <v/>
      </c>
      <c r="J163" s="12" t="str">
        <f>IF(INDEX('Saisie Planning'!$B$4:$NJ$12,MATCH(J$3,'Saisie Planning'!$B$6:$B$12,0)+2,MATCH($C163,'Saisie Planning'!$D$4:$NJ$4,0)+2)="J","Journée",IF(INDEX('Saisie Planning'!$B$4:$NJ$12,MATCH(J$3,'Saisie Planning'!$B$6:$B$12,0)+2,MATCH($C163,'Saisie Planning'!$D$4:$NJ$4,0)+2)="M","Matin",IF(INDEX('Saisie Planning'!$B$4:$NJ$12,MATCH(J$3,'Saisie Planning'!$B$6:$B$12,0)+2,MATCH($C163,'Saisie Planning'!$D$4:$NJ$4,0)+2)="A","Après-midi",IF(INDEX('Saisie Planning'!$B$4:$NJ$12,MATCH(J$3,'Saisie Planning'!$B$6:$B$12,0)+2,MATCH($C163,'Saisie Planning'!$D$4:$NJ$4,0)+2)="N","Nuit",IF(INDEX('Saisie Planning'!$B$4:$NJ$12,MATCH(J$3,'Saisie Planning'!$B$6:$B$12,0)+2,MATCH($C163,'Saisie Planning'!$D$4:$NJ$4,0)+2)="CP","Congé Payé",IF(INDEX('Saisie Planning'!$B$4:$NJ$12,MATCH(J$3,'Saisie Planning'!$B$6:$B$12,0)+2,MATCH($C163,'Saisie Planning'!$D$4:$NJ$4,0)+2)="RTT","RTT",IF(INDEX('Saisie Planning'!$B$4:$NJ$12,MATCH(J$3,'Saisie Planning'!$B$6:$B$12,0)+2,MATCH($C163,'Saisie Planning'!$D$4:$NJ$4,0)+2)="CHP","Chômage partiel",IF(INDEX('Saisie Planning'!$B$4:$NJ$12,MATCH(J$3,'Saisie Planning'!$B$6:$B$12,0)+2,MATCH($C163,'Saisie Planning'!$D$4:$NJ$4,0)+2)="ABS JUS","Absence Justifié",IF(INDEX('Saisie Planning'!$B$4:$NJ$12,MATCH(J$3,'Saisie Planning'!$B$6:$B$12,0)+2,MATCH($C163,'Saisie Planning'!$D$4:$NJ$4,0)+2)="ABS INJ","Absence Injustifié",IF(INDEX('Saisie Planning'!$B$4:$NJ$12,MATCH(J$3,'Saisie Planning'!$B$6:$B$12,0)+2,MATCH($C163,'Saisie Planning'!$D$4:$NJ$4,0)+2)="R","Repos",IF(INDEX('Saisie Planning'!$B$4:$NJ$12,MATCH(J$3,'Saisie Planning'!$B$6:$B$12,0)+2,MATCH($C163,'Saisie Planning'!$D$4:$NJ$4,0)+2)="RH","Récupération d'heures",IF(INDEX('Saisie Planning'!$B$4:$NJ$12,MATCH(J$3,'Saisie Planning'!$B$6:$B$12,0)+2,MATCH($C163,'Saisie Planning'!$D$4:$NJ$4,0)+2)="MAL","Maladie",IF(INDEX('Saisie Planning'!$B$4:$NJ$12,MATCH(J$3,'Saisie Planning'!$B$6:$B$12,0)+2,MATCH($C163,'Saisie Planning'!$D$4:$NJ$4,0)+2)="AT","Accident du travail","")))))))))))))</f>
        <v/>
      </c>
    </row>
    <row r="164" spans="2:10" x14ac:dyDescent="0.25">
      <c r="B164" s="56">
        <f t="shared" si="3"/>
        <v>23</v>
      </c>
      <c r="C164" s="33">
        <v>43259</v>
      </c>
      <c r="D164" s="12" t="str">
        <f>IF(INDEX('Saisie Planning'!$B$4:$NJ$12,MATCH(D$3,'Saisie Planning'!$B$6:$B$12,0)+2,MATCH($C164,'Saisie Planning'!$D$4:$NJ$4,0)+2)="J","Journée",IF(INDEX('Saisie Planning'!$B$4:$NJ$12,MATCH(D$3,'Saisie Planning'!$B$6:$B$12,0)+2,MATCH($C164,'Saisie Planning'!$D$4:$NJ$4,0)+2)="M","Matin",IF(INDEX('Saisie Planning'!$B$4:$NJ$12,MATCH(D$3,'Saisie Planning'!$B$6:$B$12,0)+2,MATCH($C164,'Saisie Planning'!$D$4:$NJ$4,0)+2)="A","Après-midi",IF(INDEX('Saisie Planning'!$B$4:$NJ$12,MATCH(D$3,'Saisie Planning'!$B$6:$B$12,0)+2,MATCH($C164,'Saisie Planning'!$D$4:$NJ$4,0)+2)="N","Nuit",IF(INDEX('Saisie Planning'!$B$4:$NJ$12,MATCH(D$3,'Saisie Planning'!$B$6:$B$12,0)+2,MATCH($C164,'Saisie Planning'!$D$4:$NJ$4,0)+2)="CP","Congé Payé",IF(INDEX('Saisie Planning'!$B$4:$NJ$12,MATCH(D$3,'Saisie Planning'!$B$6:$B$12,0)+2,MATCH($C164,'Saisie Planning'!$D$4:$NJ$4,0)+2)="RTT","RTT",IF(INDEX('Saisie Planning'!$B$4:$NJ$12,MATCH(D$3,'Saisie Planning'!$B$6:$B$12,0)+2,MATCH($C164,'Saisie Planning'!$D$4:$NJ$4,0)+2)="CHP","Chômage partiel",IF(INDEX('Saisie Planning'!$B$4:$NJ$12,MATCH(D$3,'Saisie Planning'!$B$6:$B$12,0)+2,MATCH($C164,'Saisie Planning'!$D$4:$NJ$4,0)+2)="ABS JUS","Absence Justifié",IF(INDEX('Saisie Planning'!$B$4:$NJ$12,MATCH(D$3,'Saisie Planning'!$B$6:$B$12,0)+2,MATCH($C164,'Saisie Planning'!$D$4:$NJ$4,0)+2)="ABS INJ","Absence Injustifié",IF(INDEX('Saisie Planning'!$B$4:$NJ$12,MATCH(D$3,'Saisie Planning'!$B$6:$B$12,0)+2,MATCH($C164,'Saisie Planning'!$D$4:$NJ$4,0)+2)="R","Repos",IF(INDEX('Saisie Planning'!$B$4:$NJ$12,MATCH(D$3,'Saisie Planning'!$B$6:$B$12,0)+2,MATCH($C164,'Saisie Planning'!$D$4:$NJ$4,0)+2)="RH","Récupération d'heures",IF(INDEX('Saisie Planning'!$B$4:$NJ$12,MATCH(D$3,'Saisie Planning'!$B$6:$B$12,0)+2,MATCH($C164,'Saisie Planning'!$D$4:$NJ$4,0)+2)="MAL","Maladie",IF(INDEX('Saisie Planning'!$B$4:$NJ$12,MATCH(D$3,'Saisie Planning'!$B$6:$B$12,0)+2,MATCH($C164,'Saisie Planning'!$D$4:$NJ$4,0)+2)="AT","Accident du travail","")))))))))))))</f>
        <v/>
      </c>
      <c r="E164" s="12" t="str">
        <f>IF(INDEX('Saisie Planning'!$B$4:$NJ$12,MATCH(E$3,'Saisie Planning'!$B$6:$B$12,0)+2,MATCH($C164,'Saisie Planning'!$D$4:$NJ$4,0)+2)="J","Journée",IF(INDEX('Saisie Planning'!$B$4:$NJ$12,MATCH(E$3,'Saisie Planning'!$B$6:$B$12,0)+2,MATCH($C164,'Saisie Planning'!$D$4:$NJ$4,0)+2)="M","Matin",IF(INDEX('Saisie Planning'!$B$4:$NJ$12,MATCH(E$3,'Saisie Planning'!$B$6:$B$12,0)+2,MATCH($C164,'Saisie Planning'!$D$4:$NJ$4,0)+2)="A","Après-midi",IF(INDEX('Saisie Planning'!$B$4:$NJ$12,MATCH(E$3,'Saisie Planning'!$B$6:$B$12,0)+2,MATCH($C164,'Saisie Planning'!$D$4:$NJ$4,0)+2)="N","Nuit",IF(INDEX('Saisie Planning'!$B$4:$NJ$12,MATCH(E$3,'Saisie Planning'!$B$6:$B$12,0)+2,MATCH($C164,'Saisie Planning'!$D$4:$NJ$4,0)+2)="CP","Congé Payé",IF(INDEX('Saisie Planning'!$B$4:$NJ$12,MATCH(E$3,'Saisie Planning'!$B$6:$B$12,0)+2,MATCH($C164,'Saisie Planning'!$D$4:$NJ$4,0)+2)="RTT","RTT",IF(INDEX('Saisie Planning'!$B$4:$NJ$12,MATCH(E$3,'Saisie Planning'!$B$6:$B$12,0)+2,MATCH($C164,'Saisie Planning'!$D$4:$NJ$4,0)+2)="CHP","Chômage partiel",IF(INDEX('Saisie Planning'!$B$4:$NJ$12,MATCH(E$3,'Saisie Planning'!$B$6:$B$12,0)+2,MATCH($C164,'Saisie Planning'!$D$4:$NJ$4,0)+2)="ABS JUS","Absence Justifié",IF(INDEX('Saisie Planning'!$B$4:$NJ$12,MATCH(E$3,'Saisie Planning'!$B$6:$B$12,0)+2,MATCH($C164,'Saisie Planning'!$D$4:$NJ$4,0)+2)="ABS INJ","Absence Injustifié",IF(INDEX('Saisie Planning'!$B$4:$NJ$12,MATCH(E$3,'Saisie Planning'!$B$6:$B$12,0)+2,MATCH($C164,'Saisie Planning'!$D$4:$NJ$4,0)+2)="R","Repos",IF(INDEX('Saisie Planning'!$B$4:$NJ$12,MATCH(E$3,'Saisie Planning'!$B$6:$B$12,0)+2,MATCH($C164,'Saisie Planning'!$D$4:$NJ$4,0)+2)="RH","Récupération d'heures",IF(INDEX('Saisie Planning'!$B$4:$NJ$12,MATCH(E$3,'Saisie Planning'!$B$6:$B$12,0)+2,MATCH($C164,'Saisie Planning'!$D$4:$NJ$4,0)+2)="MAL","Maladie",IF(INDEX('Saisie Planning'!$B$4:$NJ$12,MATCH(E$3,'Saisie Planning'!$B$6:$B$12,0)+2,MATCH($C164,'Saisie Planning'!$D$4:$NJ$4,0)+2)="AT","Accident du travail","")))))))))))))</f>
        <v/>
      </c>
      <c r="F164" s="12" t="str">
        <f>IF(INDEX('Saisie Planning'!$B$4:$NJ$12,MATCH(F$3,'Saisie Planning'!$B$6:$B$12,0)+2,MATCH($C164,'Saisie Planning'!$D$4:$NJ$4,0)+2)="J","Journée",IF(INDEX('Saisie Planning'!$B$4:$NJ$12,MATCH(F$3,'Saisie Planning'!$B$6:$B$12,0)+2,MATCH($C164,'Saisie Planning'!$D$4:$NJ$4,0)+2)="M","Matin",IF(INDEX('Saisie Planning'!$B$4:$NJ$12,MATCH(F$3,'Saisie Planning'!$B$6:$B$12,0)+2,MATCH($C164,'Saisie Planning'!$D$4:$NJ$4,0)+2)="A","Après-midi",IF(INDEX('Saisie Planning'!$B$4:$NJ$12,MATCH(F$3,'Saisie Planning'!$B$6:$B$12,0)+2,MATCH($C164,'Saisie Planning'!$D$4:$NJ$4,0)+2)="N","Nuit",IF(INDEX('Saisie Planning'!$B$4:$NJ$12,MATCH(F$3,'Saisie Planning'!$B$6:$B$12,0)+2,MATCH($C164,'Saisie Planning'!$D$4:$NJ$4,0)+2)="CP","Congé Payé",IF(INDEX('Saisie Planning'!$B$4:$NJ$12,MATCH(F$3,'Saisie Planning'!$B$6:$B$12,0)+2,MATCH($C164,'Saisie Planning'!$D$4:$NJ$4,0)+2)="RTT","RTT",IF(INDEX('Saisie Planning'!$B$4:$NJ$12,MATCH(F$3,'Saisie Planning'!$B$6:$B$12,0)+2,MATCH($C164,'Saisie Planning'!$D$4:$NJ$4,0)+2)="CHP","Chômage partiel",IF(INDEX('Saisie Planning'!$B$4:$NJ$12,MATCH(F$3,'Saisie Planning'!$B$6:$B$12,0)+2,MATCH($C164,'Saisie Planning'!$D$4:$NJ$4,0)+2)="ABS JUS","Absence Justifié",IF(INDEX('Saisie Planning'!$B$4:$NJ$12,MATCH(F$3,'Saisie Planning'!$B$6:$B$12,0)+2,MATCH($C164,'Saisie Planning'!$D$4:$NJ$4,0)+2)="ABS INJ","Absence Injustifié",IF(INDEX('Saisie Planning'!$B$4:$NJ$12,MATCH(F$3,'Saisie Planning'!$B$6:$B$12,0)+2,MATCH($C164,'Saisie Planning'!$D$4:$NJ$4,0)+2)="R","Repos",IF(INDEX('Saisie Planning'!$B$4:$NJ$12,MATCH(F$3,'Saisie Planning'!$B$6:$B$12,0)+2,MATCH($C164,'Saisie Planning'!$D$4:$NJ$4,0)+2)="RH","Récupération d'heures",IF(INDEX('Saisie Planning'!$B$4:$NJ$12,MATCH(F$3,'Saisie Planning'!$B$6:$B$12,0)+2,MATCH($C164,'Saisie Planning'!$D$4:$NJ$4,0)+2)="MAL","Maladie",IF(INDEX('Saisie Planning'!$B$4:$NJ$12,MATCH(F$3,'Saisie Planning'!$B$6:$B$12,0)+2,MATCH($C164,'Saisie Planning'!$D$4:$NJ$4,0)+2)="AT","Accident du travail","")))))))))))))</f>
        <v/>
      </c>
      <c r="G164" s="12" t="str">
        <f>IF(INDEX('Saisie Planning'!$B$4:$NJ$12,MATCH(G$3,'Saisie Planning'!$B$6:$B$12,0)+2,MATCH($C164,'Saisie Planning'!$D$4:$NJ$4,0)+2)="J","Journée",IF(INDEX('Saisie Planning'!$B$4:$NJ$12,MATCH(G$3,'Saisie Planning'!$B$6:$B$12,0)+2,MATCH($C164,'Saisie Planning'!$D$4:$NJ$4,0)+2)="M","Matin",IF(INDEX('Saisie Planning'!$B$4:$NJ$12,MATCH(G$3,'Saisie Planning'!$B$6:$B$12,0)+2,MATCH($C164,'Saisie Planning'!$D$4:$NJ$4,0)+2)="A","Après-midi",IF(INDEX('Saisie Planning'!$B$4:$NJ$12,MATCH(G$3,'Saisie Planning'!$B$6:$B$12,0)+2,MATCH($C164,'Saisie Planning'!$D$4:$NJ$4,0)+2)="N","Nuit",IF(INDEX('Saisie Planning'!$B$4:$NJ$12,MATCH(G$3,'Saisie Planning'!$B$6:$B$12,0)+2,MATCH($C164,'Saisie Planning'!$D$4:$NJ$4,0)+2)="CP","Congé Payé",IF(INDEX('Saisie Planning'!$B$4:$NJ$12,MATCH(G$3,'Saisie Planning'!$B$6:$B$12,0)+2,MATCH($C164,'Saisie Planning'!$D$4:$NJ$4,0)+2)="RTT","RTT",IF(INDEX('Saisie Planning'!$B$4:$NJ$12,MATCH(G$3,'Saisie Planning'!$B$6:$B$12,0)+2,MATCH($C164,'Saisie Planning'!$D$4:$NJ$4,0)+2)="CHP","Chômage partiel",IF(INDEX('Saisie Planning'!$B$4:$NJ$12,MATCH(G$3,'Saisie Planning'!$B$6:$B$12,0)+2,MATCH($C164,'Saisie Planning'!$D$4:$NJ$4,0)+2)="ABS JUS","Absence Justifié",IF(INDEX('Saisie Planning'!$B$4:$NJ$12,MATCH(G$3,'Saisie Planning'!$B$6:$B$12,0)+2,MATCH($C164,'Saisie Planning'!$D$4:$NJ$4,0)+2)="ABS INJ","Absence Injustifié",IF(INDEX('Saisie Planning'!$B$4:$NJ$12,MATCH(G$3,'Saisie Planning'!$B$6:$B$12,0)+2,MATCH($C164,'Saisie Planning'!$D$4:$NJ$4,0)+2)="R","Repos",IF(INDEX('Saisie Planning'!$B$4:$NJ$12,MATCH(G$3,'Saisie Planning'!$B$6:$B$12,0)+2,MATCH($C164,'Saisie Planning'!$D$4:$NJ$4,0)+2)="RH","Récupération d'heures",IF(INDEX('Saisie Planning'!$B$4:$NJ$12,MATCH(G$3,'Saisie Planning'!$B$6:$B$12,0)+2,MATCH($C164,'Saisie Planning'!$D$4:$NJ$4,0)+2)="MAL","Maladie",IF(INDEX('Saisie Planning'!$B$4:$NJ$12,MATCH(G$3,'Saisie Planning'!$B$6:$B$12,0)+2,MATCH($C164,'Saisie Planning'!$D$4:$NJ$4,0)+2)="AT","Accident du travail","")))))))))))))</f>
        <v/>
      </c>
      <c r="H164" s="12" t="str">
        <f>IF(INDEX('Saisie Planning'!$B$4:$NJ$12,MATCH(H$3,'Saisie Planning'!$B$6:$B$12,0)+2,MATCH($C164,'Saisie Planning'!$D$4:$NJ$4,0)+2)="J","Journée",IF(INDEX('Saisie Planning'!$B$4:$NJ$12,MATCH(H$3,'Saisie Planning'!$B$6:$B$12,0)+2,MATCH($C164,'Saisie Planning'!$D$4:$NJ$4,0)+2)="M","Matin",IF(INDEX('Saisie Planning'!$B$4:$NJ$12,MATCH(H$3,'Saisie Planning'!$B$6:$B$12,0)+2,MATCH($C164,'Saisie Planning'!$D$4:$NJ$4,0)+2)="A","Après-midi",IF(INDEX('Saisie Planning'!$B$4:$NJ$12,MATCH(H$3,'Saisie Planning'!$B$6:$B$12,0)+2,MATCH($C164,'Saisie Planning'!$D$4:$NJ$4,0)+2)="N","Nuit",IF(INDEX('Saisie Planning'!$B$4:$NJ$12,MATCH(H$3,'Saisie Planning'!$B$6:$B$12,0)+2,MATCH($C164,'Saisie Planning'!$D$4:$NJ$4,0)+2)="CP","Congé Payé",IF(INDEX('Saisie Planning'!$B$4:$NJ$12,MATCH(H$3,'Saisie Planning'!$B$6:$B$12,0)+2,MATCH($C164,'Saisie Planning'!$D$4:$NJ$4,0)+2)="RTT","RTT",IF(INDEX('Saisie Planning'!$B$4:$NJ$12,MATCH(H$3,'Saisie Planning'!$B$6:$B$12,0)+2,MATCH($C164,'Saisie Planning'!$D$4:$NJ$4,0)+2)="CHP","Chômage partiel",IF(INDEX('Saisie Planning'!$B$4:$NJ$12,MATCH(H$3,'Saisie Planning'!$B$6:$B$12,0)+2,MATCH($C164,'Saisie Planning'!$D$4:$NJ$4,0)+2)="ABS JUS","Absence Justifié",IF(INDEX('Saisie Planning'!$B$4:$NJ$12,MATCH(H$3,'Saisie Planning'!$B$6:$B$12,0)+2,MATCH($C164,'Saisie Planning'!$D$4:$NJ$4,0)+2)="ABS INJ","Absence Injustifié",IF(INDEX('Saisie Planning'!$B$4:$NJ$12,MATCH(H$3,'Saisie Planning'!$B$6:$B$12,0)+2,MATCH($C164,'Saisie Planning'!$D$4:$NJ$4,0)+2)="R","Repos",IF(INDEX('Saisie Planning'!$B$4:$NJ$12,MATCH(H$3,'Saisie Planning'!$B$6:$B$12,0)+2,MATCH($C164,'Saisie Planning'!$D$4:$NJ$4,0)+2)="RH","Récupération d'heures",IF(INDEX('Saisie Planning'!$B$4:$NJ$12,MATCH(H$3,'Saisie Planning'!$B$6:$B$12,0)+2,MATCH($C164,'Saisie Planning'!$D$4:$NJ$4,0)+2)="MAL","Maladie",IF(INDEX('Saisie Planning'!$B$4:$NJ$12,MATCH(H$3,'Saisie Planning'!$B$6:$B$12,0)+2,MATCH($C164,'Saisie Planning'!$D$4:$NJ$4,0)+2)="AT","Accident du travail","")))))))))))))</f>
        <v/>
      </c>
      <c r="I164" s="12" t="str">
        <f>IF(INDEX('Saisie Planning'!$B$4:$NJ$12,MATCH(I$3,'Saisie Planning'!$B$6:$B$12,0)+2,MATCH($C164,'Saisie Planning'!$D$4:$NJ$4,0)+2)="J","Journée",IF(INDEX('Saisie Planning'!$B$4:$NJ$12,MATCH(I$3,'Saisie Planning'!$B$6:$B$12,0)+2,MATCH($C164,'Saisie Planning'!$D$4:$NJ$4,0)+2)="M","Matin",IF(INDEX('Saisie Planning'!$B$4:$NJ$12,MATCH(I$3,'Saisie Planning'!$B$6:$B$12,0)+2,MATCH($C164,'Saisie Planning'!$D$4:$NJ$4,0)+2)="A","Après-midi",IF(INDEX('Saisie Planning'!$B$4:$NJ$12,MATCH(I$3,'Saisie Planning'!$B$6:$B$12,0)+2,MATCH($C164,'Saisie Planning'!$D$4:$NJ$4,0)+2)="N","Nuit",IF(INDEX('Saisie Planning'!$B$4:$NJ$12,MATCH(I$3,'Saisie Planning'!$B$6:$B$12,0)+2,MATCH($C164,'Saisie Planning'!$D$4:$NJ$4,0)+2)="CP","Congé Payé",IF(INDEX('Saisie Planning'!$B$4:$NJ$12,MATCH(I$3,'Saisie Planning'!$B$6:$B$12,0)+2,MATCH($C164,'Saisie Planning'!$D$4:$NJ$4,0)+2)="RTT","RTT",IF(INDEX('Saisie Planning'!$B$4:$NJ$12,MATCH(I$3,'Saisie Planning'!$B$6:$B$12,0)+2,MATCH($C164,'Saisie Planning'!$D$4:$NJ$4,0)+2)="CHP","Chômage partiel",IF(INDEX('Saisie Planning'!$B$4:$NJ$12,MATCH(I$3,'Saisie Planning'!$B$6:$B$12,0)+2,MATCH($C164,'Saisie Planning'!$D$4:$NJ$4,0)+2)="ABS JUS","Absence Justifié",IF(INDEX('Saisie Planning'!$B$4:$NJ$12,MATCH(I$3,'Saisie Planning'!$B$6:$B$12,0)+2,MATCH($C164,'Saisie Planning'!$D$4:$NJ$4,0)+2)="ABS INJ","Absence Injustifié",IF(INDEX('Saisie Planning'!$B$4:$NJ$12,MATCH(I$3,'Saisie Planning'!$B$6:$B$12,0)+2,MATCH($C164,'Saisie Planning'!$D$4:$NJ$4,0)+2)="R","Repos",IF(INDEX('Saisie Planning'!$B$4:$NJ$12,MATCH(I$3,'Saisie Planning'!$B$6:$B$12,0)+2,MATCH($C164,'Saisie Planning'!$D$4:$NJ$4,0)+2)="RH","Récupération d'heures",IF(INDEX('Saisie Planning'!$B$4:$NJ$12,MATCH(I$3,'Saisie Planning'!$B$6:$B$12,0)+2,MATCH($C164,'Saisie Planning'!$D$4:$NJ$4,0)+2)="MAL","Maladie",IF(INDEX('Saisie Planning'!$B$4:$NJ$12,MATCH(I$3,'Saisie Planning'!$B$6:$B$12,0)+2,MATCH($C164,'Saisie Planning'!$D$4:$NJ$4,0)+2)="AT","Accident du travail","")))))))))))))</f>
        <v/>
      </c>
      <c r="J164" s="12" t="str">
        <f>IF(INDEX('Saisie Planning'!$B$4:$NJ$12,MATCH(J$3,'Saisie Planning'!$B$6:$B$12,0)+2,MATCH($C164,'Saisie Planning'!$D$4:$NJ$4,0)+2)="J","Journée",IF(INDEX('Saisie Planning'!$B$4:$NJ$12,MATCH(J$3,'Saisie Planning'!$B$6:$B$12,0)+2,MATCH($C164,'Saisie Planning'!$D$4:$NJ$4,0)+2)="M","Matin",IF(INDEX('Saisie Planning'!$B$4:$NJ$12,MATCH(J$3,'Saisie Planning'!$B$6:$B$12,0)+2,MATCH($C164,'Saisie Planning'!$D$4:$NJ$4,0)+2)="A","Après-midi",IF(INDEX('Saisie Planning'!$B$4:$NJ$12,MATCH(J$3,'Saisie Planning'!$B$6:$B$12,0)+2,MATCH($C164,'Saisie Planning'!$D$4:$NJ$4,0)+2)="N","Nuit",IF(INDEX('Saisie Planning'!$B$4:$NJ$12,MATCH(J$3,'Saisie Planning'!$B$6:$B$12,0)+2,MATCH($C164,'Saisie Planning'!$D$4:$NJ$4,0)+2)="CP","Congé Payé",IF(INDEX('Saisie Planning'!$B$4:$NJ$12,MATCH(J$3,'Saisie Planning'!$B$6:$B$12,0)+2,MATCH($C164,'Saisie Planning'!$D$4:$NJ$4,0)+2)="RTT","RTT",IF(INDEX('Saisie Planning'!$B$4:$NJ$12,MATCH(J$3,'Saisie Planning'!$B$6:$B$12,0)+2,MATCH($C164,'Saisie Planning'!$D$4:$NJ$4,0)+2)="CHP","Chômage partiel",IF(INDEX('Saisie Planning'!$B$4:$NJ$12,MATCH(J$3,'Saisie Planning'!$B$6:$B$12,0)+2,MATCH($C164,'Saisie Planning'!$D$4:$NJ$4,0)+2)="ABS JUS","Absence Justifié",IF(INDEX('Saisie Planning'!$B$4:$NJ$12,MATCH(J$3,'Saisie Planning'!$B$6:$B$12,0)+2,MATCH($C164,'Saisie Planning'!$D$4:$NJ$4,0)+2)="ABS INJ","Absence Injustifié",IF(INDEX('Saisie Planning'!$B$4:$NJ$12,MATCH(J$3,'Saisie Planning'!$B$6:$B$12,0)+2,MATCH($C164,'Saisie Planning'!$D$4:$NJ$4,0)+2)="R","Repos",IF(INDEX('Saisie Planning'!$B$4:$NJ$12,MATCH(J$3,'Saisie Planning'!$B$6:$B$12,0)+2,MATCH($C164,'Saisie Planning'!$D$4:$NJ$4,0)+2)="RH","Récupération d'heures",IF(INDEX('Saisie Planning'!$B$4:$NJ$12,MATCH(J$3,'Saisie Planning'!$B$6:$B$12,0)+2,MATCH($C164,'Saisie Planning'!$D$4:$NJ$4,0)+2)="MAL","Maladie",IF(INDEX('Saisie Planning'!$B$4:$NJ$12,MATCH(J$3,'Saisie Planning'!$B$6:$B$12,0)+2,MATCH($C164,'Saisie Planning'!$D$4:$NJ$4,0)+2)="AT","Accident du travail","")))))))))))))</f>
        <v/>
      </c>
    </row>
    <row r="165" spans="2:10" x14ac:dyDescent="0.25">
      <c r="B165" s="56">
        <f t="shared" si="3"/>
        <v>23</v>
      </c>
      <c r="C165" s="33">
        <v>43260</v>
      </c>
      <c r="D165" s="12" t="str">
        <f>IF(INDEX('Saisie Planning'!$B$4:$NJ$12,MATCH(D$3,'Saisie Planning'!$B$6:$B$12,0)+2,MATCH($C165,'Saisie Planning'!$D$4:$NJ$4,0)+2)="J","Journée",IF(INDEX('Saisie Planning'!$B$4:$NJ$12,MATCH(D$3,'Saisie Planning'!$B$6:$B$12,0)+2,MATCH($C165,'Saisie Planning'!$D$4:$NJ$4,0)+2)="M","Matin",IF(INDEX('Saisie Planning'!$B$4:$NJ$12,MATCH(D$3,'Saisie Planning'!$B$6:$B$12,0)+2,MATCH($C165,'Saisie Planning'!$D$4:$NJ$4,0)+2)="A","Après-midi",IF(INDEX('Saisie Planning'!$B$4:$NJ$12,MATCH(D$3,'Saisie Planning'!$B$6:$B$12,0)+2,MATCH($C165,'Saisie Planning'!$D$4:$NJ$4,0)+2)="N","Nuit",IF(INDEX('Saisie Planning'!$B$4:$NJ$12,MATCH(D$3,'Saisie Planning'!$B$6:$B$12,0)+2,MATCH($C165,'Saisie Planning'!$D$4:$NJ$4,0)+2)="CP","Congé Payé",IF(INDEX('Saisie Planning'!$B$4:$NJ$12,MATCH(D$3,'Saisie Planning'!$B$6:$B$12,0)+2,MATCH($C165,'Saisie Planning'!$D$4:$NJ$4,0)+2)="RTT","RTT",IF(INDEX('Saisie Planning'!$B$4:$NJ$12,MATCH(D$3,'Saisie Planning'!$B$6:$B$12,0)+2,MATCH($C165,'Saisie Planning'!$D$4:$NJ$4,0)+2)="CHP","Chômage partiel",IF(INDEX('Saisie Planning'!$B$4:$NJ$12,MATCH(D$3,'Saisie Planning'!$B$6:$B$12,0)+2,MATCH($C165,'Saisie Planning'!$D$4:$NJ$4,0)+2)="ABS JUS","Absence Justifié",IF(INDEX('Saisie Planning'!$B$4:$NJ$12,MATCH(D$3,'Saisie Planning'!$B$6:$B$12,0)+2,MATCH($C165,'Saisie Planning'!$D$4:$NJ$4,0)+2)="ABS INJ","Absence Injustifié",IF(INDEX('Saisie Planning'!$B$4:$NJ$12,MATCH(D$3,'Saisie Planning'!$B$6:$B$12,0)+2,MATCH($C165,'Saisie Planning'!$D$4:$NJ$4,0)+2)="R","Repos",IF(INDEX('Saisie Planning'!$B$4:$NJ$12,MATCH(D$3,'Saisie Planning'!$B$6:$B$12,0)+2,MATCH($C165,'Saisie Planning'!$D$4:$NJ$4,0)+2)="RH","Récupération d'heures",IF(INDEX('Saisie Planning'!$B$4:$NJ$12,MATCH(D$3,'Saisie Planning'!$B$6:$B$12,0)+2,MATCH($C165,'Saisie Planning'!$D$4:$NJ$4,0)+2)="MAL","Maladie",IF(INDEX('Saisie Planning'!$B$4:$NJ$12,MATCH(D$3,'Saisie Planning'!$B$6:$B$12,0)+2,MATCH($C165,'Saisie Planning'!$D$4:$NJ$4,0)+2)="AT","Accident du travail","")))))))))))))</f>
        <v/>
      </c>
      <c r="E165" s="12" t="str">
        <f>IF(INDEX('Saisie Planning'!$B$4:$NJ$12,MATCH(E$3,'Saisie Planning'!$B$6:$B$12,0)+2,MATCH($C165,'Saisie Planning'!$D$4:$NJ$4,0)+2)="J","Journée",IF(INDEX('Saisie Planning'!$B$4:$NJ$12,MATCH(E$3,'Saisie Planning'!$B$6:$B$12,0)+2,MATCH($C165,'Saisie Planning'!$D$4:$NJ$4,0)+2)="M","Matin",IF(INDEX('Saisie Planning'!$B$4:$NJ$12,MATCH(E$3,'Saisie Planning'!$B$6:$B$12,0)+2,MATCH($C165,'Saisie Planning'!$D$4:$NJ$4,0)+2)="A","Après-midi",IF(INDEX('Saisie Planning'!$B$4:$NJ$12,MATCH(E$3,'Saisie Planning'!$B$6:$B$12,0)+2,MATCH($C165,'Saisie Planning'!$D$4:$NJ$4,0)+2)="N","Nuit",IF(INDEX('Saisie Planning'!$B$4:$NJ$12,MATCH(E$3,'Saisie Planning'!$B$6:$B$12,0)+2,MATCH($C165,'Saisie Planning'!$D$4:$NJ$4,0)+2)="CP","Congé Payé",IF(INDEX('Saisie Planning'!$B$4:$NJ$12,MATCH(E$3,'Saisie Planning'!$B$6:$B$12,0)+2,MATCH($C165,'Saisie Planning'!$D$4:$NJ$4,0)+2)="RTT","RTT",IF(INDEX('Saisie Planning'!$B$4:$NJ$12,MATCH(E$3,'Saisie Planning'!$B$6:$B$12,0)+2,MATCH($C165,'Saisie Planning'!$D$4:$NJ$4,0)+2)="CHP","Chômage partiel",IF(INDEX('Saisie Planning'!$B$4:$NJ$12,MATCH(E$3,'Saisie Planning'!$B$6:$B$12,0)+2,MATCH($C165,'Saisie Planning'!$D$4:$NJ$4,0)+2)="ABS JUS","Absence Justifié",IF(INDEX('Saisie Planning'!$B$4:$NJ$12,MATCH(E$3,'Saisie Planning'!$B$6:$B$12,0)+2,MATCH($C165,'Saisie Planning'!$D$4:$NJ$4,0)+2)="ABS INJ","Absence Injustifié",IF(INDEX('Saisie Planning'!$B$4:$NJ$12,MATCH(E$3,'Saisie Planning'!$B$6:$B$12,0)+2,MATCH($C165,'Saisie Planning'!$D$4:$NJ$4,0)+2)="R","Repos",IF(INDEX('Saisie Planning'!$B$4:$NJ$12,MATCH(E$3,'Saisie Planning'!$B$6:$B$12,0)+2,MATCH($C165,'Saisie Planning'!$D$4:$NJ$4,0)+2)="RH","Récupération d'heures",IF(INDEX('Saisie Planning'!$B$4:$NJ$12,MATCH(E$3,'Saisie Planning'!$B$6:$B$12,0)+2,MATCH($C165,'Saisie Planning'!$D$4:$NJ$4,0)+2)="MAL","Maladie",IF(INDEX('Saisie Planning'!$B$4:$NJ$12,MATCH(E$3,'Saisie Planning'!$B$6:$B$12,0)+2,MATCH($C165,'Saisie Planning'!$D$4:$NJ$4,0)+2)="AT","Accident du travail","")))))))))))))</f>
        <v/>
      </c>
      <c r="F165" s="12" t="str">
        <f>IF(INDEX('Saisie Planning'!$B$4:$NJ$12,MATCH(F$3,'Saisie Planning'!$B$6:$B$12,0)+2,MATCH($C165,'Saisie Planning'!$D$4:$NJ$4,0)+2)="J","Journée",IF(INDEX('Saisie Planning'!$B$4:$NJ$12,MATCH(F$3,'Saisie Planning'!$B$6:$B$12,0)+2,MATCH($C165,'Saisie Planning'!$D$4:$NJ$4,0)+2)="M","Matin",IF(INDEX('Saisie Planning'!$B$4:$NJ$12,MATCH(F$3,'Saisie Planning'!$B$6:$B$12,0)+2,MATCH($C165,'Saisie Planning'!$D$4:$NJ$4,0)+2)="A","Après-midi",IF(INDEX('Saisie Planning'!$B$4:$NJ$12,MATCH(F$3,'Saisie Planning'!$B$6:$B$12,0)+2,MATCH($C165,'Saisie Planning'!$D$4:$NJ$4,0)+2)="N","Nuit",IF(INDEX('Saisie Planning'!$B$4:$NJ$12,MATCH(F$3,'Saisie Planning'!$B$6:$B$12,0)+2,MATCH($C165,'Saisie Planning'!$D$4:$NJ$4,0)+2)="CP","Congé Payé",IF(INDEX('Saisie Planning'!$B$4:$NJ$12,MATCH(F$3,'Saisie Planning'!$B$6:$B$12,0)+2,MATCH($C165,'Saisie Planning'!$D$4:$NJ$4,0)+2)="RTT","RTT",IF(INDEX('Saisie Planning'!$B$4:$NJ$12,MATCH(F$3,'Saisie Planning'!$B$6:$B$12,0)+2,MATCH($C165,'Saisie Planning'!$D$4:$NJ$4,0)+2)="CHP","Chômage partiel",IF(INDEX('Saisie Planning'!$B$4:$NJ$12,MATCH(F$3,'Saisie Planning'!$B$6:$B$12,0)+2,MATCH($C165,'Saisie Planning'!$D$4:$NJ$4,0)+2)="ABS JUS","Absence Justifié",IF(INDEX('Saisie Planning'!$B$4:$NJ$12,MATCH(F$3,'Saisie Planning'!$B$6:$B$12,0)+2,MATCH($C165,'Saisie Planning'!$D$4:$NJ$4,0)+2)="ABS INJ","Absence Injustifié",IF(INDEX('Saisie Planning'!$B$4:$NJ$12,MATCH(F$3,'Saisie Planning'!$B$6:$B$12,0)+2,MATCH($C165,'Saisie Planning'!$D$4:$NJ$4,0)+2)="R","Repos",IF(INDEX('Saisie Planning'!$B$4:$NJ$12,MATCH(F$3,'Saisie Planning'!$B$6:$B$12,0)+2,MATCH($C165,'Saisie Planning'!$D$4:$NJ$4,0)+2)="RH","Récupération d'heures",IF(INDEX('Saisie Planning'!$B$4:$NJ$12,MATCH(F$3,'Saisie Planning'!$B$6:$B$12,0)+2,MATCH($C165,'Saisie Planning'!$D$4:$NJ$4,0)+2)="MAL","Maladie",IF(INDEX('Saisie Planning'!$B$4:$NJ$12,MATCH(F$3,'Saisie Planning'!$B$6:$B$12,0)+2,MATCH($C165,'Saisie Planning'!$D$4:$NJ$4,0)+2)="AT","Accident du travail","")))))))))))))</f>
        <v/>
      </c>
      <c r="G165" s="12" t="str">
        <f>IF(INDEX('Saisie Planning'!$B$4:$NJ$12,MATCH(G$3,'Saisie Planning'!$B$6:$B$12,0)+2,MATCH($C165,'Saisie Planning'!$D$4:$NJ$4,0)+2)="J","Journée",IF(INDEX('Saisie Planning'!$B$4:$NJ$12,MATCH(G$3,'Saisie Planning'!$B$6:$B$12,0)+2,MATCH($C165,'Saisie Planning'!$D$4:$NJ$4,0)+2)="M","Matin",IF(INDEX('Saisie Planning'!$B$4:$NJ$12,MATCH(G$3,'Saisie Planning'!$B$6:$B$12,0)+2,MATCH($C165,'Saisie Planning'!$D$4:$NJ$4,0)+2)="A","Après-midi",IF(INDEX('Saisie Planning'!$B$4:$NJ$12,MATCH(G$3,'Saisie Planning'!$B$6:$B$12,0)+2,MATCH($C165,'Saisie Planning'!$D$4:$NJ$4,0)+2)="N","Nuit",IF(INDEX('Saisie Planning'!$B$4:$NJ$12,MATCH(G$3,'Saisie Planning'!$B$6:$B$12,0)+2,MATCH($C165,'Saisie Planning'!$D$4:$NJ$4,0)+2)="CP","Congé Payé",IF(INDEX('Saisie Planning'!$B$4:$NJ$12,MATCH(G$3,'Saisie Planning'!$B$6:$B$12,0)+2,MATCH($C165,'Saisie Planning'!$D$4:$NJ$4,0)+2)="RTT","RTT",IF(INDEX('Saisie Planning'!$B$4:$NJ$12,MATCH(G$3,'Saisie Planning'!$B$6:$B$12,0)+2,MATCH($C165,'Saisie Planning'!$D$4:$NJ$4,0)+2)="CHP","Chômage partiel",IF(INDEX('Saisie Planning'!$B$4:$NJ$12,MATCH(G$3,'Saisie Planning'!$B$6:$B$12,0)+2,MATCH($C165,'Saisie Planning'!$D$4:$NJ$4,0)+2)="ABS JUS","Absence Justifié",IF(INDEX('Saisie Planning'!$B$4:$NJ$12,MATCH(G$3,'Saisie Planning'!$B$6:$B$12,0)+2,MATCH($C165,'Saisie Planning'!$D$4:$NJ$4,0)+2)="ABS INJ","Absence Injustifié",IF(INDEX('Saisie Planning'!$B$4:$NJ$12,MATCH(G$3,'Saisie Planning'!$B$6:$B$12,0)+2,MATCH($C165,'Saisie Planning'!$D$4:$NJ$4,0)+2)="R","Repos",IF(INDEX('Saisie Planning'!$B$4:$NJ$12,MATCH(G$3,'Saisie Planning'!$B$6:$B$12,0)+2,MATCH($C165,'Saisie Planning'!$D$4:$NJ$4,0)+2)="RH","Récupération d'heures",IF(INDEX('Saisie Planning'!$B$4:$NJ$12,MATCH(G$3,'Saisie Planning'!$B$6:$B$12,0)+2,MATCH($C165,'Saisie Planning'!$D$4:$NJ$4,0)+2)="MAL","Maladie",IF(INDEX('Saisie Planning'!$B$4:$NJ$12,MATCH(G$3,'Saisie Planning'!$B$6:$B$12,0)+2,MATCH($C165,'Saisie Planning'!$D$4:$NJ$4,0)+2)="AT","Accident du travail","")))))))))))))</f>
        <v/>
      </c>
      <c r="H165" s="12" t="str">
        <f>IF(INDEX('Saisie Planning'!$B$4:$NJ$12,MATCH(H$3,'Saisie Planning'!$B$6:$B$12,0)+2,MATCH($C165,'Saisie Planning'!$D$4:$NJ$4,0)+2)="J","Journée",IF(INDEX('Saisie Planning'!$B$4:$NJ$12,MATCH(H$3,'Saisie Planning'!$B$6:$B$12,0)+2,MATCH($C165,'Saisie Planning'!$D$4:$NJ$4,0)+2)="M","Matin",IF(INDEX('Saisie Planning'!$B$4:$NJ$12,MATCH(H$3,'Saisie Planning'!$B$6:$B$12,0)+2,MATCH($C165,'Saisie Planning'!$D$4:$NJ$4,0)+2)="A","Après-midi",IF(INDEX('Saisie Planning'!$B$4:$NJ$12,MATCH(H$3,'Saisie Planning'!$B$6:$B$12,0)+2,MATCH($C165,'Saisie Planning'!$D$4:$NJ$4,0)+2)="N","Nuit",IF(INDEX('Saisie Planning'!$B$4:$NJ$12,MATCH(H$3,'Saisie Planning'!$B$6:$B$12,0)+2,MATCH($C165,'Saisie Planning'!$D$4:$NJ$4,0)+2)="CP","Congé Payé",IF(INDEX('Saisie Planning'!$B$4:$NJ$12,MATCH(H$3,'Saisie Planning'!$B$6:$B$12,0)+2,MATCH($C165,'Saisie Planning'!$D$4:$NJ$4,0)+2)="RTT","RTT",IF(INDEX('Saisie Planning'!$B$4:$NJ$12,MATCH(H$3,'Saisie Planning'!$B$6:$B$12,0)+2,MATCH($C165,'Saisie Planning'!$D$4:$NJ$4,0)+2)="CHP","Chômage partiel",IF(INDEX('Saisie Planning'!$B$4:$NJ$12,MATCH(H$3,'Saisie Planning'!$B$6:$B$12,0)+2,MATCH($C165,'Saisie Planning'!$D$4:$NJ$4,0)+2)="ABS JUS","Absence Justifié",IF(INDEX('Saisie Planning'!$B$4:$NJ$12,MATCH(H$3,'Saisie Planning'!$B$6:$B$12,0)+2,MATCH($C165,'Saisie Planning'!$D$4:$NJ$4,0)+2)="ABS INJ","Absence Injustifié",IF(INDEX('Saisie Planning'!$B$4:$NJ$12,MATCH(H$3,'Saisie Planning'!$B$6:$B$12,0)+2,MATCH($C165,'Saisie Planning'!$D$4:$NJ$4,0)+2)="R","Repos",IF(INDEX('Saisie Planning'!$B$4:$NJ$12,MATCH(H$3,'Saisie Planning'!$B$6:$B$12,0)+2,MATCH($C165,'Saisie Planning'!$D$4:$NJ$4,0)+2)="RH","Récupération d'heures",IF(INDEX('Saisie Planning'!$B$4:$NJ$12,MATCH(H$3,'Saisie Planning'!$B$6:$B$12,0)+2,MATCH($C165,'Saisie Planning'!$D$4:$NJ$4,0)+2)="MAL","Maladie",IF(INDEX('Saisie Planning'!$B$4:$NJ$12,MATCH(H$3,'Saisie Planning'!$B$6:$B$12,0)+2,MATCH($C165,'Saisie Planning'!$D$4:$NJ$4,0)+2)="AT","Accident du travail","")))))))))))))</f>
        <v/>
      </c>
      <c r="I165" s="12" t="str">
        <f>IF(INDEX('Saisie Planning'!$B$4:$NJ$12,MATCH(I$3,'Saisie Planning'!$B$6:$B$12,0)+2,MATCH($C165,'Saisie Planning'!$D$4:$NJ$4,0)+2)="J","Journée",IF(INDEX('Saisie Planning'!$B$4:$NJ$12,MATCH(I$3,'Saisie Planning'!$B$6:$B$12,0)+2,MATCH($C165,'Saisie Planning'!$D$4:$NJ$4,0)+2)="M","Matin",IF(INDEX('Saisie Planning'!$B$4:$NJ$12,MATCH(I$3,'Saisie Planning'!$B$6:$B$12,0)+2,MATCH($C165,'Saisie Planning'!$D$4:$NJ$4,0)+2)="A","Après-midi",IF(INDEX('Saisie Planning'!$B$4:$NJ$12,MATCH(I$3,'Saisie Planning'!$B$6:$B$12,0)+2,MATCH($C165,'Saisie Planning'!$D$4:$NJ$4,0)+2)="N","Nuit",IF(INDEX('Saisie Planning'!$B$4:$NJ$12,MATCH(I$3,'Saisie Planning'!$B$6:$B$12,0)+2,MATCH($C165,'Saisie Planning'!$D$4:$NJ$4,0)+2)="CP","Congé Payé",IF(INDEX('Saisie Planning'!$B$4:$NJ$12,MATCH(I$3,'Saisie Planning'!$B$6:$B$12,0)+2,MATCH($C165,'Saisie Planning'!$D$4:$NJ$4,0)+2)="RTT","RTT",IF(INDEX('Saisie Planning'!$B$4:$NJ$12,MATCH(I$3,'Saisie Planning'!$B$6:$B$12,0)+2,MATCH($C165,'Saisie Planning'!$D$4:$NJ$4,0)+2)="CHP","Chômage partiel",IF(INDEX('Saisie Planning'!$B$4:$NJ$12,MATCH(I$3,'Saisie Planning'!$B$6:$B$12,0)+2,MATCH($C165,'Saisie Planning'!$D$4:$NJ$4,0)+2)="ABS JUS","Absence Justifié",IF(INDEX('Saisie Planning'!$B$4:$NJ$12,MATCH(I$3,'Saisie Planning'!$B$6:$B$12,0)+2,MATCH($C165,'Saisie Planning'!$D$4:$NJ$4,0)+2)="ABS INJ","Absence Injustifié",IF(INDEX('Saisie Planning'!$B$4:$NJ$12,MATCH(I$3,'Saisie Planning'!$B$6:$B$12,0)+2,MATCH($C165,'Saisie Planning'!$D$4:$NJ$4,0)+2)="R","Repos",IF(INDEX('Saisie Planning'!$B$4:$NJ$12,MATCH(I$3,'Saisie Planning'!$B$6:$B$12,0)+2,MATCH($C165,'Saisie Planning'!$D$4:$NJ$4,0)+2)="RH","Récupération d'heures",IF(INDEX('Saisie Planning'!$B$4:$NJ$12,MATCH(I$3,'Saisie Planning'!$B$6:$B$12,0)+2,MATCH($C165,'Saisie Planning'!$D$4:$NJ$4,0)+2)="MAL","Maladie",IF(INDEX('Saisie Planning'!$B$4:$NJ$12,MATCH(I$3,'Saisie Planning'!$B$6:$B$12,0)+2,MATCH($C165,'Saisie Planning'!$D$4:$NJ$4,0)+2)="AT","Accident du travail","")))))))))))))</f>
        <v/>
      </c>
      <c r="J165" s="12" t="str">
        <f>IF(INDEX('Saisie Planning'!$B$4:$NJ$12,MATCH(J$3,'Saisie Planning'!$B$6:$B$12,0)+2,MATCH($C165,'Saisie Planning'!$D$4:$NJ$4,0)+2)="J","Journée",IF(INDEX('Saisie Planning'!$B$4:$NJ$12,MATCH(J$3,'Saisie Planning'!$B$6:$B$12,0)+2,MATCH($C165,'Saisie Planning'!$D$4:$NJ$4,0)+2)="M","Matin",IF(INDEX('Saisie Planning'!$B$4:$NJ$12,MATCH(J$3,'Saisie Planning'!$B$6:$B$12,0)+2,MATCH($C165,'Saisie Planning'!$D$4:$NJ$4,0)+2)="A","Après-midi",IF(INDEX('Saisie Planning'!$B$4:$NJ$12,MATCH(J$3,'Saisie Planning'!$B$6:$B$12,0)+2,MATCH($C165,'Saisie Planning'!$D$4:$NJ$4,0)+2)="N","Nuit",IF(INDEX('Saisie Planning'!$B$4:$NJ$12,MATCH(J$3,'Saisie Planning'!$B$6:$B$12,0)+2,MATCH($C165,'Saisie Planning'!$D$4:$NJ$4,0)+2)="CP","Congé Payé",IF(INDEX('Saisie Planning'!$B$4:$NJ$12,MATCH(J$3,'Saisie Planning'!$B$6:$B$12,0)+2,MATCH($C165,'Saisie Planning'!$D$4:$NJ$4,0)+2)="RTT","RTT",IF(INDEX('Saisie Planning'!$B$4:$NJ$12,MATCH(J$3,'Saisie Planning'!$B$6:$B$12,0)+2,MATCH($C165,'Saisie Planning'!$D$4:$NJ$4,0)+2)="CHP","Chômage partiel",IF(INDEX('Saisie Planning'!$B$4:$NJ$12,MATCH(J$3,'Saisie Planning'!$B$6:$B$12,0)+2,MATCH($C165,'Saisie Planning'!$D$4:$NJ$4,0)+2)="ABS JUS","Absence Justifié",IF(INDEX('Saisie Planning'!$B$4:$NJ$12,MATCH(J$3,'Saisie Planning'!$B$6:$B$12,0)+2,MATCH($C165,'Saisie Planning'!$D$4:$NJ$4,0)+2)="ABS INJ","Absence Injustifié",IF(INDEX('Saisie Planning'!$B$4:$NJ$12,MATCH(J$3,'Saisie Planning'!$B$6:$B$12,0)+2,MATCH($C165,'Saisie Planning'!$D$4:$NJ$4,0)+2)="R","Repos",IF(INDEX('Saisie Planning'!$B$4:$NJ$12,MATCH(J$3,'Saisie Planning'!$B$6:$B$12,0)+2,MATCH($C165,'Saisie Planning'!$D$4:$NJ$4,0)+2)="RH","Récupération d'heures",IF(INDEX('Saisie Planning'!$B$4:$NJ$12,MATCH(J$3,'Saisie Planning'!$B$6:$B$12,0)+2,MATCH($C165,'Saisie Planning'!$D$4:$NJ$4,0)+2)="MAL","Maladie",IF(INDEX('Saisie Planning'!$B$4:$NJ$12,MATCH(J$3,'Saisie Planning'!$B$6:$B$12,0)+2,MATCH($C165,'Saisie Planning'!$D$4:$NJ$4,0)+2)="AT","Accident du travail","")))))))))))))</f>
        <v/>
      </c>
    </row>
    <row r="166" spans="2:10" x14ac:dyDescent="0.25">
      <c r="B166" s="56">
        <f t="shared" si="3"/>
        <v>24</v>
      </c>
      <c r="C166" s="34">
        <v>43261</v>
      </c>
      <c r="D166" s="35" t="str">
        <f>IF(INDEX('Saisie Planning'!$B$4:$NJ$12,MATCH(D$3,'Saisie Planning'!$B$6:$B$12,0)+2,MATCH($C166,'Saisie Planning'!$D$4:$NJ$4,0)+2)="J","Journée",IF(INDEX('Saisie Planning'!$B$4:$NJ$12,MATCH(D$3,'Saisie Planning'!$B$6:$B$12,0)+2,MATCH($C166,'Saisie Planning'!$D$4:$NJ$4,0)+2)="M","Matin",IF(INDEX('Saisie Planning'!$B$4:$NJ$12,MATCH(D$3,'Saisie Planning'!$B$6:$B$12,0)+2,MATCH($C166,'Saisie Planning'!$D$4:$NJ$4,0)+2)="A","Après-midi",IF(INDEX('Saisie Planning'!$B$4:$NJ$12,MATCH(D$3,'Saisie Planning'!$B$6:$B$12,0)+2,MATCH($C166,'Saisie Planning'!$D$4:$NJ$4,0)+2)="N","Nuit",IF(INDEX('Saisie Planning'!$B$4:$NJ$12,MATCH(D$3,'Saisie Planning'!$B$6:$B$12,0)+2,MATCH($C166,'Saisie Planning'!$D$4:$NJ$4,0)+2)="CP","Congé Payé",IF(INDEX('Saisie Planning'!$B$4:$NJ$12,MATCH(D$3,'Saisie Planning'!$B$6:$B$12,0)+2,MATCH($C166,'Saisie Planning'!$D$4:$NJ$4,0)+2)="RTT","RTT",IF(INDEX('Saisie Planning'!$B$4:$NJ$12,MATCH(D$3,'Saisie Planning'!$B$6:$B$12,0)+2,MATCH($C166,'Saisie Planning'!$D$4:$NJ$4,0)+2)="CHP","Chômage partiel",IF(INDEX('Saisie Planning'!$B$4:$NJ$12,MATCH(D$3,'Saisie Planning'!$B$6:$B$12,0)+2,MATCH($C166,'Saisie Planning'!$D$4:$NJ$4,0)+2)="ABS JUS","Absence Justifié",IF(INDEX('Saisie Planning'!$B$4:$NJ$12,MATCH(D$3,'Saisie Planning'!$B$6:$B$12,0)+2,MATCH($C166,'Saisie Planning'!$D$4:$NJ$4,0)+2)="ABS INJ","Absence Injustifié",IF(INDEX('Saisie Planning'!$B$4:$NJ$12,MATCH(D$3,'Saisie Planning'!$B$6:$B$12,0)+2,MATCH($C166,'Saisie Planning'!$D$4:$NJ$4,0)+2)="R","Repos",IF(INDEX('Saisie Planning'!$B$4:$NJ$12,MATCH(D$3,'Saisie Planning'!$B$6:$B$12,0)+2,MATCH($C166,'Saisie Planning'!$D$4:$NJ$4,0)+2)="RH","Récupération d'heures",IF(INDEX('Saisie Planning'!$B$4:$NJ$12,MATCH(D$3,'Saisie Planning'!$B$6:$B$12,0)+2,MATCH($C166,'Saisie Planning'!$D$4:$NJ$4,0)+2)="MAL","Maladie",IF(INDEX('Saisie Planning'!$B$4:$NJ$12,MATCH(D$3,'Saisie Planning'!$B$6:$B$12,0)+2,MATCH($C166,'Saisie Planning'!$D$4:$NJ$4,0)+2)="AT","Accident du travail","")))))))))))))</f>
        <v/>
      </c>
      <c r="E166" s="35" t="str">
        <f>IF(INDEX('Saisie Planning'!$B$4:$NJ$12,MATCH(E$3,'Saisie Planning'!$B$6:$B$12,0)+2,MATCH($C166,'Saisie Planning'!$D$4:$NJ$4,0)+2)="J","Journée",IF(INDEX('Saisie Planning'!$B$4:$NJ$12,MATCH(E$3,'Saisie Planning'!$B$6:$B$12,0)+2,MATCH($C166,'Saisie Planning'!$D$4:$NJ$4,0)+2)="M","Matin",IF(INDEX('Saisie Planning'!$B$4:$NJ$12,MATCH(E$3,'Saisie Planning'!$B$6:$B$12,0)+2,MATCH($C166,'Saisie Planning'!$D$4:$NJ$4,0)+2)="A","Après-midi",IF(INDEX('Saisie Planning'!$B$4:$NJ$12,MATCH(E$3,'Saisie Planning'!$B$6:$B$12,0)+2,MATCH($C166,'Saisie Planning'!$D$4:$NJ$4,0)+2)="N","Nuit",IF(INDEX('Saisie Planning'!$B$4:$NJ$12,MATCH(E$3,'Saisie Planning'!$B$6:$B$12,0)+2,MATCH($C166,'Saisie Planning'!$D$4:$NJ$4,0)+2)="CP","Congé Payé",IF(INDEX('Saisie Planning'!$B$4:$NJ$12,MATCH(E$3,'Saisie Planning'!$B$6:$B$12,0)+2,MATCH($C166,'Saisie Planning'!$D$4:$NJ$4,0)+2)="RTT","RTT",IF(INDEX('Saisie Planning'!$B$4:$NJ$12,MATCH(E$3,'Saisie Planning'!$B$6:$B$12,0)+2,MATCH($C166,'Saisie Planning'!$D$4:$NJ$4,0)+2)="CHP","Chômage partiel",IF(INDEX('Saisie Planning'!$B$4:$NJ$12,MATCH(E$3,'Saisie Planning'!$B$6:$B$12,0)+2,MATCH($C166,'Saisie Planning'!$D$4:$NJ$4,0)+2)="ABS JUS","Absence Justifié",IF(INDEX('Saisie Planning'!$B$4:$NJ$12,MATCH(E$3,'Saisie Planning'!$B$6:$B$12,0)+2,MATCH($C166,'Saisie Planning'!$D$4:$NJ$4,0)+2)="ABS INJ","Absence Injustifié",IF(INDEX('Saisie Planning'!$B$4:$NJ$12,MATCH(E$3,'Saisie Planning'!$B$6:$B$12,0)+2,MATCH($C166,'Saisie Planning'!$D$4:$NJ$4,0)+2)="R","Repos",IF(INDEX('Saisie Planning'!$B$4:$NJ$12,MATCH(E$3,'Saisie Planning'!$B$6:$B$12,0)+2,MATCH($C166,'Saisie Planning'!$D$4:$NJ$4,0)+2)="RH","Récupération d'heures",IF(INDEX('Saisie Planning'!$B$4:$NJ$12,MATCH(E$3,'Saisie Planning'!$B$6:$B$12,0)+2,MATCH($C166,'Saisie Planning'!$D$4:$NJ$4,0)+2)="MAL","Maladie",IF(INDEX('Saisie Planning'!$B$4:$NJ$12,MATCH(E$3,'Saisie Planning'!$B$6:$B$12,0)+2,MATCH($C166,'Saisie Planning'!$D$4:$NJ$4,0)+2)="AT","Accident du travail","")))))))))))))</f>
        <v/>
      </c>
      <c r="F166" s="35" t="str">
        <f>IF(INDEX('Saisie Planning'!$B$4:$NJ$12,MATCH(F$3,'Saisie Planning'!$B$6:$B$12,0)+2,MATCH($C166,'Saisie Planning'!$D$4:$NJ$4,0)+2)="J","Journée",IF(INDEX('Saisie Planning'!$B$4:$NJ$12,MATCH(F$3,'Saisie Planning'!$B$6:$B$12,0)+2,MATCH($C166,'Saisie Planning'!$D$4:$NJ$4,0)+2)="M","Matin",IF(INDEX('Saisie Planning'!$B$4:$NJ$12,MATCH(F$3,'Saisie Planning'!$B$6:$B$12,0)+2,MATCH($C166,'Saisie Planning'!$D$4:$NJ$4,0)+2)="A","Après-midi",IF(INDEX('Saisie Planning'!$B$4:$NJ$12,MATCH(F$3,'Saisie Planning'!$B$6:$B$12,0)+2,MATCH($C166,'Saisie Planning'!$D$4:$NJ$4,0)+2)="N","Nuit",IF(INDEX('Saisie Planning'!$B$4:$NJ$12,MATCH(F$3,'Saisie Planning'!$B$6:$B$12,0)+2,MATCH($C166,'Saisie Planning'!$D$4:$NJ$4,0)+2)="CP","Congé Payé",IF(INDEX('Saisie Planning'!$B$4:$NJ$12,MATCH(F$3,'Saisie Planning'!$B$6:$B$12,0)+2,MATCH($C166,'Saisie Planning'!$D$4:$NJ$4,0)+2)="RTT","RTT",IF(INDEX('Saisie Planning'!$B$4:$NJ$12,MATCH(F$3,'Saisie Planning'!$B$6:$B$12,0)+2,MATCH($C166,'Saisie Planning'!$D$4:$NJ$4,0)+2)="CHP","Chômage partiel",IF(INDEX('Saisie Planning'!$B$4:$NJ$12,MATCH(F$3,'Saisie Planning'!$B$6:$B$12,0)+2,MATCH($C166,'Saisie Planning'!$D$4:$NJ$4,0)+2)="ABS JUS","Absence Justifié",IF(INDEX('Saisie Planning'!$B$4:$NJ$12,MATCH(F$3,'Saisie Planning'!$B$6:$B$12,0)+2,MATCH($C166,'Saisie Planning'!$D$4:$NJ$4,0)+2)="ABS INJ","Absence Injustifié",IF(INDEX('Saisie Planning'!$B$4:$NJ$12,MATCH(F$3,'Saisie Planning'!$B$6:$B$12,0)+2,MATCH($C166,'Saisie Planning'!$D$4:$NJ$4,0)+2)="R","Repos",IF(INDEX('Saisie Planning'!$B$4:$NJ$12,MATCH(F$3,'Saisie Planning'!$B$6:$B$12,0)+2,MATCH($C166,'Saisie Planning'!$D$4:$NJ$4,0)+2)="RH","Récupération d'heures",IF(INDEX('Saisie Planning'!$B$4:$NJ$12,MATCH(F$3,'Saisie Planning'!$B$6:$B$12,0)+2,MATCH($C166,'Saisie Planning'!$D$4:$NJ$4,0)+2)="MAL","Maladie",IF(INDEX('Saisie Planning'!$B$4:$NJ$12,MATCH(F$3,'Saisie Planning'!$B$6:$B$12,0)+2,MATCH($C166,'Saisie Planning'!$D$4:$NJ$4,0)+2)="AT","Accident du travail","")))))))))))))</f>
        <v/>
      </c>
      <c r="G166" s="35" t="str">
        <f>IF(INDEX('Saisie Planning'!$B$4:$NJ$12,MATCH(G$3,'Saisie Planning'!$B$6:$B$12,0)+2,MATCH($C166,'Saisie Planning'!$D$4:$NJ$4,0)+2)="J","Journée",IF(INDEX('Saisie Planning'!$B$4:$NJ$12,MATCH(G$3,'Saisie Planning'!$B$6:$B$12,0)+2,MATCH($C166,'Saisie Planning'!$D$4:$NJ$4,0)+2)="M","Matin",IF(INDEX('Saisie Planning'!$B$4:$NJ$12,MATCH(G$3,'Saisie Planning'!$B$6:$B$12,0)+2,MATCH($C166,'Saisie Planning'!$D$4:$NJ$4,0)+2)="A","Après-midi",IF(INDEX('Saisie Planning'!$B$4:$NJ$12,MATCH(G$3,'Saisie Planning'!$B$6:$B$12,0)+2,MATCH($C166,'Saisie Planning'!$D$4:$NJ$4,0)+2)="N","Nuit",IF(INDEX('Saisie Planning'!$B$4:$NJ$12,MATCH(G$3,'Saisie Planning'!$B$6:$B$12,0)+2,MATCH($C166,'Saisie Planning'!$D$4:$NJ$4,0)+2)="CP","Congé Payé",IF(INDEX('Saisie Planning'!$B$4:$NJ$12,MATCH(G$3,'Saisie Planning'!$B$6:$B$12,0)+2,MATCH($C166,'Saisie Planning'!$D$4:$NJ$4,0)+2)="RTT","RTT",IF(INDEX('Saisie Planning'!$B$4:$NJ$12,MATCH(G$3,'Saisie Planning'!$B$6:$B$12,0)+2,MATCH($C166,'Saisie Planning'!$D$4:$NJ$4,0)+2)="CHP","Chômage partiel",IF(INDEX('Saisie Planning'!$B$4:$NJ$12,MATCH(G$3,'Saisie Planning'!$B$6:$B$12,0)+2,MATCH($C166,'Saisie Planning'!$D$4:$NJ$4,0)+2)="ABS JUS","Absence Justifié",IF(INDEX('Saisie Planning'!$B$4:$NJ$12,MATCH(G$3,'Saisie Planning'!$B$6:$B$12,0)+2,MATCH($C166,'Saisie Planning'!$D$4:$NJ$4,0)+2)="ABS INJ","Absence Injustifié",IF(INDEX('Saisie Planning'!$B$4:$NJ$12,MATCH(G$3,'Saisie Planning'!$B$6:$B$12,0)+2,MATCH($C166,'Saisie Planning'!$D$4:$NJ$4,0)+2)="R","Repos",IF(INDEX('Saisie Planning'!$B$4:$NJ$12,MATCH(G$3,'Saisie Planning'!$B$6:$B$12,0)+2,MATCH($C166,'Saisie Planning'!$D$4:$NJ$4,0)+2)="RH","Récupération d'heures",IF(INDEX('Saisie Planning'!$B$4:$NJ$12,MATCH(G$3,'Saisie Planning'!$B$6:$B$12,0)+2,MATCH($C166,'Saisie Planning'!$D$4:$NJ$4,0)+2)="MAL","Maladie",IF(INDEX('Saisie Planning'!$B$4:$NJ$12,MATCH(G$3,'Saisie Planning'!$B$6:$B$12,0)+2,MATCH($C166,'Saisie Planning'!$D$4:$NJ$4,0)+2)="AT","Accident du travail","")))))))))))))</f>
        <v/>
      </c>
      <c r="H166" s="35" t="str">
        <f>IF(INDEX('Saisie Planning'!$B$4:$NJ$12,MATCH(H$3,'Saisie Planning'!$B$6:$B$12,0)+2,MATCH($C166,'Saisie Planning'!$D$4:$NJ$4,0)+2)="J","Journée",IF(INDEX('Saisie Planning'!$B$4:$NJ$12,MATCH(H$3,'Saisie Planning'!$B$6:$B$12,0)+2,MATCH($C166,'Saisie Planning'!$D$4:$NJ$4,0)+2)="M","Matin",IF(INDEX('Saisie Planning'!$B$4:$NJ$12,MATCH(H$3,'Saisie Planning'!$B$6:$B$12,0)+2,MATCH($C166,'Saisie Planning'!$D$4:$NJ$4,0)+2)="A","Après-midi",IF(INDEX('Saisie Planning'!$B$4:$NJ$12,MATCH(H$3,'Saisie Planning'!$B$6:$B$12,0)+2,MATCH($C166,'Saisie Planning'!$D$4:$NJ$4,0)+2)="N","Nuit",IF(INDEX('Saisie Planning'!$B$4:$NJ$12,MATCH(H$3,'Saisie Planning'!$B$6:$B$12,0)+2,MATCH($C166,'Saisie Planning'!$D$4:$NJ$4,0)+2)="CP","Congé Payé",IF(INDEX('Saisie Planning'!$B$4:$NJ$12,MATCH(H$3,'Saisie Planning'!$B$6:$B$12,0)+2,MATCH($C166,'Saisie Planning'!$D$4:$NJ$4,0)+2)="RTT","RTT",IF(INDEX('Saisie Planning'!$B$4:$NJ$12,MATCH(H$3,'Saisie Planning'!$B$6:$B$12,0)+2,MATCH($C166,'Saisie Planning'!$D$4:$NJ$4,0)+2)="CHP","Chômage partiel",IF(INDEX('Saisie Planning'!$B$4:$NJ$12,MATCH(H$3,'Saisie Planning'!$B$6:$B$12,0)+2,MATCH($C166,'Saisie Planning'!$D$4:$NJ$4,0)+2)="ABS JUS","Absence Justifié",IF(INDEX('Saisie Planning'!$B$4:$NJ$12,MATCH(H$3,'Saisie Planning'!$B$6:$B$12,0)+2,MATCH($C166,'Saisie Planning'!$D$4:$NJ$4,0)+2)="ABS INJ","Absence Injustifié",IF(INDEX('Saisie Planning'!$B$4:$NJ$12,MATCH(H$3,'Saisie Planning'!$B$6:$B$12,0)+2,MATCH($C166,'Saisie Planning'!$D$4:$NJ$4,0)+2)="R","Repos",IF(INDEX('Saisie Planning'!$B$4:$NJ$12,MATCH(H$3,'Saisie Planning'!$B$6:$B$12,0)+2,MATCH($C166,'Saisie Planning'!$D$4:$NJ$4,0)+2)="RH","Récupération d'heures",IF(INDEX('Saisie Planning'!$B$4:$NJ$12,MATCH(H$3,'Saisie Planning'!$B$6:$B$12,0)+2,MATCH($C166,'Saisie Planning'!$D$4:$NJ$4,0)+2)="MAL","Maladie",IF(INDEX('Saisie Planning'!$B$4:$NJ$12,MATCH(H$3,'Saisie Planning'!$B$6:$B$12,0)+2,MATCH($C166,'Saisie Planning'!$D$4:$NJ$4,0)+2)="AT","Accident du travail","")))))))))))))</f>
        <v/>
      </c>
      <c r="I166" s="35" t="str">
        <f>IF(INDEX('Saisie Planning'!$B$4:$NJ$12,MATCH(I$3,'Saisie Planning'!$B$6:$B$12,0)+2,MATCH($C166,'Saisie Planning'!$D$4:$NJ$4,0)+2)="J","Journée",IF(INDEX('Saisie Planning'!$B$4:$NJ$12,MATCH(I$3,'Saisie Planning'!$B$6:$B$12,0)+2,MATCH($C166,'Saisie Planning'!$D$4:$NJ$4,0)+2)="M","Matin",IF(INDEX('Saisie Planning'!$B$4:$NJ$12,MATCH(I$3,'Saisie Planning'!$B$6:$B$12,0)+2,MATCH($C166,'Saisie Planning'!$D$4:$NJ$4,0)+2)="A","Après-midi",IF(INDEX('Saisie Planning'!$B$4:$NJ$12,MATCH(I$3,'Saisie Planning'!$B$6:$B$12,0)+2,MATCH($C166,'Saisie Planning'!$D$4:$NJ$4,0)+2)="N","Nuit",IF(INDEX('Saisie Planning'!$B$4:$NJ$12,MATCH(I$3,'Saisie Planning'!$B$6:$B$12,0)+2,MATCH($C166,'Saisie Planning'!$D$4:$NJ$4,0)+2)="CP","Congé Payé",IF(INDEX('Saisie Planning'!$B$4:$NJ$12,MATCH(I$3,'Saisie Planning'!$B$6:$B$12,0)+2,MATCH($C166,'Saisie Planning'!$D$4:$NJ$4,0)+2)="RTT","RTT",IF(INDEX('Saisie Planning'!$B$4:$NJ$12,MATCH(I$3,'Saisie Planning'!$B$6:$B$12,0)+2,MATCH($C166,'Saisie Planning'!$D$4:$NJ$4,0)+2)="CHP","Chômage partiel",IF(INDEX('Saisie Planning'!$B$4:$NJ$12,MATCH(I$3,'Saisie Planning'!$B$6:$B$12,0)+2,MATCH($C166,'Saisie Planning'!$D$4:$NJ$4,0)+2)="ABS JUS","Absence Justifié",IF(INDEX('Saisie Planning'!$B$4:$NJ$12,MATCH(I$3,'Saisie Planning'!$B$6:$B$12,0)+2,MATCH($C166,'Saisie Planning'!$D$4:$NJ$4,0)+2)="ABS INJ","Absence Injustifié",IF(INDEX('Saisie Planning'!$B$4:$NJ$12,MATCH(I$3,'Saisie Planning'!$B$6:$B$12,0)+2,MATCH($C166,'Saisie Planning'!$D$4:$NJ$4,0)+2)="R","Repos",IF(INDEX('Saisie Planning'!$B$4:$NJ$12,MATCH(I$3,'Saisie Planning'!$B$6:$B$12,0)+2,MATCH($C166,'Saisie Planning'!$D$4:$NJ$4,0)+2)="RH","Récupération d'heures",IF(INDEX('Saisie Planning'!$B$4:$NJ$12,MATCH(I$3,'Saisie Planning'!$B$6:$B$12,0)+2,MATCH($C166,'Saisie Planning'!$D$4:$NJ$4,0)+2)="MAL","Maladie",IF(INDEX('Saisie Planning'!$B$4:$NJ$12,MATCH(I$3,'Saisie Planning'!$B$6:$B$12,0)+2,MATCH($C166,'Saisie Planning'!$D$4:$NJ$4,0)+2)="AT","Accident du travail","")))))))))))))</f>
        <v/>
      </c>
      <c r="J166" s="35" t="str">
        <f>IF(INDEX('Saisie Planning'!$B$4:$NJ$12,MATCH(J$3,'Saisie Planning'!$B$6:$B$12,0)+2,MATCH($C166,'Saisie Planning'!$D$4:$NJ$4,0)+2)="J","Journée",IF(INDEX('Saisie Planning'!$B$4:$NJ$12,MATCH(J$3,'Saisie Planning'!$B$6:$B$12,0)+2,MATCH($C166,'Saisie Planning'!$D$4:$NJ$4,0)+2)="M","Matin",IF(INDEX('Saisie Planning'!$B$4:$NJ$12,MATCH(J$3,'Saisie Planning'!$B$6:$B$12,0)+2,MATCH($C166,'Saisie Planning'!$D$4:$NJ$4,0)+2)="A","Après-midi",IF(INDEX('Saisie Planning'!$B$4:$NJ$12,MATCH(J$3,'Saisie Planning'!$B$6:$B$12,0)+2,MATCH($C166,'Saisie Planning'!$D$4:$NJ$4,0)+2)="N","Nuit",IF(INDEX('Saisie Planning'!$B$4:$NJ$12,MATCH(J$3,'Saisie Planning'!$B$6:$B$12,0)+2,MATCH($C166,'Saisie Planning'!$D$4:$NJ$4,0)+2)="CP","Congé Payé",IF(INDEX('Saisie Planning'!$B$4:$NJ$12,MATCH(J$3,'Saisie Planning'!$B$6:$B$12,0)+2,MATCH($C166,'Saisie Planning'!$D$4:$NJ$4,0)+2)="RTT","RTT",IF(INDEX('Saisie Planning'!$B$4:$NJ$12,MATCH(J$3,'Saisie Planning'!$B$6:$B$12,0)+2,MATCH($C166,'Saisie Planning'!$D$4:$NJ$4,0)+2)="CHP","Chômage partiel",IF(INDEX('Saisie Planning'!$B$4:$NJ$12,MATCH(J$3,'Saisie Planning'!$B$6:$B$12,0)+2,MATCH($C166,'Saisie Planning'!$D$4:$NJ$4,0)+2)="ABS JUS","Absence Justifié",IF(INDEX('Saisie Planning'!$B$4:$NJ$12,MATCH(J$3,'Saisie Planning'!$B$6:$B$12,0)+2,MATCH($C166,'Saisie Planning'!$D$4:$NJ$4,0)+2)="ABS INJ","Absence Injustifié",IF(INDEX('Saisie Planning'!$B$4:$NJ$12,MATCH(J$3,'Saisie Planning'!$B$6:$B$12,0)+2,MATCH($C166,'Saisie Planning'!$D$4:$NJ$4,0)+2)="R","Repos",IF(INDEX('Saisie Planning'!$B$4:$NJ$12,MATCH(J$3,'Saisie Planning'!$B$6:$B$12,0)+2,MATCH($C166,'Saisie Planning'!$D$4:$NJ$4,0)+2)="RH","Récupération d'heures",IF(INDEX('Saisie Planning'!$B$4:$NJ$12,MATCH(J$3,'Saisie Planning'!$B$6:$B$12,0)+2,MATCH($C166,'Saisie Planning'!$D$4:$NJ$4,0)+2)="MAL","Maladie",IF(INDEX('Saisie Planning'!$B$4:$NJ$12,MATCH(J$3,'Saisie Planning'!$B$6:$B$12,0)+2,MATCH($C166,'Saisie Planning'!$D$4:$NJ$4,0)+2)="AT","Accident du travail","")))))))))))))</f>
        <v/>
      </c>
    </row>
    <row r="167" spans="2:10" x14ac:dyDescent="0.25">
      <c r="B167" s="56">
        <f t="shared" si="3"/>
        <v>24</v>
      </c>
      <c r="C167" s="34">
        <v>43262</v>
      </c>
      <c r="D167" s="35" t="str">
        <f>IF(INDEX('Saisie Planning'!$B$4:$NJ$12,MATCH(D$3,'Saisie Planning'!$B$6:$B$12,0)+2,MATCH($C167,'Saisie Planning'!$D$4:$NJ$4,0)+2)="J","Journée",IF(INDEX('Saisie Planning'!$B$4:$NJ$12,MATCH(D$3,'Saisie Planning'!$B$6:$B$12,0)+2,MATCH($C167,'Saisie Planning'!$D$4:$NJ$4,0)+2)="M","Matin",IF(INDEX('Saisie Planning'!$B$4:$NJ$12,MATCH(D$3,'Saisie Planning'!$B$6:$B$12,0)+2,MATCH($C167,'Saisie Planning'!$D$4:$NJ$4,0)+2)="A","Après-midi",IF(INDEX('Saisie Planning'!$B$4:$NJ$12,MATCH(D$3,'Saisie Planning'!$B$6:$B$12,0)+2,MATCH($C167,'Saisie Planning'!$D$4:$NJ$4,0)+2)="N","Nuit",IF(INDEX('Saisie Planning'!$B$4:$NJ$12,MATCH(D$3,'Saisie Planning'!$B$6:$B$12,0)+2,MATCH($C167,'Saisie Planning'!$D$4:$NJ$4,0)+2)="CP","Congé Payé",IF(INDEX('Saisie Planning'!$B$4:$NJ$12,MATCH(D$3,'Saisie Planning'!$B$6:$B$12,0)+2,MATCH($C167,'Saisie Planning'!$D$4:$NJ$4,0)+2)="RTT","RTT",IF(INDEX('Saisie Planning'!$B$4:$NJ$12,MATCH(D$3,'Saisie Planning'!$B$6:$B$12,0)+2,MATCH($C167,'Saisie Planning'!$D$4:$NJ$4,0)+2)="CHP","Chômage partiel",IF(INDEX('Saisie Planning'!$B$4:$NJ$12,MATCH(D$3,'Saisie Planning'!$B$6:$B$12,0)+2,MATCH($C167,'Saisie Planning'!$D$4:$NJ$4,0)+2)="ABS JUS","Absence Justifié",IF(INDEX('Saisie Planning'!$B$4:$NJ$12,MATCH(D$3,'Saisie Planning'!$B$6:$B$12,0)+2,MATCH($C167,'Saisie Planning'!$D$4:$NJ$4,0)+2)="ABS INJ","Absence Injustifié",IF(INDEX('Saisie Planning'!$B$4:$NJ$12,MATCH(D$3,'Saisie Planning'!$B$6:$B$12,0)+2,MATCH($C167,'Saisie Planning'!$D$4:$NJ$4,0)+2)="R","Repos",IF(INDEX('Saisie Planning'!$B$4:$NJ$12,MATCH(D$3,'Saisie Planning'!$B$6:$B$12,0)+2,MATCH($C167,'Saisie Planning'!$D$4:$NJ$4,0)+2)="RH","Récupération d'heures",IF(INDEX('Saisie Planning'!$B$4:$NJ$12,MATCH(D$3,'Saisie Planning'!$B$6:$B$12,0)+2,MATCH($C167,'Saisie Planning'!$D$4:$NJ$4,0)+2)="MAL","Maladie",IF(INDEX('Saisie Planning'!$B$4:$NJ$12,MATCH(D$3,'Saisie Planning'!$B$6:$B$12,0)+2,MATCH($C167,'Saisie Planning'!$D$4:$NJ$4,0)+2)="AT","Accident du travail","")))))))))))))</f>
        <v/>
      </c>
      <c r="E167" s="35" t="str">
        <f>IF(INDEX('Saisie Planning'!$B$4:$NJ$12,MATCH(E$3,'Saisie Planning'!$B$6:$B$12,0)+2,MATCH($C167,'Saisie Planning'!$D$4:$NJ$4,0)+2)="J","Journée",IF(INDEX('Saisie Planning'!$B$4:$NJ$12,MATCH(E$3,'Saisie Planning'!$B$6:$B$12,0)+2,MATCH($C167,'Saisie Planning'!$D$4:$NJ$4,0)+2)="M","Matin",IF(INDEX('Saisie Planning'!$B$4:$NJ$12,MATCH(E$3,'Saisie Planning'!$B$6:$B$12,0)+2,MATCH($C167,'Saisie Planning'!$D$4:$NJ$4,0)+2)="A","Après-midi",IF(INDEX('Saisie Planning'!$B$4:$NJ$12,MATCH(E$3,'Saisie Planning'!$B$6:$B$12,0)+2,MATCH($C167,'Saisie Planning'!$D$4:$NJ$4,0)+2)="N","Nuit",IF(INDEX('Saisie Planning'!$B$4:$NJ$12,MATCH(E$3,'Saisie Planning'!$B$6:$B$12,0)+2,MATCH($C167,'Saisie Planning'!$D$4:$NJ$4,0)+2)="CP","Congé Payé",IF(INDEX('Saisie Planning'!$B$4:$NJ$12,MATCH(E$3,'Saisie Planning'!$B$6:$B$12,0)+2,MATCH($C167,'Saisie Planning'!$D$4:$NJ$4,0)+2)="RTT","RTT",IF(INDEX('Saisie Planning'!$B$4:$NJ$12,MATCH(E$3,'Saisie Planning'!$B$6:$B$12,0)+2,MATCH($C167,'Saisie Planning'!$D$4:$NJ$4,0)+2)="CHP","Chômage partiel",IF(INDEX('Saisie Planning'!$B$4:$NJ$12,MATCH(E$3,'Saisie Planning'!$B$6:$B$12,0)+2,MATCH($C167,'Saisie Planning'!$D$4:$NJ$4,0)+2)="ABS JUS","Absence Justifié",IF(INDEX('Saisie Planning'!$B$4:$NJ$12,MATCH(E$3,'Saisie Planning'!$B$6:$B$12,0)+2,MATCH($C167,'Saisie Planning'!$D$4:$NJ$4,0)+2)="ABS INJ","Absence Injustifié",IF(INDEX('Saisie Planning'!$B$4:$NJ$12,MATCH(E$3,'Saisie Planning'!$B$6:$B$12,0)+2,MATCH($C167,'Saisie Planning'!$D$4:$NJ$4,0)+2)="R","Repos",IF(INDEX('Saisie Planning'!$B$4:$NJ$12,MATCH(E$3,'Saisie Planning'!$B$6:$B$12,0)+2,MATCH($C167,'Saisie Planning'!$D$4:$NJ$4,0)+2)="RH","Récupération d'heures",IF(INDEX('Saisie Planning'!$B$4:$NJ$12,MATCH(E$3,'Saisie Planning'!$B$6:$B$12,0)+2,MATCH($C167,'Saisie Planning'!$D$4:$NJ$4,0)+2)="MAL","Maladie",IF(INDEX('Saisie Planning'!$B$4:$NJ$12,MATCH(E$3,'Saisie Planning'!$B$6:$B$12,0)+2,MATCH($C167,'Saisie Planning'!$D$4:$NJ$4,0)+2)="AT","Accident du travail","")))))))))))))</f>
        <v/>
      </c>
      <c r="F167" s="35" t="str">
        <f>IF(INDEX('Saisie Planning'!$B$4:$NJ$12,MATCH(F$3,'Saisie Planning'!$B$6:$B$12,0)+2,MATCH($C167,'Saisie Planning'!$D$4:$NJ$4,0)+2)="J","Journée",IF(INDEX('Saisie Planning'!$B$4:$NJ$12,MATCH(F$3,'Saisie Planning'!$B$6:$B$12,0)+2,MATCH($C167,'Saisie Planning'!$D$4:$NJ$4,0)+2)="M","Matin",IF(INDEX('Saisie Planning'!$B$4:$NJ$12,MATCH(F$3,'Saisie Planning'!$B$6:$B$12,0)+2,MATCH($C167,'Saisie Planning'!$D$4:$NJ$4,0)+2)="A","Après-midi",IF(INDEX('Saisie Planning'!$B$4:$NJ$12,MATCH(F$3,'Saisie Planning'!$B$6:$B$12,0)+2,MATCH($C167,'Saisie Planning'!$D$4:$NJ$4,0)+2)="N","Nuit",IF(INDEX('Saisie Planning'!$B$4:$NJ$12,MATCH(F$3,'Saisie Planning'!$B$6:$B$12,0)+2,MATCH($C167,'Saisie Planning'!$D$4:$NJ$4,0)+2)="CP","Congé Payé",IF(INDEX('Saisie Planning'!$B$4:$NJ$12,MATCH(F$3,'Saisie Planning'!$B$6:$B$12,0)+2,MATCH($C167,'Saisie Planning'!$D$4:$NJ$4,0)+2)="RTT","RTT",IF(INDEX('Saisie Planning'!$B$4:$NJ$12,MATCH(F$3,'Saisie Planning'!$B$6:$B$12,0)+2,MATCH($C167,'Saisie Planning'!$D$4:$NJ$4,0)+2)="CHP","Chômage partiel",IF(INDEX('Saisie Planning'!$B$4:$NJ$12,MATCH(F$3,'Saisie Planning'!$B$6:$B$12,0)+2,MATCH($C167,'Saisie Planning'!$D$4:$NJ$4,0)+2)="ABS JUS","Absence Justifié",IF(INDEX('Saisie Planning'!$B$4:$NJ$12,MATCH(F$3,'Saisie Planning'!$B$6:$B$12,0)+2,MATCH($C167,'Saisie Planning'!$D$4:$NJ$4,0)+2)="ABS INJ","Absence Injustifié",IF(INDEX('Saisie Planning'!$B$4:$NJ$12,MATCH(F$3,'Saisie Planning'!$B$6:$B$12,0)+2,MATCH($C167,'Saisie Planning'!$D$4:$NJ$4,0)+2)="R","Repos",IF(INDEX('Saisie Planning'!$B$4:$NJ$12,MATCH(F$3,'Saisie Planning'!$B$6:$B$12,0)+2,MATCH($C167,'Saisie Planning'!$D$4:$NJ$4,0)+2)="RH","Récupération d'heures",IF(INDEX('Saisie Planning'!$B$4:$NJ$12,MATCH(F$3,'Saisie Planning'!$B$6:$B$12,0)+2,MATCH($C167,'Saisie Planning'!$D$4:$NJ$4,0)+2)="MAL","Maladie",IF(INDEX('Saisie Planning'!$B$4:$NJ$12,MATCH(F$3,'Saisie Planning'!$B$6:$B$12,0)+2,MATCH($C167,'Saisie Planning'!$D$4:$NJ$4,0)+2)="AT","Accident du travail","")))))))))))))</f>
        <v/>
      </c>
      <c r="G167" s="35" t="str">
        <f>IF(INDEX('Saisie Planning'!$B$4:$NJ$12,MATCH(G$3,'Saisie Planning'!$B$6:$B$12,0)+2,MATCH($C167,'Saisie Planning'!$D$4:$NJ$4,0)+2)="J","Journée",IF(INDEX('Saisie Planning'!$B$4:$NJ$12,MATCH(G$3,'Saisie Planning'!$B$6:$B$12,0)+2,MATCH($C167,'Saisie Planning'!$D$4:$NJ$4,0)+2)="M","Matin",IF(INDEX('Saisie Planning'!$B$4:$NJ$12,MATCH(G$3,'Saisie Planning'!$B$6:$B$12,0)+2,MATCH($C167,'Saisie Planning'!$D$4:$NJ$4,0)+2)="A","Après-midi",IF(INDEX('Saisie Planning'!$B$4:$NJ$12,MATCH(G$3,'Saisie Planning'!$B$6:$B$12,0)+2,MATCH($C167,'Saisie Planning'!$D$4:$NJ$4,0)+2)="N","Nuit",IF(INDEX('Saisie Planning'!$B$4:$NJ$12,MATCH(G$3,'Saisie Planning'!$B$6:$B$12,0)+2,MATCH($C167,'Saisie Planning'!$D$4:$NJ$4,0)+2)="CP","Congé Payé",IF(INDEX('Saisie Planning'!$B$4:$NJ$12,MATCH(G$3,'Saisie Planning'!$B$6:$B$12,0)+2,MATCH($C167,'Saisie Planning'!$D$4:$NJ$4,0)+2)="RTT","RTT",IF(INDEX('Saisie Planning'!$B$4:$NJ$12,MATCH(G$3,'Saisie Planning'!$B$6:$B$12,0)+2,MATCH($C167,'Saisie Planning'!$D$4:$NJ$4,0)+2)="CHP","Chômage partiel",IF(INDEX('Saisie Planning'!$B$4:$NJ$12,MATCH(G$3,'Saisie Planning'!$B$6:$B$12,0)+2,MATCH($C167,'Saisie Planning'!$D$4:$NJ$4,0)+2)="ABS JUS","Absence Justifié",IF(INDEX('Saisie Planning'!$B$4:$NJ$12,MATCH(G$3,'Saisie Planning'!$B$6:$B$12,0)+2,MATCH($C167,'Saisie Planning'!$D$4:$NJ$4,0)+2)="ABS INJ","Absence Injustifié",IF(INDEX('Saisie Planning'!$B$4:$NJ$12,MATCH(G$3,'Saisie Planning'!$B$6:$B$12,0)+2,MATCH($C167,'Saisie Planning'!$D$4:$NJ$4,0)+2)="R","Repos",IF(INDEX('Saisie Planning'!$B$4:$NJ$12,MATCH(G$3,'Saisie Planning'!$B$6:$B$12,0)+2,MATCH($C167,'Saisie Planning'!$D$4:$NJ$4,0)+2)="RH","Récupération d'heures",IF(INDEX('Saisie Planning'!$B$4:$NJ$12,MATCH(G$3,'Saisie Planning'!$B$6:$B$12,0)+2,MATCH($C167,'Saisie Planning'!$D$4:$NJ$4,0)+2)="MAL","Maladie",IF(INDEX('Saisie Planning'!$B$4:$NJ$12,MATCH(G$3,'Saisie Planning'!$B$6:$B$12,0)+2,MATCH($C167,'Saisie Planning'!$D$4:$NJ$4,0)+2)="AT","Accident du travail","")))))))))))))</f>
        <v/>
      </c>
      <c r="H167" s="35" t="str">
        <f>IF(INDEX('Saisie Planning'!$B$4:$NJ$12,MATCH(H$3,'Saisie Planning'!$B$6:$B$12,0)+2,MATCH($C167,'Saisie Planning'!$D$4:$NJ$4,0)+2)="J","Journée",IF(INDEX('Saisie Planning'!$B$4:$NJ$12,MATCH(H$3,'Saisie Planning'!$B$6:$B$12,0)+2,MATCH($C167,'Saisie Planning'!$D$4:$NJ$4,0)+2)="M","Matin",IF(INDEX('Saisie Planning'!$B$4:$NJ$12,MATCH(H$3,'Saisie Planning'!$B$6:$B$12,0)+2,MATCH($C167,'Saisie Planning'!$D$4:$NJ$4,0)+2)="A","Après-midi",IF(INDEX('Saisie Planning'!$B$4:$NJ$12,MATCH(H$3,'Saisie Planning'!$B$6:$B$12,0)+2,MATCH($C167,'Saisie Planning'!$D$4:$NJ$4,0)+2)="N","Nuit",IF(INDEX('Saisie Planning'!$B$4:$NJ$12,MATCH(H$3,'Saisie Planning'!$B$6:$B$12,0)+2,MATCH($C167,'Saisie Planning'!$D$4:$NJ$4,0)+2)="CP","Congé Payé",IF(INDEX('Saisie Planning'!$B$4:$NJ$12,MATCH(H$3,'Saisie Planning'!$B$6:$B$12,0)+2,MATCH($C167,'Saisie Planning'!$D$4:$NJ$4,0)+2)="RTT","RTT",IF(INDEX('Saisie Planning'!$B$4:$NJ$12,MATCH(H$3,'Saisie Planning'!$B$6:$B$12,0)+2,MATCH($C167,'Saisie Planning'!$D$4:$NJ$4,0)+2)="CHP","Chômage partiel",IF(INDEX('Saisie Planning'!$B$4:$NJ$12,MATCH(H$3,'Saisie Planning'!$B$6:$B$12,0)+2,MATCH($C167,'Saisie Planning'!$D$4:$NJ$4,0)+2)="ABS JUS","Absence Justifié",IF(INDEX('Saisie Planning'!$B$4:$NJ$12,MATCH(H$3,'Saisie Planning'!$B$6:$B$12,0)+2,MATCH($C167,'Saisie Planning'!$D$4:$NJ$4,0)+2)="ABS INJ","Absence Injustifié",IF(INDEX('Saisie Planning'!$B$4:$NJ$12,MATCH(H$3,'Saisie Planning'!$B$6:$B$12,0)+2,MATCH($C167,'Saisie Planning'!$D$4:$NJ$4,0)+2)="R","Repos",IF(INDEX('Saisie Planning'!$B$4:$NJ$12,MATCH(H$3,'Saisie Planning'!$B$6:$B$12,0)+2,MATCH($C167,'Saisie Planning'!$D$4:$NJ$4,0)+2)="RH","Récupération d'heures",IF(INDEX('Saisie Planning'!$B$4:$NJ$12,MATCH(H$3,'Saisie Planning'!$B$6:$B$12,0)+2,MATCH($C167,'Saisie Planning'!$D$4:$NJ$4,0)+2)="MAL","Maladie",IF(INDEX('Saisie Planning'!$B$4:$NJ$12,MATCH(H$3,'Saisie Planning'!$B$6:$B$12,0)+2,MATCH($C167,'Saisie Planning'!$D$4:$NJ$4,0)+2)="AT","Accident du travail","")))))))))))))</f>
        <v/>
      </c>
      <c r="I167" s="35" t="str">
        <f>IF(INDEX('Saisie Planning'!$B$4:$NJ$12,MATCH(I$3,'Saisie Planning'!$B$6:$B$12,0)+2,MATCH($C167,'Saisie Planning'!$D$4:$NJ$4,0)+2)="J","Journée",IF(INDEX('Saisie Planning'!$B$4:$NJ$12,MATCH(I$3,'Saisie Planning'!$B$6:$B$12,0)+2,MATCH($C167,'Saisie Planning'!$D$4:$NJ$4,0)+2)="M","Matin",IF(INDEX('Saisie Planning'!$B$4:$NJ$12,MATCH(I$3,'Saisie Planning'!$B$6:$B$12,0)+2,MATCH($C167,'Saisie Planning'!$D$4:$NJ$4,0)+2)="A","Après-midi",IF(INDEX('Saisie Planning'!$B$4:$NJ$12,MATCH(I$3,'Saisie Planning'!$B$6:$B$12,0)+2,MATCH($C167,'Saisie Planning'!$D$4:$NJ$4,0)+2)="N","Nuit",IF(INDEX('Saisie Planning'!$B$4:$NJ$12,MATCH(I$3,'Saisie Planning'!$B$6:$B$12,0)+2,MATCH($C167,'Saisie Planning'!$D$4:$NJ$4,0)+2)="CP","Congé Payé",IF(INDEX('Saisie Planning'!$B$4:$NJ$12,MATCH(I$3,'Saisie Planning'!$B$6:$B$12,0)+2,MATCH($C167,'Saisie Planning'!$D$4:$NJ$4,0)+2)="RTT","RTT",IF(INDEX('Saisie Planning'!$B$4:$NJ$12,MATCH(I$3,'Saisie Planning'!$B$6:$B$12,0)+2,MATCH($C167,'Saisie Planning'!$D$4:$NJ$4,0)+2)="CHP","Chômage partiel",IF(INDEX('Saisie Planning'!$B$4:$NJ$12,MATCH(I$3,'Saisie Planning'!$B$6:$B$12,0)+2,MATCH($C167,'Saisie Planning'!$D$4:$NJ$4,0)+2)="ABS JUS","Absence Justifié",IF(INDEX('Saisie Planning'!$B$4:$NJ$12,MATCH(I$3,'Saisie Planning'!$B$6:$B$12,0)+2,MATCH($C167,'Saisie Planning'!$D$4:$NJ$4,0)+2)="ABS INJ","Absence Injustifié",IF(INDEX('Saisie Planning'!$B$4:$NJ$12,MATCH(I$3,'Saisie Planning'!$B$6:$B$12,0)+2,MATCH($C167,'Saisie Planning'!$D$4:$NJ$4,0)+2)="R","Repos",IF(INDEX('Saisie Planning'!$B$4:$NJ$12,MATCH(I$3,'Saisie Planning'!$B$6:$B$12,0)+2,MATCH($C167,'Saisie Planning'!$D$4:$NJ$4,0)+2)="RH","Récupération d'heures",IF(INDEX('Saisie Planning'!$B$4:$NJ$12,MATCH(I$3,'Saisie Planning'!$B$6:$B$12,0)+2,MATCH($C167,'Saisie Planning'!$D$4:$NJ$4,0)+2)="MAL","Maladie",IF(INDEX('Saisie Planning'!$B$4:$NJ$12,MATCH(I$3,'Saisie Planning'!$B$6:$B$12,0)+2,MATCH($C167,'Saisie Planning'!$D$4:$NJ$4,0)+2)="AT","Accident du travail","")))))))))))))</f>
        <v/>
      </c>
      <c r="J167" s="35" t="str">
        <f>IF(INDEX('Saisie Planning'!$B$4:$NJ$12,MATCH(J$3,'Saisie Planning'!$B$6:$B$12,0)+2,MATCH($C167,'Saisie Planning'!$D$4:$NJ$4,0)+2)="J","Journée",IF(INDEX('Saisie Planning'!$B$4:$NJ$12,MATCH(J$3,'Saisie Planning'!$B$6:$B$12,0)+2,MATCH($C167,'Saisie Planning'!$D$4:$NJ$4,0)+2)="M","Matin",IF(INDEX('Saisie Planning'!$B$4:$NJ$12,MATCH(J$3,'Saisie Planning'!$B$6:$B$12,0)+2,MATCH($C167,'Saisie Planning'!$D$4:$NJ$4,0)+2)="A","Après-midi",IF(INDEX('Saisie Planning'!$B$4:$NJ$12,MATCH(J$3,'Saisie Planning'!$B$6:$B$12,0)+2,MATCH($C167,'Saisie Planning'!$D$4:$NJ$4,0)+2)="N","Nuit",IF(INDEX('Saisie Planning'!$B$4:$NJ$12,MATCH(J$3,'Saisie Planning'!$B$6:$B$12,0)+2,MATCH($C167,'Saisie Planning'!$D$4:$NJ$4,0)+2)="CP","Congé Payé",IF(INDEX('Saisie Planning'!$B$4:$NJ$12,MATCH(J$3,'Saisie Planning'!$B$6:$B$12,0)+2,MATCH($C167,'Saisie Planning'!$D$4:$NJ$4,0)+2)="RTT","RTT",IF(INDEX('Saisie Planning'!$B$4:$NJ$12,MATCH(J$3,'Saisie Planning'!$B$6:$B$12,0)+2,MATCH($C167,'Saisie Planning'!$D$4:$NJ$4,0)+2)="CHP","Chômage partiel",IF(INDEX('Saisie Planning'!$B$4:$NJ$12,MATCH(J$3,'Saisie Planning'!$B$6:$B$12,0)+2,MATCH($C167,'Saisie Planning'!$D$4:$NJ$4,0)+2)="ABS JUS","Absence Justifié",IF(INDEX('Saisie Planning'!$B$4:$NJ$12,MATCH(J$3,'Saisie Planning'!$B$6:$B$12,0)+2,MATCH($C167,'Saisie Planning'!$D$4:$NJ$4,0)+2)="ABS INJ","Absence Injustifié",IF(INDEX('Saisie Planning'!$B$4:$NJ$12,MATCH(J$3,'Saisie Planning'!$B$6:$B$12,0)+2,MATCH($C167,'Saisie Planning'!$D$4:$NJ$4,0)+2)="R","Repos",IF(INDEX('Saisie Planning'!$B$4:$NJ$12,MATCH(J$3,'Saisie Planning'!$B$6:$B$12,0)+2,MATCH($C167,'Saisie Planning'!$D$4:$NJ$4,0)+2)="RH","Récupération d'heures",IF(INDEX('Saisie Planning'!$B$4:$NJ$12,MATCH(J$3,'Saisie Planning'!$B$6:$B$12,0)+2,MATCH($C167,'Saisie Planning'!$D$4:$NJ$4,0)+2)="MAL","Maladie",IF(INDEX('Saisie Planning'!$B$4:$NJ$12,MATCH(J$3,'Saisie Planning'!$B$6:$B$12,0)+2,MATCH($C167,'Saisie Planning'!$D$4:$NJ$4,0)+2)="AT","Accident du travail","")))))))))))))</f>
        <v/>
      </c>
    </row>
    <row r="168" spans="2:10" x14ac:dyDescent="0.25">
      <c r="B168" s="56">
        <f t="shared" si="3"/>
        <v>24</v>
      </c>
      <c r="C168" s="33">
        <v>43263</v>
      </c>
      <c r="D168" s="12" t="str">
        <f>IF(INDEX('Saisie Planning'!$B$4:$NJ$12,MATCH(D$3,'Saisie Planning'!$B$6:$B$12,0)+2,MATCH($C168,'Saisie Planning'!$D$4:$NJ$4,0)+2)="J","Journée",IF(INDEX('Saisie Planning'!$B$4:$NJ$12,MATCH(D$3,'Saisie Planning'!$B$6:$B$12,0)+2,MATCH($C168,'Saisie Planning'!$D$4:$NJ$4,0)+2)="M","Matin",IF(INDEX('Saisie Planning'!$B$4:$NJ$12,MATCH(D$3,'Saisie Planning'!$B$6:$B$12,0)+2,MATCH($C168,'Saisie Planning'!$D$4:$NJ$4,0)+2)="A","Après-midi",IF(INDEX('Saisie Planning'!$B$4:$NJ$12,MATCH(D$3,'Saisie Planning'!$B$6:$B$12,0)+2,MATCH($C168,'Saisie Planning'!$D$4:$NJ$4,0)+2)="N","Nuit",IF(INDEX('Saisie Planning'!$B$4:$NJ$12,MATCH(D$3,'Saisie Planning'!$B$6:$B$12,0)+2,MATCH($C168,'Saisie Planning'!$D$4:$NJ$4,0)+2)="CP","Congé Payé",IF(INDEX('Saisie Planning'!$B$4:$NJ$12,MATCH(D$3,'Saisie Planning'!$B$6:$B$12,0)+2,MATCH($C168,'Saisie Planning'!$D$4:$NJ$4,0)+2)="RTT","RTT",IF(INDEX('Saisie Planning'!$B$4:$NJ$12,MATCH(D$3,'Saisie Planning'!$B$6:$B$12,0)+2,MATCH($C168,'Saisie Planning'!$D$4:$NJ$4,0)+2)="CHP","Chômage partiel",IF(INDEX('Saisie Planning'!$B$4:$NJ$12,MATCH(D$3,'Saisie Planning'!$B$6:$B$12,0)+2,MATCH($C168,'Saisie Planning'!$D$4:$NJ$4,0)+2)="ABS JUS","Absence Justifié",IF(INDEX('Saisie Planning'!$B$4:$NJ$12,MATCH(D$3,'Saisie Planning'!$B$6:$B$12,0)+2,MATCH($C168,'Saisie Planning'!$D$4:$NJ$4,0)+2)="ABS INJ","Absence Injustifié",IF(INDEX('Saisie Planning'!$B$4:$NJ$12,MATCH(D$3,'Saisie Planning'!$B$6:$B$12,0)+2,MATCH($C168,'Saisie Planning'!$D$4:$NJ$4,0)+2)="R","Repos",IF(INDEX('Saisie Planning'!$B$4:$NJ$12,MATCH(D$3,'Saisie Planning'!$B$6:$B$12,0)+2,MATCH($C168,'Saisie Planning'!$D$4:$NJ$4,0)+2)="RH","Récupération d'heures",IF(INDEX('Saisie Planning'!$B$4:$NJ$12,MATCH(D$3,'Saisie Planning'!$B$6:$B$12,0)+2,MATCH($C168,'Saisie Planning'!$D$4:$NJ$4,0)+2)="MAL","Maladie",IF(INDEX('Saisie Planning'!$B$4:$NJ$12,MATCH(D$3,'Saisie Planning'!$B$6:$B$12,0)+2,MATCH($C168,'Saisie Planning'!$D$4:$NJ$4,0)+2)="AT","Accident du travail","")))))))))))))</f>
        <v/>
      </c>
      <c r="E168" s="12" t="str">
        <f>IF(INDEX('Saisie Planning'!$B$4:$NJ$12,MATCH(E$3,'Saisie Planning'!$B$6:$B$12,0)+2,MATCH($C168,'Saisie Planning'!$D$4:$NJ$4,0)+2)="J","Journée",IF(INDEX('Saisie Planning'!$B$4:$NJ$12,MATCH(E$3,'Saisie Planning'!$B$6:$B$12,0)+2,MATCH($C168,'Saisie Planning'!$D$4:$NJ$4,0)+2)="M","Matin",IF(INDEX('Saisie Planning'!$B$4:$NJ$12,MATCH(E$3,'Saisie Planning'!$B$6:$B$12,0)+2,MATCH($C168,'Saisie Planning'!$D$4:$NJ$4,0)+2)="A","Après-midi",IF(INDEX('Saisie Planning'!$B$4:$NJ$12,MATCH(E$3,'Saisie Planning'!$B$6:$B$12,0)+2,MATCH($C168,'Saisie Planning'!$D$4:$NJ$4,0)+2)="N","Nuit",IF(INDEX('Saisie Planning'!$B$4:$NJ$12,MATCH(E$3,'Saisie Planning'!$B$6:$B$12,0)+2,MATCH($C168,'Saisie Planning'!$D$4:$NJ$4,0)+2)="CP","Congé Payé",IF(INDEX('Saisie Planning'!$B$4:$NJ$12,MATCH(E$3,'Saisie Planning'!$B$6:$B$12,0)+2,MATCH($C168,'Saisie Planning'!$D$4:$NJ$4,0)+2)="RTT","RTT",IF(INDEX('Saisie Planning'!$B$4:$NJ$12,MATCH(E$3,'Saisie Planning'!$B$6:$B$12,0)+2,MATCH($C168,'Saisie Planning'!$D$4:$NJ$4,0)+2)="CHP","Chômage partiel",IF(INDEX('Saisie Planning'!$B$4:$NJ$12,MATCH(E$3,'Saisie Planning'!$B$6:$B$12,0)+2,MATCH($C168,'Saisie Planning'!$D$4:$NJ$4,0)+2)="ABS JUS","Absence Justifié",IF(INDEX('Saisie Planning'!$B$4:$NJ$12,MATCH(E$3,'Saisie Planning'!$B$6:$B$12,0)+2,MATCH($C168,'Saisie Planning'!$D$4:$NJ$4,0)+2)="ABS INJ","Absence Injustifié",IF(INDEX('Saisie Planning'!$B$4:$NJ$12,MATCH(E$3,'Saisie Planning'!$B$6:$B$12,0)+2,MATCH($C168,'Saisie Planning'!$D$4:$NJ$4,0)+2)="R","Repos",IF(INDEX('Saisie Planning'!$B$4:$NJ$12,MATCH(E$3,'Saisie Planning'!$B$6:$B$12,0)+2,MATCH($C168,'Saisie Planning'!$D$4:$NJ$4,0)+2)="RH","Récupération d'heures",IF(INDEX('Saisie Planning'!$B$4:$NJ$12,MATCH(E$3,'Saisie Planning'!$B$6:$B$12,0)+2,MATCH($C168,'Saisie Planning'!$D$4:$NJ$4,0)+2)="MAL","Maladie",IF(INDEX('Saisie Planning'!$B$4:$NJ$12,MATCH(E$3,'Saisie Planning'!$B$6:$B$12,0)+2,MATCH($C168,'Saisie Planning'!$D$4:$NJ$4,0)+2)="AT","Accident du travail","")))))))))))))</f>
        <v/>
      </c>
      <c r="F168" s="12" t="str">
        <f>IF(INDEX('Saisie Planning'!$B$4:$NJ$12,MATCH(F$3,'Saisie Planning'!$B$6:$B$12,0)+2,MATCH($C168,'Saisie Planning'!$D$4:$NJ$4,0)+2)="J","Journée",IF(INDEX('Saisie Planning'!$B$4:$NJ$12,MATCH(F$3,'Saisie Planning'!$B$6:$B$12,0)+2,MATCH($C168,'Saisie Planning'!$D$4:$NJ$4,0)+2)="M","Matin",IF(INDEX('Saisie Planning'!$B$4:$NJ$12,MATCH(F$3,'Saisie Planning'!$B$6:$B$12,0)+2,MATCH($C168,'Saisie Planning'!$D$4:$NJ$4,0)+2)="A","Après-midi",IF(INDEX('Saisie Planning'!$B$4:$NJ$12,MATCH(F$3,'Saisie Planning'!$B$6:$B$12,0)+2,MATCH($C168,'Saisie Planning'!$D$4:$NJ$4,0)+2)="N","Nuit",IF(INDEX('Saisie Planning'!$B$4:$NJ$12,MATCH(F$3,'Saisie Planning'!$B$6:$B$12,0)+2,MATCH($C168,'Saisie Planning'!$D$4:$NJ$4,0)+2)="CP","Congé Payé",IF(INDEX('Saisie Planning'!$B$4:$NJ$12,MATCH(F$3,'Saisie Planning'!$B$6:$B$12,0)+2,MATCH($C168,'Saisie Planning'!$D$4:$NJ$4,0)+2)="RTT","RTT",IF(INDEX('Saisie Planning'!$B$4:$NJ$12,MATCH(F$3,'Saisie Planning'!$B$6:$B$12,0)+2,MATCH($C168,'Saisie Planning'!$D$4:$NJ$4,0)+2)="CHP","Chômage partiel",IF(INDEX('Saisie Planning'!$B$4:$NJ$12,MATCH(F$3,'Saisie Planning'!$B$6:$B$12,0)+2,MATCH($C168,'Saisie Planning'!$D$4:$NJ$4,0)+2)="ABS JUS","Absence Justifié",IF(INDEX('Saisie Planning'!$B$4:$NJ$12,MATCH(F$3,'Saisie Planning'!$B$6:$B$12,0)+2,MATCH($C168,'Saisie Planning'!$D$4:$NJ$4,0)+2)="ABS INJ","Absence Injustifié",IF(INDEX('Saisie Planning'!$B$4:$NJ$12,MATCH(F$3,'Saisie Planning'!$B$6:$B$12,0)+2,MATCH($C168,'Saisie Planning'!$D$4:$NJ$4,0)+2)="R","Repos",IF(INDEX('Saisie Planning'!$B$4:$NJ$12,MATCH(F$3,'Saisie Planning'!$B$6:$B$12,0)+2,MATCH($C168,'Saisie Planning'!$D$4:$NJ$4,0)+2)="RH","Récupération d'heures",IF(INDEX('Saisie Planning'!$B$4:$NJ$12,MATCH(F$3,'Saisie Planning'!$B$6:$B$12,0)+2,MATCH($C168,'Saisie Planning'!$D$4:$NJ$4,0)+2)="MAL","Maladie",IF(INDEX('Saisie Planning'!$B$4:$NJ$12,MATCH(F$3,'Saisie Planning'!$B$6:$B$12,0)+2,MATCH($C168,'Saisie Planning'!$D$4:$NJ$4,0)+2)="AT","Accident du travail","")))))))))))))</f>
        <v/>
      </c>
      <c r="G168" s="12" t="str">
        <f>IF(INDEX('Saisie Planning'!$B$4:$NJ$12,MATCH(G$3,'Saisie Planning'!$B$6:$B$12,0)+2,MATCH($C168,'Saisie Planning'!$D$4:$NJ$4,0)+2)="J","Journée",IF(INDEX('Saisie Planning'!$B$4:$NJ$12,MATCH(G$3,'Saisie Planning'!$B$6:$B$12,0)+2,MATCH($C168,'Saisie Planning'!$D$4:$NJ$4,0)+2)="M","Matin",IF(INDEX('Saisie Planning'!$B$4:$NJ$12,MATCH(G$3,'Saisie Planning'!$B$6:$B$12,0)+2,MATCH($C168,'Saisie Planning'!$D$4:$NJ$4,0)+2)="A","Après-midi",IF(INDEX('Saisie Planning'!$B$4:$NJ$12,MATCH(G$3,'Saisie Planning'!$B$6:$B$12,0)+2,MATCH($C168,'Saisie Planning'!$D$4:$NJ$4,0)+2)="N","Nuit",IF(INDEX('Saisie Planning'!$B$4:$NJ$12,MATCH(G$3,'Saisie Planning'!$B$6:$B$12,0)+2,MATCH($C168,'Saisie Planning'!$D$4:$NJ$4,0)+2)="CP","Congé Payé",IF(INDEX('Saisie Planning'!$B$4:$NJ$12,MATCH(G$3,'Saisie Planning'!$B$6:$B$12,0)+2,MATCH($C168,'Saisie Planning'!$D$4:$NJ$4,0)+2)="RTT","RTT",IF(INDEX('Saisie Planning'!$B$4:$NJ$12,MATCH(G$3,'Saisie Planning'!$B$6:$B$12,0)+2,MATCH($C168,'Saisie Planning'!$D$4:$NJ$4,0)+2)="CHP","Chômage partiel",IF(INDEX('Saisie Planning'!$B$4:$NJ$12,MATCH(G$3,'Saisie Planning'!$B$6:$B$12,0)+2,MATCH($C168,'Saisie Planning'!$D$4:$NJ$4,0)+2)="ABS JUS","Absence Justifié",IF(INDEX('Saisie Planning'!$B$4:$NJ$12,MATCH(G$3,'Saisie Planning'!$B$6:$B$12,0)+2,MATCH($C168,'Saisie Planning'!$D$4:$NJ$4,0)+2)="ABS INJ","Absence Injustifié",IF(INDEX('Saisie Planning'!$B$4:$NJ$12,MATCH(G$3,'Saisie Planning'!$B$6:$B$12,0)+2,MATCH($C168,'Saisie Planning'!$D$4:$NJ$4,0)+2)="R","Repos",IF(INDEX('Saisie Planning'!$B$4:$NJ$12,MATCH(G$3,'Saisie Planning'!$B$6:$B$12,0)+2,MATCH($C168,'Saisie Planning'!$D$4:$NJ$4,0)+2)="RH","Récupération d'heures",IF(INDEX('Saisie Planning'!$B$4:$NJ$12,MATCH(G$3,'Saisie Planning'!$B$6:$B$12,0)+2,MATCH($C168,'Saisie Planning'!$D$4:$NJ$4,0)+2)="MAL","Maladie",IF(INDEX('Saisie Planning'!$B$4:$NJ$12,MATCH(G$3,'Saisie Planning'!$B$6:$B$12,0)+2,MATCH($C168,'Saisie Planning'!$D$4:$NJ$4,0)+2)="AT","Accident du travail","")))))))))))))</f>
        <v/>
      </c>
      <c r="H168" s="12" t="str">
        <f>IF(INDEX('Saisie Planning'!$B$4:$NJ$12,MATCH(H$3,'Saisie Planning'!$B$6:$B$12,0)+2,MATCH($C168,'Saisie Planning'!$D$4:$NJ$4,0)+2)="J","Journée",IF(INDEX('Saisie Planning'!$B$4:$NJ$12,MATCH(H$3,'Saisie Planning'!$B$6:$B$12,0)+2,MATCH($C168,'Saisie Planning'!$D$4:$NJ$4,0)+2)="M","Matin",IF(INDEX('Saisie Planning'!$B$4:$NJ$12,MATCH(H$3,'Saisie Planning'!$B$6:$B$12,0)+2,MATCH($C168,'Saisie Planning'!$D$4:$NJ$4,0)+2)="A","Après-midi",IF(INDEX('Saisie Planning'!$B$4:$NJ$12,MATCH(H$3,'Saisie Planning'!$B$6:$B$12,0)+2,MATCH($C168,'Saisie Planning'!$D$4:$NJ$4,0)+2)="N","Nuit",IF(INDEX('Saisie Planning'!$B$4:$NJ$12,MATCH(H$3,'Saisie Planning'!$B$6:$B$12,0)+2,MATCH($C168,'Saisie Planning'!$D$4:$NJ$4,0)+2)="CP","Congé Payé",IF(INDEX('Saisie Planning'!$B$4:$NJ$12,MATCH(H$3,'Saisie Planning'!$B$6:$B$12,0)+2,MATCH($C168,'Saisie Planning'!$D$4:$NJ$4,0)+2)="RTT","RTT",IF(INDEX('Saisie Planning'!$B$4:$NJ$12,MATCH(H$3,'Saisie Planning'!$B$6:$B$12,0)+2,MATCH($C168,'Saisie Planning'!$D$4:$NJ$4,0)+2)="CHP","Chômage partiel",IF(INDEX('Saisie Planning'!$B$4:$NJ$12,MATCH(H$3,'Saisie Planning'!$B$6:$B$12,0)+2,MATCH($C168,'Saisie Planning'!$D$4:$NJ$4,0)+2)="ABS JUS","Absence Justifié",IF(INDEX('Saisie Planning'!$B$4:$NJ$12,MATCH(H$3,'Saisie Planning'!$B$6:$B$12,0)+2,MATCH($C168,'Saisie Planning'!$D$4:$NJ$4,0)+2)="ABS INJ","Absence Injustifié",IF(INDEX('Saisie Planning'!$B$4:$NJ$12,MATCH(H$3,'Saisie Planning'!$B$6:$B$12,0)+2,MATCH($C168,'Saisie Planning'!$D$4:$NJ$4,0)+2)="R","Repos",IF(INDEX('Saisie Planning'!$B$4:$NJ$12,MATCH(H$3,'Saisie Planning'!$B$6:$B$12,0)+2,MATCH($C168,'Saisie Planning'!$D$4:$NJ$4,0)+2)="RH","Récupération d'heures",IF(INDEX('Saisie Planning'!$B$4:$NJ$12,MATCH(H$3,'Saisie Planning'!$B$6:$B$12,0)+2,MATCH($C168,'Saisie Planning'!$D$4:$NJ$4,0)+2)="MAL","Maladie",IF(INDEX('Saisie Planning'!$B$4:$NJ$12,MATCH(H$3,'Saisie Planning'!$B$6:$B$12,0)+2,MATCH($C168,'Saisie Planning'!$D$4:$NJ$4,0)+2)="AT","Accident du travail","")))))))))))))</f>
        <v/>
      </c>
      <c r="I168" s="12" t="str">
        <f>IF(INDEX('Saisie Planning'!$B$4:$NJ$12,MATCH(I$3,'Saisie Planning'!$B$6:$B$12,0)+2,MATCH($C168,'Saisie Planning'!$D$4:$NJ$4,0)+2)="J","Journée",IF(INDEX('Saisie Planning'!$B$4:$NJ$12,MATCH(I$3,'Saisie Planning'!$B$6:$B$12,0)+2,MATCH($C168,'Saisie Planning'!$D$4:$NJ$4,0)+2)="M","Matin",IF(INDEX('Saisie Planning'!$B$4:$NJ$12,MATCH(I$3,'Saisie Planning'!$B$6:$B$12,0)+2,MATCH($C168,'Saisie Planning'!$D$4:$NJ$4,0)+2)="A","Après-midi",IF(INDEX('Saisie Planning'!$B$4:$NJ$12,MATCH(I$3,'Saisie Planning'!$B$6:$B$12,0)+2,MATCH($C168,'Saisie Planning'!$D$4:$NJ$4,0)+2)="N","Nuit",IF(INDEX('Saisie Planning'!$B$4:$NJ$12,MATCH(I$3,'Saisie Planning'!$B$6:$B$12,0)+2,MATCH($C168,'Saisie Planning'!$D$4:$NJ$4,0)+2)="CP","Congé Payé",IF(INDEX('Saisie Planning'!$B$4:$NJ$12,MATCH(I$3,'Saisie Planning'!$B$6:$B$12,0)+2,MATCH($C168,'Saisie Planning'!$D$4:$NJ$4,0)+2)="RTT","RTT",IF(INDEX('Saisie Planning'!$B$4:$NJ$12,MATCH(I$3,'Saisie Planning'!$B$6:$B$12,0)+2,MATCH($C168,'Saisie Planning'!$D$4:$NJ$4,0)+2)="CHP","Chômage partiel",IF(INDEX('Saisie Planning'!$B$4:$NJ$12,MATCH(I$3,'Saisie Planning'!$B$6:$B$12,0)+2,MATCH($C168,'Saisie Planning'!$D$4:$NJ$4,0)+2)="ABS JUS","Absence Justifié",IF(INDEX('Saisie Planning'!$B$4:$NJ$12,MATCH(I$3,'Saisie Planning'!$B$6:$B$12,0)+2,MATCH($C168,'Saisie Planning'!$D$4:$NJ$4,0)+2)="ABS INJ","Absence Injustifié",IF(INDEX('Saisie Planning'!$B$4:$NJ$12,MATCH(I$3,'Saisie Planning'!$B$6:$B$12,0)+2,MATCH($C168,'Saisie Planning'!$D$4:$NJ$4,0)+2)="R","Repos",IF(INDEX('Saisie Planning'!$B$4:$NJ$12,MATCH(I$3,'Saisie Planning'!$B$6:$B$12,0)+2,MATCH($C168,'Saisie Planning'!$D$4:$NJ$4,0)+2)="RH","Récupération d'heures",IF(INDEX('Saisie Planning'!$B$4:$NJ$12,MATCH(I$3,'Saisie Planning'!$B$6:$B$12,0)+2,MATCH($C168,'Saisie Planning'!$D$4:$NJ$4,0)+2)="MAL","Maladie",IF(INDEX('Saisie Planning'!$B$4:$NJ$12,MATCH(I$3,'Saisie Planning'!$B$6:$B$12,0)+2,MATCH($C168,'Saisie Planning'!$D$4:$NJ$4,0)+2)="AT","Accident du travail","")))))))))))))</f>
        <v/>
      </c>
      <c r="J168" s="12" t="str">
        <f>IF(INDEX('Saisie Planning'!$B$4:$NJ$12,MATCH(J$3,'Saisie Planning'!$B$6:$B$12,0)+2,MATCH($C168,'Saisie Planning'!$D$4:$NJ$4,0)+2)="J","Journée",IF(INDEX('Saisie Planning'!$B$4:$NJ$12,MATCH(J$3,'Saisie Planning'!$B$6:$B$12,0)+2,MATCH($C168,'Saisie Planning'!$D$4:$NJ$4,0)+2)="M","Matin",IF(INDEX('Saisie Planning'!$B$4:$NJ$12,MATCH(J$3,'Saisie Planning'!$B$6:$B$12,0)+2,MATCH($C168,'Saisie Planning'!$D$4:$NJ$4,0)+2)="A","Après-midi",IF(INDEX('Saisie Planning'!$B$4:$NJ$12,MATCH(J$3,'Saisie Planning'!$B$6:$B$12,0)+2,MATCH($C168,'Saisie Planning'!$D$4:$NJ$4,0)+2)="N","Nuit",IF(INDEX('Saisie Planning'!$B$4:$NJ$12,MATCH(J$3,'Saisie Planning'!$B$6:$B$12,0)+2,MATCH($C168,'Saisie Planning'!$D$4:$NJ$4,0)+2)="CP","Congé Payé",IF(INDEX('Saisie Planning'!$B$4:$NJ$12,MATCH(J$3,'Saisie Planning'!$B$6:$B$12,0)+2,MATCH($C168,'Saisie Planning'!$D$4:$NJ$4,0)+2)="RTT","RTT",IF(INDEX('Saisie Planning'!$B$4:$NJ$12,MATCH(J$3,'Saisie Planning'!$B$6:$B$12,0)+2,MATCH($C168,'Saisie Planning'!$D$4:$NJ$4,0)+2)="CHP","Chômage partiel",IF(INDEX('Saisie Planning'!$B$4:$NJ$12,MATCH(J$3,'Saisie Planning'!$B$6:$B$12,0)+2,MATCH($C168,'Saisie Planning'!$D$4:$NJ$4,0)+2)="ABS JUS","Absence Justifié",IF(INDEX('Saisie Planning'!$B$4:$NJ$12,MATCH(J$3,'Saisie Planning'!$B$6:$B$12,0)+2,MATCH($C168,'Saisie Planning'!$D$4:$NJ$4,0)+2)="ABS INJ","Absence Injustifié",IF(INDEX('Saisie Planning'!$B$4:$NJ$12,MATCH(J$3,'Saisie Planning'!$B$6:$B$12,0)+2,MATCH($C168,'Saisie Planning'!$D$4:$NJ$4,0)+2)="R","Repos",IF(INDEX('Saisie Planning'!$B$4:$NJ$12,MATCH(J$3,'Saisie Planning'!$B$6:$B$12,0)+2,MATCH($C168,'Saisie Planning'!$D$4:$NJ$4,0)+2)="RH","Récupération d'heures",IF(INDEX('Saisie Planning'!$B$4:$NJ$12,MATCH(J$3,'Saisie Planning'!$B$6:$B$12,0)+2,MATCH($C168,'Saisie Planning'!$D$4:$NJ$4,0)+2)="MAL","Maladie",IF(INDEX('Saisie Planning'!$B$4:$NJ$12,MATCH(J$3,'Saisie Planning'!$B$6:$B$12,0)+2,MATCH($C168,'Saisie Planning'!$D$4:$NJ$4,0)+2)="AT","Accident du travail","")))))))))))))</f>
        <v/>
      </c>
    </row>
    <row r="169" spans="2:10" x14ac:dyDescent="0.25">
      <c r="B169" s="56">
        <f t="shared" si="3"/>
        <v>24</v>
      </c>
      <c r="C169" s="33">
        <v>43264</v>
      </c>
      <c r="D169" s="12" t="str">
        <f>IF(INDEX('Saisie Planning'!$B$4:$NJ$12,MATCH(D$3,'Saisie Planning'!$B$6:$B$12,0)+2,MATCH($C169,'Saisie Planning'!$D$4:$NJ$4,0)+2)="J","Journée",IF(INDEX('Saisie Planning'!$B$4:$NJ$12,MATCH(D$3,'Saisie Planning'!$B$6:$B$12,0)+2,MATCH($C169,'Saisie Planning'!$D$4:$NJ$4,0)+2)="M","Matin",IF(INDEX('Saisie Planning'!$B$4:$NJ$12,MATCH(D$3,'Saisie Planning'!$B$6:$B$12,0)+2,MATCH($C169,'Saisie Planning'!$D$4:$NJ$4,0)+2)="A","Après-midi",IF(INDEX('Saisie Planning'!$B$4:$NJ$12,MATCH(D$3,'Saisie Planning'!$B$6:$B$12,0)+2,MATCH($C169,'Saisie Planning'!$D$4:$NJ$4,0)+2)="N","Nuit",IF(INDEX('Saisie Planning'!$B$4:$NJ$12,MATCH(D$3,'Saisie Planning'!$B$6:$B$12,0)+2,MATCH($C169,'Saisie Planning'!$D$4:$NJ$4,0)+2)="CP","Congé Payé",IF(INDEX('Saisie Planning'!$B$4:$NJ$12,MATCH(D$3,'Saisie Planning'!$B$6:$B$12,0)+2,MATCH($C169,'Saisie Planning'!$D$4:$NJ$4,0)+2)="RTT","RTT",IF(INDEX('Saisie Planning'!$B$4:$NJ$12,MATCH(D$3,'Saisie Planning'!$B$6:$B$12,0)+2,MATCH($C169,'Saisie Planning'!$D$4:$NJ$4,0)+2)="CHP","Chômage partiel",IF(INDEX('Saisie Planning'!$B$4:$NJ$12,MATCH(D$3,'Saisie Planning'!$B$6:$B$12,0)+2,MATCH($C169,'Saisie Planning'!$D$4:$NJ$4,0)+2)="ABS JUS","Absence Justifié",IF(INDEX('Saisie Planning'!$B$4:$NJ$12,MATCH(D$3,'Saisie Planning'!$B$6:$B$12,0)+2,MATCH($C169,'Saisie Planning'!$D$4:$NJ$4,0)+2)="ABS INJ","Absence Injustifié",IF(INDEX('Saisie Planning'!$B$4:$NJ$12,MATCH(D$3,'Saisie Planning'!$B$6:$B$12,0)+2,MATCH($C169,'Saisie Planning'!$D$4:$NJ$4,0)+2)="R","Repos",IF(INDEX('Saisie Planning'!$B$4:$NJ$12,MATCH(D$3,'Saisie Planning'!$B$6:$B$12,0)+2,MATCH($C169,'Saisie Planning'!$D$4:$NJ$4,0)+2)="RH","Récupération d'heures",IF(INDEX('Saisie Planning'!$B$4:$NJ$12,MATCH(D$3,'Saisie Planning'!$B$6:$B$12,0)+2,MATCH($C169,'Saisie Planning'!$D$4:$NJ$4,0)+2)="MAL","Maladie",IF(INDEX('Saisie Planning'!$B$4:$NJ$12,MATCH(D$3,'Saisie Planning'!$B$6:$B$12,0)+2,MATCH($C169,'Saisie Planning'!$D$4:$NJ$4,0)+2)="AT","Accident du travail","")))))))))))))</f>
        <v/>
      </c>
      <c r="E169" s="12" t="str">
        <f>IF(INDEX('Saisie Planning'!$B$4:$NJ$12,MATCH(E$3,'Saisie Planning'!$B$6:$B$12,0)+2,MATCH($C169,'Saisie Planning'!$D$4:$NJ$4,0)+2)="J","Journée",IF(INDEX('Saisie Planning'!$B$4:$NJ$12,MATCH(E$3,'Saisie Planning'!$B$6:$B$12,0)+2,MATCH($C169,'Saisie Planning'!$D$4:$NJ$4,0)+2)="M","Matin",IF(INDEX('Saisie Planning'!$B$4:$NJ$12,MATCH(E$3,'Saisie Planning'!$B$6:$B$12,0)+2,MATCH($C169,'Saisie Planning'!$D$4:$NJ$4,0)+2)="A","Après-midi",IF(INDEX('Saisie Planning'!$B$4:$NJ$12,MATCH(E$3,'Saisie Planning'!$B$6:$B$12,0)+2,MATCH($C169,'Saisie Planning'!$D$4:$NJ$4,0)+2)="N","Nuit",IF(INDEX('Saisie Planning'!$B$4:$NJ$12,MATCH(E$3,'Saisie Planning'!$B$6:$B$12,0)+2,MATCH($C169,'Saisie Planning'!$D$4:$NJ$4,0)+2)="CP","Congé Payé",IF(INDEX('Saisie Planning'!$B$4:$NJ$12,MATCH(E$3,'Saisie Planning'!$B$6:$B$12,0)+2,MATCH($C169,'Saisie Planning'!$D$4:$NJ$4,0)+2)="RTT","RTT",IF(INDEX('Saisie Planning'!$B$4:$NJ$12,MATCH(E$3,'Saisie Planning'!$B$6:$B$12,0)+2,MATCH($C169,'Saisie Planning'!$D$4:$NJ$4,0)+2)="CHP","Chômage partiel",IF(INDEX('Saisie Planning'!$B$4:$NJ$12,MATCH(E$3,'Saisie Planning'!$B$6:$B$12,0)+2,MATCH($C169,'Saisie Planning'!$D$4:$NJ$4,0)+2)="ABS JUS","Absence Justifié",IF(INDEX('Saisie Planning'!$B$4:$NJ$12,MATCH(E$3,'Saisie Planning'!$B$6:$B$12,0)+2,MATCH($C169,'Saisie Planning'!$D$4:$NJ$4,0)+2)="ABS INJ","Absence Injustifié",IF(INDEX('Saisie Planning'!$B$4:$NJ$12,MATCH(E$3,'Saisie Planning'!$B$6:$B$12,0)+2,MATCH($C169,'Saisie Planning'!$D$4:$NJ$4,0)+2)="R","Repos",IF(INDEX('Saisie Planning'!$B$4:$NJ$12,MATCH(E$3,'Saisie Planning'!$B$6:$B$12,0)+2,MATCH($C169,'Saisie Planning'!$D$4:$NJ$4,0)+2)="RH","Récupération d'heures",IF(INDEX('Saisie Planning'!$B$4:$NJ$12,MATCH(E$3,'Saisie Planning'!$B$6:$B$12,0)+2,MATCH($C169,'Saisie Planning'!$D$4:$NJ$4,0)+2)="MAL","Maladie",IF(INDEX('Saisie Planning'!$B$4:$NJ$12,MATCH(E$3,'Saisie Planning'!$B$6:$B$12,0)+2,MATCH($C169,'Saisie Planning'!$D$4:$NJ$4,0)+2)="AT","Accident du travail","")))))))))))))</f>
        <v/>
      </c>
      <c r="F169" s="12" t="str">
        <f>IF(INDEX('Saisie Planning'!$B$4:$NJ$12,MATCH(F$3,'Saisie Planning'!$B$6:$B$12,0)+2,MATCH($C169,'Saisie Planning'!$D$4:$NJ$4,0)+2)="J","Journée",IF(INDEX('Saisie Planning'!$B$4:$NJ$12,MATCH(F$3,'Saisie Planning'!$B$6:$B$12,0)+2,MATCH($C169,'Saisie Planning'!$D$4:$NJ$4,0)+2)="M","Matin",IF(INDEX('Saisie Planning'!$B$4:$NJ$12,MATCH(F$3,'Saisie Planning'!$B$6:$B$12,0)+2,MATCH($C169,'Saisie Planning'!$D$4:$NJ$4,0)+2)="A","Après-midi",IF(INDEX('Saisie Planning'!$B$4:$NJ$12,MATCH(F$3,'Saisie Planning'!$B$6:$B$12,0)+2,MATCH($C169,'Saisie Planning'!$D$4:$NJ$4,0)+2)="N","Nuit",IF(INDEX('Saisie Planning'!$B$4:$NJ$12,MATCH(F$3,'Saisie Planning'!$B$6:$B$12,0)+2,MATCH($C169,'Saisie Planning'!$D$4:$NJ$4,0)+2)="CP","Congé Payé",IF(INDEX('Saisie Planning'!$B$4:$NJ$12,MATCH(F$3,'Saisie Planning'!$B$6:$B$12,0)+2,MATCH($C169,'Saisie Planning'!$D$4:$NJ$4,0)+2)="RTT","RTT",IF(INDEX('Saisie Planning'!$B$4:$NJ$12,MATCH(F$3,'Saisie Planning'!$B$6:$B$12,0)+2,MATCH($C169,'Saisie Planning'!$D$4:$NJ$4,0)+2)="CHP","Chômage partiel",IF(INDEX('Saisie Planning'!$B$4:$NJ$12,MATCH(F$3,'Saisie Planning'!$B$6:$B$12,0)+2,MATCH($C169,'Saisie Planning'!$D$4:$NJ$4,0)+2)="ABS JUS","Absence Justifié",IF(INDEX('Saisie Planning'!$B$4:$NJ$12,MATCH(F$3,'Saisie Planning'!$B$6:$B$12,0)+2,MATCH($C169,'Saisie Planning'!$D$4:$NJ$4,0)+2)="ABS INJ","Absence Injustifié",IF(INDEX('Saisie Planning'!$B$4:$NJ$12,MATCH(F$3,'Saisie Planning'!$B$6:$B$12,0)+2,MATCH($C169,'Saisie Planning'!$D$4:$NJ$4,0)+2)="R","Repos",IF(INDEX('Saisie Planning'!$B$4:$NJ$12,MATCH(F$3,'Saisie Planning'!$B$6:$B$12,0)+2,MATCH($C169,'Saisie Planning'!$D$4:$NJ$4,0)+2)="RH","Récupération d'heures",IF(INDEX('Saisie Planning'!$B$4:$NJ$12,MATCH(F$3,'Saisie Planning'!$B$6:$B$12,0)+2,MATCH($C169,'Saisie Planning'!$D$4:$NJ$4,0)+2)="MAL","Maladie",IF(INDEX('Saisie Planning'!$B$4:$NJ$12,MATCH(F$3,'Saisie Planning'!$B$6:$B$12,0)+2,MATCH($C169,'Saisie Planning'!$D$4:$NJ$4,0)+2)="AT","Accident du travail","")))))))))))))</f>
        <v/>
      </c>
      <c r="G169" s="12" t="str">
        <f>IF(INDEX('Saisie Planning'!$B$4:$NJ$12,MATCH(G$3,'Saisie Planning'!$B$6:$B$12,0)+2,MATCH($C169,'Saisie Planning'!$D$4:$NJ$4,0)+2)="J","Journée",IF(INDEX('Saisie Planning'!$B$4:$NJ$12,MATCH(G$3,'Saisie Planning'!$B$6:$B$12,0)+2,MATCH($C169,'Saisie Planning'!$D$4:$NJ$4,0)+2)="M","Matin",IF(INDEX('Saisie Planning'!$B$4:$NJ$12,MATCH(G$3,'Saisie Planning'!$B$6:$B$12,0)+2,MATCH($C169,'Saisie Planning'!$D$4:$NJ$4,0)+2)="A","Après-midi",IF(INDEX('Saisie Planning'!$B$4:$NJ$12,MATCH(G$3,'Saisie Planning'!$B$6:$B$12,0)+2,MATCH($C169,'Saisie Planning'!$D$4:$NJ$4,0)+2)="N","Nuit",IF(INDEX('Saisie Planning'!$B$4:$NJ$12,MATCH(G$3,'Saisie Planning'!$B$6:$B$12,0)+2,MATCH($C169,'Saisie Planning'!$D$4:$NJ$4,0)+2)="CP","Congé Payé",IF(INDEX('Saisie Planning'!$B$4:$NJ$12,MATCH(G$3,'Saisie Planning'!$B$6:$B$12,0)+2,MATCH($C169,'Saisie Planning'!$D$4:$NJ$4,0)+2)="RTT","RTT",IF(INDEX('Saisie Planning'!$B$4:$NJ$12,MATCH(G$3,'Saisie Planning'!$B$6:$B$12,0)+2,MATCH($C169,'Saisie Planning'!$D$4:$NJ$4,0)+2)="CHP","Chômage partiel",IF(INDEX('Saisie Planning'!$B$4:$NJ$12,MATCH(G$3,'Saisie Planning'!$B$6:$B$12,0)+2,MATCH($C169,'Saisie Planning'!$D$4:$NJ$4,0)+2)="ABS JUS","Absence Justifié",IF(INDEX('Saisie Planning'!$B$4:$NJ$12,MATCH(G$3,'Saisie Planning'!$B$6:$B$12,0)+2,MATCH($C169,'Saisie Planning'!$D$4:$NJ$4,0)+2)="ABS INJ","Absence Injustifié",IF(INDEX('Saisie Planning'!$B$4:$NJ$12,MATCH(G$3,'Saisie Planning'!$B$6:$B$12,0)+2,MATCH($C169,'Saisie Planning'!$D$4:$NJ$4,0)+2)="R","Repos",IF(INDEX('Saisie Planning'!$B$4:$NJ$12,MATCH(G$3,'Saisie Planning'!$B$6:$B$12,0)+2,MATCH($C169,'Saisie Planning'!$D$4:$NJ$4,0)+2)="RH","Récupération d'heures",IF(INDEX('Saisie Planning'!$B$4:$NJ$12,MATCH(G$3,'Saisie Planning'!$B$6:$B$12,0)+2,MATCH($C169,'Saisie Planning'!$D$4:$NJ$4,0)+2)="MAL","Maladie",IF(INDEX('Saisie Planning'!$B$4:$NJ$12,MATCH(G$3,'Saisie Planning'!$B$6:$B$12,0)+2,MATCH($C169,'Saisie Planning'!$D$4:$NJ$4,0)+2)="AT","Accident du travail","")))))))))))))</f>
        <v/>
      </c>
      <c r="H169" s="12" t="str">
        <f>IF(INDEX('Saisie Planning'!$B$4:$NJ$12,MATCH(H$3,'Saisie Planning'!$B$6:$B$12,0)+2,MATCH($C169,'Saisie Planning'!$D$4:$NJ$4,0)+2)="J","Journée",IF(INDEX('Saisie Planning'!$B$4:$NJ$12,MATCH(H$3,'Saisie Planning'!$B$6:$B$12,0)+2,MATCH($C169,'Saisie Planning'!$D$4:$NJ$4,0)+2)="M","Matin",IF(INDEX('Saisie Planning'!$B$4:$NJ$12,MATCH(H$3,'Saisie Planning'!$B$6:$B$12,0)+2,MATCH($C169,'Saisie Planning'!$D$4:$NJ$4,0)+2)="A","Après-midi",IF(INDEX('Saisie Planning'!$B$4:$NJ$12,MATCH(H$3,'Saisie Planning'!$B$6:$B$12,0)+2,MATCH($C169,'Saisie Planning'!$D$4:$NJ$4,0)+2)="N","Nuit",IF(INDEX('Saisie Planning'!$B$4:$NJ$12,MATCH(H$3,'Saisie Planning'!$B$6:$B$12,0)+2,MATCH($C169,'Saisie Planning'!$D$4:$NJ$4,0)+2)="CP","Congé Payé",IF(INDEX('Saisie Planning'!$B$4:$NJ$12,MATCH(H$3,'Saisie Planning'!$B$6:$B$12,0)+2,MATCH($C169,'Saisie Planning'!$D$4:$NJ$4,0)+2)="RTT","RTT",IF(INDEX('Saisie Planning'!$B$4:$NJ$12,MATCH(H$3,'Saisie Planning'!$B$6:$B$12,0)+2,MATCH($C169,'Saisie Planning'!$D$4:$NJ$4,0)+2)="CHP","Chômage partiel",IF(INDEX('Saisie Planning'!$B$4:$NJ$12,MATCH(H$3,'Saisie Planning'!$B$6:$B$12,0)+2,MATCH($C169,'Saisie Planning'!$D$4:$NJ$4,0)+2)="ABS JUS","Absence Justifié",IF(INDEX('Saisie Planning'!$B$4:$NJ$12,MATCH(H$3,'Saisie Planning'!$B$6:$B$12,0)+2,MATCH($C169,'Saisie Planning'!$D$4:$NJ$4,0)+2)="ABS INJ","Absence Injustifié",IF(INDEX('Saisie Planning'!$B$4:$NJ$12,MATCH(H$3,'Saisie Planning'!$B$6:$B$12,0)+2,MATCH($C169,'Saisie Planning'!$D$4:$NJ$4,0)+2)="R","Repos",IF(INDEX('Saisie Planning'!$B$4:$NJ$12,MATCH(H$3,'Saisie Planning'!$B$6:$B$12,0)+2,MATCH($C169,'Saisie Planning'!$D$4:$NJ$4,0)+2)="RH","Récupération d'heures",IF(INDEX('Saisie Planning'!$B$4:$NJ$12,MATCH(H$3,'Saisie Planning'!$B$6:$B$12,0)+2,MATCH($C169,'Saisie Planning'!$D$4:$NJ$4,0)+2)="MAL","Maladie",IF(INDEX('Saisie Planning'!$B$4:$NJ$12,MATCH(H$3,'Saisie Planning'!$B$6:$B$12,0)+2,MATCH($C169,'Saisie Planning'!$D$4:$NJ$4,0)+2)="AT","Accident du travail","")))))))))))))</f>
        <v/>
      </c>
      <c r="I169" s="12" t="str">
        <f>IF(INDEX('Saisie Planning'!$B$4:$NJ$12,MATCH(I$3,'Saisie Planning'!$B$6:$B$12,0)+2,MATCH($C169,'Saisie Planning'!$D$4:$NJ$4,0)+2)="J","Journée",IF(INDEX('Saisie Planning'!$B$4:$NJ$12,MATCH(I$3,'Saisie Planning'!$B$6:$B$12,0)+2,MATCH($C169,'Saisie Planning'!$D$4:$NJ$4,0)+2)="M","Matin",IF(INDEX('Saisie Planning'!$B$4:$NJ$12,MATCH(I$3,'Saisie Planning'!$B$6:$B$12,0)+2,MATCH($C169,'Saisie Planning'!$D$4:$NJ$4,0)+2)="A","Après-midi",IF(INDEX('Saisie Planning'!$B$4:$NJ$12,MATCH(I$3,'Saisie Planning'!$B$6:$B$12,0)+2,MATCH($C169,'Saisie Planning'!$D$4:$NJ$4,0)+2)="N","Nuit",IF(INDEX('Saisie Planning'!$B$4:$NJ$12,MATCH(I$3,'Saisie Planning'!$B$6:$B$12,0)+2,MATCH($C169,'Saisie Planning'!$D$4:$NJ$4,0)+2)="CP","Congé Payé",IF(INDEX('Saisie Planning'!$B$4:$NJ$12,MATCH(I$3,'Saisie Planning'!$B$6:$B$12,0)+2,MATCH($C169,'Saisie Planning'!$D$4:$NJ$4,0)+2)="RTT","RTT",IF(INDEX('Saisie Planning'!$B$4:$NJ$12,MATCH(I$3,'Saisie Planning'!$B$6:$B$12,0)+2,MATCH($C169,'Saisie Planning'!$D$4:$NJ$4,0)+2)="CHP","Chômage partiel",IF(INDEX('Saisie Planning'!$B$4:$NJ$12,MATCH(I$3,'Saisie Planning'!$B$6:$B$12,0)+2,MATCH($C169,'Saisie Planning'!$D$4:$NJ$4,0)+2)="ABS JUS","Absence Justifié",IF(INDEX('Saisie Planning'!$B$4:$NJ$12,MATCH(I$3,'Saisie Planning'!$B$6:$B$12,0)+2,MATCH($C169,'Saisie Planning'!$D$4:$NJ$4,0)+2)="ABS INJ","Absence Injustifié",IF(INDEX('Saisie Planning'!$B$4:$NJ$12,MATCH(I$3,'Saisie Planning'!$B$6:$B$12,0)+2,MATCH($C169,'Saisie Planning'!$D$4:$NJ$4,0)+2)="R","Repos",IF(INDEX('Saisie Planning'!$B$4:$NJ$12,MATCH(I$3,'Saisie Planning'!$B$6:$B$12,0)+2,MATCH($C169,'Saisie Planning'!$D$4:$NJ$4,0)+2)="RH","Récupération d'heures",IF(INDEX('Saisie Planning'!$B$4:$NJ$12,MATCH(I$3,'Saisie Planning'!$B$6:$B$12,0)+2,MATCH($C169,'Saisie Planning'!$D$4:$NJ$4,0)+2)="MAL","Maladie",IF(INDEX('Saisie Planning'!$B$4:$NJ$12,MATCH(I$3,'Saisie Planning'!$B$6:$B$12,0)+2,MATCH($C169,'Saisie Planning'!$D$4:$NJ$4,0)+2)="AT","Accident du travail","")))))))))))))</f>
        <v/>
      </c>
      <c r="J169" s="12" t="str">
        <f>IF(INDEX('Saisie Planning'!$B$4:$NJ$12,MATCH(J$3,'Saisie Planning'!$B$6:$B$12,0)+2,MATCH($C169,'Saisie Planning'!$D$4:$NJ$4,0)+2)="J","Journée",IF(INDEX('Saisie Planning'!$B$4:$NJ$12,MATCH(J$3,'Saisie Planning'!$B$6:$B$12,0)+2,MATCH($C169,'Saisie Planning'!$D$4:$NJ$4,0)+2)="M","Matin",IF(INDEX('Saisie Planning'!$B$4:$NJ$12,MATCH(J$3,'Saisie Planning'!$B$6:$B$12,0)+2,MATCH($C169,'Saisie Planning'!$D$4:$NJ$4,0)+2)="A","Après-midi",IF(INDEX('Saisie Planning'!$B$4:$NJ$12,MATCH(J$3,'Saisie Planning'!$B$6:$B$12,0)+2,MATCH($C169,'Saisie Planning'!$D$4:$NJ$4,0)+2)="N","Nuit",IF(INDEX('Saisie Planning'!$B$4:$NJ$12,MATCH(J$3,'Saisie Planning'!$B$6:$B$12,0)+2,MATCH($C169,'Saisie Planning'!$D$4:$NJ$4,0)+2)="CP","Congé Payé",IF(INDEX('Saisie Planning'!$B$4:$NJ$12,MATCH(J$3,'Saisie Planning'!$B$6:$B$12,0)+2,MATCH($C169,'Saisie Planning'!$D$4:$NJ$4,0)+2)="RTT","RTT",IF(INDEX('Saisie Planning'!$B$4:$NJ$12,MATCH(J$3,'Saisie Planning'!$B$6:$B$12,0)+2,MATCH($C169,'Saisie Planning'!$D$4:$NJ$4,0)+2)="CHP","Chômage partiel",IF(INDEX('Saisie Planning'!$B$4:$NJ$12,MATCH(J$3,'Saisie Planning'!$B$6:$B$12,0)+2,MATCH($C169,'Saisie Planning'!$D$4:$NJ$4,0)+2)="ABS JUS","Absence Justifié",IF(INDEX('Saisie Planning'!$B$4:$NJ$12,MATCH(J$3,'Saisie Planning'!$B$6:$B$12,0)+2,MATCH($C169,'Saisie Planning'!$D$4:$NJ$4,0)+2)="ABS INJ","Absence Injustifié",IF(INDEX('Saisie Planning'!$B$4:$NJ$12,MATCH(J$3,'Saisie Planning'!$B$6:$B$12,0)+2,MATCH($C169,'Saisie Planning'!$D$4:$NJ$4,0)+2)="R","Repos",IF(INDEX('Saisie Planning'!$B$4:$NJ$12,MATCH(J$3,'Saisie Planning'!$B$6:$B$12,0)+2,MATCH($C169,'Saisie Planning'!$D$4:$NJ$4,0)+2)="RH","Récupération d'heures",IF(INDEX('Saisie Planning'!$B$4:$NJ$12,MATCH(J$3,'Saisie Planning'!$B$6:$B$12,0)+2,MATCH($C169,'Saisie Planning'!$D$4:$NJ$4,0)+2)="MAL","Maladie",IF(INDEX('Saisie Planning'!$B$4:$NJ$12,MATCH(J$3,'Saisie Planning'!$B$6:$B$12,0)+2,MATCH($C169,'Saisie Planning'!$D$4:$NJ$4,0)+2)="AT","Accident du travail","")))))))))))))</f>
        <v/>
      </c>
    </row>
    <row r="170" spans="2:10" x14ac:dyDescent="0.25">
      <c r="B170" s="56">
        <f t="shared" si="3"/>
        <v>24</v>
      </c>
      <c r="C170" s="33">
        <v>43265</v>
      </c>
      <c r="D170" s="12" t="str">
        <f>IF(INDEX('Saisie Planning'!$B$4:$NJ$12,MATCH(D$3,'Saisie Planning'!$B$6:$B$12,0)+2,MATCH($C170,'Saisie Planning'!$D$4:$NJ$4,0)+2)="J","Journée",IF(INDEX('Saisie Planning'!$B$4:$NJ$12,MATCH(D$3,'Saisie Planning'!$B$6:$B$12,0)+2,MATCH($C170,'Saisie Planning'!$D$4:$NJ$4,0)+2)="M","Matin",IF(INDEX('Saisie Planning'!$B$4:$NJ$12,MATCH(D$3,'Saisie Planning'!$B$6:$B$12,0)+2,MATCH($C170,'Saisie Planning'!$D$4:$NJ$4,0)+2)="A","Après-midi",IF(INDEX('Saisie Planning'!$B$4:$NJ$12,MATCH(D$3,'Saisie Planning'!$B$6:$B$12,0)+2,MATCH($C170,'Saisie Planning'!$D$4:$NJ$4,0)+2)="N","Nuit",IF(INDEX('Saisie Planning'!$B$4:$NJ$12,MATCH(D$3,'Saisie Planning'!$B$6:$B$12,0)+2,MATCH($C170,'Saisie Planning'!$D$4:$NJ$4,0)+2)="CP","Congé Payé",IF(INDEX('Saisie Planning'!$B$4:$NJ$12,MATCH(D$3,'Saisie Planning'!$B$6:$B$12,0)+2,MATCH($C170,'Saisie Planning'!$D$4:$NJ$4,0)+2)="RTT","RTT",IF(INDEX('Saisie Planning'!$B$4:$NJ$12,MATCH(D$3,'Saisie Planning'!$B$6:$B$12,0)+2,MATCH($C170,'Saisie Planning'!$D$4:$NJ$4,0)+2)="CHP","Chômage partiel",IF(INDEX('Saisie Planning'!$B$4:$NJ$12,MATCH(D$3,'Saisie Planning'!$B$6:$B$12,0)+2,MATCH($C170,'Saisie Planning'!$D$4:$NJ$4,0)+2)="ABS JUS","Absence Justifié",IF(INDEX('Saisie Planning'!$B$4:$NJ$12,MATCH(D$3,'Saisie Planning'!$B$6:$B$12,0)+2,MATCH($C170,'Saisie Planning'!$D$4:$NJ$4,0)+2)="ABS INJ","Absence Injustifié",IF(INDEX('Saisie Planning'!$B$4:$NJ$12,MATCH(D$3,'Saisie Planning'!$B$6:$B$12,0)+2,MATCH($C170,'Saisie Planning'!$D$4:$NJ$4,0)+2)="R","Repos",IF(INDEX('Saisie Planning'!$B$4:$NJ$12,MATCH(D$3,'Saisie Planning'!$B$6:$B$12,0)+2,MATCH($C170,'Saisie Planning'!$D$4:$NJ$4,0)+2)="RH","Récupération d'heures",IF(INDEX('Saisie Planning'!$B$4:$NJ$12,MATCH(D$3,'Saisie Planning'!$B$6:$B$12,0)+2,MATCH($C170,'Saisie Planning'!$D$4:$NJ$4,0)+2)="MAL","Maladie",IF(INDEX('Saisie Planning'!$B$4:$NJ$12,MATCH(D$3,'Saisie Planning'!$B$6:$B$12,0)+2,MATCH($C170,'Saisie Planning'!$D$4:$NJ$4,0)+2)="AT","Accident du travail","")))))))))))))</f>
        <v/>
      </c>
      <c r="E170" s="12" t="str">
        <f>IF(INDEX('Saisie Planning'!$B$4:$NJ$12,MATCH(E$3,'Saisie Planning'!$B$6:$B$12,0)+2,MATCH($C170,'Saisie Planning'!$D$4:$NJ$4,0)+2)="J","Journée",IF(INDEX('Saisie Planning'!$B$4:$NJ$12,MATCH(E$3,'Saisie Planning'!$B$6:$B$12,0)+2,MATCH($C170,'Saisie Planning'!$D$4:$NJ$4,0)+2)="M","Matin",IF(INDEX('Saisie Planning'!$B$4:$NJ$12,MATCH(E$3,'Saisie Planning'!$B$6:$B$12,0)+2,MATCH($C170,'Saisie Planning'!$D$4:$NJ$4,0)+2)="A","Après-midi",IF(INDEX('Saisie Planning'!$B$4:$NJ$12,MATCH(E$3,'Saisie Planning'!$B$6:$B$12,0)+2,MATCH($C170,'Saisie Planning'!$D$4:$NJ$4,0)+2)="N","Nuit",IF(INDEX('Saisie Planning'!$B$4:$NJ$12,MATCH(E$3,'Saisie Planning'!$B$6:$B$12,0)+2,MATCH($C170,'Saisie Planning'!$D$4:$NJ$4,0)+2)="CP","Congé Payé",IF(INDEX('Saisie Planning'!$B$4:$NJ$12,MATCH(E$3,'Saisie Planning'!$B$6:$B$12,0)+2,MATCH($C170,'Saisie Planning'!$D$4:$NJ$4,0)+2)="RTT","RTT",IF(INDEX('Saisie Planning'!$B$4:$NJ$12,MATCH(E$3,'Saisie Planning'!$B$6:$B$12,0)+2,MATCH($C170,'Saisie Planning'!$D$4:$NJ$4,0)+2)="CHP","Chômage partiel",IF(INDEX('Saisie Planning'!$B$4:$NJ$12,MATCH(E$3,'Saisie Planning'!$B$6:$B$12,0)+2,MATCH($C170,'Saisie Planning'!$D$4:$NJ$4,0)+2)="ABS JUS","Absence Justifié",IF(INDEX('Saisie Planning'!$B$4:$NJ$12,MATCH(E$3,'Saisie Planning'!$B$6:$B$12,0)+2,MATCH($C170,'Saisie Planning'!$D$4:$NJ$4,0)+2)="ABS INJ","Absence Injustifié",IF(INDEX('Saisie Planning'!$B$4:$NJ$12,MATCH(E$3,'Saisie Planning'!$B$6:$B$12,0)+2,MATCH($C170,'Saisie Planning'!$D$4:$NJ$4,0)+2)="R","Repos",IF(INDEX('Saisie Planning'!$B$4:$NJ$12,MATCH(E$3,'Saisie Planning'!$B$6:$B$12,0)+2,MATCH($C170,'Saisie Planning'!$D$4:$NJ$4,0)+2)="RH","Récupération d'heures",IF(INDEX('Saisie Planning'!$B$4:$NJ$12,MATCH(E$3,'Saisie Planning'!$B$6:$B$12,0)+2,MATCH($C170,'Saisie Planning'!$D$4:$NJ$4,0)+2)="MAL","Maladie",IF(INDEX('Saisie Planning'!$B$4:$NJ$12,MATCH(E$3,'Saisie Planning'!$B$6:$B$12,0)+2,MATCH($C170,'Saisie Planning'!$D$4:$NJ$4,0)+2)="AT","Accident du travail","")))))))))))))</f>
        <v/>
      </c>
      <c r="F170" s="12" t="str">
        <f>IF(INDEX('Saisie Planning'!$B$4:$NJ$12,MATCH(F$3,'Saisie Planning'!$B$6:$B$12,0)+2,MATCH($C170,'Saisie Planning'!$D$4:$NJ$4,0)+2)="J","Journée",IF(INDEX('Saisie Planning'!$B$4:$NJ$12,MATCH(F$3,'Saisie Planning'!$B$6:$B$12,0)+2,MATCH($C170,'Saisie Planning'!$D$4:$NJ$4,0)+2)="M","Matin",IF(INDEX('Saisie Planning'!$B$4:$NJ$12,MATCH(F$3,'Saisie Planning'!$B$6:$B$12,0)+2,MATCH($C170,'Saisie Planning'!$D$4:$NJ$4,0)+2)="A","Après-midi",IF(INDEX('Saisie Planning'!$B$4:$NJ$12,MATCH(F$3,'Saisie Planning'!$B$6:$B$12,0)+2,MATCH($C170,'Saisie Planning'!$D$4:$NJ$4,0)+2)="N","Nuit",IF(INDEX('Saisie Planning'!$B$4:$NJ$12,MATCH(F$3,'Saisie Planning'!$B$6:$B$12,0)+2,MATCH($C170,'Saisie Planning'!$D$4:$NJ$4,0)+2)="CP","Congé Payé",IF(INDEX('Saisie Planning'!$B$4:$NJ$12,MATCH(F$3,'Saisie Planning'!$B$6:$B$12,0)+2,MATCH($C170,'Saisie Planning'!$D$4:$NJ$4,0)+2)="RTT","RTT",IF(INDEX('Saisie Planning'!$B$4:$NJ$12,MATCH(F$3,'Saisie Planning'!$B$6:$B$12,0)+2,MATCH($C170,'Saisie Planning'!$D$4:$NJ$4,0)+2)="CHP","Chômage partiel",IF(INDEX('Saisie Planning'!$B$4:$NJ$12,MATCH(F$3,'Saisie Planning'!$B$6:$B$12,0)+2,MATCH($C170,'Saisie Planning'!$D$4:$NJ$4,0)+2)="ABS JUS","Absence Justifié",IF(INDEX('Saisie Planning'!$B$4:$NJ$12,MATCH(F$3,'Saisie Planning'!$B$6:$B$12,0)+2,MATCH($C170,'Saisie Planning'!$D$4:$NJ$4,0)+2)="ABS INJ","Absence Injustifié",IF(INDEX('Saisie Planning'!$B$4:$NJ$12,MATCH(F$3,'Saisie Planning'!$B$6:$B$12,0)+2,MATCH($C170,'Saisie Planning'!$D$4:$NJ$4,0)+2)="R","Repos",IF(INDEX('Saisie Planning'!$B$4:$NJ$12,MATCH(F$3,'Saisie Planning'!$B$6:$B$12,0)+2,MATCH($C170,'Saisie Planning'!$D$4:$NJ$4,0)+2)="RH","Récupération d'heures",IF(INDEX('Saisie Planning'!$B$4:$NJ$12,MATCH(F$3,'Saisie Planning'!$B$6:$B$12,0)+2,MATCH($C170,'Saisie Planning'!$D$4:$NJ$4,0)+2)="MAL","Maladie",IF(INDEX('Saisie Planning'!$B$4:$NJ$12,MATCH(F$3,'Saisie Planning'!$B$6:$B$12,0)+2,MATCH($C170,'Saisie Planning'!$D$4:$NJ$4,0)+2)="AT","Accident du travail","")))))))))))))</f>
        <v/>
      </c>
      <c r="G170" s="12" t="str">
        <f>IF(INDEX('Saisie Planning'!$B$4:$NJ$12,MATCH(G$3,'Saisie Planning'!$B$6:$B$12,0)+2,MATCH($C170,'Saisie Planning'!$D$4:$NJ$4,0)+2)="J","Journée",IF(INDEX('Saisie Planning'!$B$4:$NJ$12,MATCH(G$3,'Saisie Planning'!$B$6:$B$12,0)+2,MATCH($C170,'Saisie Planning'!$D$4:$NJ$4,0)+2)="M","Matin",IF(INDEX('Saisie Planning'!$B$4:$NJ$12,MATCH(G$3,'Saisie Planning'!$B$6:$B$12,0)+2,MATCH($C170,'Saisie Planning'!$D$4:$NJ$4,0)+2)="A","Après-midi",IF(INDEX('Saisie Planning'!$B$4:$NJ$12,MATCH(G$3,'Saisie Planning'!$B$6:$B$12,0)+2,MATCH($C170,'Saisie Planning'!$D$4:$NJ$4,0)+2)="N","Nuit",IF(INDEX('Saisie Planning'!$B$4:$NJ$12,MATCH(G$3,'Saisie Planning'!$B$6:$B$12,0)+2,MATCH($C170,'Saisie Planning'!$D$4:$NJ$4,0)+2)="CP","Congé Payé",IF(INDEX('Saisie Planning'!$B$4:$NJ$12,MATCH(G$3,'Saisie Planning'!$B$6:$B$12,0)+2,MATCH($C170,'Saisie Planning'!$D$4:$NJ$4,0)+2)="RTT","RTT",IF(INDEX('Saisie Planning'!$B$4:$NJ$12,MATCH(G$3,'Saisie Planning'!$B$6:$B$12,0)+2,MATCH($C170,'Saisie Planning'!$D$4:$NJ$4,0)+2)="CHP","Chômage partiel",IF(INDEX('Saisie Planning'!$B$4:$NJ$12,MATCH(G$3,'Saisie Planning'!$B$6:$B$12,0)+2,MATCH($C170,'Saisie Planning'!$D$4:$NJ$4,0)+2)="ABS JUS","Absence Justifié",IF(INDEX('Saisie Planning'!$B$4:$NJ$12,MATCH(G$3,'Saisie Planning'!$B$6:$B$12,0)+2,MATCH($C170,'Saisie Planning'!$D$4:$NJ$4,0)+2)="ABS INJ","Absence Injustifié",IF(INDEX('Saisie Planning'!$B$4:$NJ$12,MATCH(G$3,'Saisie Planning'!$B$6:$B$12,0)+2,MATCH($C170,'Saisie Planning'!$D$4:$NJ$4,0)+2)="R","Repos",IF(INDEX('Saisie Planning'!$B$4:$NJ$12,MATCH(G$3,'Saisie Planning'!$B$6:$B$12,0)+2,MATCH($C170,'Saisie Planning'!$D$4:$NJ$4,0)+2)="RH","Récupération d'heures",IF(INDEX('Saisie Planning'!$B$4:$NJ$12,MATCH(G$3,'Saisie Planning'!$B$6:$B$12,0)+2,MATCH($C170,'Saisie Planning'!$D$4:$NJ$4,0)+2)="MAL","Maladie",IF(INDEX('Saisie Planning'!$B$4:$NJ$12,MATCH(G$3,'Saisie Planning'!$B$6:$B$12,0)+2,MATCH($C170,'Saisie Planning'!$D$4:$NJ$4,0)+2)="AT","Accident du travail","")))))))))))))</f>
        <v/>
      </c>
      <c r="H170" s="12" t="str">
        <f>IF(INDEX('Saisie Planning'!$B$4:$NJ$12,MATCH(H$3,'Saisie Planning'!$B$6:$B$12,0)+2,MATCH($C170,'Saisie Planning'!$D$4:$NJ$4,0)+2)="J","Journée",IF(INDEX('Saisie Planning'!$B$4:$NJ$12,MATCH(H$3,'Saisie Planning'!$B$6:$B$12,0)+2,MATCH($C170,'Saisie Planning'!$D$4:$NJ$4,0)+2)="M","Matin",IF(INDEX('Saisie Planning'!$B$4:$NJ$12,MATCH(H$3,'Saisie Planning'!$B$6:$B$12,0)+2,MATCH($C170,'Saisie Planning'!$D$4:$NJ$4,0)+2)="A","Après-midi",IF(INDEX('Saisie Planning'!$B$4:$NJ$12,MATCH(H$3,'Saisie Planning'!$B$6:$B$12,0)+2,MATCH($C170,'Saisie Planning'!$D$4:$NJ$4,0)+2)="N","Nuit",IF(INDEX('Saisie Planning'!$B$4:$NJ$12,MATCH(H$3,'Saisie Planning'!$B$6:$B$12,0)+2,MATCH($C170,'Saisie Planning'!$D$4:$NJ$4,0)+2)="CP","Congé Payé",IF(INDEX('Saisie Planning'!$B$4:$NJ$12,MATCH(H$3,'Saisie Planning'!$B$6:$B$12,0)+2,MATCH($C170,'Saisie Planning'!$D$4:$NJ$4,0)+2)="RTT","RTT",IF(INDEX('Saisie Planning'!$B$4:$NJ$12,MATCH(H$3,'Saisie Planning'!$B$6:$B$12,0)+2,MATCH($C170,'Saisie Planning'!$D$4:$NJ$4,0)+2)="CHP","Chômage partiel",IF(INDEX('Saisie Planning'!$B$4:$NJ$12,MATCH(H$3,'Saisie Planning'!$B$6:$B$12,0)+2,MATCH($C170,'Saisie Planning'!$D$4:$NJ$4,0)+2)="ABS JUS","Absence Justifié",IF(INDEX('Saisie Planning'!$B$4:$NJ$12,MATCH(H$3,'Saisie Planning'!$B$6:$B$12,0)+2,MATCH($C170,'Saisie Planning'!$D$4:$NJ$4,0)+2)="ABS INJ","Absence Injustifié",IF(INDEX('Saisie Planning'!$B$4:$NJ$12,MATCH(H$3,'Saisie Planning'!$B$6:$B$12,0)+2,MATCH($C170,'Saisie Planning'!$D$4:$NJ$4,0)+2)="R","Repos",IF(INDEX('Saisie Planning'!$B$4:$NJ$12,MATCH(H$3,'Saisie Planning'!$B$6:$B$12,0)+2,MATCH($C170,'Saisie Planning'!$D$4:$NJ$4,0)+2)="RH","Récupération d'heures",IF(INDEX('Saisie Planning'!$B$4:$NJ$12,MATCH(H$3,'Saisie Planning'!$B$6:$B$12,0)+2,MATCH($C170,'Saisie Planning'!$D$4:$NJ$4,0)+2)="MAL","Maladie",IF(INDEX('Saisie Planning'!$B$4:$NJ$12,MATCH(H$3,'Saisie Planning'!$B$6:$B$12,0)+2,MATCH($C170,'Saisie Planning'!$D$4:$NJ$4,0)+2)="AT","Accident du travail","")))))))))))))</f>
        <v/>
      </c>
      <c r="I170" s="12" t="str">
        <f>IF(INDEX('Saisie Planning'!$B$4:$NJ$12,MATCH(I$3,'Saisie Planning'!$B$6:$B$12,0)+2,MATCH($C170,'Saisie Planning'!$D$4:$NJ$4,0)+2)="J","Journée",IF(INDEX('Saisie Planning'!$B$4:$NJ$12,MATCH(I$3,'Saisie Planning'!$B$6:$B$12,0)+2,MATCH($C170,'Saisie Planning'!$D$4:$NJ$4,0)+2)="M","Matin",IF(INDEX('Saisie Planning'!$B$4:$NJ$12,MATCH(I$3,'Saisie Planning'!$B$6:$B$12,0)+2,MATCH($C170,'Saisie Planning'!$D$4:$NJ$4,0)+2)="A","Après-midi",IF(INDEX('Saisie Planning'!$B$4:$NJ$12,MATCH(I$3,'Saisie Planning'!$B$6:$B$12,0)+2,MATCH($C170,'Saisie Planning'!$D$4:$NJ$4,0)+2)="N","Nuit",IF(INDEX('Saisie Planning'!$B$4:$NJ$12,MATCH(I$3,'Saisie Planning'!$B$6:$B$12,0)+2,MATCH($C170,'Saisie Planning'!$D$4:$NJ$4,0)+2)="CP","Congé Payé",IF(INDEX('Saisie Planning'!$B$4:$NJ$12,MATCH(I$3,'Saisie Planning'!$B$6:$B$12,0)+2,MATCH($C170,'Saisie Planning'!$D$4:$NJ$4,0)+2)="RTT","RTT",IF(INDEX('Saisie Planning'!$B$4:$NJ$12,MATCH(I$3,'Saisie Planning'!$B$6:$B$12,0)+2,MATCH($C170,'Saisie Planning'!$D$4:$NJ$4,0)+2)="CHP","Chômage partiel",IF(INDEX('Saisie Planning'!$B$4:$NJ$12,MATCH(I$3,'Saisie Planning'!$B$6:$B$12,0)+2,MATCH($C170,'Saisie Planning'!$D$4:$NJ$4,0)+2)="ABS JUS","Absence Justifié",IF(INDEX('Saisie Planning'!$B$4:$NJ$12,MATCH(I$3,'Saisie Planning'!$B$6:$B$12,0)+2,MATCH($C170,'Saisie Planning'!$D$4:$NJ$4,0)+2)="ABS INJ","Absence Injustifié",IF(INDEX('Saisie Planning'!$B$4:$NJ$12,MATCH(I$3,'Saisie Planning'!$B$6:$B$12,0)+2,MATCH($C170,'Saisie Planning'!$D$4:$NJ$4,0)+2)="R","Repos",IF(INDEX('Saisie Planning'!$B$4:$NJ$12,MATCH(I$3,'Saisie Planning'!$B$6:$B$12,0)+2,MATCH($C170,'Saisie Planning'!$D$4:$NJ$4,0)+2)="RH","Récupération d'heures",IF(INDEX('Saisie Planning'!$B$4:$NJ$12,MATCH(I$3,'Saisie Planning'!$B$6:$B$12,0)+2,MATCH($C170,'Saisie Planning'!$D$4:$NJ$4,0)+2)="MAL","Maladie",IF(INDEX('Saisie Planning'!$B$4:$NJ$12,MATCH(I$3,'Saisie Planning'!$B$6:$B$12,0)+2,MATCH($C170,'Saisie Planning'!$D$4:$NJ$4,0)+2)="AT","Accident du travail","")))))))))))))</f>
        <v/>
      </c>
      <c r="J170" s="12" t="str">
        <f>IF(INDEX('Saisie Planning'!$B$4:$NJ$12,MATCH(J$3,'Saisie Planning'!$B$6:$B$12,0)+2,MATCH($C170,'Saisie Planning'!$D$4:$NJ$4,0)+2)="J","Journée",IF(INDEX('Saisie Planning'!$B$4:$NJ$12,MATCH(J$3,'Saisie Planning'!$B$6:$B$12,0)+2,MATCH($C170,'Saisie Planning'!$D$4:$NJ$4,0)+2)="M","Matin",IF(INDEX('Saisie Planning'!$B$4:$NJ$12,MATCH(J$3,'Saisie Planning'!$B$6:$B$12,0)+2,MATCH($C170,'Saisie Planning'!$D$4:$NJ$4,0)+2)="A","Après-midi",IF(INDEX('Saisie Planning'!$B$4:$NJ$12,MATCH(J$3,'Saisie Planning'!$B$6:$B$12,0)+2,MATCH($C170,'Saisie Planning'!$D$4:$NJ$4,0)+2)="N","Nuit",IF(INDEX('Saisie Planning'!$B$4:$NJ$12,MATCH(J$3,'Saisie Planning'!$B$6:$B$12,0)+2,MATCH($C170,'Saisie Planning'!$D$4:$NJ$4,0)+2)="CP","Congé Payé",IF(INDEX('Saisie Planning'!$B$4:$NJ$12,MATCH(J$3,'Saisie Planning'!$B$6:$B$12,0)+2,MATCH($C170,'Saisie Planning'!$D$4:$NJ$4,0)+2)="RTT","RTT",IF(INDEX('Saisie Planning'!$B$4:$NJ$12,MATCH(J$3,'Saisie Planning'!$B$6:$B$12,0)+2,MATCH($C170,'Saisie Planning'!$D$4:$NJ$4,0)+2)="CHP","Chômage partiel",IF(INDEX('Saisie Planning'!$B$4:$NJ$12,MATCH(J$3,'Saisie Planning'!$B$6:$B$12,0)+2,MATCH($C170,'Saisie Planning'!$D$4:$NJ$4,0)+2)="ABS JUS","Absence Justifié",IF(INDEX('Saisie Planning'!$B$4:$NJ$12,MATCH(J$3,'Saisie Planning'!$B$6:$B$12,0)+2,MATCH($C170,'Saisie Planning'!$D$4:$NJ$4,0)+2)="ABS INJ","Absence Injustifié",IF(INDEX('Saisie Planning'!$B$4:$NJ$12,MATCH(J$3,'Saisie Planning'!$B$6:$B$12,0)+2,MATCH($C170,'Saisie Planning'!$D$4:$NJ$4,0)+2)="R","Repos",IF(INDEX('Saisie Planning'!$B$4:$NJ$12,MATCH(J$3,'Saisie Planning'!$B$6:$B$12,0)+2,MATCH($C170,'Saisie Planning'!$D$4:$NJ$4,0)+2)="RH","Récupération d'heures",IF(INDEX('Saisie Planning'!$B$4:$NJ$12,MATCH(J$3,'Saisie Planning'!$B$6:$B$12,0)+2,MATCH($C170,'Saisie Planning'!$D$4:$NJ$4,0)+2)="MAL","Maladie",IF(INDEX('Saisie Planning'!$B$4:$NJ$12,MATCH(J$3,'Saisie Planning'!$B$6:$B$12,0)+2,MATCH($C170,'Saisie Planning'!$D$4:$NJ$4,0)+2)="AT","Accident du travail","")))))))))))))</f>
        <v/>
      </c>
    </row>
    <row r="171" spans="2:10" x14ac:dyDescent="0.25">
      <c r="B171" s="56">
        <f t="shared" si="3"/>
        <v>24</v>
      </c>
      <c r="C171" s="33">
        <v>43266</v>
      </c>
      <c r="D171" s="12" t="str">
        <f>IF(INDEX('Saisie Planning'!$B$4:$NJ$12,MATCH(D$3,'Saisie Planning'!$B$6:$B$12,0)+2,MATCH($C171,'Saisie Planning'!$D$4:$NJ$4,0)+2)="J","Journée",IF(INDEX('Saisie Planning'!$B$4:$NJ$12,MATCH(D$3,'Saisie Planning'!$B$6:$B$12,0)+2,MATCH($C171,'Saisie Planning'!$D$4:$NJ$4,0)+2)="M","Matin",IF(INDEX('Saisie Planning'!$B$4:$NJ$12,MATCH(D$3,'Saisie Planning'!$B$6:$B$12,0)+2,MATCH($C171,'Saisie Planning'!$D$4:$NJ$4,0)+2)="A","Après-midi",IF(INDEX('Saisie Planning'!$B$4:$NJ$12,MATCH(D$3,'Saisie Planning'!$B$6:$B$12,0)+2,MATCH($C171,'Saisie Planning'!$D$4:$NJ$4,0)+2)="N","Nuit",IF(INDEX('Saisie Planning'!$B$4:$NJ$12,MATCH(D$3,'Saisie Planning'!$B$6:$B$12,0)+2,MATCH($C171,'Saisie Planning'!$D$4:$NJ$4,0)+2)="CP","Congé Payé",IF(INDEX('Saisie Planning'!$B$4:$NJ$12,MATCH(D$3,'Saisie Planning'!$B$6:$B$12,0)+2,MATCH($C171,'Saisie Planning'!$D$4:$NJ$4,0)+2)="RTT","RTT",IF(INDEX('Saisie Planning'!$B$4:$NJ$12,MATCH(D$3,'Saisie Planning'!$B$6:$B$12,0)+2,MATCH($C171,'Saisie Planning'!$D$4:$NJ$4,0)+2)="CHP","Chômage partiel",IF(INDEX('Saisie Planning'!$B$4:$NJ$12,MATCH(D$3,'Saisie Planning'!$B$6:$B$12,0)+2,MATCH($C171,'Saisie Planning'!$D$4:$NJ$4,0)+2)="ABS JUS","Absence Justifié",IF(INDEX('Saisie Planning'!$B$4:$NJ$12,MATCH(D$3,'Saisie Planning'!$B$6:$B$12,0)+2,MATCH($C171,'Saisie Planning'!$D$4:$NJ$4,0)+2)="ABS INJ","Absence Injustifié",IF(INDEX('Saisie Planning'!$B$4:$NJ$12,MATCH(D$3,'Saisie Planning'!$B$6:$B$12,0)+2,MATCH($C171,'Saisie Planning'!$D$4:$NJ$4,0)+2)="R","Repos",IF(INDEX('Saisie Planning'!$B$4:$NJ$12,MATCH(D$3,'Saisie Planning'!$B$6:$B$12,0)+2,MATCH($C171,'Saisie Planning'!$D$4:$NJ$4,0)+2)="RH","Récupération d'heures",IF(INDEX('Saisie Planning'!$B$4:$NJ$12,MATCH(D$3,'Saisie Planning'!$B$6:$B$12,0)+2,MATCH($C171,'Saisie Planning'!$D$4:$NJ$4,0)+2)="MAL","Maladie",IF(INDEX('Saisie Planning'!$B$4:$NJ$12,MATCH(D$3,'Saisie Planning'!$B$6:$B$12,0)+2,MATCH($C171,'Saisie Planning'!$D$4:$NJ$4,0)+2)="AT","Accident du travail","")))))))))))))</f>
        <v/>
      </c>
      <c r="E171" s="12" t="str">
        <f>IF(INDEX('Saisie Planning'!$B$4:$NJ$12,MATCH(E$3,'Saisie Planning'!$B$6:$B$12,0)+2,MATCH($C171,'Saisie Planning'!$D$4:$NJ$4,0)+2)="J","Journée",IF(INDEX('Saisie Planning'!$B$4:$NJ$12,MATCH(E$3,'Saisie Planning'!$B$6:$B$12,0)+2,MATCH($C171,'Saisie Planning'!$D$4:$NJ$4,0)+2)="M","Matin",IF(INDEX('Saisie Planning'!$B$4:$NJ$12,MATCH(E$3,'Saisie Planning'!$B$6:$B$12,0)+2,MATCH($C171,'Saisie Planning'!$D$4:$NJ$4,0)+2)="A","Après-midi",IF(INDEX('Saisie Planning'!$B$4:$NJ$12,MATCH(E$3,'Saisie Planning'!$B$6:$B$12,0)+2,MATCH($C171,'Saisie Planning'!$D$4:$NJ$4,0)+2)="N","Nuit",IF(INDEX('Saisie Planning'!$B$4:$NJ$12,MATCH(E$3,'Saisie Planning'!$B$6:$B$12,0)+2,MATCH($C171,'Saisie Planning'!$D$4:$NJ$4,0)+2)="CP","Congé Payé",IF(INDEX('Saisie Planning'!$B$4:$NJ$12,MATCH(E$3,'Saisie Planning'!$B$6:$B$12,0)+2,MATCH($C171,'Saisie Planning'!$D$4:$NJ$4,0)+2)="RTT","RTT",IF(INDEX('Saisie Planning'!$B$4:$NJ$12,MATCH(E$3,'Saisie Planning'!$B$6:$B$12,0)+2,MATCH($C171,'Saisie Planning'!$D$4:$NJ$4,0)+2)="CHP","Chômage partiel",IF(INDEX('Saisie Planning'!$B$4:$NJ$12,MATCH(E$3,'Saisie Planning'!$B$6:$B$12,0)+2,MATCH($C171,'Saisie Planning'!$D$4:$NJ$4,0)+2)="ABS JUS","Absence Justifié",IF(INDEX('Saisie Planning'!$B$4:$NJ$12,MATCH(E$3,'Saisie Planning'!$B$6:$B$12,0)+2,MATCH($C171,'Saisie Planning'!$D$4:$NJ$4,0)+2)="ABS INJ","Absence Injustifié",IF(INDEX('Saisie Planning'!$B$4:$NJ$12,MATCH(E$3,'Saisie Planning'!$B$6:$B$12,0)+2,MATCH($C171,'Saisie Planning'!$D$4:$NJ$4,0)+2)="R","Repos",IF(INDEX('Saisie Planning'!$B$4:$NJ$12,MATCH(E$3,'Saisie Planning'!$B$6:$B$12,0)+2,MATCH($C171,'Saisie Planning'!$D$4:$NJ$4,0)+2)="RH","Récupération d'heures",IF(INDEX('Saisie Planning'!$B$4:$NJ$12,MATCH(E$3,'Saisie Planning'!$B$6:$B$12,0)+2,MATCH($C171,'Saisie Planning'!$D$4:$NJ$4,0)+2)="MAL","Maladie",IF(INDEX('Saisie Planning'!$B$4:$NJ$12,MATCH(E$3,'Saisie Planning'!$B$6:$B$12,0)+2,MATCH($C171,'Saisie Planning'!$D$4:$NJ$4,0)+2)="AT","Accident du travail","")))))))))))))</f>
        <v/>
      </c>
      <c r="F171" s="12" t="str">
        <f>IF(INDEX('Saisie Planning'!$B$4:$NJ$12,MATCH(F$3,'Saisie Planning'!$B$6:$B$12,0)+2,MATCH($C171,'Saisie Planning'!$D$4:$NJ$4,0)+2)="J","Journée",IF(INDEX('Saisie Planning'!$B$4:$NJ$12,MATCH(F$3,'Saisie Planning'!$B$6:$B$12,0)+2,MATCH($C171,'Saisie Planning'!$D$4:$NJ$4,0)+2)="M","Matin",IF(INDEX('Saisie Planning'!$B$4:$NJ$12,MATCH(F$3,'Saisie Planning'!$B$6:$B$12,0)+2,MATCH($C171,'Saisie Planning'!$D$4:$NJ$4,0)+2)="A","Après-midi",IF(INDEX('Saisie Planning'!$B$4:$NJ$12,MATCH(F$3,'Saisie Planning'!$B$6:$B$12,0)+2,MATCH($C171,'Saisie Planning'!$D$4:$NJ$4,0)+2)="N","Nuit",IF(INDEX('Saisie Planning'!$B$4:$NJ$12,MATCH(F$3,'Saisie Planning'!$B$6:$B$12,0)+2,MATCH($C171,'Saisie Planning'!$D$4:$NJ$4,0)+2)="CP","Congé Payé",IF(INDEX('Saisie Planning'!$B$4:$NJ$12,MATCH(F$3,'Saisie Planning'!$B$6:$B$12,0)+2,MATCH($C171,'Saisie Planning'!$D$4:$NJ$4,0)+2)="RTT","RTT",IF(INDEX('Saisie Planning'!$B$4:$NJ$12,MATCH(F$3,'Saisie Planning'!$B$6:$B$12,0)+2,MATCH($C171,'Saisie Planning'!$D$4:$NJ$4,0)+2)="CHP","Chômage partiel",IF(INDEX('Saisie Planning'!$B$4:$NJ$12,MATCH(F$3,'Saisie Planning'!$B$6:$B$12,0)+2,MATCH($C171,'Saisie Planning'!$D$4:$NJ$4,0)+2)="ABS JUS","Absence Justifié",IF(INDEX('Saisie Planning'!$B$4:$NJ$12,MATCH(F$3,'Saisie Planning'!$B$6:$B$12,0)+2,MATCH($C171,'Saisie Planning'!$D$4:$NJ$4,0)+2)="ABS INJ","Absence Injustifié",IF(INDEX('Saisie Planning'!$B$4:$NJ$12,MATCH(F$3,'Saisie Planning'!$B$6:$B$12,0)+2,MATCH($C171,'Saisie Planning'!$D$4:$NJ$4,0)+2)="R","Repos",IF(INDEX('Saisie Planning'!$B$4:$NJ$12,MATCH(F$3,'Saisie Planning'!$B$6:$B$12,0)+2,MATCH($C171,'Saisie Planning'!$D$4:$NJ$4,0)+2)="RH","Récupération d'heures",IF(INDEX('Saisie Planning'!$B$4:$NJ$12,MATCH(F$3,'Saisie Planning'!$B$6:$B$12,0)+2,MATCH($C171,'Saisie Planning'!$D$4:$NJ$4,0)+2)="MAL","Maladie",IF(INDEX('Saisie Planning'!$B$4:$NJ$12,MATCH(F$3,'Saisie Planning'!$B$6:$B$12,0)+2,MATCH($C171,'Saisie Planning'!$D$4:$NJ$4,0)+2)="AT","Accident du travail","")))))))))))))</f>
        <v/>
      </c>
      <c r="G171" s="12" t="str">
        <f>IF(INDEX('Saisie Planning'!$B$4:$NJ$12,MATCH(G$3,'Saisie Planning'!$B$6:$B$12,0)+2,MATCH($C171,'Saisie Planning'!$D$4:$NJ$4,0)+2)="J","Journée",IF(INDEX('Saisie Planning'!$B$4:$NJ$12,MATCH(G$3,'Saisie Planning'!$B$6:$B$12,0)+2,MATCH($C171,'Saisie Planning'!$D$4:$NJ$4,0)+2)="M","Matin",IF(INDEX('Saisie Planning'!$B$4:$NJ$12,MATCH(G$3,'Saisie Planning'!$B$6:$B$12,0)+2,MATCH($C171,'Saisie Planning'!$D$4:$NJ$4,0)+2)="A","Après-midi",IF(INDEX('Saisie Planning'!$B$4:$NJ$12,MATCH(G$3,'Saisie Planning'!$B$6:$B$12,0)+2,MATCH($C171,'Saisie Planning'!$D$4:$NJ$4,0)+2)="N","Nuit",IF(INDEX('Saisie Planning'!$B$4:$NJ$12,MATCH(G$3,'Saisie Planning'!$B$6:$B$12,0)+2,MATCH($C171,'Saisie Planning'!$D$4:$NJ$4,0)+2)="CP","Congé Payé",IF(INDEX('Saisie Planning'!$B$4:$NJ$12,MATCH(G$3,'Saisie Planning'!$B$6:$B$12,0)+2,MATCH($C171,'Saisie Planning'!$D$4:$NJ$4,0)+2)="RTT","RTT",IF(INDEX('Saisie Planning'!$B$4:$NJ$12,MATCH(G$3,'Saisie Planning'!$B$6:$B$12,0)+2,MATCH($C171,'Saisie Planning'!$D$4:$NJ$4,0)+2)="CHP","Chômage partiel",IF(INDEX('Saisie Planning'!$B$4:$NJ$12,MATCH(G$3,'Saisie Planning'!$B$6:$B$12,0)+2,MATCH($C171,'Saisie Planning'!$D$4:$NJ$4,0)+2)="ABS JUS","Absence Justifié",IF(INDEX('Saisie Planning'!$B$4:$NJ$12,MATCH(G$3,'Saisie Planning'!$B$6:$B$12,0)+2,MATCH($C171,'Saisie Planning'!$D$4:$NJ$4,0)+2)="ABS INJ","Absence Injustifié",IF(INDEX('Saisie Planning'!$B$4:$NJ$12,MATCH(G$3,'Saisie Planning'!$B$6:$B$12,0)+2,MATCH($C171,'Saisie Planning'!$D$4:$NJ$4,0)+2)="R","Repos",IF(INDEX('Saisie Planning'!$B$4:$NJ$12,MATCH(G$3,'Saisie Planning'!$B$6:$B$12,0)+2,MATCH($C171,'Saisie Planning'!$D$4:$NJ$4,0)+2)="RH","Récupération d'heures",IF(INDEX('Saisie Planning'!$B$4:$NJ$12,MATCH(G$3,'Saisie Planning'!$B$6:$B$12,0)+2,MATCH($C171,'Saisie Planning'!$D$4:$NJ$4,0)+2)="MAL","Maladie",IF(INDEX('Saisie Planning'!$B$4:$NJ$12,MATCH(G$3,'Saisie Planning'!$B$6:$B$12,0)+2,MATCH($C171,'Saisie Planning'!$D$4:$NJ$4,0)+2)="AT","Accident du travail","")))))))))))))</f>
        <v/>
      </c>
      <c r="H171" s="12" t="str">
        <f>IF(INDEX('Saisie Planning'!$B$4:$NJ$12,MATCH(H$3,'Saisie Planning'!$B$6:$B$12,0)+2,MATCH($C171,'Saisie Planning'!$D$4:$NJ$4,0)+2)="J","Journée",IF(INDEX('Saisie Planning'!$B$4:$NJ$12,MATCH(H$3,'Saisie Planning'!$B$6:$B$12,0)+2,MATCH($C171,'Saisie Planning'!$D$4:$NJ$4,0)+2)="M","Matin",IF(INDEX('Saisie Planning'!$B$4:$NJ$12,MATCH(H$3,'Saisie Planning'!$B$6:$B$12,0)+2,MATCH($C171,'Saisie Planning'!$D$4:$NJ$4,0)+2)="A","Après-midi",IF(INDEX('Saisie Planning'!$B$4:$NJ$12,MATCH(H$3,'Saisie Planning'!$B$6:$B$12,0)+2,MATCH($C171,'Saisie Planning'!$D$4:$NJ$4,0)+2)="N","Nuit",IF(INDEX('Saisie Planning'!$B$4:$NJ$12,MATCH(H$3,'Saisie Planning'!$B$6:$B$12,0)+2,MATCH($C171,'Saisie Planning'!$D$4:$NJ$4,0)+2)="CP","Congé Payé",IF(INDEX('Saisie Planning'!$B$4:$NJ$12,MATCH(H$3,'Saisie Planning'!$B$6:$B$12,0)+2,MATCH($C171,'Saisie Planning'!$D$4:$NJ$4,0)+2)="RTT","RTT",IF(INDEX('Saisie Planning'!$B$4:$NJ$12,MATCH(H$3,'Saisie Planning'!$B$6:$B$12,0)+2,MATCH($C171,'Saisie Planning'!$D$4:$NJ$4,0)+2)="CHP","Chômage partiel",IF(INDEX('Saisie Planning'!$B$4:$NJ$12,MATCH(H$3,'Saisie Planning'!$B$6:$B$12,0)+2,MATCH($C171,'Saisie Planning'!$D$4:$NJ$4,0)+2)="ABS JUS","Absence Justifié",IF(INDEX('Saisie Planning'!$B$4:$NJ$12,MATCH(H$3,'Saisie Planning'!$B$6:$B$12,0)+2,MATCH($C171,'Saisie Planning'!$D$4:$NJ$4,0)+2)="ABS INJ","Absence Injustifié",IF(INDEX('Saisie Planning'!$B$4:$NJ$12,MATCH(H$3,'Saisie Planning'!$B$6:$B$12,0)+2,MATCH($C171,'Saisie Planning'!$D$4:$NJ$4,0)+2)="R","Repos",IF(INDEX('Saisie Planning'!$B$4:$NJ$12,MATCH(H$3,'Saisie Planning'!$B$6:$B$12,0)+2,MATCH($C171,'Saisie Planning'!$D$4:$NJ$4,0)+2)="RH","Récupération d'heures",IF(INDEX('Saisie Planning'!$B$4:$NJ$12,MATCH(H$3,'Saisie Planning'!$B$6:$B$12,0)+2,MATCH($C171,'Saisie Planning'!$D$4:$NJ$4,0)+2)="MAL","Maladie",IF(INDEX('Saisie Planning'!$B$4:$NJ$12,MATCH(H$3,'Saisie Planning'!$B$6:$B$12,0)+2,MATCH($C171,'Saisie Planning'!$D$4:$NJ$4,0)+2)="AT","Accident du travail","")))))))))))))</f>
        <v/>
      </c>
      <c r="I171" s="12" t="str">
        <f>IF(INDEX('Saisie Planning'!$B$4:$NJ$12,MATCH(I$3,'Saisie Planning'!$B$6:$B$12,0)+2,MATCH($C171,'Saisie Planning'!$D$4:$NJ$4,0)+2)="J","Journée",IF(INDEX('Saisie Planning'!$B$4:$NJ$12,MATCH(I$3,'Saisie Planning'!$B$6:$B$12,0)+2,MATCH($C171,'Saisie Planning'!$D$4:$NJ$4,0)+2)="M","Matin",IF(INDEX('Saisie Planning'!$B$4:$NJ$12,MATCH(I$3,'Saisie Planning'!$B$6:$B$12,0)+2,MATCH($C171,'Saisie Planning'!$D$4:$NJ$4,0)+2)="A","Après-midi",IF(INDEX('Saisie Planning'!$B$4:$NJ$12,MATCH(I$3,'Saisie Planning'!$B$6:$B$12,0)+2,MATCH($C171,'Saisie Planning'!$D$4:$NJ$4,0)+2)="N","Nuit",IF(INDEX('Saisie Planning'!$B$4:$NJ$12,MATCH(I$3,'Saisie Planning'!$B$6:$B$12,0)+2,MATCH($C171,'Saisie Planning'!$D$4:$NJ$4,0)+2)="CP","Congé Payé",IF(INDEX('Saisie Planning'!$B$4:$NJ$12,MATCH(I$3,'Saisie Planning'!$B$6:$B$12,0)+2,MATCH($C171,'Saisie Planning'!$D$4:$NJ$4,0)+2)="RTT","RTT",IF(INDEX('Saisie Planning'!$B$4:$NJ$12,MATCH(I$3,'Saisie Planning'!$B$6:$B$12,0)+2,MATCH($C171,'Saisie Planning'!$D$4:$NJ$4,0)+2)="CHP","Chômage partiel",IF(INDEX('Saisie Planning'!$B$4:$NJ$12,MATCH(I$3,'Saisie Planning'!$B$6:$B$12,0)+2,MATCH($C171,'Saisie Planning'!$D$4:$NJ$4,0)+2)="ABS JUS","Absence Justifié",IF(INDEX('Saisie Planning'!$B$4:$NJ$12,MATCH(I$3,'Saisie Planning'!$B$6:$B$12,0)+2,MATCH($C171,'Saisie Planning'!$D$4:$NJ$4,0)+2)="ABS INJ","Absence Injustifié",IF(INDEX('Saisie Planning'!$B$4:$NJ$12,MATCH(I$3,'Saisie Planning'!$B$6:$B$12,0)+2,MATCH($C171,'Saisie Planning'!$D$4:$NJ$4,0)+2)="R","Repos",IF(INDEX('Saisie Planning'!$B$4:$NJ$12,MATCH(I$3,'Saisie Planning'!$B$6:$B$12,0)+2,MATCH($C171,'Saisie Planning'!$D$4:$NJ$4,0)+2)="RH","Récupération d'heures",IF(INDEX('Saisie Planning'!$B$4:$NJ$12,MATCH(I$3,'Saisie Planning'!$B$6:$B$12,0)+2,MATCH($C171,'Saisie Planning'!$D$4:$NJ$4,0)+2)="MAL","Maladie",IF(INDEX('Saisie Planning'!$B$4:$NJ$12,MATCH(I$3,'Saisie Planning'!$B$6:$B$12,0)+2,MATCH($C171,'Saisie Planning'!$D$4:$NJ$4,0)+2)="AT","Accident du travail","")))))))))))))</f>
        <v/>
      </c>
      <c r="J171" s="12" t="str">
        <f>IF(INDEX('Saisie Planning'!$B$4:$NJ$12,MATCH(J$3,'Saisie Planning'!$B$6:$B$12,0)+2,MATCH($C171,'Saisie Planning'!$D$4:$NJ$4,0)+2)="J","Journée",IF(INDEX('Saisie Planning'!$B$4:$NJ$12,MATCH(J$3,'Saisie Planning'!$B$6:$B$12,0)+2,MATCH($C171,'Saisie Planning'!$D$4:$NJ$4,0)+2)="M","Matin",IF(INDEX('Saisie Planning'!$B$4:$NJ$12,MATCH(J$3,'Saisie Planning'!$B$6:$B$12,0)+2,MATCH($C171,'Saisie Planning'!$D$4:$NJ$4,0)+2)="A","Après-midi",IF(INDEX('Saisie Planning'!$B$4:$NJ$12,MATCH(J$3,'Saisie Planning'!$B$6:$B$12,0)+2,MATCH($C171,'Saisie Planning'!$D$4:$NJ$4,0)+2)="N","Nuit",IF(INDEX('Saisie Planning'!$B$4:$NJ$12,MATCH(J$3,'Saisie Planning'!$B$6:$B$12,0)+2,MATCH($C171,'Saisie Planning'!$D$4:$NJ$4,0)+2)="CP","Congé Payé",IF(INDEX('Saisie Planning'!$B$4:$NJ$12,MATCH(J$3,'Saisie Planning'!$B$6:$B$12,0)+2,MATCH($C171,'Saisie Planning'!$D$4:$NJ$4,0)+2)="RTT","RTT",IF(INDEX('Saisie Planning'!$B$4:$NJ$12,MATCH(J$3,'Saisie Planning'!$B$6:$B$12,0)+2,MATCH($C171,'Saisie Planning'!$D$4:$NJ$4,0)+2)="CHP","Chômage partiel",IF(INDEX('Saisie Planning'!$B$4:$NJ$12,MATCH(J$3,'Saisie Planning'!$B$6:$B$12,0)+2,MATCH($C171,'Saisie Planning'!$D$4:$NJ$4,0)+2)="ABS JUS","Absence Justifié",IF(INDEX('Saisie Planning'!$B$4:$NJ$12,MATCH(J$3,'Saisie Planning'!$B$6:$B$12,0)+2,MATCH($C171,'Saisie Planning'!$D$4:$NJ$4,0)+2)="ABS INJ","Absence Injustifié",IF(INDEX('Saisie Planning'!$B$4:$NJ$12,MATCH(J$3,'Saisie Planning'!$B$6:$B$12,0)+2,MATCH($C171,'Saisie Planning'!$D$4:$NJ$4,0)+2)="R","Repos",IF(INDEX('Saisie Planning'!$B$4:$NJ$12,MATCH(J$3,'Saisie Planning'!$B$6:$B$12,0)+2,MATCH($C171,'Saisie Planning'!$D$4:$NJ$4,0)+2)="RH","Récupération d'heures",IF(INDEX('Saisie Planning'!$B$4:$NJ$12,MATCH(J$3,'Saisie Planning'!$B$6:$B$12,0)+2,MATCH($C171,'Saisie Planning'!$D$4:$NJ$4,0)+2)="MAL","Maladie",IF(INDEX('Saisie Planning'!$B$4:$NJ$12,MATCH(J$3,'Saisie Planning'!$B$6:$B$12,0)+2,MATCH($C171,'Saisie Planning'!$D$4:$NJ$4,0)+2)="AT","Accident du travail","")))))))))))))</f>
        <v/>
      </c>
    </row>
    <row r="172" spans="2:10" x14ac:dyDescent="0.25">
      <c r="B172" s="56">
        <f t="shared" si="3"/>
        <v>24</v>
      </c>
      <c r="C172" s="33">
        <v>43267</v>
      </c>
      <c r="D172" s="12" t="str">
        <f>IF(INDEX('Saisie Planning'!$B$4:$NJ$12,MATCH(D$3,'Saisie Planning'!$B$6:$B$12,0)+2,MATCH($C172,'Saisie Planning'!$D$4:$NJ$4,0)+2)="J","Journée",IF(INDEX('Saisie Planning'!$B$4:$NJ$12,MATCH(D$3,'Saisie Planning'!$B$6:$B$12,0)+2,MATCH($C172,'Saisie Planning'!$D$4:$NJ$4,0)+2)="M","Matin",IF(INDEX('Saisie Planning'!$B$4:$NJ$12,MATCH(D$3,'Saisie Planning'!$B$6:$B$12,0)+2,MATCH($C172,'Saisie Planning'!$D$4:$NJ$4,0)+2)="A","Après-midi",IF(INDEX('Saisie Planning'!$B$4:$NJ$12,MATCH(D$3,'Saisie Planning'!$B$6:$B$12,0)+2,MATCH($C172,'Saisie Planning'!$D$4:$NJ$4,0)+2)="N","Nuit",IF(INDEX('Saisie Planning'!$B$4:$NJ$12,MATCH(D$3,'Saisie Planning'!$B$6:$B$12,0)+2,MATCH($C172,'Saisie Planning'!$D$4:$NJ$4,0)+2)="CP","Congé Payé",IF(INDEX('Saisie Planning'!$B$4:$NJ$12,MATCH(D$3,'Saisie Planning'!$B$6:$B$12,0)+2,MATCH($C172,'Saisie Planning'!$D$4:$NJ$4,0)+2)="RTT","RTT",IF(INDEX('Saisie Planning'!$B$4:$NJ$12,MATCH(D$3,'Saisie Planning'!$B$6:$B$12,0)+2,MATCH($C172,'Saisie Planning'!$D$4:$NJ$4,0)+2)="CHP","Chômage partiel",IF(INDEX('Saisie Planning'!$B$4:$NJ$12,MATCH(D$3,'Saisie Planning'!$B$6:$B$12,0)+2,MATCH($C172,'Saisie Planning'!$D$4:$NJ$4,0)+2)="ABS JUS","Absence Justifié",IF(INDEX('Saisie Planning'!$B$4:$NJ$12,MATCH(D$3,'Saisie Planning'!$B$6:$B$12,0)+2,MATCH($C172,'Saisie Planning'!$D$4:$NJ$4,0)+2)="ABS INJ","Absence Injustifié",IF(INDEX('Saisie Planning'!$B$4:$NJ$12,MATCH(D$3,'Saisie Planning'!$B$6:$B$12,0)+2,MATCH($C172,'Saisie Planning'!$D$4:$NJ$4,0)+2)="R","Repos",IF(INDEX('Saisie Planning'!$B$4:$NJ$12,MATCH(D$3,'Saisie Planning'!$B$6:$B$12,0)+2,MATCH($C172,'Saisie Planning'!$D$4:$NJ$4,0)+2)="RH","Récupération d'heures",IF(INDEX('Saisie Planning'!$B$4:$NJ$12,MATCH(D$3,'Saisie Planning'!$B$6:$B$12,0)+2,MATCH($C172,'Saisie Planning'!$D$4:$NJ$4,0)+2)="MAL","Maladie",IF(INDEX('Saisie Planning'!$B$4:$NJ$12,MATCH(D$3,'Saisie Planning'!$B$6:$B$12,0)+2,MATCH($C172,'Saisie Planning'!$D$4:$NJ$4,0)+2)="AT","Accident du travail","")))))))))))))</f>
        <v/>
      </c>
      <c r="E172" s="12" t="str">
        <f>IF(INDEX('Saisie Planning'!$B$4:$NJ$12,MATCH(E$3,'Saisie Planning'!$B$6:$B$12,0)+2,MATCH($C172,'Saisie Planning'!$D$4:$NJ$4,0)+2)="J","Journée",IF(INDEX('Saisie Planning'!$B$4:$NJ$12,MATCH(E$3,'Saisie Planning'!$B$6:$B$12,0)+2,MATCH($C172,'Saisie Planning'!$D$4:$NJ$4,0)+2)="M","Matin",IF(INDEX('Saisie Planning'!$B$4:$NJ$12,MATCH(E$3,'Saisie Planning'!$B$6:$B$12,0)+2,MATCH($C172,'Saisie Planning'!$D$4:$NJ$4,0)+2)="A","Après-midi",IF(INDEX('Saisie Planning'!$B$4:$NJ$12,MATCH(E$3,'Saisie Planning'!$B$6:$B$12,0)+2,MATCH($C172,'Saisie Planning'!$D$4:$NJ$4,0)+2)="N","Nuit",IF(INDEX('Saisie Planning'!$B$4:$NJ$12,MATCH(E$3,'Saisie Planning'!$B$6:$B$12,0)+2,MATCH($C172,'Saisie Planning'!$D$4:$NJ$4,0)+2)="CP","Congé Payé",IF(INDEX('Saisie Planning'!$B$4:$NJ$12,MATCH(E$3,'Saisie Planning'!$B$6:$B$12,0)+2,MATCH($C172,'Saisie Planning'!$D$4:$NJ$4,0)+2)="RTT","RTT",IF(INDEX('Saisie Planning'!$B$4:$NJ$12,MATCH(E$3,'Saisie Planning'!$B$6:$B$12,0)+2,MATCH($C172,'Saisie Planning'!$D$4:$NJ$4,0)+2)="CHP","Chômage partiel",IF(INDEX('Saisie Planning'!$B$4:$NJ$12,MATCH(E$3,'Saisie Planning'!$B$6:$B$12,0)+2,MATCH($C172,'Saisie Planning'!$D$4:$NJ$4,0)+2)="ABS JUS","Absence Justifié",IF(INDEX('Saisie Planning'!$B$4:$NJ$12,MATCH(E$3,'Saisie Planning'!$B$6:$B$12,0)+2,MATCH($C172,'Saisie Planning'!$D$4:$NJ$4,0)+2)="ABS INJ","Absence Injustifié",IF(INDEX('Saisie Planning'!$B$4:$NJ$12,MATCH(E$3,'Saisie Planning'!$B$6:$B$12,0)+2,MATCH($C172,'Saisie Planning'!$D$4:$NJ$4,0)+2)="R","Repos",IF(INDEX('Saisie Planning'!$B$4:$NJ$12,MATCH(E$3,'Saisie Planning'!$B$6:$B$12,0)+2,MATCH($C172,'Saisie Planning'!$D$4:$NJ$4,0)+2)="RH","Récupération d'heures",IF(INDEX('Saisie Planning'!$B$4:$NJ$12,MATCH(E$3,'Saisie Planning'!$B$6:$B$12,0)+2,MATCH($C172,'Saisie Planning'!$D$4:$NJ$4,0)+2)="MAL","Maladie",IF(INDEX('Saisie Planning'!$B$4:$NJ$12,MATCH(E$3,'Saisie Planning'!$B$6:$B$12,0)+2,MATCH($C172,'Saisie Planning'!$D$4:$NJ$4,0)+2)="AT","Accident du travail","")))))))))))))</f>
        <v/>
      </c>
      <c r="F172" s="12" t="str">
        <f>IF(INDEX('Saisie Planning'!$B$4:$NJ$12,MATCH(F$3,'Saisie Planning'!$B$6:$B$12,0)+2,MATCH($C172,'Saisie Planning'!$D$4:$NJ$4,0)+2)="J","Journée",IF(INDEX('Saisie Planning'!$B$4:$NJ$12,MATCH(F$3,'Saisie Planning'!$B$6:$B$12,0)+2,MATCH($C172,'Saisie Planning'!$D$4:$NJ$4,0)+2)="M","Matin",IF(INDEX('Saisie Planning'!$B$4:$NJ$12,MATCH(F$3,'Saisie Planning'!$B$6:$B$12,0)+2,MATCH($C172,'Saisie Planning'!$D$4:$NJ$4,0)+2)="A","Après-midi",IF(INDEX('Saisie Planning'!$B$4:$NJ$12,MATCH(F$3,'Saisie Planning'!$B$6:$B$12,0)+2,MATCH($C172,'Saisie Planning'!$D$4:$NJ$4,0)+2)="N","Nuit",IF(INDEX('Saisie Planning'!$B$4:$NJ$12,MATCH(F$3,'Saisie Planning'!$B$6:$B$12,0)+2,MATCH($C172,'Saisie Planning'!$D$4:$NJ$4,0)+2)="CP","Congé Payé",IF(INDEX('Saisie Planning'!$B$4:$NJ$12,MATCH(F$3,'Saisie Planning'!$B$6:$B$12,0)+2,MATCH($C172,'Saisie Planning'!$D$4:$NJ$4,0)+2)="RTT","RTT",IF(INDEX('Saisie Planning'!$B$4:$NJ$12,MATCH(F$3,'Saisie Planning'!$B$6:$B$12,0)+2,MATCH($C172,'Saisie Planning'!$D$4:$NJ$4,0)+2)="CHP","Chômage partiel",IF(INDEX('Saisie Planning'!$B$4:$NJ$12,MATCH(F$3,'Saisie Planning'!$B$6:$B$12,0)+2,MATCH($C172,'Saisie Planning'!$D$4:$NJ$4,0)+2)="ABS JUS","Absence Justifié",IF(INDEX('Saisie Planning'!$B$4:$NJ$12,MATCH(F$3,'Saisie Planning'!$B$6:$B$12,0)+2,MATCH($C172,'Saisie Planning'!$D$4:$NJ$4,0)+2)="ABS INJ","Absence Injustifié",IF(INDEX('Saisie Planning'!$B$4:$NJ$12,MATCH(F$3,'Saisie Planning'!$B$6:$B$12,0)+2,MATCH($C172,'Saisie Planning'!$D$4:$NJ$4,0)+2)="R","Repos",IF(INDEX('Saisie Planning'!$B$4:$NJ$12,MATCH(F$3,'Saisie Planning'!$B$6:$B$12,0)+2,MATCH($C172,'Saisie Planning'!$D$4:$NJ$4,0)+2)="RH","Récupération d'heures",IF(INDEX('Saisie Planning'!$B$4:$NJ$12,MATCH(F$3,'Saisie Planning'!$B$6:$B$12,0)+2,MATCH($C172,'Saisie Planning'!$D$4:$NJ$4,0)+2)="MAL","Maladie",IF(INDEX('Saisie Planning'!$B$4:$NJ$12,MATCH(F$3,'Saisie Planning'!$B$6:$B$12,0)+2,MATCH($C172,'Saisie Planning'!$D$4:$NJ$4,0)+2)="AT","Accident du travail","")))))))))))))</f>
        <v/>
      </c>
      <c r="G172" s="12" t="str">
        <f>IF(INDEX('Saisie Planning'!$B$4:$NJ$12,MATCH(G$3,'Saisie Planning'!$B$6:$B$12,0)+2,MATCH($C172,'Saisie Planning'!$D$4:$NJ$4,0)+2)="J","Journée",IF(INDEX('Saisie Planning'!$B$4:$NJ$12,MATCH(G$3,'Saisie Planning'!$B$6:$B$12,0)+2,MATCH($C172,'Saisie Planning'!$D$4:$NJ$4,0)+2)="M","Matin",IF(INDEX('Saisie Planning'!$B$4:$NJ$12,MATCH(G$3,'Saisie Planning'!$B$6:$B$12,0)+2,MATCH($C172,'Saisie Planning'!$D$4:$NJ$4,0)+2)="A","Après-midi",IF(INDEX('Saisie Planning'!$B$4:$NJ$12,MATCH(G$3,'Saisie Planning'!$B$6:$B$12,0)+2,MATCH($C172,'Saisie Planning'!$D$4:$NJ$4,0)+2)="N","Nuit",IF(INDEX('Saisie Planning'!$B$4:$NJ$12,MATCH(G$3,'Saisie Planning'!$B$6:$B$12,0)+2,MATCH($C172,'Saisie Planning'!$D$4:$NJ$4,0)+2)="CP","Congé Payé",IF(INDEX('Saisie Planning'!$B$4:$NJ$12,MATCH(G$3,'Saisie Planning'!$B$6:$B$12,0)+2,MATCH($C172,'Saisie Planning'!$D$4:$NJ$4,0)+2)="RTT","RTT",IF(INDEX('Saisie Planning'!$B$4:$NJ$12,MATCH(G$3,'Saisie Planning'!$B$6:$B$12,0)+2,MATCH($C172,'Saisie Planning'!$D$4:$NJ$4,0)+2)="CHP","Chômage partiel",IF(INDEX('Saisie Planning'!$B$4:$NJ$12,MATCH(G$3,'Saisie Planning'!$B$6:$B$12,0)+2,MATCH($C172,'Saisie Planning'!$D$4:$NJ$4,0)+2)="ABS JUS","Absence Justifié",IF(INDEX('Saisie Planning'!$B$4:$NJ$12,MATCH(G$3,'Saisie Planning'!$B$6:$B$12,0)+2,MATCH($C172,'Saisie Planning'!$D$4:$NJ$4,0)+2)="ABS INJ","Absence Injustifié",IF(INDEX('Saisie Planning'!$B$4:$NJ$12,MATCH(G$3,'Saisie Planning'!$B$6:$B$12,0)+2,MATCH($C172,'Saisie Planning'!$D$4:$NJ$4,0)+2)="R","Repos",IF(INDEX('Saisie Planning'!$B$4:$NJ$12,MATCH(G$3,'Saisie Planning'!$B$6:$B$12,0)+2,MATCH($C172,'Saisie Planning'!$D$4:$NJ$4,0)+2)="RH","Récupération d'heures",IF(INDEX('Saisie Planning'!$B$4:$NJ$12,MATCH(G$3,'Saisie Planning'!$B$6:$B$12,0)+2,MATCH($C172,'Saisie Planning'!$D$4:$NJ$4,0)+2)="MAL","Maladie",IF(INDEX('Saisie Planning'!$B$4:$NJ$12,MATCH(G$3,'Saisie Planning'!$B$6:$B$12,0)+2,MATCH($C172,'Saisie Planning'!$D$4:$NJ$4,0)+2)="AT","Accident du travail","")))))))))))))</f>
        <v/>
      </c>
      <c r="H172" s="12" t="str">
        <f>IF(INDEX('Saisie Planning'!$B$4:$NJ$12,MATCH(H$3,'Saisie Planning'!$B$6:$B$12,0)+2,MATCH($C172,'Saisie Planning'!$D$4:$NJ$4,0)+2)="J","Journée",IF(INDEX('Saisie Planning'!$B$4:$NJ$12,MATCH(H$3,'Saisie Planning'!$B$6:$B$12,0)+2,MATCH($C172,'Saisie Planning'!$D$4:$NJ$4,0)+2)="M","Matin",IF(INDEX('Saisie Planning'!$B$4:$NJ$12,MATCH(H$3,'Saisie Planning'!$B$6:$B$12,0)+2,MATCH($C172,'Saisie Planning'!$D$4:$NJ$4,0)+2)="A","Après-midi",IF(INDEX('Saisie Planning'!$B$4:$NJ$12,MATCH(H$3,'Saisie Planning'!$B$6:$B$12,0)+2,MATCH($C172,'Saisie Planning'!$D$4:$NJ$4,0)+2)="N","Nuit",IF(INDEX('Saisie Planning'!$B$4:$NJ$12,MATCH(H$3,'Saisie Planning'!$B$6:$B$12,0)+2,MATCH($C172,'Saisie Planning'!$D$4:$NJ$4,0)+2)="CP","Congé Payé",IF(INDEX('Saisie Planning'!$B$4:$NJ$12,MATCH(H$3,'Saisie Planning'!$B$6:$B$12,0)+2,MATCH($C172,'Saisie Planning'!$D$4:$NJ$4,0)+2)="RTT","RTT",IF(INDEX('Saisie Planning'!$B$4:$NJ$12,MATCH(H$3,'Saisie Planning'!$B$6:$B$12,0)+2,MATCH($C172,'Saisie Planning'!$D$4:$NJ$4,0)+2)="CHP","Chômage partiel",IF(INDEX('Saisie Planning'!$B$4:$NJ$12,MATCH(H$3,'Saisie Planning'!$B$6:$B$12,0)+2,MATCH($C172,'Saisie Planning'!$D$4:$NJ$4,0)+2)="ABS JUS","Absence Justifié",IF(INDEX('Saisie Planning'!$B$4:$NJ$12,MATCH(H$3,'Saisie Planning'!$B$6:$B$12,0)+2,MATCH($C172,'Saisie Planning'!$D$4:$NJ$4,0)+2)="ABS INJ","Absence Injustifié",IF(INDEX('Saisie Planning'!$B$4:$NJ$12,MATCH(H$3,'Saisie Planning'!$B$6:$B$12,0)+2,MATCH($C172,'Saisie Planning'!$D$4:$NJ$4,0)+2)="R","Repos",IF(INDEX('Saisie Planning'!$B$4:$NJ$12,MATCH(H$3,'Saisie Planning'!$B$6:$B$12,0)+2,MATCH($C172,'Saisie Planning'!$D$4:$NJ$4,0)+2)="RH","Récupération d'heures",IF(INDEX('Saisie Planning'!$B$4:$NJ$12,MATCH(H$3,'Saisie Planning'!$B$6:$B$12,0)+2,MATCH($C172,'Saisie Planning'!$D$4:$NJ$4,0)+2)="MAL","Maladie",IF(INDEX('Saisie Planning'!$B$4:$NJ$12,MATCH(H$3,'Saisie Planning'!$B$6:$B$12,0)+2,MATCH($C172,'Saisie Planning'!$D$4:$NJ$4,0)+2)="AT","Accident du travail","")))))))))))))</f>
        <v/>
      </c>
      <c r="I172" s="12" t="str">
        <f>IF(INDEX('Saisie Planning'!$B$4:$NJ$12,MATCH(I$3,'Saisie Planning'!$B$6:$B$12,0)+2,MATCH($C172,'Saisie Planning'!$D$4:$NJ$4,0)+2)="J","Journée",IF(INDEX('Saisie Planning'!$B$4:$NJ$12,MATCH(I$3,'Saisie Planning'!$B$6:$B$12,0)+2,MATCH($C172,'Saisie Planning'!$D$4:$NJ$4,0)+2)="M","Matin",IF(INDEX('Saisie Planning'!$B$4:$NJ$12,MATCH(I$3,'Saisie Planning'!$B$6:$B$12,0)+2,MATCH($C172,'Saisie Planning'!$D$4:$NJ$4,0)+2)="A","Après-midi",IF(INDEX('Saisie Planning'!$B$4:$NJ$12,MATCH(I$3,'Saisie Planning'!$B$6:$B$12,0)+2,MATCH($C172,'Saisie Planning'!$D$4:$NJ$4,0)+2)="N","Nuit",IF(INDEX('Saisie Planning'!$B$4:$NJ$12,MATCH(I$3,'Saisie Planning'!$B$6:$B$12,0)+2,MATCH($C172,'Saisie Planning'!$D$4:$NJ$4,0)+2)="CP","Congé Payé",IF(INDEX('Saisie Planning'!$B$4:$NJ$12,MATCH(I$3,'Saisie Planning'!$B$6:$B$12,0)+2,MATCH($C172,'Saisie Planning'!$D$4:$NJ$4,0)+2)="RTT","RTT",IF(INDEX('Saisie Planning'!$B$4:$NJ$12,MATCH(I$3,'Saisie Planning'!$B$6:$B$12,0)+2,MATCH($C172,'Saisie Planning'!$D$4:$NJ$4,0)+2)="CHP","Chômage partiel",IF(INDEX('Saisie Planning'!$B$4:$NJ$12,MATCH(I$3,'Saisie Planning'!$B$6:$B$12,0)+2,MATCH($C172,'Saisie Planning'!$D$4:$NJ$4,0)+2)="ABS JUS","Absence Justifié",IF(INDEX('Saisie Planning'!$B$4:$NJ$12,MATCH(I$3,'Saisie Planning'!$B$6:$B$12,0)+2,MATCH($C172,'Saisie Planning'!$D$4:$NJ$4,0)+2)="ABS INJ","Absence Injustifié",IF(INDEX('Saisie Planning'!$B$4:$NJ$12,MATCH(I$3,'Saisie Planning'!$B$6:$B$12,0)+2,MATCH($C172,'Saisie Planning'!$D$4:$NJ$4,0)+2)="R","Repos",IF(INDEX('Saisie Planning'!$B$4:$NJ$12,MATCH(I$3,'Saisie Planning'!$B$6:$B$12,0)+2,MATCH($C172,'Saisie Planning'!$D$4:$NJ$4,0)+2)="RH","Récupération d'heures",IF(INDEX('Saisie Planning'!$B$4:$NJ$12,MATCH(I$3,'Saisie Planning'!$B$6:$B$12,0)+2,MATCH($C172,'Saisie Planning'!$D$4:$NJ$4,0)+2)="MAL","Maladie",IF(INDEX('Saisie Planning'!$B$4:$NJ$12,MATCH(I$3,'Saisie Planning'!$B$6:$B$12,0)+2,MATCH($C172,'Saisie Planning'!$D$4:$NJ$4,0)+2)="AT","Accident du travail","")))))))))))))</f>
        <v/>
      </c>
      <c r="J172" s="12" t="str">
        <f>IF(INDEX('Saisie Planning'!$B$4:$NJ$12,MATCH(J$3,'Saisie Planning'!$B$6:$B$12,0)+2,MATCH($C172,'Saisie Planning'!$D$4:$NJ$4,0)+2)="J","Journée",IF(INDEX('Saisie Planning'!$B$4:$NJ$12,MATCH(J$3,'Saisie Planning'!$B$6:$B$12,0)+2,MATCH($C172,'Saisie Planning'!$D$4:$NJ$4,0)+2)="M","Matin",IF(INDEX('Saisie Planning'!$B$4:$NJ$12,MATCH(J$3,'Saisie Planning'!$B$6:$B$12,0)+2,MATCH($C172,'Saisie Planning'!$D$4:$NJ$4,0)+2)="A","Après-midi",IF(INDEX('Saisie Planning'!$B$4:$NJ$12,MATCH(J$3,'Saisie Planning'!$B$6:$B$12,0)+2,MATCH($C172,'Saisie Planning'!$D$4:$NJ$4,0)+2)="N","Nuit",IF(INDEX('Saisie Planning'!$B$4:$NJ$12,MATCH(J$3,'Saisie Planning'!$B$6:$B$12,0)+2,MATCH($C172,'Saisie Planning'!$D$4:$NJ$4,0)+2)="CP","Congé Payé",IF(INDEX('Saisie Planning'!$B$4:$NJ$12,MATCH(J$3,'Saisie Planning'!$B$6:$B$12,0)+2,MATCH($C172,'Saisie Planning'!$D$4:$NJ$4,0)+2)="RTT","RTT",IF(INDEX('Saisie Planning'!$B$4:$NJ$12,MATCH(J$3,'Saisie Planning'!$B$6:$B$12,0)+2,MATCH($C172,'Saisie Planning'!$D$4:$NJ$4,0)+2)="CHP","Chômage partiel",IF(INDEX('Saisie Planning'!$B$4:$NJ$12,MATCH(J$3,'Saisie Planning'!$B$6:$B$12,0)+2,MATCH($C172,'Saisie Planning'!$D$4:$NJ$4,0)+2)="ABS JUS","Absence Justifié",IF(INDEX('Saisie Planning'!$B$4:$NJ$12,MATCH(J$3,'Saisie Planning'!$B$6:$B$12,0)+2,MATCH($C172,'Saisie Planning'!$D$4:$NJ$4,0)+2)="ABS INJ","Absence Injustifié",IF(INDEX('Saisie Planning'!$B$4:$NJ$12,MATCH(J$3,'Saisie Planning'!$B$6:$B$12,0)+2,MATCH($C172,'Saisie Planning'!$D$4:$NJ$4,0)+2)="R","Repos",IF(INDEX('Saisie Planning'!$B$4:$NJ$12,MATCH(J$3,'Saisie Planning'!$B$6:$B$12,0)+2,MATCH($C172,'Saisie Planning'!$D$4:$NJ$4,0)+2)="RH","Récupération d'heures",IF(INDEX('Saisie Planning'!$B$4:$NJ$12,MATCH(J$3,'Saisie Planning'!$B$6:$B$12,0)+2,MATCH($C172,'Saisie Planning'!$D$4:$NJ$4,0)+2)="MAL","Maladie",IF(INDEX('Saisie Planning'!$B$4:$NJ$12,MATCH(J$3,'Saisie Planning'!$B$6:$B$12,0)+2,MATCH($C172,'Saisie Planning'!$D$4:$NJ$4,0)+2)="AT","Accident du travail","")))))))))))))</f>
        <v/>
      </c>
    </row>
    <row r="173" spans="2:10" x14ac:dyDescent="0.25">
      <c r="B173" s="56">
        <f t="shared" si="3"/>
        <v>25</v>
      </c>
      <c r="C173" s="34">
        <v>43268</v>
      </c>
      <c r="D173" s="35" t="str">
        <f>IF(INDEX('Saisie Planning'!$B$4:$NJ$12,MATCH(D$3,'Saisie Planning'!$B$6:$B$12,0)+2,MATCH($C173,'Saisie Planning'!$D$4:$NJ$4,0)+2)="J","Journée",IF(INDEX('Saisie Planning'!$B$4:$NJ$12,MATCH(D$3,'Saisie Planning'!$B$6:$B$12,0)+2,MATCH($C173,'Saisie Planning'!$D$4:$NJ$4,0)+2)="M","Matin",IF(INDEX('Saisie Planning'!$B$4:$NJ$12,MATCH(D$3,'Saisie Planning'!$B$6:$B$12,0)+2,MATCH($C173,'Saisie Planning'!$D$4:$NJ$4,0)+2)="A","Après-midi",IF(INDEX('Saisie Planning'!$B$4:$NJ$12,MATCH(D$3,'Saisie Planning'!$B$6:$B$12,0)+2,MATCH($C173,'Saisie Planning'!$D$4:$NJ$4,0)+2)="N","Nuit",IF(INDEX('Saisie Planning'!$B$4:$NJ$12,MATCH(D$3,'Saisie Planning'!$B$6:$B$12,0)+2,MATCH($C173,'Saisie Planning'!$D$4:$NJ$4,0)+2)="CP","Congé Payé",IF(INDEX('Saisie Planning'!$B$4:$NJ$12,MATCH(D$3,'Saisie Planning'!$B$6:$B$12,0)+2,MATCH($C173,'Saisie Planning'!$D$4:$NJ$4,0)+2)="RTT","RTT",IF(INDEX('Saisie Planning'!$B$4:$NJ$12,MATCH(D$3,'Saisie Planning'!$B$6:$B$12,0)+2,MATCH($C173,'Saisie Planning'!$D$4:$NJ$4,0)+2)="CHP","Chômage partiel",IF(INDEX('Saisie Planning'!$B$4:$NJ$12,MATCH(D$3,'Saisie Planning'!$B$6:$B$12,0)+2,MATCH($C173,'Saisie Planning'!$D$4:$NJ$4,0)+2)="ABS JUS","Absence Justifié",IF(INDEX('Saisie Planning'!$B$4:$NJ$12,MATCH(D$3,'Saisie Planning'!$B$6:$B$12,0)+2,MATCH($C173,'Saisie Planning'!$D$4:$NJ$4,0)+2)="ABS INJ","Absence Injustifié",IF(INDEX('Saisie Planning'!$B$4:$NJ$12,MATCH(D$3,'Saisie Planning'!$B$6:$B$12,0)+2,MATCH($C173,'Saisie Planning'!$D$4:$NJ$4,0)+2)="R","Repos",IF(INDEX('Saisie Planning'!$B$4:$NJ$12,MATCH(D$3,'Saisie Planning'!$B$6:$B$12,0)+2,MATCH($C173,'Saisie Planning'!$D$4:$NJ$4,0)+2)="RH","Récupération d'heures",IF(INDEX('Saisie Planning'!$B$4:$NJ$12,MATCH(D$3,'Saisie Planning'!$B$6:$B$12,0)+2,MATCH($C173,'Saisie Planning'!$D$4:$NJ$4,0)+2)="MAL","Maladie",IF(INDEX('Saisie Planning'!$B$4:$NJ$12,MATCH(D$3,'Saisie Planning'!$B$6:$B$12,0)+2,MATCH($C173,'Saisie Planning'!$D$4:$NJ$4,0)+2)="AT","Accident du travail","")))))))))))))</f>
        <v/>
      </c>
      <c r="E173" s="35" t="str">
        <f>IF(INDEX('Saisie Planning'!$B$4:$NJ$12,MATCH(E$3,'Saisie Planning'!$B$6:$B$12,0)+2,MATCH($C173,'Saisie Planning'!$D$4:$NJ$4,0)+2)="J","Journée",IF(INDEX('Saisie Planning'!$B$4:$NJ$12,MATCH(E$3,'Saisie Planning'!$B$6:$B$12,0)+2,MATCH($C173,'Saisie Planning'!$D$4:$NJ$4,0)+2)="M","Matin",IF(INDEX('Saisie Planning'!$B$4:$NJ$12,MATCH(E$3,'Saisie Planning'!$B$6:$B$12,0)+2,MATCH($C173,'Saisie Planning'!$D$4:$NJ$4,0)+2)="A","Après-midi",IF(INDEX('Saisie Planning'!$B$4:$NJ$12,MATCH(E$3,'Saisie Planning'!$B$6:$B$12,0)+2,MATCH($C173,'Saisie Planning'!$D$4:$NJ$4,0)+2)="N","Nuit",IF(INDEX('Saisie Planning'!$B$4:$NJ$12,MATCH(E$3,'Saisie Planning'!$B$6:$B$12,0)+2,MATCH($C173,'Saisie Planning'!$D$4:$NJ$4,0)+2)="CP","Congé Payé",IF(INDEX('Saisie Planning'!$B$4:$NJ$12,MATCH(E$3,'Saisie Planning'!$B$6:$B$12,0)+2,MATCH($C173,'Saisie Planning'!$D$4:$NJ$4,0)+2)="RTT","RTT",IF(INDEX('Saisie Planning'!$B$4:$NJ$12,MATCH(E$3,'Saisie Planning'!$B$6:$B$12,0)+2,MATCH($C173,'Saisie Planning'!$D$4:$NJ$4,0)+2)="CHP","Chômage partiel",IF(INDEX('Saisie Planning'!$B$4:$NJ$12,MATCH(E$3,'Saisie Planning'!$B$6:$B$12,0)+2,MATCH($C173,'Saisie Planning'!$D$4:$NJ$4,0)+2)="ABS JUS","Absence Justifié",IF(INDEX('Saisie Planning'!$B$4:$NJ$12,MATCH(E$3,'Saisie Planning'!$B$6:$B$12,0)+2,MATCH($C173,'Saisie Planning'!$D$4:$NJ$4,0)+2)="ABS INJ","Absence Injustifié",IF(INDEX('Saisie Planning'!$B$4:$NJ$12,MATCH(E$3,'Saisie Planning'!$B$6:$B$12,0)+2,MATCH($C173,'Saisie Planning'!$D$4:$NJ$4,0)+2)="R","Repos",IF(INDEX('Saisie Planning'!$B$4:$NJ$12,MATCH(E$3,'Saisie Planning'!$B$6:$B$12,0)+2,MATCH($C173,'Saisie Planning'!$D$4:$NJ$4,0)+2)="RH","Récupération d'heures",IF(INDEX('Saisie Planning'!$B$4:$NJ$12,MATCH(E$3,'Saisie Planning'!$B$6:$B$12,0)+2,MATCH($C173,'Saisie Planning'!$D$4:$NJ$4,0)+2)="MAL","Maladie",IF(INDEX('Saisie Planning'!$B$4:$NJ$12,MATCH(E$3,'Saisie Planning'!$B$6:$B$12,0)+2,MATCH($C173,'Saisie Planning'!$D$4:$NJ$4,0)+2)="AT","Accident du travail","")))))))))))))</f>
        <v/>
      </c>
      <c r="F173" s="35" t="str">
        <f>IF(INDEX('Saisie Planning'!$B$4:$NJ$12,MATCH(F$3,'Saisie Planning'!$B$6:$B$12,0)+2,MATCH($C173,'Saisie Planning'!$D$4:$NJ$4,0)+2)="J","Journée",IF(INDEX('Saisie Planning'!$B$4:$NJ$12,MATCH(F$3,'Saisie Planning'!$B$6:$B$12,0)+2,MATCH($C173,'Saisie Planning'!$D$4:$NJ$4,0)+2)="M","Matin",IF(INDEX('Saisie Planning'!$B$4:$NJ$12,MATCH(F$3,'Saisie Planning'!$B$6:$B$12,0)+2,MATCH($C173,'Saisie Planning'!$D$4:$NJ$4,0)+2)="A","Après-midi",IF(INDEX('Saisie Planning'!$B$4:$NJ$12,MATCH(F$3,'Saisie Planning'!$B$6:$B$12,0)+2,MATCH($C173,'Saisie Planning'!$D$4:$NJ$4,0)+2)="N","Nuit",IF(INDEX('Saisie Planning'!$B$4:$NJ$12,MATCH(F$3,'Saisie Planning'!$B$6:$B$12,0)+2,MATCH($C173,'Saisie Planning'!$D$4:$NJ$4,0)+2)="CP","Congé Payé",IF(INDEX('Saisie Planning'!$B$4:$NJ$12,MATCH(F$3,'Saisie Planning'!$B$6:$B$12,0)+2,MATCH($C173,'Saisie Planning'!$D$4:$NJ$4,0)+2)="RTT","RTT",IF(INDEX('Saisie Planning'!$B$4:$NJ$12,MATCH(F$3,'Saisie Planning'!$B$6:$B$12,0)+2,MATCH($C173,'Saisie Planning'!$D$4:$NJ$4,0)+2)="CHP","Chômage partiel",IF(INDEX('Saisie Planning'!$B$4:$NJ$12,MATCH(F$3,'Saisie Planning'!$B$6:$B$12,0)+2,MATCH($C173,'Saisie Planning'!$D$4:$NJ$4,0)+2)="ABS JUS","Absence Justifié",IF(INDEX('Saisie Planning'!$B$4:$NJ$12,MATCH(F$3,'Saisie Planning'!$B$6:$B$12,0)+2,MATCH($C173,'Saisie Planning'!$D$4:$NJ$4,0)+2)="ABS INJ","Absence Injustifié",IF(INDEX('Saisie Planning'!$B$4:$NJ$12,MATCH(F$3,'Saisie Planning'!$B$6:$B$12,0)+2,MATCH($C173,'Saisie Planning'!$D$4:$NJ$4,0)+2)="R","Repos",IF(INDEX('Saisie Planning'!$B$4:$NJ$12,MATCH(F$3,'Saisie Planning'!$B$6:$B$12,0)+2,MATCH($C173,'Saisie Planning'!$D$4:$NJ$4,0)+2)="RH","Récupération d'heures",IF(INDEX('Saisie Planning'!$B$4:$NJ$12,MATCH(F$3,'Saisie Planning'!$B$6:$B$12,0)+2,MATCH($C173,'Saisie Planning'!$D$4:$NJ$4,0)+2)="MAL","Maladie",IF(INDEX('Saisie Planning'!$B$4:$NJ$12,MATCH(F$3,'Saisie Planning'!$B$6:$B$12,0)+2,MATCH($C173,'Saisie Planning'!$D$4:$NJ$4,0)+2)="AT","Accident du travail","")))))))))))))</f>
        <v/>
      </c>
      <c r="G173" s="35" t="str">
        <f>IF(INDEX('Saisie Planning'!$B$4:$NJ$12,MATCH(G$3,'Saisie Planning'!$B$6:$B$12,0)+2,MATCH($C173,'Saisie Planning'!$D$4:$NJ$4,0)+2)="J","Journée",IF(INDEX('Saisie Planning'!$B$4:$NJ$12,MATCH(G$3,'Saisie Planning'!$B$6:$B$12,0)+2,MATCH($C173,'Saisie Planning'!$D$4:$NJ$4,0)+2)="M","Matin",IF(INDEX('Saisie Planning'!$B$4:$NJ$12,MATCH(G$3,'Saisie Planning'!$B$6:$B$12,0)+2,MATCH($C173,'Saisie Planning'!$D$4:$NJ$4,0)+2)="A","Après-midi",IF(INDEX('Saisie Planning'!$B$4:$NJ$12,MATCH(G$3,'Saisie Planning'!$B$6:$B$12,0)+2,MATCH($C173,'Saisie Planning'!$D$4:$NJ$4,0)+2)="N","Nuit",IF(INDEX('Saisie Planning'!$B$4:$NJ$12,MATCH(G$3,'Saisie Planning'!$B$6:$B$12,0)+2,MATCH($C173,'Saisie Planning'!$D$4:$NJ$4,0)+2)="CP","Congé Payé",IF(INDEX('Saisie Planning'!$B$4:$NJ$12,MATCH(G$3,'Saisie Planning'!$B$6:$B$12,0)+2,MATCH($C173,'Saisie Planning'!$D$4:$NJ$4,0)+2)="RTT","RTT",IF(INDEX('Saisie Planning'!$B$4:$NJ$12,MATCH(G$3,'Saisie Planning'!$B$6:$B$12,0)+2,MATCH($C173,'Saisie Planning'!$D$4:$NJ$4,0)+2)="CHP","Chômage partiel",IF(INDEX('Saisie Planning'!$B$4:$NJ$12,MATCH(G$3,'Saisie Planning'!$B$6:$B$12,0)+2,MATCH($C173,'Saisie Planning'!$D$4:$NJ$4,0)+2)="ABS JUS","Absence Justifié",IF(INDEX('Saisie Planning'!$B$4:$NJ$12,MATCH(G$3,'Saisie Planning'!$B$6:$B$12,0)+2,MATCH($C173,'Saisie Planning'!$D$4:$NJ$4,0)+2)="ABS INJ","Absence Injustifié",IF(INDEX('Saisie Planning'!$B$4:$NJ$12,MATCH(G$3,'Saisie Planning'!$B$6:$B$12,0)+2,MATCH($C173,'Saisie Planning'!$D$4:$NJ$4,0)+2)="R","Repos",IF(INDEX('Saisie Planning'!$B$4:$NJ$12,MATCH(G$3,'Saisie Planning'!$B$6:$B$12,0)+2,MATCH($C173,'Saisie Planning'!$D$4:$NJ$4,0)+2)="RH","Récupération d'heures",IF(INDEX('Saisie Planning'!$B$4:$NJ$12,MATCH(G$3,'Saisie Planning'!$B$6:$B$12,0)+2,MATCH($C173,'Saisie Planning'!$D$4:$NJ$4,0)+2)="MAL","Maladie",IF(INDEX('Saisie Planning'!$B$4:$NJ$12,MATCH(G$3,'Saisie Planning'!$B$6:$B$12,0)+2,MATCH($C173,'Saisie Planning'!$D$4:$NJ$4,0)+2)="AT","Accident du travail","")))))))))))))</f>
        <v/>
      </c>
      <c r="H173" s="35" t="str">
        <f>IF(INDEX('Saisie Planning'!$B$4:$NJ$12,MATCH(H$3,'Saisie Planning'!$B$6:$B$12,0)+2,MATCH($C173,'Saisie Planning'!$D$4:$NJ$4,0)+2)="J","Journée",IF(INDEX('Saisie Planning'!$B$4:$NJ$12,MATCH(H$3,'Saisie Planning'!$B$6:$B$12,0)+2,MATCH($C173,'Saisie Planning'!$D$4:$NJ$4,0)+2)="M","Matin",IF(INDEX('Saisie Planning'!$B$4:$NJ$12,MATCH(H$3,'Saisie Planning'!$B$6:$B$12,0)+2,MATCH($C173,'Saisie Planning'!$D$4:$NJ$4,0)+2)="A","Après-midi",IF(INDEX('Saisie Planning'!$B$4:$NJ$12,MATCH(H$3,'Saisie Planning'!$B$6:$B$12,0)+2,MATCH($C173,'Saisie Planning'!$D$4:$NJ$4,0)+2)="N","Nuit",IF(INDEX('Saisie Planning'!$B$4:$NJ$12,MATCH(H$3,'Saisie Planning'!$B$6:$B$12,0)+2,MATCH($C173,'Saisie Planning'!$D$4:$NJ$4,0)+2)="CP","Congé Payé",IF(INDEX('Saisie Planning'!$B$4:$NJ$12,MATCH(H$3,'Saisie Planning'!$B$6:$B$12,0)+2,MATCH($C173,'Saisie Planning'!$D$4:$NJ$4,0)+2)="RTT","RTT",IF(INDEX('Saisie Planning'!$B$4:$NJ$12,MATCH(H$3,'Saisie Planning'!$B$6:$B$12,0)+2,MATCH($C173,'Saisie Planning'!$D$4:$NJ$4,0)+2)="CHP","Chômage partiel",IF(INDEX('Saisie Planning'!$B$4:$NJ$12,MATCH(H$3,'Saisie Planning'!$B$6:$B$12,0)+2,MATCH($C173,'Saisie Planning'!$D$4:$NJ$4,0)+2)="ABS JUS","Absence Justifié",IF(INDEX('Saisie Planning'!$B$4:$NJ$12,MATCH(H$3,'Saisie Planning'!$B$6:$B$12,0)+2,MATCH($C173,'Saisie Planning'!$D$4:$NJ$4,0)+2)="ABS INJ","Absence Injustifié",IF(INDEX('Saisie Planning'!$B$4:$NJ$12,MATCH(H$3,'Saisie Planning'!$B$6:$B$12,0)+2,MATCH($C173,'Saisie Planning'!$D$4:$NJ$4,0)+2)="R","Repos",IF(INDEX('Saisie Planning'!$B$4:$NJ$12,MATCH(H$3,'Saisie Planning'!$B$6:$B$12,0)+2,MATCH($C173,'Saisie Planning'!$D$4:$NJ$4,0)+2)="RH","Récupération d'heures",IF(INDEX('Saisie Planning'!$B$4:$NJ$12,MATCH(H$3,'Saisie Planning'!$B$6:$B$12,0)+2,MATCH($C173,'Saisie Planning'!$D$4:$NJ$4,0)+2)="MAL","Maladie",IF(INDEX('Saisie Planning'!$B$4:$NJ$12,MATCH(H$3,'Saisie Planning'!$B$6:$B$12,0)+2,MATCH($C173,'Saisie Planning'!$D$4:$NJ$4,0)+2)="AT","Accident du travail","")))))))))))))</f>
        <v/>
      </c>
      <c r="I173" s="35" t="str">
        <f>IF(INDEX('Saisie Planning'!$B$4:$NJ$12,MATCH(I$3,'Saisie Planning'!$B$6:$B$12,0)+2,MATCH($C173,'Saisie Planning'!$D$4:$NJ$4,0)+2)="J","Journée",IF(INDEX('Saisie Planning'!$B$4:$NJ$12,MATCH(I$3,'Saisie Planning'!$B$6:$B$12,0)+2,MATCH($C173,'Saisie Planning'!$D$4:$NJ$4,0)+2)="M","Matin",IF(INDEX('Saisie Planning'!$B$4:$NJ$12,MATCH(I$3,'Saisie Planning'!$B$6:$B$12,0)+2,MATCH($C173,'Saisie Planning'!$D$4:$NJ$4,0)+2)="A","Après-midi",IF(INDEX('Saisie Planning'!$B$4:$NJ$12,MATCH(I$3,'Saisie Planning'!$B$6:$B$12,0)+2,MATCH($C173,'Saisie Planning'!$D$4:$NJ$4,0)+2)="N","Nuit",IF(INDEX('Saisie Planning'!$B$4:$NJ$12,MATCH(I$3,'Saisie Planning'!$B$6:$B$12,0)+2,MATCH($C173,'Saisie Planning'!$D$4:$NJ$4,0)+2)="CP","Congé Payé",IF(INDEX('Saisie Planning'!$B$4:$NJ$12,MATCH(I$3,'Saisie Planning'!$B$6:$B$12,0)+2,MATCH($C173,'Saisie Planning'!$D$4:$NJ$4,0)+2)="RTT","RTT",IF(INDEX('Saisie Planning'!$B$4:$NJ$12,MATCH(I$3,'Saisie Planning'!$B$6:$B$12,0)+2,MATCH($C173,'Saisie Planning'!$D$4:$NJ$4,0)+2)="CHP","Chômage partiel",IF(INDEX('Saisie Planning'!$B$4:$NJ$12,MATCH(I$3,'Saisie Planning'!$B$6:$B$12,0)+2,MATCH($C173,'Saisie Planning'!$D$4:$NJ$4,0)+2)="ABS JUS","Absence Justifié",IF(INDEX('Saisie Planning'!$B$4:$NJ$12,MATCH(I$3,'Saisie Planning'!$B$6:$B$12,0)+2,MATCH($C173,'Saisie Planning'!$D$4:$NJ$4,0)+2)="ABS INJ","Absence Injustifié",IF(INDEX('Saisie Planning'!$B$4:$NJ$12,MATCH(I$3,'Saisie Planning'!$B$6:$B$12,0)+2,MATCH($C173,'Saisie Planning'!$D$4:$NJ$4,0)+2)="R","Repos",IF(INDEX('Saisie Planning'!$B$4:$NJ$12,MATCH(I$3,'Saisie Planning'!$B$6:$B$12,0)+2,MATCH($C173,'Saisie Planning'!$D$4:$NJ$4,0)+2)="RH","Récupération d'heures",IF(INDEX('Saisie Planning'!$B$4:$NJ$12,MATCH(I$3,'Saisie Planning'!$B$6:$B$12,0)+2,MATCH($C173,'Saisie Planning'!$D$4:$NJ$4,0)+2)="MAL","Maladie",IF(INDEX('Saisie Planning'!$B$4:$NJ$12,MATCH(I$3,'Saisie Planning'!$B$6:$B$12,0)+2,MATCH($C173,'Saisie Planning'!$D$4:$NJ$4,0)+2)="AT","Accident du travail","")))))))))))))</f>
        <v/>
      </c>
      <c r="J173" s="35" t="str">
        <f>IF(INDEX('Saisie Planning'!$B$4:$NJ$12,MATCH(J$3,'Saisie Planning'!$B$6:$B$12,0)+2,MATCH($C173,'Saisie Planning'!$D$4:$NJ$4,0)+2)="J","Journée",IF(INDEX('Saisie Planning'!$B$4:$NJ$12,MATCH(J$3,'Saisie Planning'!$B$6:$B$12,0)+2,MATCH($C173,'Saisie Planning'!$D$4:$NJ$4,0)+2)="M","Matin",IF(INDEX('Saisie Planning'!$B$4:$NJ$12,MATCH(J$3,'Saisie Planning'!$B$6:$B$12,0)+2,MATCH($C173,'Saisie Planning'!$D$4:$NJ$4,0)+2)="A","Après-midi",IF(INDEX('Saisie Planning'!$B$4:$NJ$12,MATCH(J$3,'Saisie Planning'!$B$6:$B$12,0)+2,MATCH($C173,'Saisie Planning'!$D$4:$NJ$4,0)+2)="N","Nuit",IF(INDEX('Saisie Planning'!$B$4:$NJ$12,MATCH(J$3,'Saisie Planning'!$B$6:$B$12,0)+2,MATCH($C173,'Saisie Planning'!$D$4:$NJ$4,0)+2)="CP","Congé Payé",IF(INDEX('Saisie Planning'!$B$4:$NJ$12,MATCH(J$3,'Saisie Planning'!$B$6:$B$12,0)+2,MATCH($C173,'Saisie Planning'!$D$4:$NJ$4,0)+2)="RTT","RTT",IF(INDEX('Saisie Planning'!$B$4:$NJ$12,MATCH(J$3,'Saisie Planning'!$B$6:$B$12,0)+2,MATCH($C173,'Saisie Planning'!$D$4:$NJ$4,0)+2)="CHP","Chômage partiel",IF(INDEX('Saisie Planning'!$B$4:$NJ$12,MATCH(J$3,'Saisie Planning'!$B$6:$B$12,0)+2,MATCH($C173,'Saisie Planning'!$D$4:$NJ$4,0)+2)="ABS JUS","Absence Justifié",IF(INDEX('Saisie Planning'!$B$4:$NJ$12,MATCH(J$3,'Saisie Planning'!$B$6:$B$12,0)+2,MATCH($C173,'Saisie Planning'!$D$4:$NJ$4,0)+2)="ABS INJ","Absence Injustifié",IF(INDEX('Saisie Planning'!$B$4:$NJ$12,MATCH(J$3,'Saisie Planning'!$B$6:$B$12,0)+2,MATCH($C173,'Saisie Planning'!$D$4:$NJ$4,0)+2)="R","Repos",IF(INDEX('Saisie Planning'!$B$4:$NJ$12,MATCH(J$3,'Saisie Planning'!$B$6:$B$12,0)+2,MATCH($C173,'Saisie Planning'!$D$4:$NJ$4,0)+2)="RH","Récupération d'heures",IF(INDEX('Saisie Planning'!$B$4:$NJ$12,MATCH(J$3,'Saisie Planning'!$B$6:$B$12,0)+2,MATCH($C173,'Saisie Planning'!$D$4:$NJ$4,0)+2)="MAL","Maladie",IF(INDEX('Saisie Planning'!$B$4:$NJ$12,MATCH(J$3,'Saisie Planning'!$B$6:$B$12,0)+2,MATCH($C173,'Saisie Planning'!$D$4:$NJ$4,0)+2)="AT","Accident du travail","")))))))))))))</f>
        <v/>
      </c>
    </row>
    <row r="174" spans="2:10" x14ac:dyDescent="0.25">
      <c r="B174" s="56">
        <f t="shared" si="3"/>
        <v>25</v>
      </c>
      <c r="C174" s="34">
        <v>43269</v>
      </c>
      <c r="D174" s="35" t="str">
        <f>IF(INDEX('Saisie Planning'!$B$4:$NJ$12,MATCH(D$3,'Saisie Planning'!$B$6:$B$12,0)+2,MATCH($C174,'Saisie Planning'!$D$4:$NJ$4,0)+2)="J","Journée",IF(INDEX('Saisie Planning'!$B$4:$NJ$12,MATCH(D$3,'Saisie Planning'!$B$6:$B$12,0)+2,MATCH($C174,'Saisie Planning'!$D$4:$NJ$4,0)+2)="M","Matin",IF(INDEX('Saisie Planning'!$B$4:$NJ$12,MATCH(D$3,'Saisie Planning'!$B$6:$B$12,0)+2,MATCH($C174,'Saisie Planning'!$D$4:$NJ$4,0)+2)="A","Après-midi",IF(INDEX('Saisie Planning'!$B$4:$NJ$12,MATCH(D$3,'Saisie Planning'!$B$6:$B$12,0)+2,MATCH($C174,'Saisie Planning'!$D$4:$NJ$4,0)+2)="N","Nuit",IF(INDEX('Saisie Planning'!$B$4:$NJ$12,MATCH(D$3,'Saisie Planning'!$B$6:$B$12,0)+2,MATCH($C174,'Saisie Planning'!$D$4:$NJ$4,0)+2)="CP","Congé Payé",IF(INDEX('Saisie Planning'!$B$4:$NJ$12,MATCH(D$3,'Saisie Planning'!$B$6:$B$12,0)+2,MATCH($C174,'Saisie Planning'!$D$4:$NJ$4,0)+2)="RTT","RTT",IF(INDEX('Saisie Planning'!$B$4:$NJ$12,MATCH(D$3,'Saisie Planning'!$B$6:$B$12,0)+2,MATCH($C174,'Saisie Planning'!$D$4:$NJ$4,0)+2)="CHP","Chômage partiel",IF(INDEX('Saisie Planning'!$B$4:$NJ$12,MATCH(D$3,'Saisie Planning'!$B$6:$B$12,0)+2,MATCH($C174,'Saisie Planning'!$D$4:$NJ$4,0)+2)="ABS JUS","Absence Justifié",IF(INDEX('Saisie Planning'!$B$4:$NJ$12,MATCH(D$3,'Saisie Planning'!$B$6:$B$12,0)+2,MATCH($C174,'Saisie Planning'!$D$4:$NJ$4,0)+2)="ABS INJ","Absence Injustifié",IF(INDEX('Saisie Planning'!$B$4:$NJ$12,MATCH(D$3,'Saisie Planning'!$B$6:$B$12,0)+2,MATCH($C174,'Saisie Planning'!$D$4:$NJ$4,0)+2)="R","Repos",IF(INDEX('Saisie Planning'!$B$4:$NJ$12,MATCH(D$3,'Saisie Planning'!$B$6:$B$12,0)+2,MATCH($C174,'Saisie Planning'!$D$4:$NJ$4,0)+2)="RH","Récupération d'heures",IF(INDEX('Saisie Planning'!$B$4:$NJ$12,MATCH(D$3,'Saisie Planning'!$B$6:$B$12,0)+2,MATCH($C174,'Saisie Planning'!$D$4:$NJ$4,0)+2)="MAL","Maladie",IF(INDEX('Saisie Planning'!$B$4:$NJ$12,MATCH(D$3,'Saisie Planning'!$B$6:$B$12,0)+2,MATCH($C174,'Saisie Planning'!$D$4:$NJ$4,0)+2)="AT","Accident du travail","")))))))))))))</f>
        <v/>
      </c>
      <c r="E174" s="35" t="str">
        <f>IF(INDEX('Saisie Planning'!$B$4:$NJ$12,MATCH(E$3,'Saisie Planning'!$B$6:$B$12,0)+2,MATCH($C174,'Saisie Planning'!$D$4:$NJ$4,0)+2)="J","Journée",IF(INDEX('Saisie Planning'!$B$4:$NJ$12,MATCH(E$3,'Saisie Planning'!$B$6:$B$12,0)+2,MATCH($C174,'Saisie Planning'!$D$4:$NJ$4,0)+2)="M","Matin",IF(INDEX('Saisie Planning'!$B$4:$NJ$12,MATCH(E$3,'Saisie Planning'!$B$6:$B$12,0)+2,MATCH($C174,'Saisie Planning'!$D$4:$NJ$4,0)+2)="A","Après-midi",IF(INDEX('Saisie Planning'!$B$4:$NJ$12,MATCH(E$3,'Saisie Planning'!$B$6:$B$12,0)+2,MATCH($C174,'Saisie Planning'!$D$4:$NJ$4,0)+2)="N","Nuit",IF(INDEX('Saisie Planning'!$B$4:$NJ$12,MATCH(E$3,'Saisie Planning'!$B$6:$B$12,0)+2,MATCH($C174,'Saisie Planning'!$D$4:$NJ$4,0)+2)="CP","Congé Payé",IF(INDEX('Saisie Planning'!$B$4:$NJ$12,MATCH(E$3,'Saisie Planning'!$B$6:$B$12,0)+2,MATCH($C174,'Saisie Planning'!$D$4:$NJ$4,0)+2)="RTT","RTT",IF(INDEX('Saisie Planning'!$B$4:$NJ$12,MATCH(E$3,'Saisie Planning'!$B$6:$B$12,0)+2,MATCH($C174,'Saisie Planning'!$D$4:$NJ$4,0)+2)="CHP","Chômage partiel",IF(INDEX('Saisie Planning'!$B$4:$NJ$12,MATCH(E$3,'Saisie Planning'!$B$6:$B$12,0)+2,MATCH($C174,'Saisie Planning'!$D$4:$NJ$4,0)+2)="ABS JUS","Absence Justifié",IF(INDEX('Saisie Planning'!$B$4:$NJ$12,MATCH(E$3,'Saisie Planning'!$B$6:$B$12,0)+2,MATCH($C174,'Saisie Planning'!$D$4:$NJ$4,0)+2)="ABS INJ","Absence Injustifié",IF(INDEX('Saisie Planning'!$B$4:$NJ$12,MATCH(E$3,'Saisie Planning'!$B$6:$B$12,0)+2,MATCH($C174,'Saisie Planning'!$D$4:$NJ$4,0)+2)="R","Repos",IF(INDEX('Saisie Planning'!$B$4:$NJ$12,MATCH(E$3,'Saisie Planning'!$B$6:$B$12,0)+2,MATCH($C174,'Saisie Planning'!$D$4:$NJ$4,0)+2)="RH","Récupération d'heures",IF(INDEX('Saisie Planning'!$B$4:$NJ$12,MATCH(E$3,'Saisie Planning'!$B$6:$B$12,0)+2,MATCH($C174,'Saisie Planning'!$D$4:$NJ$4,0)+2)="MAL","Maladie",IF(INDEX('Saisie Planning'!$B$4:$NJ$12,MATCH(E$3,'Saisie Planning'!$B$6:$B$12,0)+2,MATCH($C174,'Saisie Planning'!$D$4:$NJ$4,0)+2)="AT","Accident du travail","")))))))))))))</f>
        <v/>
      </c>
      <c r="F174" s="35" t="str">
        <f>IF(INDEX('Saisie Planning'!$B$4:$NJ$12,MATCH(F$3,'Saisie Planning'!$B$6:$B$12,0)+2,MATCH($C174,'Saisie Planning'!$D$4:$NJ$4,0)+2)="J","Journée",IF(INDEX('Saisie Planning'!$B$4:$NJ$12,MATCH(F$3,'Saisie Planning'!$B$6:$B$12,0)+2,MATCH($C174,'Saisie Planning'!$D$4:$NJ$4,0)+2)="M","Matin",IF(INDEX('Saisie Planning'!$B$4:$NJ$12,MATCH(F$3,'Saisie Planning'!$B$6:$B$12,0)+2,MATCH($C174,'Saisie Planning'!$D$4:$NJ$4,0)+2)="A","Après-midi",IF(INDEX('Saisie Planning'!$B$4:$NJ$12,MATCH(F$3,'Saisie Planning'!$B$6:$B$12,0)+2,MATCH($C174,'Saisie Planning'!$D$4:$NJ$4,0)+2)="N","Nuit",IF(INDEX('Saisie Planning'!$B$4:$NJ$12,MATCH(F$3,'Saisie Planning'!$B$6:$B$12,0)+2,MATCH($C174,'Saisie Planning'!$D$4:$NJ$4,0)+2)="CP","Congé Payé",IF(INDEX('Saisie Planning'!$B$4:$NJ$12,MATCH(F$3,'Saisie Planning'!$B$6:$B$12,0)+2,MATCH($C174,'Saisie Planning'!$D$4:$NJ$4,0)+2)="RTT","RTT",IF(INDEX('Saisie Planning'!$B$4:$NJ$12,MATCH(F$3,'Saisie Planning'!$B$6:$B$12,0)+2,MATCH($C174,'Saisie Planning'!$D$4:$NJ$4,0)+2)="CHP","Chômage partiel",IF(INDEX('Saisie Planning'!$B$4:$NJ$12,MATCH(F$3,'Saisie Planning'!$B$6:$B$12,0)+2,MATCH($C174,'Saisie Planning'!$D$4:$NJ$4,0)+2)="ABS JUS","Absence Justifié",IF(INDEX('Saisie Planning'!$B$4:$NJ$12,MATCH(F$3,'Saisie Planning'!$B$6:$B$12,0)+2,MATCH($C174,'Saisie Planning'!$D$4:$NJ$4,0)+2)="ABS INJ","Absence Injustifié",IF(INDEX('Saisie Planning'!$B$4:$NJ$12,MATCH(F$3,'Saisie Planning'!$B$6:$B$12,0)+2,MATCH($C174,'Saisie Planning'!$D$4:$NJ$4,0)+2)="R","Repos",IF(INDEX('Saisie Planning'!$B$4:$NJ$12,MATCH(F$3,'Saisie Planning'!$B$6:$B$12,0)+2,MATCH($C174,'Saisie Planning'!$D$4:$NJ$4,0)+2)="RH","Récupération d'heures",IF(INDEX('Saisie Planning'!$B$4:$NJ$12,MATCH(F$3,'Saisie Planning'!$B$6:$B$12,0)+2,MATCH($C174,'Saisie Planning'!$D$4:$NJ$4,0)+2)="MAL","Maladie",IF(INDEX('Saisie Planning'!$B$4:$NJ$12,MATCH(F$3,'Saisie Planning'!$B$6:$B$12,0)+2,MATCH($C174,'Saisie Planning'!$D$4:$NJ$4,0)+2)="AT","Accident du travail","")))))))))))))</f>
        <v/>
      </c>
      <c r="G174" s="35" t="str">
        <f>IF(INDEX('Saisie Planning'!$B$4:$NJ$12,MATCH(G$3,'Saisie Planning'!$B$6:$B$12,0)+2,MATCH($C174,'Saisie Planning'!$D$4:$NJ$4,0)+2)="J","Journée",IF(INDEX('Saisie Planning'!$B$4:$NJ$12,MATCH(G$3,'Saisie Planning'!$B$6:$B$12,0)+2,MATCH($C174,'Saisie Planning'!$D$4:$NJ$4,0)+2)="M","Matin",IF(INDEX('Saisie Planning'!$B$4:$NJ$12,MATCH(G$3,'Saisie Planning'!$B$6:$B$12,0)+2,MATCH($C174,'Saisie Planning'!$D$4:$NJ$4,0)+2)="A","Après-midi",IF(INDEX('Saisie Planning'!$B$4:$NJ$12,MATCH(G$3,'Saisie Planning'!$B$6:$B$12,0)+2,MATCH($C174,'Saisie Planning'!$D$4:$NJ$4,0)+2)="N","Nuit",IF(INDEX('Saisie Planning'!$B$4:$NJ$12,MATCH(G$3,'Saisie Planning'!$B$6:$B$12,0)+2,MATCH($C174,'Saisie Planning'!$D$4:$NJ$4,0)+2)="CP","Congé Payé",IF(INDEX('Saisie Planning'!$B$4:$NJ$12,MATCH(G$3,'Saisie Planning'!$B$6:$B$12,0)+2,MATCH($C174,'Saisie Planning'!$D$4:$NJ$4,0)+2)="RTT","RTT",IF(INDEX('Saisie Planning'!$B$4:$NJ$12,MATCH(G$3,'Saisie Planning'!$B$6:$B$12,0)+2,MATCH($C174,'Saisie Planning'!$D$4:$NJ$4,0)+2)="CHP","Chômage partiel",IF(INDEX('Saisie Planning'!$B$4:$NJ$12,MATCH(G$3,'Saisie Planning'!$B$6:$B$12,0)+2,MATCH($C174,'Saisie Planning'!$D$4:$NJ$4,0)+2)="ABS JUS","Absence Justifié",IF(INDEX('Saisie Planning'!$B$4:$NJ$12,MATCH(G$3,'Saisie Planning'!$B$6:$B$12,0)+2,MATCH($C174,'Saisie Planning'!$D$4:$NJ$4,0)+2)="ABS INJ","Absence Injustifié",IF(INDEX('Saisie Planning'!$B$4:$NJ$12,MATCH(G$3,'Saisie Planning'!$B$6:$B$12,0)+2,MATCH($C174,'Saisie Planning'!$D$4:$NJ$4,0)+2)="R","Repos",IF(INDEX('Saisie Planning'!$B$4:$NJ$12,MATCH(G$3,'Saisie Planning'!$B$6:$B$12,0)+2,MATCH($C174,'Saisie Planning'!$D$4:$NJ$4,0)+2)="RH","Récupération d'heures",IF(INDEX('Saisie Planning'!$B$4:$NJ$12,MATCH(G$3,'Saisie Planning'!$B$6:$B$12,0)+2,MATCH($C174,'Saisie Planning'!$D$4:$NJ$4,0)+2)="MAL","Maladie",IF(INDEX('Saisie Planning'!$B$4:$NJ$12,MATCH(G$3,'Saisie Planning'!$B$6:$B$12,0)+2,MATCH($C174,'Saisie Planning'!$D$4:$NJ$4,0)+2)="AT","Accident du travail","")))))))))))))</f>
        <v/>
      </c>
      <c r="H174" s="35" t="str">
        <f>IF(INDEX('Saisie Planning'!$B$4:$NJ$12,MATCH(H$3,'Saisie Planning'!$B$6:$B$12,0)+2,MATCH($C174,'Saisie Planning'!$D$4:$NJ$4,0)+2)="J","Journée",IF(INDEX('Saisie Planning'!$B$4:$NJ$12,MATCH(H$3,'Saisie Planning'!$B$6:$B$12,0)+2,MATCH($C174,'Saisie Planning'!$D$4:$NJ$4,0)+2)="M","Matin",IF(INDEX('Saisie Planning'!$B$4:$NJ$12,MATCH(H$3,'Saisie Planning'!$B$6:$B$12,0)+2,MATCH($C174,'Saisie Planning'!$D$4:$NJ$4,0)+2)="A","Après-midi",IF(INDEX('Saisie Planning'!$B$4:$NJ$12,MATCH(H$3,'Saisie Planning'!$B$6:$B$12,0)+2,MATCH($C174,'Saisie Planning'!$D$4:$NJ$4,0)+2)="N","Nuit",IF(INDEX('Saisie Planning'!$B$4:$NJ$12,MATCH(H$3,'Saisie Planning'!$B$6:$B$12,0)+2,MATCH($C174,'Saisie Planning'!$D$4:$NJ$4,0)+2)="CP","Congé Payé",IF(INDEX('Saisie Planning'!$B$4:$NJ$12,MATCH(H$3,'Saisie Planning'!$B$6:$B$12,0)+2,MATCH($C174,'Saisie Planning'!$D$4:$NJ$4,0)+2)="RTT","RTT",IF(INDEX('Saisie Planning'!$B$4:$NJ$12,MATCH(H$3,'Saisie Planning'!$B$6:$B$12,0)+2,MATCH($C174,'Saisie Planning'!$D$4:$NJ$4,0)+2)="CHP","Chômage partiel",IF(INDEX('Saisie Planning'!$B$4:$NJ$12,MATCH(H$3,'Saisie Planning'!$B$6:$B$12,0)+2,MATCH($C174,'Saisie Planning'!$D$4:$NJ$4,0)+2)="ABS JUS","Absence Justifié",IF(INDEX('Saisie Planning'!$B$4:$NJ$12,MATCH(H$3,'Saisie Planning'!$B$6:$B$12,0)+2,MATCH($C174,'Saisie Planning'!$D$4:$NJ$4,0)+2)="ABS INJ","Absence Injustifié",IF(INDEX('Saisie Planning'!$B$4:$NJ$12,MATCH(H$3,'Saisie Planning'!$B$6:$B$12,0)+2,MATCH($C174,'Saisie Planning'!$D$4:$NJ$4,0)+2)="R","Repos",IF(INDEX('Saisie Planning'!$B$4:$NJ$12,MATCH(H$3,'Saisie Planning'!$B$6:$B$12,0)+2,MATCH($C174,'Saisie Planning'!$D$4:$NJ$4,0)+2)="RH","Récupération d'heures",IF(INDEX('Saisie Planning'!$B$4:$NJ$12,MATCH(H$3,'Saisie Planning'!$B$6:$B$12,0)+2,MATCH($C174,'Saisie Planning'!$D$4:$NJ$4,0)+2)="MAL","Maladie",IF(INDEX('Saisie Planning'!$B$4:$NJ$12,MATCH(H$3,'Saisie Planning'!$B$6:$B$12,0)+2,MATCH($C174,'Saisie Planning'!$D$4:$NJ$4,0)+2)="AT","Accident du travail","")))))))))))))</f>
        <v/>
      </c>
      <c r="I174" s="35" t="str">
        <f>IF(INDEX('Saisie Planning'!$B$4:$NJ$12,MATCH(I$3,'Saisie Planning'!$B$6:$B$12,0)+2,MATCH($C174,'Saisie Planning'!$D$4:$NJ$4,0)+2)="J","Journée",IF(INDEX('Saisie Planning'!$B$4:$NJ$12,MATCH(I$3,'Saisie Planning'!$B$6:$B$12,0)+2,MATCH($C174,'Saisie Planning'!$D$4:$NJ$4,0)+2)="M","Matin",IF(INDEX('Saisie Planning'!$B$4:$NJ$12,MATCH(I$3,'Saisie Planning'!$B$6:$B$12,0)+2,MATCH($C174,'Saisie Planning'!$D$4:$NJ$4,0)+2)="A","Après-midi",IF(INDEX('Saisie Planning'!$B$4:$NJ$12,MATCH(I$3,'Saisie Planning'!$B$6:$B$12,0)+2,MATCH($C174,'Saisie Planning'!$D$4:$NJ$4,0)+2)="N","Nuit",IF(INDEX('Saisie Planning'!$B$4:$NJ$12,MATCH(I$3,'Saisie Planning'!$B$6:$B$12,0)+2,MATCH($C174,'Saisie Planning'!$D$4:$NJ$4,0)+2)="CP","Congé Payé",IF(INDEX('Saisie Planning'!$B$4:$NJ$12,MATCH(I$3,'Saisie Planning'!$B$6:$B$12,0)+2,MATCH($C174,'Saisie Planning'!$D$4:$NJ$4,0)+2)="RTT","RTT",IF(INDEX('Saisie Planning'!$B$4:$NJ$12,MATCH(I$3,'Saisie Planning'!$B$6:$B$12,0)+2,MATCH($C174,'Saisie Planning'!$D$4:$NJ$4,0)+2)="CHP","Chômage partiel",IF(INDEX('Saisie Planning'!$B$4:$NJ$12,MATCH(I$3,'Saisie Planning'!$B$6:$B$12,0)+2,MATCH($C174,'Saisie Planning'!$D$4:$NJ$4,0)+2)="ABS JUS","Absence Justifié",IF(INDEX('Saisie Planning'!$B$4:$NJ$12,MATCH(I$3,'Saisie Planning'!$B$6:$B$12,0)+2,MATCH($C174,'Saisie Planning'!$D$4:$NJ$4,0)+2)="ABS INJ","Absence Injustifié",IF(INDEX('Saisie Planning'!$B$4:$NJ$12,MATCH(I$3,'Saisie Planning'!$B$6:$B$12,0)+2,MATCH($C174,'Saisie Planning'!$D$4:$NJ$4,0)+2)="R","Repos",IF(INDEX('Saisie Planning'!$B$4:$NJ$12,MATCH(I$3,'Saisie Planning'!$B$6:$B$12,0)+2,MATCH($C174,'Saisie Planning'!$D$4:$NJ$4,0)+2)="RH","Récupération d'heures",IF(INDEX('Saisie Planning'!$B$4:$NJ$12,MATCH(I$3,'Saisie Planning'!$B$6:$B$12,0)+2,MATCH($C174,'Saisie Planning'!$D$4:$NJ$4,0)+2)="MAL","Maladie",IF(INDEX('Saisie Planning'!$B$4:$NJ$12,MATCH(I$3,'Saisie Planning'!$B$6:$B$12,0)+2,MATCH($C174,'Saisie Planning'!$D$4:$NJ$4,0)+2)="AT","Accident du travail","")))))))))))))</f>
        <v/>
      </c>
      <c r="J174" s="35" t="str">
        <f>IF(INDEX('Saisie Planning'!$B$4:$NJ$12,MATCH(J$3,'Saisie Planning'!$B$6:$B$12,0)+2,MATCH($C174,'Saisie Planning'!$D$4:$NJ$4,0)+2)="J","Journée",IF(INDEX('Saisie Planning'!$B$4:$NJ$12,MATCH(J$3,'Saisie Planning'!$B$6:$B$12,0)+2,MATCH($C174,'Saisie Planning'!$D$4:$NJ$4,0)+2)="M","Matin",IF(INDEX('Saisie Planning'!$B$4:$NJ$12,MATCH(J$3,'Saisie Planning'!$B$6:$B$12,0)+2,MATCH($C174,'Saisie Planning'!$D$4:$NJ$4,0)+2)="A","Après-midi",IF(INDEX('Saisie Planning'!$B$4:$NJ$12,MATCH(J$3,'Saisie Planning'!$B$6:$B$12,0)+2,MATCH($C174,'Saisie Planning'!$D$4:$NJ$4,0)+2)="N","Nuit",IF(INDEX('Saisie Planning'!$B$4:$NJ$12,MATCH(J$3,'Saisie Planning'!$B$6:$B$12,0)+2,MATCH($C174,'Saisie Planning'!$D$4:$NJ$4,0)+2)="CP","Congé Payé",IF(INDEX('Saisie Planning'!$B$4:$NJ$12,MATCH(J$3,'Saisie Planning'!$B$6:$B$12,0)+2,MATCH($C174,'Saisie Planning'!$D$4:$NJ$4,0)+2)="RTT","RTT",IF(INDEX('Saisie Planning'!$B$4:$NJ$12,MATCH(J$3,'Saisie Planning'!$B$6:$B$12,0)+2,MATCH($C174,'Saisie Planning'!$D$4:$NJ$4,0)+2)="CHP","Chômage partiel",IF(INDEX('Saisie Planning'!$B$4:$NJ$12,MATCH(J$3,'Saisie Planning'!$B$6:$B$12,0)+2,MATCH($C174,'Saisie Planning'!$D$4:$NJ$4,0)+2)="ABS JUS","Absence Justifié",IF(INDEX('Saisie Planning'!$B$4:$NJ$12,MATCH(J$3,'Saisie Planning'!$B$6:$B$12,0)+2,MATCH($C174,'Saisie Planning'!$D$4:$NJ$4,0)+2)="ABS INJ","Absence Injustifié",IF(INDEX('Saisie Planning'!$B$4:$NJ$12,MATCH(J$3,'Saisie Planning'!$B$6:$B$12,0)+2,MATCH($C174,'Saisie Planning'!$D$4:$NJ$4,0)+2)="R","Repos",IF(INDEX('Saisie Planning'!$B$4:$NJ$12,MATCH(J$3,'Saisie Planning'!$B$6:$B$12,0)+2,MATCH($C174,'Saisie Planning'!$D$4:$NJ$4,0)+2)="RH","Récupération d'heures",IF(INDEX('Saisie Planning'!$B$4:$NJ$12,MATCH(J$3,'Saisie Planning'!$B$6:$B$12,0)+2,MATCH($C174,'Saisie Planning'!$D$4:$NJ$4,0)+2)="MAL","Maladie",IF(INDEX('Saisie Planning'!$B$4:$NJ$12,MATCH(J$3,'Saisie Planning'!$B$6:$B$12,0)+2,MATCH($C174,'Saisie Planning'!$D$4:$NJ$4,0)+2)="AT","Accident du travail","")))))))))))))</f>
        <v/>
      </c>
    </row>
    <row r="175" spans="2:10" x14ac:dyDescent="0.25">
      <c r="B175" s="56">
        <f t="shared" si="3"/>
        <v>25</v>
      </c>
      <c r="C175" s="33">
        <v>43270</v>
      </c>
      <c r="D175" s="12" t="str">
        <f>IF(INDEX('Saisie Planning'!$B$4:$NJ$12,MATCH(D$3,'Saisie Planning'!$B$6:$B$12,0)+2,MATCH($C175,'Saisie Planning'!$D$4:$NJ$4,0)+2)="J","Journée",IF(INDEX('Saisie Planning'!$B$4:$NJ$12,MATCH(D$3,'Saisie Planning'!$B$6:$B$12,0)+2,MATCH($C175,'Saisie Planning'!$D$4:$NJ$4,0)+2)="M","Matin",IF(INDEX('Saisie Planning'!$B$4:$NJ$12,MATCH(D$3,'Saisie Planning'!$B$6:$B$12,0)+2,MATCH($C175,'Saisie Planning'!$D$4:$NJ$4,0)+2)="A","Après-midi",IF(INDEX('Saisie Planning'!$B$4:$NJ$12,MATCH(D$3,'Saisie Planning'!$B$6:$B$12,0)+2,MATCH($C175,'Saisie Planning'!$D$4:$NJ$4,0)+2)="N","Nuit",IF(INDEX('Saisie Planning'!$B$4:$NJ$12,MATCH(D$3,'Saisie Planning'!$B$6:$B$12,0)+2,MATCH($C175,'Saisie Planning'!$D$4:$NJ$4,0)+2)="CP","Congé Payé",IF(INDEX('Saisie Planning'!$B$4:$NJ$12,MATCH(D$3,'Saisie Planning'!$B$6:$B$12,0)+2,MATCH($C175,'Saisie Planning'!$D$4:$NJ$4,0)+2)="RTT","RTT",IF(INDEX('Saisie Planning'!$B$4:$NJ$12,MATCH(D$3,'Saisie Planning'!$B$6:$B$12,0)+2,MATCH($C175,'Saisie Planning'!$D$4:$NJ$4,0)+2)="CHP","Chômage partiel",IF(INDEX('Saisie Planning'!$B$4:$NJ$12,MATCH(D$3,'Saisie Planning'!$B$6:$B$12,0)+2,MATCH($C175,'Saisie Planning'!$D$4:$NJ$4,0)+2)="ABS JUS","Absence Justifié",IF(INDEX('Saisie Planning'!$B$4:$NJ$12,MATCH(D$3,'Saisie Planning'!$B$6:$B$12,0)+2,MATCH($C175,'Saisie Planning'!$D$4:$NJ$4,0)+2)="ABS INJ","Absence Injustifié",IF(INDEX('Saisie Planning'!$B$4:$NJ$12,MATCH(D$3,'Saisie Planning'!$B$6:$B$12,0)+2,MATCH($C175,'Saisie Planning'!$D$4:$NJ$4,0)+2)="R","Repos",IF(INDEX('Saisie Planning'!$B$4:$NJ$12,MATCH(D$3,'Saisie Planning'!$B$6:$B$12,0)+2,MATCH($C175,'Saisie Planning'!$D$4:$NJ$4,0)+2)="RH","Récupération d'heures",IF(INDEX('Saisie Planning'!$B$4:$NJ$12,MATCH(D$3,'Saisie Planning'!$B$6:$B$12,0)+2,MATCH($C175,'Saisie Planning'!$D$4:$NJ$4,0)+2)="MAL","Maladie",IF(INDEX('Saisie Planning'!$B$4:$NJ$12,MATCH(D$3,'Saisie Planning'!$B$6:$B$12,0)+2,MATCH($C175,'Saisie Planning'!$D$4:$NJ$4,0)+2)="AT","Accident du travail","")))))))))))))</f>
        <v/>
      </c>
      <c r="E175" s="12" t="str">
        <f>IF(INDEX('Saisie Planning'!$B$4:$NJ$12,MATCH(E$3,'Saisie Planning'!$B$6:$B$12,0)+2,MATCH($C175,'Saisie Planning'!$D$4:$NJ$4,0)+2)="J","Journée",IF(INDEX('Saisie Planning'!$B$4:$NJ$12,MATCH(E$3,'Saisie Planning'!$B$6:$B$12,0)+2,MATCH($C175,'Saisie Planning'!$D$4:$NJ$4,0)+2)="M","Matin",IF(INDEX('Saisie Planning'!$B$4:$NJ$12,MATCH(E$3,'Saisie Planning'!$B$6:$B$12,0)+2,MATCH($C175,'Saisie Planning'!$D$4:$NJ$4,0)+2)="A","Après-midi",IF(INDEX('Saisie Planning'!$B$4:$NJ$12,MATCH(E$3,'Saisie Planning'!$B$6:$B$12,0)+2,MATCH($C175,'Saisie Planning'!$D$4:$NJ$4,0)+2)="N","Nuit",IF(INDEX('Saisie Planning'!$B$4:$NJ$12,MATCH(E$3,'Saisie Planning'!$B$6:$B$12,0)+2,MATCH($C175,'Saisie Planning'!$D$4:$NJ$4,0)+2)="CP","Congé Payé",IF(INDEX('Saisie Planning'!$B$4:$NJ$12,MATCH(E$3,'Saisie Planning'!$B$6:$B$12,0)+2,MATCH($C175,'Saisie Planning'!$D$4:$NJ$4,0)+2)="RTT","RTT",IF(INDEX('Saisie Planning'!$B$4:$NJ$12,MATCH(E$3,'Saisie Planning'!$B$6:$B$12,0)+2,MATCH($C175,'Saisie Planning'!$D$4:$NJ$4,0)+2)="CHP","Chômage partiel",IF(INDEX('Saisie Planning'!$B$4:$NJ$12,MATCH(E$3,'Saisie Planning'!$B$6:$B$12,0)+2,MATCH($C175,'Saisie Planning'!$D$4:$NJ$4,0)+2)="ABS JUS","Absence Justifié",IF(INDEX('Saisie Planning'!$B$4:$NJ$12,MATCH(E$3,'Saisie Planning'!$B$6:$B$12,0)+2,MATCH($C175,'Saisie Planning'!$D$4:$NJ$4,0)+2)="ABS INJ","Absence Injustifié",IF(INDEX('Saisie Planning'!$B$4:$NJ$12,MATCH(E$3,'Saisie Planning'!$B$6:$B$12,0)+2,MATCH($C175,'Saisie Planning'!$D$4:$NJ$4,0)+2)="R","Repos",IF(INDEX('Saisie Planning'!$B$4:$NJ$12,MATCH(E$3,'Saisie Planning'!$B$6:$B$12,0)+2,MATCH($C175,'Saisie Planning'!$D$4:$NJ$4,0)+2)="RH","Récupération d'heures",IF(INDEX('Saisie Planning'!$B$4:$NJ$12,MATCH(E$3,'Saisie Planning'!$B$6:$B$12,0)+2,MATCH($C175,'Saisie Planning'!$D$4:$NJ$4,0)+2)="MAL","Maladie",IF(INDEX('Saisie Planning'!$B$4:$NJ$12,MATCH(E$3,'Saisie Planning'!$B$6:$B$12,0)+2,MATCH($C175,'Saisie Planning'!$D$4:$NJ$4,0)+2)="AT","Accident du travail","")))))))))))))</f>
        <v/>
      </c>
      <c r="F175" s="12" t="str">
        <f>IF(INDEX('Saisie Planning'!$B$4:$NJ$12,MATCH(F$3,'Saisie Planning'!$B$6:$B$12,0)+2,MATCH($C175,'Saisie Planning'!$D$4:$NJ$4,0)+2)="J","Journée",IF(INDEX('Saisie Planning'!$B$4:$NJ$12,MATCH(F$3,'Saisie Planning'!$B$6:$B$12,0)+2,MATCH($C175,'Saisie Planning'!$D$4:$NJ$4,0)+2)="M","Matin",IF(INDEX('Saisie Planning'!$B$4:$NJ$12,MATCH(F$3,'Saisie Planning'!$B$6:$B$12,0)+2,MATCH($C175,'Saisie Planning'!$D$4:$NJ$4,0)+2)="A","Après-midi",IF(INDEX('Saisie Planning'!$B$4:$NJ$12,MATCH(F$3,'Saisie Planning'!$B$6:$B$12,0)+2,MATCH($C175,'Saisie Planning'!$D$4:$NJ$4,0)+2)="N","Nuit",IF(INDEX('Saisie Planning'!$B$4:$NJ$12,MATCH(F$3,'Saisie Planning'!$B$6:$B$12,0)+2,MATCH($C175,'Saisie Planning'!$D$4:$NJ$4,0)+2)="CP","Congé Payé",IF(INDEX('Saisie Planning'!$B$4:$NJ$12,MATCH(F$3,'Saisie Planning'!$B$6:$B$12,0)+2,MATCH($C175,'Saisie Planning'!$D$4:$NJ$4,0)+2)="RTT","RTT",IF(INDEX('Saisie Planning'!$B$4:$NJ$12,MATCH(F$3,'Saisie Planning'!$B$6:$B$12,0)+2,MATCH($C175,'Saisie Planning'!$D$4:$NJ$4,0)+2)="CHP","Chômage partiel",IF(INDEX('Saisie Planning'!$B$4:$NJ$12,MATCH(F$3,'Saisie Planning'!$B$6:$B$12,0)+2,MATCH($C175,'Saisie Planning'!$D$4:$NJ$4,0)+2)="ABS JUS","Absence Justifié",IF(INDEX('Saisie Planning'!$B$4:$NJ$12,MATCH(F$3,'Saisie Planning'!$B$6:$B$12,0)+2,MATCH($C175,'Saisie Planning'!$D$4:$NJ$4,0)+2)="ABS INJ","Absence Injustifié",IF(INDEX('Saisie Planning'!$B$4:$NJ$12,MATCH(F$3,'Saisie Planning'!$B$6:$B$12,0)+2,MATCH($C175,'Saisie Planning'!$D$4:$NJ$4,0)+2)="R","Repos",IF(INDEX('Saisie Planning'!$B$4:$NJ$12,MATCH(F$3,'Saisie Planning'!$B$6:$B$12,0)+2,MATCH($C175,'Saisie Planning'!$D$4:$NJ$4,0)+2)="RH","Récupération d'heures",IF(INDEX('Saisie Planning'!$B$4:$NJ$12,MATCH(F$3,'Saisie Planning'!$B$6:$B$12,0)+2,MATCH($C175,'Saisie Planning'!$D$4:$NJ$4,0)+2)="MAL","Maladie",IF(INDEX('Saisie Planning'!$B$4:$NJ$12,MATCH(F$3,'Saisie Planning'!$B$6:$B$12,0)+2,MATCH($C175,'Saisie Planning'!$D$4:$NJ$4,0)+2)="AT","Accident du travail","")))))))))))))</f>
        <v/>
      </c>
      <c r="G175" s="12" t="str">
        <f>IF(INDEX('Saisie Planning'!$B$4:$NJ$12,MATCH(G$3,'Saisie Planning'!$B$6:$B$12,0)+2,MATCH($C175,'Saisie Planning'!$D$4:$NJ$4,0)+2)="J","Journée",IF(INDEX('Saisie Planning'!$B$4:$NJ$12,MATCH(G$3,'Saisie Planning'!$B$6:$B$12,0)+2,MATCH($C175,'Saisie Planning'!$D$4:$NJ$4,0)+2)="M","Matin",IF(INDEX('Saisie Planning'!$B$4:$NJ$12,MATCH(G$3,'Saisie Planning'!$B$6:$B$12,0)+2,MATCH($C175,'Saisie Planning'!$D$4:$NJ$4,0)+2)="A","Après-midi",IF(INDEX('Saisie Planning'!$B$4:$NJ$12,MATCH(G$3,'Saisie Planning'!$B$6:$B$12,0)+2,MATCH($C175,'Saisie Planning'!$D$4:$NJ$4,0)+2)="N","Nuit",IF(INDEX('Saisie Planning'!$B$4:$NJ$12,MATCH(G$3,'Saisie Planning'!$B$6:$B$12,0)+2,MATCH($C175,'Saisie Planning'!$D$4:$NJ$4,0)+2)="CP","Congé Payé",IF(INDEX('Saisie Planning'!$B$4:$NJ$12,MATCH(G$3,'Saisie Planning'!$B$6:$B$12,0)+2,MATCH($C175,'Saisie Planning'!$D$4:$NJ$4,0)+2)="RTT","RTT",IF(INDEX('Saisie Planning'!$B$4:$NJ$12,MATCH(G$3,'Saisie Planning'!$B$6:$B$12,0)+2,MATCH($C175,'Saisie Planning'!$D$4:$NJ$4,0)+2)="CHP","Chômage partiel",IF(INDEX('Saisie Planning'!$B$4:$NJ$12,MATCH(G$3,'Saisie Planning'!$B$6:$B$12,0)+2,MATCH($C175,'Saisie Planning'!$D$4:$NJ$4,0)+2)="ABS JUS","Absence Justifié",IF(INDEX('Saisie Planning'!$B$4:$NJ$12,MATCH(G$3,'Saisie Planning'!$B$6:$B$12,0)+2,MATCH($C175,'Saisie Planning'!$D$4:$NJ$4,0)+2)="ABS INJ","Absence Injustifié",IF(INDEX('Saisie Planning'!$B$4:$NJ$12,MATCH(G$3,'Saisie Planning'!$B$6:$B$12,0)+2,MATCH($C175,'Saisie Planning'!$D$4:$NJ$4,0)+2)="R","Repos",IF(INDEX('Saisie Planning'!$B$4:$NJ$12,MATCH(G$3,'Saisie Planning'!$B$6:$B$12,0)+2,MATCH($C175,'Saisie Planning'!$D$4:$NJ$4,0)+2)="RH","Récupération d'heures",IF(INDEX('Saisie Planning'!$B$4:$NJ$12,MATCH(G$3,'Saisie Planning'!$B$6:$B$12,0)+2,MATCH($C175,'Saisie Planning'!$D$4:$NJ$4,0)+2)="MAL","Maladie",IF(INDEX('Saisie Planning'!$B$4:$NJ$12,MATCH(G$3,'Saisie Planning'!$B$6:$B$12,0)+2,MATCH($C175,'Saisie Planning'!$D$4:$NJ$4,0)+2)="AT","Accident du travail","")))))))))))))</f>
        <v/>
      </c>
      <c r="H175" s="12" t="str">
        <f>IF(INDEX('Saisie Planning'!$B$4:$NJ$12,MATCH(H$3,'Saisie Planning'!$B$6:$B$12,0)+2,MATCH($C175,'Saisie Planning'!$D$4:$NJ$4,0)+2)="J","Journée",IF(INDEX('Saisie Planning'!$B$4:$NJ$12,MATCH(H$3,'Saisie Planning'!$B$6:$B$12,0)+2,MATCH($C175,'Saisie Planning'!$D$4:$NJ$4,0)+2)="M","Matin",IF(INDEX('Saisie Planning'!$B$4:$NJ$12,MATCH(H$3,'Saisie Planning'!$B$6:$B$12,0)+2,MATCH($C175,'Saisie Planning'!$D$4:$NJ$4,0)+2)="A","Après-midi",IF(INDEX('Saisie Planning'!$B$4:$NJ$12,MATCH(H$3,'Saisie Planning'!$B$6:$B$12,0)+2,MATCH($C175,'Saisie Planning'!$D$4:$NJ$4,0)+2)="N","Nuit",IF(INDEX('Saisie Planning'!$B$4:$NJ$12,MATCH(H$3,'Saisie Planning'!$B$6:$B$12,0)+2,MATCH($C175,'Saisie Planning'!$D$4:$NJ$4,0)+2)="CP","Congé Payé",IF(INDEX('Saisie Planning'!$B$4:$NJ$12,MATCH(H$3,'Saisie Planning'!$B$6:$B$12,0)+2,MATCH($C175,'Saisie Planning'!$D$4:$NJ$4,0)+2)="RTT","RTT",IF(INDEX('Saisie Planning'!$B$4:$NJ$12,MATCH(H$3,'Saisie Planning'!$B$6:$B$12,0)+2,MATCH($C175,'Saisie Planning'!$D$4:$NJ$4,0)+2)="CHP","Chômage partiel",IF(INDEX('Saisie Planning'!$B$4:$NJ$12,MATCH(H$3,'Saisie Planning'!$B$6:$B$12,0)+2,MATCH($C175,'Saisie Planning'!$D$4:$NJ$4,0)+2)="ABS JUS","Absence Justifié",IF(INDEX('Saisie Planning'!$B$4:$NJ$12,MATCH(H$3,'Saisie Planning'!$B$6:$B$12,0)+2,MATCH($C175,'Saisie Planning'!$D$4:$NJ$4,0)+2)="ABS INJ","Absence Injustifié",IF(INDEX('Saisie Planning'!$B$4:$NJ$12,MATCH(H$3,'Saisie Planning'!$B$6:$B$12,0)+2,MATCH($C175,'Saisie Planning'!$D$4:$NJ$4,0)+2)="R","Repos",IF(INDEX('Saisie Planning'!$B$4:$NJ$12,MATCH(H$3,'Saisie Planning'!$B$6:$B$12,0)+2,MATCH($C175,'Saisie Planning'!$D$4:$NJ$4,0)+2)="RH","Récupération d'heures",IF(INDEX('Saisie Planning'!$B$4:$NJ$12,MATCH(H$3,'Saisie Planning'!$B$6:$B$12,0)+2,MATCH($C175,'Saisie Planning'!$D$4:$NJ$4,0)+2)="MAL","Maladie",IF(INDEX('Saisie Planning'!$B$4:$NJ$12,MATCH(H$3,'Saisie Planning'!$B$6:$B$12,0)+2,MATCH($C175,'Saisie Planning'!$D$4:$NJ$4,0)+2)="AT","Accident du travail","")))))))))))))</f>
        <v/>
      </c>
      <c r="I175" s="12" t="str">
        <f>IF(INDEX('Saisie Planning'!$B$4:$NJ$12,MATCH(I$3,'Saisie Planning'!$B$6:$B$12,0)+2,MATCH($C175,'Saisie Planning'!$D$4:$NJ$4,0)+2)="J","Journée",IF(INDEX('Saisie Planning'!$B$4:$NJ$12,MATCH(I$3,'Saisie Planning'!$B$6:$B$12,0)+2,MATCH($C175,'Saisie Planning'!$D$4:$NJ$4,0)+2)="M","Matin",IF(INDEX('Saisie Planning'!$B$4:$NJ$12,MATCH(I$3,'Saisie Planning'!$B$6:$B$12,0)+2,MATCH($C175,'Saisie Planning'!$D$4:$NJ$4,0)+2)="A","Après-midi",IF(INDEX('Saisie Planning'!$B$4:$NJ$12,MATCH(I$3,'Saisie Planning'!$B$6:$B$12,0)+2,MATCH($C175,'Saisie Planning'!$D$4:$NJ$4,0)+2)="N","Nuit",IF(INDEX('Saisie Planning'!$B$4:$NJ$12,MATCH(I$3,'Saisie Planning'!$B$6:$B$12,0)+2,MATCH($C175,'Saisie Planning'!$D$4:$NJ$4,0)+2)="CP","Congé Payé",IF(INDEX('Saisie Planning'!$B$4:$NJ$12,MATCH(I$3,'Saisie Planning'!$B$6:$B$12,0)+2,MATCH($C175,'Saisie Planning'!$D$4:$NJ$4,0)+2)="RTT","RTT",IF(INDEX('Saisie Planning'!$B$4:$NJ$12,MATCH(I$3,'Saisie Planning'!$B$6:$B$12,0)+2,MATCH($C175,'Saisie Planning'!$D$4:$NJ$4,0)+2)="CHP","Chômage partiel",IF(INDEX('Saisie Planning'!$B$4:$NJ$12,MATCH(I$3,'Saisie Planning'!$B$6:$B$12,0)+2,MATCH($C175,'Saisie Planning'!$D$4:$NJ$4,0)+2)="ABS JUS","Absence Justifié",IF(INDEX('Saisie Planning'!$B$4:$NJ$12,MATCH(I$3,'Saisie Planning'!$B$6:$B$12,0)+2,MATCH($C175,'Saisie Planning'!$D$4:$NJ$4,0)+2)="ABS INJ","Absence Injustifié",IF(INDEX('Saisie Planning'!$B$4:$NJ$12,MATCH(I$3,'Saisie Planning'!$B$6:$B$12,0)+2,MATCH($C175,'Saisie Planning'!$D$4:$NJ$4,0)+2)="R","Repos",IF(INDEX('Saisie Planning'!$B$4:$NJ$12,MATCH(I$3,'Saisie Planning'!$B$6:$B$12,0)+2,MATCH($C175,'Saisie Planning'!$D$4:$NJ$4,0)+2)="RH","Récupération d'heures",IF(INDEX('Saisie Planning'!$B$4:$NJ$12,MATCH(I$3,'Saisie Planning'!$B$6:$B$12,0)+2,MATCH($C175,'Saisie Planning'!$D$4:$NJ$4,0)+2)="MAL","Maladie",IF(INDEX('Saisie Planning'!$B$4:$NJ$12,MATCH(I$3,'Saisie Planning'!$B$6:$B$12,0)+2,MATCH($C175,'Saisie Planning'!$D$4:$NJ$4,0)+2)="AT","Accident du travail","")))))))))))))</f>
        <v/>
      </c>
      <c r="J175" s="12" t="str">
        <f>IF(INDEX('Saisie Planning'!$B$4:$NJ$12,MATCH(J$3,'Saisie Planning'!$B$6:$B$12,0)+2,MATCH($C175,'Saisie Planning'!$D$4:$NJ$4,0)+2)="J","Journée",IF(INDEX('Saisie Planning'!$B$4:$NJ$12,MATCH(J$3,'Saisie Planning'!$B$6:$B$12,0)+2,MATCH($C175,'Saisie Planning'!$D$4:$NJ$4,0)+2)="M","Matin",IF(INDEX('Saisie Planning'!$B$4:$NJ$12,MATCH(J$3,'Saisie Planning'!$B$6:$B$12,0)+2,MATCH($C175,'Saisie Planning'!$D$4:$NJ$4,0)+2)="A","Après-midi",IF(INDEX('Saisie Planning'!$B$4:$NJ$12,MATCH(J$3,'Saisie Planning'!$B$6:$B$12,0)+2,MATCH($C175,'Saisie Planning'!$D$4:$NJ$4,0)+2)="N","Nuit",IF(INDEX('Saisie Planning'!$B$4:$NJ$12,MATCH(J$3,'Saisie Planning'!$B$6:$B$12,0)+2,MATCH($C175,'Saisie Planning'!$D$4:$NJ$4,0)+2)="CP","Congé Payé",IF(INDEX('Saisie Planning'!$B$4:$NJ$12,MATCH(J$3,'Saisie Planning'!$B$6:$B$12,0)+2,MATCH($C175,'Saisie Planning'!$D$4:$NJ$4,0)+2)="RTT","RTT",IF(INDEX('Saisie Planning'!$B$4:$NJ$12,MATCH(J$3,'Saisie Planning'!$B$6:$B$12,0)+2,MATCH($C175,'Saisie Planning'!$D$4:$NJ$4,0)+2)="CHP","Chômage partiel",IF(INDEX('Saisie Planning'!$B$4:$NJ$12,MATCH(J$3,'Saisie Planning'!$B$6:$B$12,0)+2,MATCH($C175,'Saisie Planning'!$D$4:$NJ$4,0)+2)="ABS JUS","Absence Justifié",IF(INDEX('Saisie Planning'!$B$4:$NJ$12,MATCH(J$3,'Saisie Planning'!$B$6:$B$12,0)+2,MATCH($C175,'Saisie Planning'!$D$4:$NJ$4,0)+2)="ABS INJ","Absence Injustifié",IF(INDEX('Saisie Planning'!$B$4:$NJ$12,MATCH(J$3,'Saisie Planning'!$B$6:$B$12,0)+2,MATCH($C175,'Saisie Planning'!$D$4:$NJ$4,0)+2)="R","Repos",IF(INDEX('Saisie Planning'!$B$4:$NJ$12,MATCH(J$3,'Saisie Planning'!$B$6:$B$12,0)+2,MATCH($C175,'Saisie Planning'!$D$4:$NJ$4,0)+2)="RH","Récupération d'heures",IF(INDEX('Saisie Planning'!$B$4:$NJ$12,MATCH(J$3,'Saisie Planning'!$B$6:$B$12,0)+2,MATCH($C175,'Saisie Planning'!$D$4:$NJ$4,0)+2)="MAL","Maladie",IF(INDEX('Saisie Planning'!$B$4:$NJ$12,MATCH(J$3,'Saisie Planning'!$B$6:$B$12,0)+2,MATCH($C175,'Saisie Planning'!$D$4:$NJ$4,0)+2)="AT","Accident du travail","")))))))))))))</f>
        <v/>
      </c>
    </row>
    <row r="176" spans="2:10" x14ac:dyDescent="0.25">
      <c r="B176" s="56">
        <f t="shared" si="3"/>
        <v>25</v>
      </c>
      <c r="C176" s="33">
        <v>43271</v>
      </c>
      <c r="D176" s="12" t="str">
        <f>IF(INDEX('Saisie Planning'!$B$4:$NJ$12,MATCH(D$3,'Saisie Planning'!$B$6:$B$12,0)+2,MATCH($C176,'Saisie Planning'!$D$4:$NJ$4,0)+2)="J","Journée",IF(INDEX('Saisie Planning'!$B$4:$NJ$12,MATCH(D$3,'Saisie Planning'!$B$6:$B$12,0)+2,MATCH($C176,'Saisie Planning'!$D$4:$NJ$4,0)+2)="M","Matin",IF(INDEX('Saisie Planning'!$B$4:$NJ$12,MATCH(D$3,'Saisie Planning'!$B$6:$B$12,0)+2,MATCH($C176,'Saisie Planning'!$D$4:$NJ$4,0)+2)="A","Après-midi",IF(INDEX('Saisie Planning'!$B$4:$NJ$12,MATCH(D$3,'Saisie Planning'!$B$6:$B$12,0)+2,MATCH($C176,'Saisie Planning'!$D$4:$NJ$4,0)+2)="N","Nuit",IF(INDEX('Saisie Planning'!$B$4:$NJ$12,MATCH(D$3,'Saisie Planning'!$B$6:$B$12,0)+2,MATCH($C176,'Saisie Planning'!$D$4:$NJ$4,0)+2)="CP","Congé Payé",IF(INDEX('Saisie Planning'!$B$4:$NJ$12,MATCH(D$3,'Saisie Planning'!$B$6:$B$12,0)+2,MATCH($C176,'Saisie Planning'!$D$4:$NJ$4,0)+2)="RTT","RTT",IF(INDEX('Saisie Planning'!$B$4:$NJ$12,MATCH(D$3,'Saisie Planning'!$B$6:$B$12,0)+2,MATCH($C176,'Saisie Planning'!$D$4:$NJ$4,0)+2)="CHP","Chômage partiel",IF(INDEX('Saisie Planning'!$B$4:$NJ$12,MATCH(D$3,'Saisie Planning'!$B$6:$B$12,0)+2,MATCH($C176,'Saisie Planning'!$D$4:$NJ$4,0)+2)="ABS JUS","Absence Justifié",IF(INDEX('Saisie Planning'!$B$4:$NJ$12,MATCH(D$3,'Saisie Planning'!$B$6:$B$12,0)+2,MATCH($C176,'Saisie Planning'!$D$4:$NJ$4,0)+2)="ABS INJ","Absence Injustifié",IF(INDEX('Saisie Planning'!$B$4:$NJ$12,MATCH(D$3,'Saisie Planning'!$B$6:$B$12,0)+2,MATCH($C176,'Saisie Planning'!$D$4:$NJ$4,0)+2)="R","Repos",IF(INDEX('Saisie Planning'!$B$4:$NJ$12,MATCH(D$3,'Saisie Planning'!$B$6:$B$12,0)+2,MATCH($C176,'Saisie Planning'!$D$4:$NJ$4,0)+2)="RH","Récupération d'heures",IF(INDEX('Saisie Planning'!$B$4:$NJ$12,MATCH(D$3,'Saisie Planning'!$B$6:$B$12,0)+2,MATCH($C176,'Saisie Planning'!$D$4:$NJ$4,0)+2)="MAL","Maladie",IF(INDEX('Saisie Planning'!$B$4:$NJ$12,MATCH(D$3,'Saisie Planning'!$B$6:$B$12,0)+2,MATCH($C176,'Saisie Planning'!$D$4:$NJ$4,0)+2)="AT","Accident du travail","")))))))))))))</f>
        <v/>
      </c>
      <c r="E176" s="12" t="str">
        <f>IF(INDEX('Saisie Planning'!$B$4:$NJ$12,MATCH(E$3,'Saisie Planning'!$B$6:$B$12,0)+2,MATCH($C176,'Saisie Planning'!$D$4:$NJ$4,0)+2)="J","Journée",IF(INDEX('Saisie Planning'!$B$4:$NJ$12,MATCH(E$3,'Saisie Planning'!$B$6:$B$12,0)+2,MATCH($C176,'Saisie Planning'!$D$4:$NJ$4,0)+2)="M","Matin",IF(INDEX('Saisie Planning'!$B$4:$NJ$12,MATCH(E$3,'Saisie Planning'!$B$6:$B$12,0)+2,MATCH($C176,'Saisie Planning'!$D$4:$NJ$4,0)+2)="A","Après-midi",IF(INDEX('Saisie Planning'!$B$4:$NJ$12,MATCH(E$3,'Saisie Planning'!$B$6:$B$12,0)+2,MATCH($C176,'Saisie Planning'!$D$4:$NJ$4,0)+2)="N","Nuit",IF(INDEX('Saisie Planning'!$B$4:$NJ$12,MATCH(E$3,'Saisie Planning'!$B$6:$B$12,0)+2,MATCH($C176,'Saisie Planning'!$D$4:$NJ$4,0)+2)="CP","Congé Payé",IF(INDEX('Saisie Planning'!$B$4:$NJ$12,MATCH(E$3,'Saisie Planning'!$B$6:$B$12,0)+2,MATCH($C176,'Saisie Planning'!$D$4:$NJ$4,0)+2)="RTT","RTT",IF(INDEX('Saisie Planning'!$B$4:$NJ$12,MATCH(E$3,'Saisie Planning'!$B$6:$B$12,0)+2,MATCH($C176,'Saisie Planning'!$D$4:$NJ$4,0)+2)="CHP","Chômage partiel",IF(INDEX('Saisie Planning'!$B$4:$NJ$12,MATCH(E$3,'Saisie Planning'!$B$6:$B$12,0)+2,MATCH($C176,'Saisie Planning'!$D$4:$NJ$4,0)+2)="ABS JUS","Absence Justifié",IF(INDEX('Saisie Planning'!$B$4:$NJ$12,MATCH(E$3,'Saisie Planning'!$B$6:$B$12,0)+2,MATCH($C176,'Saisie Planning'!$D$4:$NJ$4,0)+2)="ABS INJ","Absence Injustifié",IF(INDEX('Saisie Planning'!$B$4:$NJ$12,MATCH(E$3,'Saisie Planning'!$B$6:$B$12,0)+2,MATCH($C176,'Saisie Planning'!$D$4:$NJ$4,0)+2)="R","Repos",IF(INDEX('Saisie Planning'!$B$4:$NJ$12,MATCH(E$3,'Saisie Planning'!$B$6:$B$12,0)+2,MATCH($C176,'Saisie Planning'!$D$4:$NJ$4,0)+2)="RH","Récupération d'heures",IF(INDEX('Saisie Planning'!$B$4:$NJ$12,MATCH(E$3,'Saisie Planning'!$B$6:$B$12,0)+2,MATCH($C176,'Saisie Planning'!$D$4:$NJ$4,0)+2)="MAL","Maladie",IF(INDEX('Saisie Planning'!$B$4:$NJ$12,MATCH(E$3,'Saisie Planning'!$B$6:$B$12,0)+2,MATCH($C176,'Saisie Planning'!$D$4:$NJ$4,0)+2)="AT","Accident du travail","")))))))))))))</f>
        <v/>
      </c>
      <c r="F176" s="12" t="str">
        <f>IF(INDEX('Saisie Planning'!$B$4:$NJ$12,MATCH(F$3,'Saisie Planning'!$B$6:$B$12,0)+2,MATCH($C176,'Saisie Planning'!$D$4:$NJ$4,0)+2)="J","Journée",IF(INDEX('Saisie Planning'!$B$4:$NJ$12,MATCH(F$3,'Saisie Planning'!$B$6:$B$12,0)+2,MATCH($C176,'Saisie Planning'!$D$4:$NJ$4,0)+2)="M","Matin",IF(INDEX('Saisie Planning'!$B$4:$NJ$12,MATCH(F$3,'Saisie Planning'!$B$6:$B$12,0)+2,MATCH($C176,'Saisie Planning'!$D$4:$NJ$4,0)+2)="A","Après-midi",IF(INDEX('Saisie Planning'!$B$4:$NJ$12,MATCH(F$3,'Saisie Planning'!$B$6:$B$12,0)+2,MATCH($C176,'Saisie Planning'!$D$4:$NJ$4,0)+2)="N","Nuit",IF(INDEX('Saisie Planning'!$B$4:$NJ$12,MATCH(F$3,'Saisie Planning'!$B$6:$B$12,0)+2,MATCH($C176,'Saisie Planning'!$D$4:$NJ$4,0)+2)="CP","Congé Payé",IF(INDEX('Saisie Planning'!$B$4:$NJ$12,MATCH(F$3,'Saisie Planning'!$B$6:$B$12,0)+2,MATCH($C176,'Saisie Planning'!$D$4:$NJ$4,0)+2)="RTT","RTT",IF(INDEX('Saisie Planning'!$B$4:$NJ$12,MATCH(F$3,'Saisie Planning'!$B$6:$B$12,0)+2,MATCH($C176,'Saisie Planning'!$D$4:$NJ$4,0)+2)="CHP","Chômage partiel",IF(INDEX('Saisie Planning'!$B$4:$NJ$12,MATCH(F$3,'Saisie Planning'!$B$6:$B$12,0)+2,MATCH($C176,'Saisie Planning'!$D$4:$NJ$4,0)+2)="ABS JUS","Absence Justifié",IF(INDEX('Saisie Planning'!$B$4:$NJ$12,MATCH(F$3,'Saisie Planning'!$B$6:$B$12,0)+2,MATCH($C176,'Saisie Planning'!$D$4:$NJ$4,0)+2)="ABS INJ","Absence Injustifié",IF(INDEX('Saisie Planning'!$B$4:$NJ$12,MATCH(F$3,'Saisie Planning'!$B$6:$B$12,0)+2,MATCH($C176,'Saisie Planning'!$D$4:$NJ$4,0)+2)="R","Repos",IF(INDEX('Saisie Planning'!$B$4:$NJ$12,MATCH(F$3,'Saisie Planning'!$B$6:$B$12,0)+2,MATCH($C176,'Saisie Planning'!$D$4:$NJ$4,0)+2)="RH","Récupération d'heures",IF(INDEX('Saisie Planning'!$B$4:$NJ$12,MATCH(F$3,'Saisie Planning'!$B$6:$B$12,0)+2,MATCH($C176,'Saisie Planning'!$D$4:$NJ$4,0)+2)="MAL","Maladie",IF(INDEX('Saisie Planning'!$B$4:$NJ$12,MATCH(F$3,'Saisie Planning'!$B$6:$B$12,0)+2,MATCH($C176,'Saisie Planning'!$D$4:$NJ$4,0)+2)="AT","Accident du travail","")))))))))))))</f>
        <v/>
      </c>
      <c r="G176" s="12" t="str">
        <f>IF(INDEX('Saisie Planning'!$B$4:$NJ$12,MATCH(G$3,'Saisie Planning'!$B$6:$B$12,0)+2,MATCH($C176,'Saisie Planning'!$D$4:$NJ$4,0)+2)="J","Journée",IF(INDEX('Saisie Planning'!$B$4:$NJ$12,MATCH(G$3,'Saisie Planning'!$B$6:$B$12,0)+2,MATCH($C176,'Saisie Planning'!$D$4:$NJ$4,0)+2)="M","Matin",IF(INDEX('Saisie Planning'!$B$4:$NJ$12,MATCH(G$3,'Saisie Planning'!$B$6:$B$12,0)+2,MATCH($C176,'Saisie Planning'!$D$4:$NJ$4,0)+2)="A","Après-midi",IF(INDEX('Saisie Planning'!$B$4:$NJ$12,MATCH(G$3,'Saisie Planning'!$B$6:$B$12,0)+2,MATCH($C176,'Saisie Planning'!$D$4:$NJ$4,0)+2)="N","Nuit",IF(INDEX('Saisie Planning'!$B$4:$NJ$12,MATCH(G$3,'Saisie Planning'!$B$6:$B$12,0)+2,MATCH($C176,'Saisie Planning'!$D$4:$NJ$4,0)+2)="CP","Congé Payé",IF(INDEX('Saisie Planning'!$B$4:$NJ$12,MATCH(G$3,'Saisie Planning'!$B$6:$B$12,0)+2,MATCH($C176,'Saisie Planning'!$D$4:$NJ$4,0)+2)="RTT","RTT",IF(INDEX('Saisie Planning'!$B$4:$NJ$12,MATCH(G$3,'Saisie Planning'!$B$6:$B$12,0)+2,MATCH($C176,'Saisie Planning'!$D$4:$NJ$4,0)+2)="CHP","Chômage partiel",IF(INDEX('Saisie Planning'!$B$4:$NJ$12,MATCH(G$3,'Saisie Planning'!$B$6:$B$12,0)+2,MATCH($C176,'Saisie Planning'!$D$4:$NJ$4,0)+2)="ABS JUS","Absence Justifié",IF(INDEX('Saisie Planning'!$B$4:$NJ$12,MATCH(G$3,'Saisie Planning'!$B$6:$B$12,0)+2,MATCH($C176,'Saisie Planning'!$D$4:$NJ$4,0)+2)="ABS INJ","Absence Injustifié",IF(INDEX('Saisie Planning'!$B$4:$NJ$12,MATCH(G$3,'Saisie Planning'!$B$6:$B$12,0)+2,MATCH($C176,'Saisie Planning'!$D$4:$NJ$4,0)+2)="R","Repos",IF(INDEX('Saisie Planning'!$B$4:$NJ$12,MATCH(G$3,'Saisie Planning'!$B$6:$B$12,0)+2,MATCH($C176,'Saisie Planning'!$D$4:$NJ$4,0)+2)="RH","Récupération d'heures",IF(INDEX('Saisie Planning'!$B$4:$NJ$12,MATCH(G$3,'Saisie Planning'!$B$6:$B$12,0)+2,MATCH($C176,'Saisie Planning'!$D$4:$NJ$4,0)+2)="MAL","Maladie",IF(INDEX('Saisie Planning'!$B$4:$NJ$12,MATCH(G$3,'Saisie Planning'!$B$6:$B$12,0)+2,MATCH($C176,'Saisie Planning'!$D$4:$NJ$4,0)+2)="AT","Accident du travail","")))))))))))))</f>
        <v/>
      </c>
      <c r="H176" s="12" t="str">
        <f>IF(INDEX('Saisie Planning'!$B$4:$NJ$12,MATCH(H$3,'Saisie Planning'!$B$6:$B$12,0)+2,MATCH($C176,'Saisie Planning'!$D$4:$NJ$4,0)+2)="J","Journée",IF(INDEX('Saisie Planning'!$B$4:$NJ$12,MATCH(H$3,'Saisie Planning'!$B$6:$B$12,0)+2,MATCH($C176,'Saisie Planning'!$D$4:$NJ$4,0)+2)="M","Matin",IF(INDEX('Saisie Planning'!$B$4:$NJ$12,MATCH(H$3,'Saisie Planning'!$B$6:$B$12,0)+2,MATCH($C176,'Saisie Planning'!$D$4:$NJ$4,0)+2)="A","Après-midi",IF(INDEX('Saisie Planning'!$B$4:$NJ$12,MATCH(H$3,'Saisie Planning'!$B$6:$B$12,0)+2,MATCH($C176,'Saisie Planning'!$D$4:$NJ$4,0)+2)="N","Nuit",IF(INDEX('Saisie Planning'!$B$4:$NJ$12,MATCH(H$3,'Saisie Planning'!$B$6:$B$12,0)+2,MATCH($C176,'Saisie Planning'!$D$4:$NJ$4,0)+2)="CP","Congé Payé",IF(INDEX('Saisie Planning'!$B$4:$NJ$12,MATCH(H$3,'Saisie Planning'!$B$6:$B$12,0)+2,MATCH($C176,'Saisie Planning'!$D$4:$NJ$4,0)+2)="RTT","RTT",IF(INDEX('Saisie Planning'!$B$4:$NJ$12,MATCH(H$3,'Saisie Planning'!$B$6:$B$12,0)+2,MATCH($C176,'Saisie Planning'!$D$4:$NJ$4,0)+2)="CHP","Chômage partiel",IF(INDEX('Saisie Planning'!$B$4:$NJ$12,MATCH(H$3,'Saisie Planning'!$B$6:$B$12,0)+2,MATCH($C176,'Saisie Planning'!$D$4:$NJ$4,0)+2)="ABS JUS","Absence Justifié",IF(INDEX('Saisie Planning'!$B$4:$NJ$12,MATCH(H$3,'Saisie Planning'!$B$6:$B$12,0)+2,MATCH($C176,'Saisie Planning'!$D$4:$NJ$4,0)+2)="ABS INJ","Absence Injustifié",IF(INDEX('Saisie Planning'!$B$4:$NJ$12,MATCH(H$3,'Saisie Planning'!$B$6:$B$12,0)+2,MATCH($C176,'Saisie Planning'!$D$4:$NJ$4,0)+2)="R","Repos",IF(INDEX('Saisie Planning'!$B$4:$NJ$12,MATCH(H$3,'Saisie Planning'!$B$6:$B$12,0)+2,MATCH($C176,'Saisie Planning'!$D$4:$NJ$4,0)+2)="RH","Récupération d'heures",IF(INDEX('Saisie Planning'!$B$4:$NJ$12,MATCH(H$3,'Saisie Planning'!$B$6:$B$12,0)+2,MATCH($C176,'Saisie Planning'!$D$4:$NJ$4,0)+2)="MAL","Maladie",IF(INDEX('Saisie Planning'!$B$4:$NJ$12,MATCH(H$3,'Saisie Planning'!$B$6:$B$12,0)+2,MATCH($C176,'Saisie Planning'!$D$4:$NJ$4,0)+2)="AT","Accident du travail","")))))))))))))</f>
        <v/>
      </c>
      <c r="I176" s="12" t="str">
        <f>IF(INDEX('Saisie Planning'!$B$4:$NJ$12,MATCH(I$3,'Saisie Planning'!$B$6:$B$12,0)+2,MATCH($C176,'Saisie Planning'!$D$4:$NJ$4,0)+2)="J","Journée",IF(INDEX('Saisie Planning'!$B$4:$NJ$12,MATCH(I$3,'Saisie Planning'!$B$6:$B$12,0)+2,MATCH($C176,'Saisie Planning'!$D$4:$NJ$4,0)+2)="M","Matin",IF(INDEX('Saisie Planning'!$B$4:$NJ$12,MATCH(I$3,'Saisie Planning'!$B$6:$B$12,0)+2,MATCH($C176,'Saisie Planning'!$D$4:$NJ$4,0)+2)="A","Après-midi",IF(INDEX('Saisie Planning'!$B$4:$NJ$12,MATCH(I$3,'Saisie Planning'!$B$6:$B$12,0)+2,MATCH($C176,'Saisie Planning'!$D$4:$NJ$4,0)+2)="N","Nuit",IF(INDEX('Saisie Planning'!$B$4:$NJ$12,MATCH(I$3,'Saisie Planning'!$B$6:$B$12,0)+2,MATCH($C176,'Saisie Planning'!$D$4:$NJ$4,0)+2)="CP","Congé Payé",IF(INDEX('Saisie Planning'!$B$4:$NJ$12,MATCH(I$3,'Saisie Planning'!$B$6:$B$12,0)+2,MATCH($C176,'Saisie Planning'!$D$4:$NJ$4,0)+2)="RTT","RTT",IF(INDEX('Saisie Planning'!$B$4:$NJ$12,MATCH(I$3,'Saisie Planning'!$B$6:$B$12,0)+2,MATCH($C176,'Saisie Planning'!$D$4:$NJ$4,0)+2)="CHP","Chômage partiel",IF(INDEX('Saisie Planning'!$B$4:$NJ$12,MATCH(I$3,'Saisie Planning'!$B$6:$B$12,0)+2,MATCH($C176,'Saisie Planning'!$D$4:$NJ$4,0)+2)="ABS JUS","Absence Justifié",IF(INDEX('Saisie Planning'!$B$4:$NJ$12,MATCH(I$3,'Saisie Planning'!$B$6:$B$12,0)+2,MATCH($C176,'Saisie Planning'!$D$4:$NJ$4,0)+2)="ABS INJ","Absence Injustifié",IF(INDEX('Saisie Planning'!$B$4:$NJ$12,MATCH(I$3,'Saisie Planning'!$B$6:$B$12,0)+2,MATCH($C176,'Saisie Planning'!$D$4:$NJ$4,0)+2)="R","Repos",IF(INDEX('Saisie Planning'!$B$4:$NJ$12,MATCH(I$3,'Saisie Planning'!$B$6:$B$12,0)+2,MATCH($C176,'Saisie Planning'!$D$4:$NJ$4,0)+2)="RH","Récupération d'heures",IF(INDEX('Saisie Planning'!$B$4:$NJ$12,MATCH(I$3,'Saisie Planning'!$B$6:$B$12,0)+2,MATCH($C176,'Saisie Planning'!$D$4:$NJ$4,0)+2)="MAL","Maladie",IF(INDEX('Saisie Planning'!$B$4:$NJ$12,MATCH(I$3,'Saisie Planning'!$B$6:$B$12,0)+2,MATCH($C176,'Saisie Planning'!$D$4:$NJ$4,0)+2)="AT","Accident du travail","")))))))))))))</f>
        <v/>
      </c>
      <c r="J176" s="12" t="str">
        <f>IF(INDEX('Saisie Planning'!$B$4:$NJ$12,MATCH(J$3,'Saisie Planning'!$B$6:$B$12,0)+2,MATCH($C176,'Saisie Planning'!$D$4:$NJ$4,0)+2)="J","Journée",IF(INDEX('Saisie Planning'!$B$4:$NJ$12,MATCH(J$3,'Saisie Planning'!$B$6:$B$12,0)+2,MATCH($C176,'Saisie Planning'!$D$4:$NJ$4,0)+2)="M","Matin",IF(INDEX('Saisie Planning'!$B$4:$NJ$12,MATCH(J$3,'Saisie Planning'!$B$6:$B$12,0)+2,MATCH($C176,'Saisie Planning'!$D$4:$NJ$4,0)+2)="A","Après-midi",IF(INDEX('Saisie Planning'!$B$4:$NJ$12,MATCH(J$3,'Saisie Planning'!$B$6:$B$12,0)+2,MATCH($C176,'Saisie Planning'!$D$4:$NJ$4,0)+2)="N","Nuit",IF(INDEX('Saisie Planning'!$B$4:$NJ$12,MATCH(J$3,'Saisie Planning'!$B$6:$B$12,0)+2,MATCH($C176,'Saisie Planning'!$D$4:$NJ$4,0)+2)="CP","Congé Payé",IF(INDEX('Saisie Planning'!$B$4:$NJ$12,MATCH(J$3,'Saisie Planning'!$B$6:$B$12,0)+2,MATCH($C176,'Saisie Planning'!$D$4:$NJ$4,0)+2)="RTT","RTT",IF(INDEX('Saisie Planning'!$B$4:$NJ$12,MATCH(J$3,'Saisie Planning'!$B$6:$B$12,0)+2,MATCH($C176,'Saisie Planning'!$D$4:$NJ$4,0)+2)="CHP","Chômage partiel",IF(INDEX('Saisie Planning'!$B$4:$NJ$12,MATCH(J$3,'Saisie Planning'!$B$6:$B$12,0)+2,MATCH($C176,'Saisie Planning'!$D$4:$NJ$4,0)+2)="ABS JUS","Absence Justifié",IF(INDEX('Saisie Planning'!$B$4:$NJ$12,MATCH(J$3,'Saisie Planning'!$B$6:$B$12,0)+2,MATCH($C176,'Saisie Planning'!$D$4:$NJ$4,0)+2)="ABS INJ","Absence Injustifié",IF(INDEX('Saisie Planning'!$B$4:$NJ$12,MATCH(J$3,'Saisie Planning'!$B$6:$B$12,0)+2,MATCH($C176,'Saisie Planning'!$D$4:$NJ$4,0)+2)="R","Repos",IF(INDEX('Saisie Planning'!$B$4:$NJ$12,MATCH(J$3,'Saisie Planning'!$B$6:$B$12,0)+2,MATCH($C176,'Saisie Planning'!$D$4:$NJ$4,0)+2)="RH","Récupération d'heures",IF(INDEX('Saisie Planning'!$B$4:$NJ$12,MATCH(J$3,'Saisie Planning'!$B$6:$B$12,0)+2,MATCH($C176,'Saisie Planning'!$D$4:$NJ$4,0)+2)="MAL","Maladie",IF(INDEX('Saisie Planning'!$B$4:$NJ$12,MATCH(J$3,'Saisie Planning'!$B$6:$B$12,0)+2,MATCH($C176,'Saisie Planning'!$D$4:$NJ$4,0)+2)="AT","Accident du travail","")))))))))))))</f>
        <v/>
      </c>
    </row>
    <row r="177" spans="2:10" x14ac:dyDescent="0.25">
      <c r="B177" s="56">
        <f t="shared" si="3"/>
        <v>25</v>
      </c>
      <c r="C177" s="33">
        <v>43272</v>
      </c>
      <c r="D177" s="12" t="str">
        <f>IF(INDEX('Saisie Planning'!$B$4:$NJ$12,MATCH(D$3,'Saisie Planning'!$B$6:$B$12,0)+2,MATCH($C177,'Saisie Planning'!$D$4:$NJ$4,0)+2)="J","Journée",IF(INDEX('Saisie Planning'!$B$4:$NJ$12,MATCH(D$3,'Saisie Planning'!$B$6:$B$12,0)+2,MATCH($C177,'Saisie Planning'!$D$4:$NJ$4,0)+2)="M","Matin",IF(INDEX('Saisie Planning'!$B$4:$NJ$12,MATCH(D$3,'Saisie Planning'!$B$6:$B$12,0)+2,MATCH($C177,'Saisie Planning'!$D$4:$NJ$4,0)+2)="A","Après-midi",IF(INDEX('Saisie Planning'!$B$4:$NJ$12,MATCH(D$3,'Saisie Planning'!$B$6:$B$12,0)+2,MATCH($C177,'Saisie Planning'!$D$4:$NJ$4,0)+2)="N","Nuit",IF(INDEX('Saisie Planning'!$B$4:$NJ$12,MATCH(D$3,'Saisie Planning'!$B$6:$B$12,0)+2,MATCH($C177,'Saisie Planning'!$D$4:$NJ$4,0)+2)="CP","Congé Payé",IF(INDEX('Saisie Planning'!$B$4:$NJ$12,MATCH(D$3,'Saisie Planning'!$B$6:$B$12,0)+2,MATCH($C177,'Saisie Planning'!$D$4:$NJ$4,0)+2)="RTT","RTT",IF(INDEX('Saisie Planning'!$B$4:$NJ$12,MATCH(D$3,'Saisie Planning'!$B$6:$B$12,0)+2,MATCH($C177,'Saisie Planning'!$D$4:$NJ$4,0)+2)="CHP","Chômage partiel",IF(INDEX('Saisie Planning'!$B$4:$NJ$12,MATCH(D$3,'Saisie Planning'!$B$6:$B$12,0)+2,MATCH($C177,'Saisie Planning'!$D$4:$NJ$4,0)+2)="ABS JUS","Absence Justifié",IF(INDEX('Saisie Planning'!$B$4:$NJ$12,MATCH(D$3,'Saisie Planning'!$B$6:$B$12,0)+2,MATCH($C177,'Saisie Planning'!$D$4:$NJ$4,0)+2)="ABS INJ","Absence Injustifié",IF(INDEX('Saisie Planning'!$B$4:$NJ$12,MATCH(D$3,'Saisie Planning'!$B$6:$B$12,0)+2,MATCH($C177,'Saisie Planning'!$D$4:$NJ$4,0)+2)="R","Repos",IF(INDEX('Saisie Planning'!$B$4:$NJ$12,MATCH(D$3,'Saisie Planning'!$B$6:$B$12,0)+2,MATCH($C177,'Saisie Planning'!$D$4:$NJ$4,0)+2)="RH","Récupération d'heures",IF(INDEX('Saisie Planning'!$B$4:$NJ$12,MATCH(D$3,'Saisie Planning'!$B$6:$B$12,0)+2,MATCH($C177,'Saisie Planning'!$D$4:$NJ$4,0)+2)="MAL","Maladie",IF(INDEX('Saisie Planning'!$B$4:$NJ$12,MATCH(D$3,'Saisie Planning'!$B$6:$B$12,0)+2,MATCH($C177,'Saisie Planning'!$D$4:$NJ$4,0)+2)="AT","Accident du travail","")))))))))))))</f>
        <v/>
      </c>
      <c r="E177" s="12" t="str">
        <f>IF(INDEX('Saisie Planning'!$B$4:$NJ$12,MATCH(E$3,'Saisie Planning'!$B$6:$B$12,0)+2,MATCH($C177,'Saisie Planning'!$D$4:$NJ$4,0)+2)="J","Journée",IF(INDEX('Saisie Planning'!$B$4:$NJ$12,MATCH(E$3,'Saisie Planning'!$B$6:$B$12,0)+2,MATCH($C177,'Saisie Planning'!$D$4:$NJ$4,0)+2)="M","Matin",IF(INDEX('Saisie Planning'!$B$4:$NJ$12,MATCH(E$3,'Saisie Planning'!$B$6:$B$12,0)+2,MATCH($C177,'Saisie Planning'!$D$4:$NJ$4,0)+2)="A","Après-midi",IF(INDEX('Saisie Planning'!$B$4:$NJ$12,MATCH(E$3,'Saisie Planning'!$B$6:$B$12,0)+2,MATCH($C177,'Saisie Planning'!$D$4:$NJ$4,0)+2)="N","Nuit",IF(INDEX('Saisie Planning'!$B$4:$NJ$12,MATCH(E$3,'Saisie Planning'!$B$6:$B$12,0)+2,MATCH($C177,'Saisie Planning'!$D$4:$NJ$4,0)+2)="CP","Congé Payé",IF(INDEX('Saisie Planning'!$B$4:$NJ$12,MATCH(E$3,'Saisie Planning'!$B$6:$B$12,0)+2,MATCH($C177,'Saisie Planning'!$D$4:$NJ$4,0)+2)="RTT","RTT",IF(INDEX('Saisie Planning'!$B$4:$NJ$12,MATCH(E$3,'Saisie Planning'!$B$6:$B$12,0)+2,MATCH($C177,'Saisie Planning'!$D$4:$NJ$4,0)+2)="CHP","Chômage partiel",IF(INDEX('Saisie Planning'!$B$4:$NJ$12,MATCH(E$3,'Saisie Planning'!$B$6:$B$12,0)+2,MATCH($C177,'Saisie Planning'!$D$4:$NJ$4,0)+2)="ABS JUS","Absence Justifié",IF(INDEX('Saisie Planning'!$B$4:$NJ$12,MATCH(E$3,'Saisie Planning'!$B$6:$B$12,0)+2,MATCH($C177,'Saisie Planning'!$D$4:$NJ$4,0)+2)="ABS INJ","Absence Injustifié",IF(INDEX('Saisie Planning'!$B$4:$NJ$12,MATCH(E$3,'Saisie Planning'!$B$6:$B$12,0)+2,MATCH($C177,'Saisie Planning'!$D$4:$NJ$4,0)+2)="R","Repos",IF(INDEX('Saisie Planning'!$B$4:$NJ$12,MATCH(E$3,'Saisie Planning'!$B$6:$B$12,0)+2,MATCH($C177,'Saisie Planning'!$D$4:$NJ$4,0)+2)="RH","Récupération d'heures",IF(INDEX('Saisie Planning'!$B$4:$NJ$12,MATCH(E$3,'Saisie Planning'!$B$6:$B$12,0)+2,MATCH($C177,'Saisie Planning'!$D$4:$NJ$4,0)+2)="MAL","Maladie",IF(INDEX('Saisie Planning'!$B$4:$NJ$12,MATCH(E$3,'Saisie Planning'!$B$6:$B$12,0)+2,MATCH($C177,'Saisie Planning'!$D$4:$NJ$4,0)+2)="AT","Accident du travail","")))))))))))))</f>
        <v/>
      </c>
      <c r="F177" s="12" t="str">
        <f>IF(INDEX('Saisie Planning'!$B$4:$NJ$12,MATCH(F$3,'Saisie Planning'!$B$6:$B$12,0)+2,MATCH($C177,'Saisie Planning'!$D$4:$NJ$4,0)+2)="J","Journée",IF(INDEX('Saisie Planning'!$B$4:$NJ$12,MATCH(F$3,'Saisie Planning'!$B$6:$B$12,0)+2,MATCH($C177,'Saisie Planning'!$D$4:$NJ$4,0)+2)="M","Matin",IF(INDEX('Saisie Planning'!$B$4:$NJ$12,MATCH(F$3,'Saisie Planning'!$B$6:$B$12,0)+2,MATCH($C177,'Saisie Planning'!$D$4:$NJ$4,0)+2)="A","Après-midi",IF(INDEX('Saisie Planning'!$B$4:$NJ$12,MATCH(F$3,'Saisie Planning'!$B$6:$B$12,0)+2,MATCH($C177,'Saisie Planning'!$D$4:$NJ$4,0)+2)="N","Nuit",IF(INDEX('Saisie Planning'!$B$4:$NJ$12,MATCH(F$3,'Saisie Planning'!$B$6:$B$12,0)+2,MATCH($C177,'Saisie Planning'!$D$4:$NJ$4,0)+2)="CP","Congé Payé",IF(INDEX('Saisie Planning'!$B$4:$NJ$12,MATCH(F$3,'Saisie Planning'!$B$6:$B$12,0)+2,MATCH($C177,'Saisie Planning'!$D$4:$NJ$4,0)+2)="RTT","RTT",IF(INDEX('Saisie Planning'!$B$4:$NJ$12,MATCH(F$3,'Saisie Planning'!$B$6:$B$12,0)+2,MATCH($C177,'Saisie Planning'!$D$4:$NJ$4,0)+2)="CHP","Chômage partiel",IF(INDEX('Saisie Planning'!$B$4:$NJ$12,MATCH(F$3,'Saisie Planning'!$B$6:$B$12,0)+2,MATCH($C177,'Saisie Planning'!$D$4:$NJ$4,0)+2)="ABS JUS","Absence Justifié",IF(INDEX('Saisie Planning'!$B$4:$NJ$12,MATCH(F$3,'Saisie Planning'!$B$6:$B$12,0)+2,MATCH($C177,'Saisie Planning'!$D$4:$NJ$4,0)+2)="ABS INJ","Absence Injustifié",IF(INDEX('Saisie Planning'!$B$4:$NJ$12,MATCH(F$3,'Saisie Planning'!$B$6:$B$12,0)+2,MATCH($C177,'Saisie Planning'!$D$4:$NJ$4,0)+2)="R","Repos",IF(INDEX('Saisie Planning'!$B$4:$NJ$12,MATCH(F$3,'Saisie Planning'!$B$6:$B$12,0)+2,MATCH($C177,'Saisie Planning'!$D$4:$NJ$4,0)+2)="RH","Récupération d'heures",IF(INDEX('Saisie Planning'!$B$4:$NJ$12,MATCH(F$3,'Saisie Planning'!$B$6:$B$12,0)+2,MATCH($C177,'Saisie Planning'!$D$4:$NJ$4,0)+2)="MAL","Maladie",IF(INDEX('Saisie Planning'!$B$4:$NJ$12,MATCH(F$3,'Saisie Planning'!$B$6:$B$12,0)+2,MATCH($C177,'Saisie Planning'!$D$4:$NJ$4,0)+2)="AT","Accident du travail","")))))))))))))</f>
        <v/>
      </c>
      <c r="G177" s="12" t="str">
        <f>IF(INDEX('Saisie Planning'!$B$4:$NJ$12,MATCH(G$3,'Saisie Planning'!$B$6:$B$12,0)+2,MATCH($C177,'Saisie Planning'!$D$4:$NJ$4,0)+2)="J","Journée",IF(INDEX('Saisie Planning'!$B$4:$NJ$12,MATCH(G$3,'Saisie Planning'!$B$6:$B$12,0)+2,MATCH($C177,'Saisie Planning'!$D$4:$NJ$4,0)+2)="M","Matin",IF(INDEX('Saisie Planning'!$B$4:$NJ$12,MATCH(G$3,'Saisie Planning'!$B$6:$B$12,0)+2,MATCH($C177,'Saisie Planning'!$D$4:$NJ$4,0)+2)="A","Après-midi",IF(INDEX('Saisie Planning'!$B$4:$NJ$12,MATCH(G$3,'Saisie Planning'!$B$6:$B$12,0)+2,MATCH($C177,'Saisie Planning'!$D$4:$NJ$4,0)+2)="N","Nuit",IF(INDEX('Saisie Planning'!$B$4:$NJ$12,MATCH(G$3,'Saisie Planning'!$B$6:$B$12,0)+2,MATCH($C177,'Saisie Planning'!$D$4:$NJ$4,0)+2)="CP","Congé Payé",IF(INDEX('Saisie Planning'!$B$4:$NJ$12,MATCH(G$3,'Saisie Planning'!$B$6:$B$12,0)+2,MATCH($C177,'Saisie Planning'!$D$4:$NJ$4,0)+2)="RTT","RTT",IF(INDEX('Saisie Planning'!$B$4:$NJ$12,MATCH(G$3,'Saisie Planning'!$B$6:$B$12,0)+2,MATCH($C177,'Saisie Planning'!$D$4:$NJ$4,0)+2)="CHP","Chômage partiel",IF(INDEX('Saisie Planning'!$B$4:$NJ$12,MATCH(G$3,'Saisie Planning'!$B$6:$B$12,0)+2,MATCH($C177,'Saisie Planning'!$D$4:$NJ$4,0)+2)="ABS JUS","Absence Justifié",IF(INDEX('Saisie Planning'!$B$4:$NJ$12,MATCH(G$3,'Saisie Planning'!$B$6:$B$12,0)+2,MATCH($C177,'Saisie Planning'!$D$4:$NJ$4,0)+2)="ABS INJ","Absence Injustifié",IF(INDEX('Saisie Planning'!$B$4:$NJ$12,MATCH(G$3,'Saisie Planning'!$B$6:$B$12,0)+2,MATCH($C177,'Saisie Planning'!$D$4:$NJ$4,0)+2)="R","Repos",IF(INDEX('Saisie Planning'!$B$4:$NJ$12,MATCH(G$3,'Saisie Planning'!$B$6:$B$12,0)+2,MATCH($C177,'Saisie Planning'!$D$4:$NJ$4,0)+2)="RH","Récupération d'heures",IF(INDEX('Saisie Planning'!$B$4:$NJ$12,MATCH(G$3,'Saisie Planning'!$B$6:$B$12,0)+2,MATCH($C177,'Saisie Planning'!$D$4:$NJ$4,0)+2)="MAL","Maladie",IF(INDEX('Saisie Planning'!$B$4:$NJ$12,MATCH(G$3,'Saisie Planning'!$B$6:$B$12,0)+2,MATCH($C177,'Saisie Planning'!$D$4:$NJ$4,0)+2)="AT","Accident du travail","")))))))))))))</f>
        <v/>
      </c>
      <c r="H177" s="12" t="str">
        <f>IF(INDEX('Saisie Planning'!$B$4:$NJ$12,MATCH(H$3,'Saisie Planning'!$B$6:$B$12,0)+2,MATCH($C177,'Saisie Planning'!$D$4:$NJ$4,0)+2)="J","Journée",IF(INDEX('Saisie Planning'!$B$4:$NJ$12,MATCH(H$3,'Saisie Planning'!$B$6:$B$12,0)+2,MATCH($C177,'Saisie Planning'!$D$4:$NJ$4,0)+2)="M","Matin",IF(INDEX('Saisie Planning'!$B$4:$NJ$12,MATCH(H$3,'Saisie Planning'!$B$6:$B$12,0)+2,MATCH($C177,'Saisie Planning'!$D$4:$NJ$4,0)+2)="A","Après-midi",IF(INDEX('Saisie Planning'!$B$4:$NJ$12,MATCH(H$3,'Saisie Planning'!$B$6:$B$12,0)+2,MATCH($C177,'Saisie Planning'!$D$4:$NJ$4,0)+2)="N","Nuit",IF(INDEX('Saisie Planning'!$B$4:$NJ$12,MATCH(H$3,'Saisie Planning'!$B$6:$B$12,0)+2,MATCH($C177,'Saisie Planning'!$D$4:$NJ$4,0)+2)="CP","Congé Payé",IF(INDEX('Saisie Planning'!$B$4:$NJ$12,MATCH(H$3,'Saisie Planning'!$B$6:$B$12,0)+2,MATCH($C177,'Saisie Planning'!$D$4:$NJ$4,0)+2)="RTT","RTT",IF(INDEX('Saisie Planning'!$B$4:$NJ$12,MATCH(H$3,'Saisie Planning'!$B$6:$B$12,0)+2,MATCH($C177,'Saisie Planning'!$D$4:$NJ$4,0)+2)="CHP","Chômage partiel",IF(INDEX('Saisie Planning'!$B$4:$NJ$12,MATCH(H$3,'Saisie Planning'!$B$6:$B$12,0)+2,MATCH($C177,'Saisie Planning'!$D$4:$NJ$4,0)+2)="ABS JUS","Absence Justifié",IF(INDEX('Saisie Planning'!$B$4:$NJ$12,MATCH(H$3,'Saisie Planning'!$B$6:$B$12,0)+2,MATCH($C177,'Saisie Planning'!$D$4:$NJ$4,0)+2)="ABS INJ","Absence Injustifié",IF(INDEX('Saisie Planning'!$B$4:$NJ$12,MATCH(H$3,'Saisie Planning'!$B$6:$B$12,0)+2,MATCH($C177,'Saisie Planning'!$D$4:$NJ$4,0)+2)="R","Repos",IF(INDEX('Saisie Planning'!$B$4:$NJ$12,MATCH(H$3,'Saisie Planning'!$B$6:$B$12,0)+2,MATCH($C177,'Saisie Planning'!$D$4:$NJ$4,0)+2)="RH","Récupération d'heures",IF(INDEX('Saisie Planning'!$B$4:$NJ$12,MATCH(H$3,'Saisie Planning'!$B$6:$B$12,0)+2,MATCH($C177,'Saisie Planning'!$D$4:$NJ$4,0)+2)="MAL","Maladie",IF(INDEX('Saisie Planning'!$B$4:$NJ$12,MATCH(H$3,'Saisie Planning'!$B$6:$B$12,0)+2,MATCH($C177,'Saisie Planning'!$D$4:$NJ$4,0)+2)="AT","Accident du travail","")))))))))))))</f>
        <v/>
      </c>
      <c r="I177" s="12" t="str">
        <f>IF(INDEX('Saisie Planning'!$B$4:$NJ$12,MATCH(I$3,'Saisie Planning'!$B$6:$B$12,0)+2,MATCH($C177,'Saisie Planning'!$D$4:$NJ$4,0)+2)="J","Journée",IF(INDEX('Saisie Planning'!$B$4:$NJ$12,MATCH(I$3,'Saisie Planning'!$B$6:$B$12,0)+2,MATCH($C177,'Saisie Planning'!$D$4:$NJ$4,0)+2)="M","Matin",IF(INDEX('Saisie Planning'!$B$4:$NJ$12,MATCH(I$3,'Saisie Planning'!$B$6:$B$12,0)+2,MATCH($C177,'Saisie Planning'!$D$4:$NJ$4,0)+2)="A","Après-midi",IF(INDEX('Saisie Planning'!$B$4:$NJ$12,MATCH(I$3,'Saisie Planning'!$B$6:$B$12,0)+2,MATCH($C177,'Saisie Planning'!$D$4:$NJ$4,0)+2)="N","Nuit",IF(INDEX('Saisie Planning'!$B$4:$NJ$12,MATCH(I$3,'Saisie Planning'!$B$6:$B$12,0)+2,MATCH($C177,'Saisie Planning'!$D$4:$NJ$4,0)+2)="CP","Congé Payé",IF(INDEX('Saisie Planning'!$B$4:$NJ$12,MATCH(I$3,'Saisie Planning'!$B$6:$B$12,0)+2,MATCH($C177,'Saisie Planning'!$D$4:$NJ$4,0)+2)="RTT","RTT",IF(INDEX('Saisie Planning'!$B$4:$NJ$12,MATCH(I$3,'Saisie Planning'!$B$6:$B$12,0)+2,MATCH($C177,'Saisie Planning'!$D$4:$NJ$4,0)+2)="CHP","Chômage partiel",IF(INDEX('Saisie Planning'!$B$4:$NJ$12,MATCH(I$3,'Saisie Planning'!$B$6:$B$12,0)+2,MATCH($C177,'Saisie Planning'!$D$4:$NJ$4,0)+2)="ABS JUS","Absence Justifié",IF(INDEX('Saisie Planning'!$B$4:$NJ$12,MATCH(I$3,'Saisie Planning'!$B$6:$B$12,0)+2,MATCH($C177,'Saisie Planning'!$D$4:$NJ$4,0)+2)="ABS INJ","Absence Injustifié",IF(INDEX('Saisie Planning'!$B$4:$NJ$12,MATCH(I$3,'Saisie Planning'!$B$6:$B$12,0)+2,MATCH($C177,'Saisie Planning'!$D$4:$NJ$4,0)+2)="R","Repos",IF(INDEX('Saisie Planning'!$B$4:$NJ$12,MATCH(I$3,'Saisie Planning'!$B$6:$B$12,0)+2,MATCH($C177,'Saisie Planning'!$D$4:$NJ$4,0)+2)="RH","Récupération d'heures",IF(INDEX('Saisie Planning'!$B$4:$NJ$12,MATCH(I$3,'Saisie Planning'!$B$6:$B$12,0)+2,MATCH($C177,'Saisie Planning'!$D$4:$NJ$4,0)+2)="MAL","Maladie",IF(INDEX('Saisie Planning'!$B$4:$NJ$12,MATCH(I$3,'Saisie Planning'!$B$6:$B$12,0)+2,MATCH($C177,'Saisie Planning'!$D$4:$NJ$4,0)+2)="AT","Accident du travail","")))))))))))))</f>
        <v/>
      </c>
      <c r="J177" s="12" t="str">
        <f>IF(INDEX('Saisie Planning'!$B$4:$NJ$12,MATCH(J$3,'Saisie Planning'!$B$6:$B$12,0)+2,MATCH($C177,'Saisie Planning'!$D$4:$NJ$4,0)+2)="J","Journée",IF(INDEX('Saisie Planning'!$B$4:$NJ$12,MATCH(J$3,'Saisie Planning'!$B$6:$B$12,0)+2,MATCH($C177,'Saisie Planning'!$D$4:$NJ$4,0)+2)="M","Matin",IF(INDEX('Saisie Planning'!$B$4:$NJ$12,MATCH(J$3,'Saisie Planning'!$B$6:$B$12,0)+2,MATCH($C177,'Saisie Planning'!$D$4:$NJ$4,0)+2)="A","Après-midi",IF(INDEX('Saisie Planning'!$B$4:$NJ$12,MATCH(J$3,'Saisie Planning'!$B$6:$B$12,0)+2,MATCH($C177,'Saisie Planning'!$D$4:$NJ$4,0)+2)="N","Nuit",IF(INDEX('Saisie Planning'!$B$4:$NJ$12,MATCH(J$3,'Saisie Planning'!$B$6:$B$12,0)+2,MATCH($C177,'Saisie Planning'!$D$4:$NJ$4,0)+2)="CP","Congé Payé",IF(INDEX('Saisie Planning'!$B$4:$NJ$12,MATCH(J$3,'Saisie Planning'!$B$6:$B$12,0)+2,MATCH($C177,'Saisie Planning'!$D$4:$NJ$4,0)+2)="RTT","RTT",IF(INDEX('Saisie Planning'!$B$4:$NJ$12,MATCH(J$3,'Saisie Planning'!$B$6:$B$12,0)+2,MATCH($C177,'Saisie Planning'!$D$4:$NJ$4,0)+2)="CHP","Chômage partiel",IF(INDEX('Saisie Planning'!$B$4:$NJ$12,MATCH(J$3,'Saisie Planning'!$B$6:$B$12,0)+2,MATCH($C177,'Saisie Planning'!$D$4:$NJ$4,0)+2)="ABS JUS","Absence Justifié",IF(INDEX('Saisie Planning'!$B$4:$NJ$12,MATCH(J$3,'Saisie Planning'!$B$6:$B$12,0)+2,MATCH($C177,'Saisie Planning'!$D$4:$NJ$4,0)+2)="ABS INJ","Absence Injustifié",IF(INDEX('Saisie Planning'!$B$4:$NJ$12,MATCH(J$3,'Saisie Planning'!$B$6:$B$12,0)+2,MATCH($C177,'Saisie Planning'!$D$4:$NJ$4,0)+2)="R","Repos",IF(INDEX('Saisie Planning'!$B$4:$NJ$12,MATCH(J$3,'Saisie Planning'!$B$6:$B$12,0)+2,MATCH($C177,'Saisie Planning'!$D$4:$NJ$4,0)+2)="RH","Récupération d'heures",IF(INDEX('Saisie Planning'!$B$4:$NJ$12,MATCH(J$3,'Saisie Planning'!$B$6:$B$12,0)+2,MATCH($C177,'Saisie Planning'!$D$4:$NJ$4,0)+2)="MAL","Maladie",IF(INDEX('Saisie Planning'!$B$4:$NJ$12,MATCH(J$3,'Saisie Planning'!$B$6:$B$12,0)+2,MATCH($C177,'Saisie Planning'!$D$4:$NJ$4,0)+2)="AT","Accident du travail","")))))))))))))</f>
        <v/>
      </c>
    </row>
    <row r="178" spans="2:10" x14ac:dyDescent="0.25">
      <c r="B178" s="56">
        <f t="shared" si="3"/>
        <v>25</v>
      </c>
      <c r="C178" s="33">
        <v>43273</v>
      </c>
      <c r="D178" s="12" t="str">
        <f>IF(INDEX('Saisie Planning'!$B$4:$NJ$12,MATCH(D$3,'Saisie Planning'!$B$6:$B$12,0)+2,MATCH($C178,'Saisie Planning'!$D$4:$NJ$4,0)+2)="J","Journée",IF(INDEX('Saisie Planning'!$B$4:$NJ$12,MATCH(D$3,'Saisie Planning'!$B$6:$B$12,0)+2,MATCH($C178,'Saisie Planning'!$D$4:$NJ$4,0)+2)="M","Matin",IF(INDEX('Saisie Planning'!$B$4:$NJ$12,MATCH(D$3,'Saisie Planning'!$B$6:$B$12,0)+2,MATCH($C178,'Saisie Planning'!$D$4:$NJ$4,0)+2)="A","Après-midi",IF(INDEX('Saisie Planning'!$B$4:$NJ$12,MATCH(D$3,'Saisie Planning'!$B$6:$B$12,0)+2,MATCH($C178,'Saisie Planning'!$D$4:$NJ$4,0)+2)="N","Nuit",IF(INDEX('Saisie Planning'!$B$4:$NJ$12,MATCH(D$3,'Saisie Planning'!$B$6:$B$12,0)+2,MATCH($C178,'Saisie Planning'!$D$4:$NJ$4,0)+2)="CP","Congé Payé",IF(INDEX('Saisie Planning'!$B$4:$NJ$12,MATCH(D$3,'Saisie Planning'!$B$6:$B$12,0)+2,MATCH($C178,'Saisie Planning'!$D$4:$NJ$4,0)+2)="RTT","RTT",IF(INDEX('Saisie Planning'!$B$4:$NJ$12,MATCH(D$3,'Saisie Planning'!$B$6:$B$12,0)+2,MATCH($C178,'Saisie Planning'!$D$4:$NJ$4,0)+2)="CHP","Chômage partiel",IF(INDEX('Saisie Planning'!$B$4:$NJ$12,MATCH(D$3,'Saisie Planning'!$B$6:$B$12,0)+2,MATCH($C178,'Saisie Planning'!$D$4:$NJ$4,0)+2)="ABS JUS","Absence Justifié",IF(INDEX('Saisie Planning'!$B$4:$NJ$12,MATCH(D$3,'Saisie Planning'!$B$6:$B$12,0)+2,MATCH($C178,'Saisie Planning'!$D$4:$NJ$4,0)+2)="ABS INJ","Absence Injustifié",IF(INDEX('Saisie Planning'!$B$4:$NJ$12,MATCH(D$3,'Saisie Planning'!$B$6:$B$12,0)+2,MATCH($C178,'Saisie Planning'!$D$4:$NJ$4,0)+2)="R","Repos",IF(INDEX('Saisie Planning'!$B$4:$NJ$12,MATCH(D$3,'Saisie Planning'!$B$6:$B$12,0)+2,MATCH($C178,'Saisie Planning'!$D$4:$NJ$4,0)+2)="RH","Récupération d'heures",IF(INDEX('Saisie Planning'!$B$4:$NJ$12,MATCH(D$3,'Saisie Planning'!$B$6:$B$12,0)+2,MATCH($C178,'Saisie Planning'!$D$4:$NJ$4,0)+2)="MAL","Maladie",IF(INDEX('Saisie Planning'!$B$4:$NJ$12,MATCH(D$3,'Saisie Planning'!$B$6:$B$12,0)+2,MATCH($C178,'Saisie Planning'!$D$4:$NJ$4,0)+2)="AT","Accident du travail","")))))))))))))</f>
        <v/>
      </c>
      <c r="E178" s="12" t="str">
        <f>IF(INDEX('Saisie Planning'!$B$4:$NJ$12,MATCH(E$3,'Saisie Planning'!$B$6:$B$12,0)+2,MATCH($C178,'Saisie Planning'!$D$4:$NJ$4,0)+2)="J","Journée",IF(INDEX('Saisie Planning'!$B$4:$NJ$12,MATCH(E$3,'Saisie Planning'!$B$6:$B$12,0)+2,MATCH($C178,'Saisie Planning'!$D$4:$NJ$4,0)+2)="M","Matin",IF(INDEX('Saisie Planning'!$B$4:$NJ$12,MATCH(E$3,'Saisie Planning'!$B$6:$B$12,0)+2,MATCH($C178,'Saisie Planning'!$D$4:$NJ$4,0)+2)="A","Après-midi",IF(INDEX('Saisie Planning'!$B$4:$NJ$12,MATCH(E$3,'Saisie Planning'!$B$6:$B$12,0)+2,MATCH($C178,'Saisie Planning'!$D$4:$NJ$4,0)+2)="N","Nuit",IF(INDEX('Saisie Planning'!$B$4:$NJ$12,MATCH(E$3,'Saisie Planning'!$B$6:$B$12,0)+2,MATCH($C178,'Saisie Planning'!$D$4:$NJ$4,0)+2)="CP","Congé Payé",IF(INDEX('Saisie Planning'!$B$4:$NJ$12,MATCH(E$3,'Saisie Planning'!$B$6:$B$12,0)+2,MATCH($C178,'Saisie Planning'!$D$4:$NJ$4,0)+2)="RTT","RTT",IF(INDEX('Saisie Planning'!$B$4:$NJ$12,MATCH(E$3,'Saisie Planning'!$B$6:$B$12,0)+2,MATCH($C178,'Saisie Planning'!$D$4:$NJ$4,0)+2)="CHP","Chômage partiel",IF(INDEX('Saisie Planning'!$B$4:$NJ$12,MATCH(E$3,'Saisie Planning'!$B$6:$B$12,0)+2,MATCH($C178,'Saisie Planning'!$D$4:$NJ$4,0)+2)="ABS JUS","Absence Justifié",IF(INDEX('Saisie Planning'!$B$4:$NJ$12,MATCH(E$3,'Saisie Planning'!$B$6:$B$12,0)+2,MATCH($C178,'Saisie Planning'!$D$4:$NJ$4,0)+2)="ABS INJ","Absence Injustifié",IF(INDEX('Saisie Planning'!$B$4:$NJ$12,MATCH(E$3,'Saisie Planning'!$B$6:$B$12,0)+2,MATCH($C178,'Saisie Planning'!$D$4:$NJ$4,0)+2)="R","Repos",IF(INDEX('Saisie Planning'!$B$4:$NJ$12,MATCH(E$3,'Saisie Planning'!$B$6:$B$12,0)+2,MATCH($C178,'Saisie Planning'!$D$4:$NJ$4,0)+2)="RH","Récupération d'heures",IF(INDEX('Saisie Planning'!$B$4:$NJ$12,MATCH(E$3,'Saisie Planning'!$B$6:$B$12,0)+2,MATCH($C178,'Saisie Planning'!$D$4:$NJ$4,0)+2)="MAL","Maladie",IF(INDEX('Saisie Planning'!$B$4:$NJ$12,MATCH(E$3,'Saisie Planning'!$B$6:$B$12,0)+2,MATCH($C178,'Saisie Planning'!$D$4:$NJ$4,0)+2)="AT","Accident du travail","")))))))))))))</f>
        <v/>
      </c>
      <c r="F178" s="12" t="str">
        <f>IF(INDEX('Saisie Planning'!$B$4:$NJ$12,MATCH(F$3,'Saisie Planning'!$B$6:$B$12,0)+2,MATCH($C178,'Saisie Planning'!$D$4:$NJ$4,0)+2)="J","Journée",IF(INDEX('Saisie Planning'!$B$4:$NJ$12,MATCH(F$3,'Saisie Planning'!$B$6:$B$12,0)+2,MATCH($C178,'Saisie Planning'!$D$4:$NJ$4,0)+2)="M","Matin",IF(INDEX('Saisie Planning'!$B$4:$NJ$12,MATCH(F$3,'Saisie Planning'!$B$6:$B$12,0)+2,MATCH($C178,'Saisie Planning'!$D$4:$NJ$4,0)+2)="A","Après-midi",IF(INDEX('Saisie Planning'!$B$4:$NJ$12,MATCH(F$3,'Saisie Planning'!$B$6:$B$12,0)+2,MATCH($C178,'Saisie Planning'!$D$4:$NJ$4,0)+2)="N","Nuit",IF(INDEX('Saisie Planning'!$B$4:$NJ$12,MATCH(F$3,'Saisie Planning'!$B$6:$B$12,0)+2,MATCH($C178,'Saisie Planning'!$D$4:$NJ$4,0)+2)="CP","Congé Payé",IF(INDEX('Saisie Planning'!$B$4:$NJ$12,MATCH(F$3,'Saisie Planning'!$B$6:$B$12,0)+2,MATCH($C178,'Saisie Planning'!$D$4:$NJ$4,0)+2)="RTT","RTT",IF(INDEX('Saisie Planning'!$B$4:$NJ$12,MATCH(F$3,'Saisie Planning'!$B$6:$B$12,0)+2,MATCH($C178,'Saisie Planning'!$D$4:$NJ$4,0)+2)="CHP","Chômage partiel",IF(INDEX('Saisie Planning'!$B$4:$NJ$12,MATCH(F$3,'Saisie Planning'!$B$6:$B$12,0)+2,MATCH($C178,'Saisie Planning'!$D$4:$NJ$4,0)+2)="ABS JUS","Absence Justifié",IF(INDEX('Saisie Planning'!$B$4:$NJ$12,MATCH(F$3,'Saisie Planning'!$B$6:$B$12,0)+2,MATCH($C178,'Saisie Planning'!$D$4:$NJ$4,0)+2)="ABS INJ","Absence Injustifié",IF(INDEX('Saisie Planning'!$B$4:$NJ$12,MATCH(F$3,'Saisie Planning'!$B$6:$B$12,0)+2,MATCH($C178,'Saisie Planning'!$D$4:$NJ$4,0)+2)="R","Repos",IF(INDEX('Saisie Planning'!$B$4:$NJ$12,MATCH(F$3,'Saisie Planning'!$B$6:$B$12,0)+2,MATCH($C178,'Saisie Planning'!$D$4:$NJ$4,0)+2)="RH","Récupération d'heures",IF(INDEX('Saisie Planning'!$B$4:$NJ$12,MATCH(F$3,'Saisie Planning'!$B$6:$B$12,0)+2,MATCH($C178,'Saisie Planning'!$D$4:$NJ$4,0)+2)="MAL","Maladie",IF(INDEX('Saisie Planning'!$B$4:$NJ$12,MATCH(F$3,'Saisie Planning'!$B$6:$B$12,0)+2,MATCH($C178,'Saisie Planning'!$D$4:$NJ$4,0)+2)="AT","Accident du travail","")))))))))))))</f>
        <v/>
      </c>
      <c r="G178" s="12" t="str">
        <f>IF(INDEX('Saisie Planning'!$B$4:$NJ$12,MATCH(G$3,'Saisie Planning'!$B$6:$B$12,0)+2,MATCH($C178,'Saisie Planning'!$D$4:$NJ$4,0)+2)="J","Journée",IF(INDEX('Saisie Planning'!$B$4:$NJ$12,MATCH(G$3,'Saisie Planning'!$B$6:$B$12,0)+2,MATCH($C178,'Saisie Planning'!$D$4:$NJ$4,0)+2)="M","Matin",IF(INDEX('Saisie Planning'!$B$4:$NJ$12,MATCH(G$3,'Saisie Planning'!$B$6:$B$12,0)+2,MATCH($C178,'Saisie Planning'!$D$4:$NJ$4,0)+2)="A","Après-midi",IF(INDEX('Saisie Planning'!$B$4:$NJ$12,MATCH(G$3,'Saisie Planning'!$B$6:$B$12,0)+2,MATCH($C178,'Saisie Planning'!$D$4:$NJ$4,0)+2)="N","Nuit",IF(INDEX('Saisie Planning'!$B$4:$NJ$12,MATCH(G$3,'Saisie Planning'!$B$6:$B$12,0)+2,MATCH($C178,'Saisie Planning'!$D$4:$NJ$4,0)+2)="CP","Congé Payé",IF(INDEX('Saisie Planning'!$B$4:$NJ$12,MATCH(G$3,'Saisie Planning'!$B$6:$B$12,0)+2,MATCH($C178,'Saisie Planning'!$D$4:$NJ$4,0)+2)="RTT","RTT",IF(INDEX('Saisie Planning'!$B$4:$NJ$12,MATCH(G$3,'Saisie Planning'!$B$6:$B$12,0)+2,MATCH($C178,'Saisie Planning'!$D$4:$NJ$4,0)+2)="CHP","Chômage partiel",IF(INDEX('Saisie Planning'!$B$4:$NJ$12,MATCH(G$3,'Saisie Planning'!$B$6:$B$12,0)+2,MATCH($C178,'Saisie Planning'!$D$4:$NJ$4,0)+2)="ABS JUS","Absence Justifié",IF(INDEX('Saisie Planning'!$B$4:$NJ$12,MATCH(G$3,'Saisie Planning'!$B$6:$B$12,0)+2,MATCH($C178,'Saisie Planning'!$D$4:$NJ$4,0)+2)="ABS INJ","Absence Injustifié",IF(INDEX('Saisie Planning'!$B$4:$NJ$12,MATCH(G$3,'Saisie Planning'!$B$6:$B$12,0)+2,MATCH($C178,'Saisie Planning'!$D$4:$NJ$4,0)+2)="R","Repos",IF(INDEX('Saisie Planning'!$B$4:$NJ$12,MATCH(G$3,'Saisie Planning'!$B$6:$B$12,0)+2,MATCH($C178,'Saisie Planning'!$D$4:$NJ$4,0)+2)="RH","Récupération d'heures",IF(INDEX('Saisie Planning'!$B$4:$NJ$12,MATCH(G$3,'Saisie Planning'!$B$6:$B$12,0)+2,MATCH($C178,'Saisie Planning'!$D$4:$NJ$4,0)+2)="MAL","Maladie",IF(INDEX('Saisie Planning'!$B$4:$NJ$12,MATCH(G$3,'Saisie Planning'!$B$6:$B$12,0)+2,MATCH($C178,'Saisie Planning'!$D$4:$NJ$4,0)+2)="AT","Accident du travail","")))))))))))))</f>
        <v/>
      </c>
      <c r="H178" s="12" t="str">
        <f>IF(INDEX('Saisie Planning'!$B$4:$NJ$12,MATCH(H$3,'Saisie Planning'!$B$6:$B$12,0)+2,MATCH($C178,'Saisie Planning'!$D$4:$NJ$4,0)+2)="J","Journée",IF(INDEX('Saisie Planning'!$B$4:$NJ$12,MATCH(H$3,'Saisie Planning'!$B$6:$B$12,0)+2,MATCH($C178,'Saisie Planning'!$D$4:$NJ$4,0)+2)="M","Matin",IF(INDEX('Saisie Planning'!$B$4:$NJ$12,MATCH(H$3,'Saisie Planning'!$B$6:$B$12,0)+2,MATCH($C178,'Saisie Planning'!$D$4:$NJ$4,0)+2)="A","Après-midi",IF(INDEX('Saisie Planning'!$B$4:$NJ$12,MATCH(H$3,'Saisie Planning'!$B$6:$B$12,0)+2,MATCH($C178,'Saisie Planning'!$D$4:$NJ$4,0)+2)="N","Nuit",IF(INDEX('Saisie Planning'!$B$4:$NJ$12,MATCH(H$3,'Saisie Planning'!$B$6:$B$12,0)+2,MATCH($C178,'Saisie Planning'!$D$4:$NJ$4,0)+2)="CP","Congé Payé",IF(INDEX('Saisie Planning'!$B$4:$NJ$12,MATCH(H$3,'Saisie Planning'!$B$6:$B$12,0)+2,MATCH($C178,'Saisie Planning'!$D$4:$NJ$4,0)+2)="RTT","RTT",IF(INDEX('Saisie Planning'!$B$4:$NJ$12,MATCH(H$3,'Saisie Planning'!$B$6:$B$12,0)+2,MATCH($C178,'Saisie Planning'!$D$4:$NJ$4,0)+2)="CHP","Chômage partiel",IF(INDEX('Saisie Planning'!$B$4:$NJ$12,MATCH(H$3,'Saisie Planning'!$B$6:$B$12,0)+2,MATCH($C178,'Saisie Planning'!$D$4:$NJ$4,0)+2)="ABS JUS","Absence Justifié",IF(INDEX('Saisie Planning'!$B$4:$NJ$12,MATCH(H$3,'Saisie Planning'!$B$6:$B$12,0)+2,MATCH($C178,'Saisie Planning'!$D$4:$NJ$4,0)+2)="ABS INJ","Absence Injustifié",IF(INDEX('Saisie Planning'!$B$4:$NJ$12,MATCH(H$3,'Saisie Planning'!$B$6:$B$12,0)+2,MATCH($C178,'Saisie Planning'!$D$4:$NJ$4,0)+2)="R","Repos",IF(INDEX('Saisie Planning'!$B$4:$NJ$12,MATCH(H$3,'Saisie Planning'!$B$6:$B$12,0)+2,MATCH($C178,'Saisie Planning'!$D$4:$NJ$4,0)+2)="RH","Récupération d'heures",IF(INDEX('Saisie Planning'!$B$4:$NJ$12,MATCH(H$3,'Saisie Planning'!$B$6:$B$12,0)+2,MATCH($C178,'Saisie Planning'!$D$4:$NJ$4,0)+2)="MAL","Maladie",IF(INDEX('Saisie Planning'!$B$4:$NJ$12,MATCH(H$3,'Saisie Planning'!$B$6:$B$12,0)+2,MATCH($C178,'Saisie Planning'!$D$4:$NJ$4,0)+2)="AT","Accident du travail","")))))))))))))</f>
        <v/>
      </c>
      <c r="I178" s="12" t="str">
        <f>IF(INDEX('Saisie Planning'!$B$4:$NJ$12,MATCH(I$3,'Saisie Planning'!$B$6:$B$12,0)+2,MATCH($C178,'Saisie Planning'!$D$4:$NJ$4,0)+2)="J","Journée",IF(INDEX('Saisie Planning'!$B$4:$NJ$12,MATCH(I$3,'Saisie Planning'!$B$6:$B$12,0)+2,MATCH($C178,'Saisie Planning'!$D$4:$NJ$4,0)+2)="M","Matin",IF(INDEX('Saisie Planning'!$B$4:$NJ$12,MATCH(I$3,'Saisie Planning'!$B$6:$B$12,0)+2,MATCH($C178,'Saisie Planning'!$D$4:$NJ$4,0)+2)="A","Après-midi",IF(INDEX('Saisie Planning'!$B$4:$NJ$12,MATCH(I$3,'Saisie Planning'!$B$6:$B$12,0)+2,MATCH($C178,'Saisie Planning'!$D$4:$NJ$4,0)+2)="N","Nuit",IF(INDEX('Saisie Planning'!$B$4:$NJ$12,MATCH(I$3,'Saisie Planning'!$B$6:$B$12,0)+2,MATCH($C178,'Saisie Planning'!$D$4:$NJ$4,0)+2)="CP","Congé Payé",IF(INDEX('Saisie Planning'!$B$4:$NJ$12,MATCH(I$3,'Saisie Planning'!$B$6:$B$12,0)+2,MATCH($C178,'Saisie Planning'!$D$4:$NJ$4,0)+2)="RTT","RTT",IF(INDEX('Saisie Planning'!$B$4:$NJ$12,MATCH(I$3,'Saisie Planning'!$B$6:$B$12,0)+2,MATCH($C178,'Saisie Planning'!$D$4:$NJ$4,0)+2)="CHP","Chômage partiel",IF(INDEX('Saisie Planning'!$B$4:$NJ$12,MATCH(I$3,'Saisie Planning'!$B$6:$B$12,0)+2,MATCH($C178,'Saisie Planning'!$D$4:$NJ$4,0)+2)="ABS JUS","Absence Justifié",IF(INDEX('Saisie Planning'!$B$4:$NJ$12,MATCH(I$3,'Saisie Planning'!$B$6:$B$12,0)+2,MATCH($C178,'Saisie Planning'!$D$4:$NJ$4,0)+2)="ABS INJ","Absence Injustifié",IF(INDEX('Saisie Planning'!$B$4:$NJ$12,MATCH(I$3,'Saisie Planning'!$B$6:$B$12,0)+2,MATCH($C178,'Saisie Planning'!$D$4:$NJ$4,0)+2)="R","Repos",IF(INDEX('Saisie Planning'!$B$4:$NJ$12,MATCH(I$3,'Saisie Planning'!$B$6:$B$12,0)+2,MATCH($C178,'Saisie Planning'!$D$4:$NJ$4,0)+2)="RH","Récupération d'heures",IF(INDEX('Saisie Planning'!$B$4:$NJ$12,MATCH(I$3,'Saisie Planning'!$B$6:$B$12,0)+2,MATCH($C178,'Saisie Planning'!$D$4:$NJ$4,0)+2)="MAL","Maladie",IF(INDEX('Saisie Planning'!$B$4:$NJ$12,MATCH(I$3,'Saisie Planning'!$B$6:$B$12,0)+2,MATCH($C178,'Saisie Planning'!$D$4:$NJ$4,0)+2)="AT","Accident du travail","")))))))))))))</f>
        <v/>
      </c>
      <c r="J178" s="12" t="str">
        <f>IF(INDEX('Saisie Planning'!$B$4:$NJ$12,MATCH(J$3,'Saisie Planning'!$B$6:$B$12,0)+2,MATCH($C178,'Saisie Planning'!$D$4:$NJ$4,0)+2)="J","Journée",IF(INDEX('Saisie Planning'!$B$4:$NJ$12,MATCH(J$3,'Saisie Planning'!$B$6:$B$12,0)+2,MATCH($C178,'Saisie Planning'!$D$4:$NJ$4,0)+2)="M","Matin",IF(INDEX('Saisie Planning'!$B$4:$NJ$12,MATCH(J$3,'Saisie Planning'!$B$6:$B$12,0)+2,MATCH($C178,'Saisie Planning'!$D$4:$NJ$4,0)+2)="A","Après-midi",IF(INDEX('Saisie Planning'!$B$4:$NJ$12,MATCH(J$3,'Saisie Planning'!$B$6:$B$12,0)+2,MATCH($C178,'Saisie Planning'!$D$4:$NJ$4,0)+2)="N","Nuit",IF(INDEX('Saisie Planning'!$B$4:$NJ$12,MATCH(J$3,'Saisie Planning'!$B$6:$B$12,0)+2,MATCH($C178,'Saisie Planning'!$D$4:$NJ$4,0)+2)="CP","Congé Payé",IF(INDEX('Saisie Planning'!$B$4:$NJ$12,MATCH(J$3,'Saisie Planning'!$B$6:$B$12,0)+2,MATCH($C178,'Saisie Planning'!$D$4:$NJ$4,0)+2)="RTT","RTT",IF(INDEX('Saisie Planning'!$B$4:$NJ$12,MATCH(J$3,'Saisie Planning'!$B$6:$B$12,0)+2,MATCH($C178,'Saisie Planning'!$D$4:$NJ$4,0)+2)="CHP","Chômage partiel",IF(INDEX('Saisie Planning'!$B$4:$NJ$12,MATCH(J$3,'Saisie Planning'!$B$6:$B$12,0)+2,MATCH($C178,'Saisie Planning'!$D$4:$NJ$4,0)+2)="ABS JUS","Absence Justifié",IF(INDEX('Saisie Planning'!$B$4:$NJ$12,MATCH(J$3,'Saisie Planning'!$B$6:$B$12,0)+2,MATCH($C178,'Saisie Planning'!$D$4:$NJ$4,0)+2)="ABS INJ","Absence Injustifié",IF(INDEX('Saisie Planning'!$B$4:$NJ$12,MATCH(J$3,'Saisie Planning'!$B$6:$B$12,0)+2,MATCH($C178,'Saisie Planning'!$D$4:$NJ$4,0)+2)="R","Repos",IF(INDEX('Saisie Planning'!$B$4:$NJ$12,MATCH(J$3,'Saisie Planning'!$B$6:$B$12,0)+2,MATCH($C178,'Saisie Planning'!$D$4:$NJ$4,0)+2)="RH","Récupération d'heures",IF(INDEX('Saisie Planning'!$B$4:$NJ$12,MATCH(J$3,'Saisie Planning'!$B$6:$B$12,0)+2,MATCH($C178,'Saisie Planning'!$D$4:$NJ$4,0)+2)="MAL","Maladie",IF(INDEX('Saisie Planning'!$B$4:$NJ$12,MATCH(J$3,'Saisie Planning'!$B$6:$B$12,0)+2,MATCH($C178,'Saisie Planning'!$D$4:$NJ$4,0)+2)="AT","Accident du travail","")))))))))))))</f>
        <v/>
      </c>
    </row>
    <row r="179" spans="2:10" x14ac:dyDescent="0.25">
      <c r="B179" s="56">
        <f t="shared" si="3"/>
        <v>25</v>
      </c>
      <c r="C179" s="33">
        <v>43274</v>
      </c>
      <c r="D179" s="12" t="str">
        <f>IF(INDEX('Saisie Planning'!$B$4:$NJ$12,MATCH(D$3,'Saisie Planning'!$B$6:$B$12,0)+2,MATCH($C179,'Saisie Planning'!$D$4:$NJ$4,0)+2)="J","Journée",IF(INDEX('Saisie Planning'!$B$4:$NJ$12,MATCH(D$3,'Saisie Planning'!$B$6:$B$12,0)+2,MATCH($C179,'Saisie Planning'!$D$4:$NJ$4,0)+2)="M","Matin",IF(INDEX('Saisie Planning'!$B$4:$NJ$12,MATCH(D$3,'Saisie Planning'!$B$6:$B$12,0)+2,MATCH($C179,'Saisie Planning'!$D$4:$NJ$4,0)+2)="A","Après-midi",IF(INDEX('Saisie Planning'!$B$4:$NJ$12,MATCH(D$3,'Saisie Planning'!$B$6:$B$12,0)+2,MATCH($C179,'Saisie Planning'!$D$4:$NJ$4,0)+2)="N","Nuit",IF(INDEX('Saisie Planning'!$B$4:$NJ$12,MATCH(D$3,'Saisie Planning'!$B$6:$B$12,0)+2,MATCH($C179,'Saisie Planning'!$D$4:$NJ$4,0)+2)="CP","Congé Payé",IF(INDEX('Saisie Planning'!$B$4:$NJ$12,MATCH(D$3,'Saisie Planning'!$B$6:$B$12,0)+2,MATCH($C179,'Saisie Planning'!$D$4:$NJ$4,0)+2)="RTT","RTT",IF(INDEX('Saisie Planning'!$B$4:$NJ$12,MATCH(D$3,'Saisie Planning'!$B$6:$B$12,0)+2,MATCH($C179,'Saisie Planning'!$D$4:$NJ$4,0)+2)="CHP","Chômage partiel",IF(INDEX('Saisie Planning'!$B$4:$NJ$12,MATCH(D$3,'Saisie Planning'!$B$6:$B$12,0)+2,MATCH($C179,'Saisie Planning'!$D$4:$NJ$4,0)+2)="ABS JUS","Absence Justifié",IF(INDEX('Saisie Planning'!$B$4:$NJ$12,MATCH(D$3,'Saisie Planning'!$B$6:$B$12,0)+2,MATCH($C179,'Saisie Planning'!$D$4:$NJ$4,0)+2)="ABS INJ","Absence Injustifié",IF(INDEX('Saisie Planning'!$B$4:$NJ$12,MATCH(D$3,'Saisie Planning'!$B$6:$B$12,0)+2,MATCH($C179,'Saisie Planning'!$D$4:$NJ$4,0)+2)="R","Repos",IF(INDEX('Saisie Planning'!$B$4:$NJ$12,MATCH(D$3,'Saisie Planning'!$B$6:$B$12,0)+2,MATCH($C179,'Saisie Planning'!$D$4:$NJ$4,0)+2)="RH","Récupération d'heures",IF(INDEX('Saisie Planning'!$B$4:$NJ$12,MATCH(D$3,'Saisie Planning'!$B$6:$B$12,0)+2,MATCH($C179,'Saisie Planning'!$D$4:$NJ$4,0)+2)="MAL","Maladie",IF(INDEX('Saisie Planning'!$B$4:$NJ$12,MATCH(D$3,'Saisie Planning'!$B$6:$B$12,0)+2,MATCH($C179,'Saisie Planning'!$D$4:$NJ$4,0)+2)="AT","Accident du travail","")))))))))))))</f>
        <v/>
      </c>
      <c r="E179" s="12" t="str">
        <f>IF(INDEX('Saisie Planning'!$B$4:$NJ$12,MATCH(E$3,'Saisie Planning'!$B$6:$B$12,0)+2,MATCH($C179,'Saisie Planning'!$D$4:$NJ$4,0)+2)="J","Journée",IF(INDEX('Saisie Planning'!$B$4:$NJ$12,MATCH(E$3,'Saisie Planning'!$B$6:$B$12,0)+2,MATCH($C179,'Saisie Planning'!$D$4:$NJ$4,0)+2)="M","Matin",IF(INDEX('Saisie Planning'!$B$4:$NJ$12,MATCH(E$3,'Saisie Planning'!$B$6:$B$12,0)+2,MATCH($C179,'Saisie Planning'!$D$4:$NJ$4,0)+2)="A","Après-midi",IF(INDEX('Saisie Planning'!$B$4:$NJ$12,MATCH(E$3,'Saisie Planning'!$B$6:$B$12,0)+2,MATCH($C179,'Saisie Planning'!$D$4:$NJ$4,0)+2)="N","Nuit",IF(INDEX('Saisie Planning'!$B$4:$NJ$12,MATCH(E$3,'Saisie Planning'!$B$6:$B$12,0)+2,MATCH($C179,'Saisie Planning'!$D$4:$NJ$4,0)+2)="CP","Congé Payé",IF(INDEX('Saisie Planning'!$B$4:$NJ$12,MATCH(E$3,'Saisie Planning'!$B$6:$B$12,0)+2,MATCH($C179,'Saisie Planning'!$D$4:$NJ$4,0)+2)="RTT","RTT",IF(INDEX('Saisie Planning'!$B$4:$NJ$12,MATCH(E$3,'Saisie Planning'!$B$6:$B$12,0)+2,MATCH($C179,'Saisie Planning'!$D$4:$NJ$4,0)+2)="CHP","Chômage partiel",IF(INDEX('Saisie Planning'!$B$4:$NJ$12,MATCH(E$3,'Saisie Planning'!$B$6:$B$12,0)+2,MATCH($C179,'Saisie Planning'!$D$4:$NJ$4,0)+2)="ABS JUS","Absence Justifié",IF(INDEX('Saisie Planning'!$B$4:$NJ$12,MATCH(E$3,'Saisie Planning'!$B$6:$B$12,0)+2,MATCH($C179,'Saisie Planning'!$D$4:$NJ$4,0)+2)="ABS INJ","Absence Injustifié",IF(INDEX('Saisie Planning'!$B$4:$NJ$12,MATCH(E$3,'Saisie Planning'!$B$6:$B$12,0)+2,MATCH($C179,'Saisie Planning'!$D$4:$NJ$4,0)+2)="R","Repos",IF(INDEX('Saisie Planning'!$B$4:$NJ$12,MATCH(E$3,'Saisie Planning'!$B$6:$B$12,0)+2,MATCH($C179,'Saisie Planning'!$D$4:$NJ$4,0)+2)="RH","Récupération d'heures",IF(INDEX('Saisie Planning'!$B$4:$NJ$12,MATCH(E$3,'Saisie Planning'!$B$6:$B$12,0)+2,MATCH($C179,'Saisie Planning'!$D$4:$NJ$4,0)+2)="MAL","Maladie",IF(INDEX('Saisie Planning'!$B$4:$NJ$12,MATCH(E$3,'Saisie Planning'!$B$6:$B$12,0)+2,MATCH($C179,'Saisie Planning'!$D$4:$NJ$4,0)+2)="AT","Accident du travail","")))))))))))))</f>
        <v/>
      </c>
      <c r="F179" s="12" t="str">
        <f>IF(INDEX('Saisie Planning'!$B$4:$NJ$12,MATCH(F$3,'Saisie Planning'!$B$6:$B$12,0)+2,MATCH($C179,'Saisie Planning'!$D$4:$NJ$4,0)+2)="J","Journée",IF(INDEX('Saisie Planning'!$B$4:$NJ$12,MATCH(F$3,'Saisie Planning'!$B$6:$B$12,0)+2,MATCH($C179,'Saisie Planning'!$D$4:$NJ$4,0)+2)="M","Matin",IF(INDEX('Saisie Planning'!$B$4:$NJ$12,MATCH(F$3,'Saisie Planning'!$B$6:$B$12,0)+2,MATCH($C179,'Saisie Planning'!$D$4:$NJ$4,0)+2)="A","Après-midi",IF(INDEX('Saisie Planning'!$B$4:$NJ$12,MATCH(F$3,'Saisie Planning'!$B$6:$B$12,0)+2,MATCH($C179,'Saisie Planning'!$D$4:$NJ$4,0)+2)="N","Nuit",IF(INDEX('Saisie Planning'!$B$4:$NJ$12,MATCH(F$3,'Saisie Planning'!$B$6:$B$12,0)+2,MATCH($C179,'Saisie Planning'!$D$4:$NJ$4,0)+2)="CP","Congé Payé",IF(INDEX('Saisie Planning'!$B$4:$NJ$12,MATCH(F$3,'Saisie Planning'!$B$6:$B$12,0)+2,MATCH($C179,'Saisie Planning'!$D$4:$NJ$4,0)+2)="RTT","RTT",IF(INDEX('Saisie Planning'!$B$4:$NJ$12,MATCH(F$3,'Saisie Planning'!$B$6:$B$12,0)+2,MATCH($C179,'Saisie Planning'!$D$4:$NJ$4,0)+2)="CHP","Chômage partiel",IF(INDEX('Saisie Planning'!$B$4:$NJ$12,MATCH(F$3,'Saisie Planning'!$B$6:$B$12,0)+2,MATCH($C179,'Saisie Planning'!$D$4:$NJ$4,0)+2)="ABS JUS","Absence Justifié",IF(INDEX('Saisie Planning'!$B$4:$NJ$12,MATCH(F$3,'Saisie Planning'!$B$6:$B$12,0)+2,MATCH($C179,'Saisie Planning'!$D$4:$NJ$4,0)+2)="ABS INJ","Absence Injustifié",IF(INDEX('Saisie Planning'!$B$4:$NJ$12,MATCH(F$3,'Saisie Planning'!$B$6:$B$12,0)+2,MATCH($C179,'Saisie Planning'!$D$4:$NJ$4,0)+2)="R","Repos",IF(INDEX('Saisie Planning'!$B$4:$NJ$12,MATCH(F$3,'Saisie Planning'!$B$6:$B$12,0)+2,MATCH($C179,'Saisie Planning'!$D$4:$NJ$4,0)+2)="RH","Récupération d'heures",IF(INDEX('Saisie Planning'!$B$4:$NJ$12,MATCH(F$3,'Saisie Planning'!$B$6:$B$12,0)+2,MATCH($C179,'Saisie Planning'!$D$4:$NJ$4,0)+2)="MAL","Maladie",IF(INDEX('Saisie Planning'!$B$4:$NJ$12,MATCH(F$3,'Saisie Planning'!$B$6:$B$12,0)+2,MATCH($C179,'Saisie Planning'!$D$4:$NJ$4,0)+2)="AT","Accident du travail","")))))))))))))</f>
        <v/>
      </c>
      <c r="G179" s="12" t="str">
        <f>IF(INDEX('Saisie Planning'!$B$4:$NJ$12,MATCH(G$3,'Saisie Planning'!$B$6:$B$12,0)+2,MATCH($C179,'Saisie Planning'!$D$4:$NJ$4,0)+2)="J","Journée",IF(INDEX('Saisie Planning'!$B$4:$NJ$12,MATCH(G$3,'Saisie Planning'!$B$6:$B$12,0)+2,MATCH($C179,'Saisie Planning'!$D$4:$NJ$4,0)+2)="M","Matin",IF(INDEX('Saisie Planning'!$B$4:$NJ$12,MATCH(G$3,'Saisie Planning'!$B$6:$B$12,0)+2,MATCH($C179,'Saisie Planning'!$D$4:$NJ$4,0)+2)="A","Après-midi",IF(INDEX('Saisie Planning'!$B$4:$NJ$12,MATCH(G$3,'Saisie Planning'!$B$6:$B$12,0)+2,MATCH($C179,'Saisie Planning'!$D$4:$NJ$4,0)+2)="N","Nuit",IF(INDEX('Saisie Planning'!$B$4:$NJ$12,MATCH(G$3,'Saisie Planning'!$B$6:$B$12,0)+2,MATCH($C179,'Saisie Planning'!$D$4:$NJ$4,0)+2)="CP","Congé Payé",IF(INDEX('Saisie Planning'!$B$4:$NJ$12,MATCH(G$3,'Saisie Planning'!$B$6:$B$12,0)+2,MATCH($C179,'Saisie Planning'!$D$4:$NJ$4,0)+2)="RTT","RTT",IF(INDEX('Saisie Planning'!$B$4:$NJ$12,MATCH(G$3,'Saisie Planning'!$B$6:$B$12,0)+2,MATCH($C179,'Saisie Planning'!$D$4:$NJ$4,0)+2)="CHP","Chômage partiel",IF(INDEX('Saisie Planning'!$B$4:$NJ$12,MATCH(G$3,'Saisie Planning'!$B$6:$B$12,0)+2,MATCH($C179,'Saisie Planning'!$D$4:$NJ$4,0)+2)="ABS JUS","Absence Justifié",IF(INDEX('Saisie Planning'!$B$4:$NJ$12,MATCH(G$3,'Saisie Planning'!$B$6:$B$12,0)+2,MATCH($C179,'Saisie Planning'!$D$4:$NJ$4,0)+2)="ABS INJ","Absence Injustifié",IF(INDEX('Saisie Planning'!$B$4:$NJ$12,MATCH(G$3,'Saisie Planning'!$B$6:$B$12,0)+2,MATCH($C179,'Saisie Planning'!$D$4:$NJ$4,0)+2)="R","Repos",IF(INDEX('Saisie Planning'!$B$4:$NJ$12,MATCH(G$3,'Saisie Planning'!$B$6:$B$12,0)+2,MATCH($C179,'Saisie Planning'!$D$4:$NJ$4,0)+2)="RH","Récupération d'heures",IF(INDEX('Saisie Planning'!$B$4:$NJ$12,MATCH(G$3,'Saisie Planning'!$B$6:$B$12,0)+2,MATCH($C179,'Saisie Planning'!$D$4:$NJ$4,0)+2)="MAL","Maladie",IF(INDEX('Saisie Planning'!$B$4:$NJ$12,MATCH(G$3,'Saisie Planning'!$B$6:$B$12,0)+2,MATCH($C179,'Saisie Planning'!$D$4:$NJ$4,0)+2)="AT","Accident du travail","")))))))))))))</f>
        <v/>
      </c>
      <c r="H179" s="12" t="str">
        <f>IF(INDEX('Saisie Planning'!$B$4:$NJ$12,MATCH(H$3,'Saisie Planning'!$B$6:$B$12,0)+2,MATCH($C179,'Saisie Planning'!$D$4:$NJ$4,0)+2)="J","Journée",IF(INDEX('Saisie Planning'!$B$4:$NJ$12,MATCH(H$3,'Saisie Planning'!$B$6:$B$12,0)+2,MATCH($C179,'Saisie Planning'!$D$4:$NJ$4,0)+2)="M","Matin",IF(INDEX('Saisie Planning'!$B$4:$NJ$12,MATCH(H$3,'Saisie Planning'!$B$6:$B$12,0)+2,MATCH($C179,'Saisie Planning'!$D$4:$NJ$4,0)+2)="A","Après-midi",IF(INDEX('Saisie Planning'!$B$4:$NJ$12,MATCH(H$3,'Saisie Planning'!$B$6:$B$12,0)+2,MATCH($C179,'Saisie Planning'!$D$4:$NJ$4,0)+2)="N","Nuit",IF(INDEX('Saisie Planning'!$B$4:$NJ$12,MATCH(H$3,'Saisie Planning'!$B$6:$B$12,0)+2,MATCH($C179,'Saisie Planning'!$D$4:$NJ$4,0)+2)="CP","Congé Payé",IF(INDEX('Saisie Planning'!$B$4:$NJ$12,MATCH(H$3,'Saisie Planning'!$B$6:$B$12,0)+2,MATCH($C179,'Saisie Planning'!$D$4:$NJ$4,0)+2)="RTT","RTT",IF(INDEX('Saisie Planning'!$B$4:$NJ$12,MATCH(H$3,'Saisie Planning'!$B$6:$B$12,0)+2,MATCH($C179,'Saisie Planning'!$D$4:$NJ$4,0)+2)="CHP","Chômage partiel",IF(INDEX('Saisie Planning'!$B$4:$NJ$12,MATCH(H$3,'Saisie Planning'!$B$6:$B$12,0)+2,MATCH($C179,'Saisie Planning'!$D$4:$NJ$4,0)+2)="ABS JUS","Absence Justifié",IF(INDEX('Saisie Planning'!$B$4:$NJ$12,MATCH(H$3,'Saisie Planning'!$B$6:$B$12,0)+2,MATCH($C179,'Saisie Planning'!$D$4:$NJ$4,0)+2)="ABS INJ","Absence Injustifié",IF(INDEX('Saisie Planning'!$B$4:$NJ$12,MATCH(H$3,'Saisie Planning'!$B$6:$B$12,0)+2,MATCH($C179,'Saisie Planning'!$D$4:$NJ$4,0)+2)="R","Repos",IF(INDEX('Saisie Planning'!$B$4:$NJ$12,MATCH(H$3,'Saisie Planning'!$B$6:$B$12,0)+2,MATCH($C179,'Saisie Planning'!$D$4:$NJ$4,0)+2)="RH","Récupération d'heures",IF(INDEX('Saisie Planning'!$B$4:$NJ$12,MATCH(H$3,'Saisie Planning'!$B$6:$B$12,0)+2,MATCH($C179,'Saisie Planning'!$D$4:$NJ$4,0)+2)="MAL","Maladie",IF(INDEX('Saisie Planning'!$B$4:$NJ$12,MATCH(H$3,'Saisie Planning'!$B$6:$B$12,0)+2,MATCH($C179,'Saisie Planning'!$D$4:$NJ$4,0)+2)="AT","Accident du travail","")))))))))))))</f>
        <v/>
      </c>
      <c r="I179" s="12" t="str">
        <f>IF(INDEX('Saisie Planning'!$B$4:$NJ$12,MATCH(I$3,'Saisie Planning'!$B$6:$B$12,0)+2,MATCH($C179,'Saisie Planning'!$D$4:$NJ$4,0)+2)="J","Journée",IF(INDEX('Saisie Planning'!$B$4:$NJ$12,MATCH(I$3,'Saisie Planning'!$B$6:$B$12,0)+2,MATCH($C179,'Saisie Planning'!$D$4:$NJ$4,0)+2)="M","Matin",IF(INDEX('Saisie Planning'!$B$4:$NJ$12,MATCH(I$3,'Saisie Planning'!$B$6:$B$12,0)+2,MATCH($C179,'Saisie Planning'!$D$4:$NJ$4,0)+2)="A","Après-midi",IF(INDEX('Saisie Planning'!$B$4:$NJ$12,MATCH(I$3,'Saisie Planning'!$B$6:$B$12,0)+2,MATCH($C179,'Saisie Planning'!$D$4:$NJ$4,0)+2)="N","Nuit",IF(INDEX('Saisie Planning'!$B$4:$NJ$12,MATCH(I$3,'Saisie Planning'!$B$6:$B$12,0)+2,MATCH($C179,'Saisie Planning'!$D$4:$NJ$4,0)+2)="CP","Congé Payé",IF(INDEX('Saisie Planning'!$B$4:$NJ$12,MATCH(I$3,'Saisie Planning'!$B$6:$B$12,0)+2,MATCH($C179,'Saisie Planning'!$D$4:$NJ$4,0)+2)="RTT","RTT",IF(INDEX('Saisie Planning'!$B$4:$NJ$12,MATCH(I$3,'Saisie Planning'!$B$6:$B$12,0)+2,MATCH($C179,'Saisie Planning'!$D$4:$NJ$4,0)+2)="CHP","Chômage partiel",IF(INDEX('Saisie Planning'!$B$4:$NJ$12,MATCH(I$3,'Saisie Planning'!$B$6:$B$12,0)+2,MATCH($C179,'Saisie Planning'!$D$4:$NJ$4,0)+2)="ABS JUS","Absence Justifié",IF(INDEX('Saisie Planning'!$B$4:$NJ$12,MATCH(I$3,'Saisie Planning'!$B$6:$B$12,0)+2,MATCH($C179,'Saisie Planning'!$D$4:$NJ$4,0)+2)="ABS INJ","Absence Injustifié",IF(INDEX('Saisie Planning'!$B$4:$NJ$12,MATCH(I$3,'Saisie Planning'!$B$6:$B$12,0)+2,MATCH($C179,'Saisie Planning'!$D$4:$NJ$4,0)+2)="R","Repos",IF(INDEX('Saisie Planning'!$B$4:$NJ$12,MATCH(I$3,'Saisie Planning'!$B$6:$B$12,0)+2,MATCH($C179,'Saisie Planning'!$D$4:$NJ$4,0)+2)="RH","Récupération d'heures",IF(INDEX('Saisie Planning'!$B$4:$NJ$12,MATCH(I$3,'Saisie Planning'!$B$6:$B$12,0)+2,MATCH($C179,'Saisie Planning'!$D$4:$NJ$4,0)+2)="MAL","Maladie",IF(INDEX('Saisie Planning'!$B$4:$NJ$12,MATCH(I$3,'Saisie Planning'!$B$6:$B$12,0)+2,MATCH($C179,'Saisie Planning'!$D$4:$NJ$4,0)+2)="AT","Accident du travail","")))))))))))))</f>
        <v/>
      </c>
      <c r="J179" s="12" t="str">
        <f>IF(INDEX('Saisie Planning'!$B$4:$NJ$12,MATCH(J$3,'Saisie Planning'!$B$6:$B$12,0)+2,MATCH($C179,'Saisie Planning'!$D$4:$NJ$4,0)+2)="J","Journée",IF(INDEX('Saisie Planning'!$B$4:$NJ$12,MATCH(J$3,'Saisie Planning'!$B$6:$B$12,0)+2,MATCH($C179,'Saisie Planning'!$D$4:$NJ$4,0)+2)="M","Matin",IF(INDEX('Saisie Planning'!$B$4:$NJ$12,MATCH(J$3,'Saisie Planning'!$B$6:$B$12,0)+2,MATCH($C179,'Saisie Planning'!$D$4:$NJ$4,0)+2)="A","Après-midi",IF(INDEX('Saisie Planning'!$B$4:$NJ$12,MATCH(J$3,'Saisie Planning'!$B$6:$B$12,0)+2,MATCH($C179,'Saisie Planning'!$D$4:$NJ$4,0)+2)="N","Nuit",IF(INDEX('Saisie Planning'!$B$4:$NJ$12,MATCH(J$3,'Saisie Planning'!$B$6:$B$12,0)+2,MATCH($C179,'Saisie Planning'!$D$4:$NJ$4,0)+2)="CP","Congé Payé",IF(INDEX('Saisie Planning'!$B$4:$NJ$12,MATCH(J$3,'Saisie Planning'!$B$6:$B$12,0)+2,MATCH($C179,'Saisie Planning'!$D$4:$NJ$4,0)+2)="RTT","RTT",IF(INDEX('Saisie Planning'!$B$4:$NJ$12,MATCH(J$3,'Saisie Planning'!$B$6:$B$12,0)+2,MATCH($C179,'Saisie Planning'!$D$4:$NJ$4,0)+2)="CHP","Chômage partiel",IF(INDEX('Saisie Planning'!$B$4:$NJ$12,MATCH(J$3,'Saisie Planning'!$B$6:$B$12,0)+2,MATCH($C179,'Saisie Planning'!$D$4:$NJ$4,0)+2)="ABS JUS","Absence Justifié",IF(INDEX('Saisie Planning'!$B$4:$NJ$12,MATCH(J$3,'Saisie Planning'!$B$6:$B$12,0)+2,MATCH($C179,'Saisie Planning'!$D$4:$NJ$4,0)+2)="ABS INJ","Absence Injustifié",IF(INDEX('Saisie Planning'!$B$4:$NJ$12,MATCH(J$3,'Saisie Planning'!$B$6:$B$12,0)+2,MATCH($C179,'Saisie Planning'!$D$4:$NJ$4,0)+2)="R","Repos",IF(INDEX('Saisie Planning'!$B$4:$NJ$12,MATCH(J$3,'Saisie Planning'!$B$6:$B$12,0)+2,MATCH($C179,'Saisie Planning'!$D$4:$NJ$4,0)+2)="RH","Récupération d'heures",IF(INDEX('Saisie Planning'!$B$4:$NJ$12,MATCH(J$3,'Saisie Planning'!$B$6:$B$12,0)+2,MATCH($C179,'Saisie Planning'!$D$4:$NJ$4,0)+2)="MAL","Maladie",IF(INDEX('Saisie Planning'!$B$4:$NJ$12,MATCH(J$3,'Saisie Planning'!$B$6:$B$12,0)+2,MATCH($C179,'Saisie Planning'!$D$4:$NJ$4,0)+2)="AT","Accident du travail","")))))))))))))</f>
        <v/>
      </c>
    </row>
    <row r="180" spans="2:10" x14ac:dyDescent="0.25">
      <c r="B180" s="56">
        <f t="shared" si="3"/>
        <v>26</v>
      </c>
      <c r="C180" s="34">
        <v>43275</v>
      </c>
      <c r="D180" s="35" t="str">
        <f>IF(INDEX('Saisie Planning'!$B$4:$NJ$12,MATCH(D$3,'Saisie Planning'!$B$6:$B$12,0)+2,MATCH($C180,'Saisie Planning'!$D$4:$NJ$4,0)+2)="J","Journée",IF(INDEX('Saisie Planning'!$B$4:$NJ$12,MATCH(D$3,'Saisie Planning'!$B$6:$B$12,0)+2,MATCH($C180,'Saisie Planning'!$D$4:$NJ$4,0)+2)="M","Matin",IF(INDEX('Saisie Planning'!$B$4:$NJ$12,MATCH(D$3,'Saisie Planning'!$B$6:$B$12,0)+2,MATCH($C180,'Saisie Planning'!$D$4:$NJ$4,0)+2)="A","Après-midi",IF(INDEX('Saisie Planning'!$B$4:$NJ$12,MATCH(D$3,'Saisie Planning'!$B$6:$B$12,0)+2,MATCH($C180,'Saisie Planning'!$D$4:$NJ$4,0)+2)="N","Nuit",IF(INDEX('Saisie Planning'!$B$4:$NJ$12,MATCH(D$3,'Saisie Planning'!$B$6:$B$12,0)+2,MATCH($C180,'Saisie Planning'!$D$4:$NJ$4,0)+2)="CP","Congé Payé",IF(INDEX('Saisie Planning'!$B$4:$NJ$12,MATCH(D$3,'Saisie Planning'!$B$6:$B$12,0)+2,MATCH($C180,'Saisie Planning'!$D$4:$NJ$4,0)+2)="RTT","RTT",IF(INDEX('Saisie Planning'!$B$4:$NJ$12,MATCH(D$3,'Saisie Planning'!$B$6:$B$12,0)+2,MATCH($C180,'Saisie Planning'!$D$4:$NJ$4,0)+2)="CHP","Chômage partiel",IF(INDEX('Saisie Planning'!$B$4:$NJ$12,MATCH(D$3,'Saisie Planning'!$B$6:$B$12,0)+2,MATCH($C180,'Saisie Planning'!$D$4:$NJ$4,0)+2)="ABS JUS","Absence Justifié",IF(INDEX('Saisie Planning'!$B$4:$NJ$12,MATCH(D$3,'Saisie Planning'!$B$6:$B$12,0)+2,MATCH($C180,'Saisie Planning'!$D$4:$NJ$4,0)+2)="ABS INJ","Absence Injustifié",IF(INDEX('Saisie Planning'!$B$4:$NJ$12,MATCH(D$3,'Saisie Planning'!$B$6:$B$12,0)+2,MATCH($C180,'Saisie Planning'!$D$4:$NJ$4,0)+2)="R","Repos",IF(INDEX('Saisie Planning'!$B$4:$NJ$12,MATCH(D$3,'Saisie Planning'!$B$6:$B$12,0)+2,MATCH($C180,'Saisie Planning'!$D$4:$NJ$4,0)+2)="RH","Récupération d'heures",IF(INDEX('Saisie Planning'!$B$4:$NJ$12,MATCH(D$3,'Saisie Planning'!$B$6:$B$12,0)+2,MATCH($C180,'Saisie Planning'!$D$4:$NJ$4,0)+2)="MAL","Maladie",IF(INDEX('Saisie Planning'!$B$4:$NJ$12,MATCH(D$3,'Saisie Planning'!$B$6:$B$12,0)+2,MATCH($C180,'Saisie Planning'!$D$4:$NJ$4,0)+2)="AT","Accident du travail","")))))))))))))</f>
        <v/>
      </c>
      <c r="E180" s="35" t="str">
        <f>IF(INDEX('Saisie Planning'!$B$4:$NJ$12,MATCH(E$3,'Saisie Planning'!$B$6:$B$12,0)+2,MATCH($C180,'Saisie Planning'!$D$4:$NJ$4,0)+2)="J","Journée",IF(INDEX('Saisie Planning'!$B$4:$NJ$12,MATCH(E$3,'Saisie Planning'!$B$6:$B$12,0)+2,MATCH($C180,'Saisie Planning'!$D$4:$NJ$4,0)+2)="M","Matin",IF(INDEX('Saisie Planning'!$B$4:$NJ$12,MATCH(E$3,'Saisie Planning'!$B$6:$B$12,0)+2,MATCH($C180,'Saisie Planning'!$D$4:$NJ$4,0)+2)="A","Après-midi",IF(INDEX('Saisie Planning'!$B$4:$NJ$12,MATCH(E$3,'Saisie Planning'!$B$6:$B$12,0)+2,MATCH($C180,'Saisie Planning'!$D$4:$NJ$4,0)+2)="N","Nuit",IF(INDEX('Saisie Planning'!$B$4:$NJ$12,MATCH(E$3,'Saisie Planning'!$B$6:$B$12,0)+2,MATCH($C180,'Saisie Planning'!$D$4:$NJ$4,0)+2)="CP","Congé Payé",IF(INDEX('Saisie Planning'!$B$4:$NJ$12,MATCH(E$3,'Saisie Planning'!$B$6:$B$12,0)+2,MATCH($C180,'Saisie Planning'!$D$4:$NJ$4,0)+2)="RTT","RTT",IF(INDEX('Saisie Planning'!$B$4:$NJ$12,MATCH(E$3,'Saisie Planning'!$B$6:$B$12,0)+2,MATCH($C180,'Saisie Planning'!$D$4:$NJ$4,0)+2)="CHP","Chômage partiel",IF(INDEX('Saisie Planning'!$B$4:$NJ$12,MATCH(E$3,'Saisie Planning'!$B$6:$B$12,0)+2,MATCH($C180,'Saisie Planning'!$D$4:$NJ$4,0)+2)="ABS JUS","Absence Justifié",IF(INDEX('Saisie Planning'!$B$4:$NJ$12,MATCH(E$3,'Saisie Planning'!$B$6:$B$12,0)+2,MATCH($C180,'Saisie Planning'!$D$4:$NJ$4,0)+2)="ABS INJ","Absence Injustifié",IF(INDEX('Saisie Planning'!$B$4:$NJ$12,MATCH(E$3,'Saisie Planning'!$B$6:$B$12,0)+2,MATCH($C180,'Saisie Planning'!$D$4:$NJ$4,0)+2)="R","Repos",IF(INDEX('Saisie Planning'!$B$4:$NJ$12,MATCH(E$3,'Saisie Planning'!$B$6:$B$12,0)+2,MATCH($C180,'Saisie Planning'!$D$4:$NJ$4,0)+2)="RH","Récupération d'heures",IF(INDEX('Saisie Planning'!$B$4:$NJ$12,MATCH(E$3,'Saisie Planning'!$B$6:$B$12,0)+2,MATCH($C180,'Saisie Planning'!$D$4:$NJ$4,0)+2)="MAL","Maladie",IF(INDEX('Saisie Planning'!$B$4:$NJ$12,MATCH(E$3,'Saisie Planning'!$B$6:$B$12,0)+2,MATCH($C180,'Saisie Planning'!$D$4:$NJ$4,0)+2)="AT","Accident du travail","")))))))))))))</f>
        <v/>
      </c>
      <c r="F180" s="35" t="str">
        <f>IF(INDEX('Saisie Planning'!$B$4:$NJ$12,MATCH(F$3,'Saisie Planning'!$B$6:$B$12,0)+2,MATCH($C180,'Saisie Planning'!$D$4:$NJ$4,0)+2)="J","Journée",IF(INDEX('Saisie Planning'!$B$4:$NJ$12,MATCH(F$3,'Saisie Planning'!$B$6:$B$12,0)+2,MATCH($C180,'Saisie Planning'!$D$4:$NJ$4,0)+2)="M","Matin",IF(INDEX('Saisie Planning'!$B$4:$NJ$12,MATCH(F$3,'Saisie Planning'!$B$6:$B$12,0)+2,MATCH($C180,'Saisie Planning'!$D$4:$NJ$4,0)+2)="A","Après-midi",IF(INDEX('Saisie Planning'!$B$4:$NJ$12,MATCH(F$3,'Saisie Planning'!$B$6:$B$12,0)+2,MATCH($C180,'Saisie Planning'!$D$4:$NJ$4,0)+2)="N","Nuit",IF(INDEX('Saisie Planning'!$B$4:$NJ$12,MATCH(F$3,'Saisie Planning'!$B$6:$B$12,0)+2,MATCH($C180,'Saisie Planning'!$D$4:$NJ$4,0)+2)="CP","Congé Payé",IF(INDEX('Saisie Planning'!$B$4:$NJ$12,MATCH(F$3,'Saisie Planning'!$B$6:$B$12,0)+2,MATCH($C180,'Saisie Planning'!$D$4:$NJ$4,0)+2)="RTT","RTT",IF(INDEX('Saisie Planning'!$B$4:$NJ$12,MATCH(F$3,'Saisie Planning'!$B$6:$B$12,0)+2,MATCH($C180,'Saisie Planning'!$D$4:$NJ$4,0)+2)="CHP","Chômage partiel",IF(INDEX('Saisie Planning'!$B$4:$NJ$12,MATCH(F$3,'Saisie Planning'!$B$6:$B$12,0)+2,MATCH($C180,'Saisie Planning'!$D$4:$NJ$4,0)+2)="ABS JUS","Absence Justifié",IF(INDEX('Saisie Planning'!$B$4:$NJ$12,MATCH(F$3,'Saisie Planning'!$B$6:$B$12,0)+2,MATCH($C180,'Saisie Planning'!$D$4:$NJ$4,0)+2)="ABS INJ","Absence Injustifié",IF(INDEX('Saisie Planning'!$B$4:$NJ$12,MATCH(F$3,'Saisie Planning'!$B$6:$B$12,0)+2,MATCH($C180,'Saisie Planning'!$D$4:$NJ$4,0)+2)="R","Repos",IF(INDEX('Saisie Planning'!$B$4:$NJ$12,MATCH(F$3,'Saisie Planning'!$B$6:$B$12,0)+2,MATCH($C180,'Saisie Planning'!$D$4:$NJ$4,0)+2)="RH","Récupération d'heures",IF(INDEX('Saisie Planning'!$B$4:$NJ$12,MATCH(F$3,'Saisie Planning'!$B$6:$B$12,0)+2,MATCH($C180,'Saisie Planning'!$D$4:$NJ$4,0)+2)="MAL","Maladie",IF(INDEX('Saisie Planning'!$B$4:$NJ$12,MATCH(F$3,'Saisie Planning'!$B$6:$B$12,0)+2,MATCH($C180,'Saisie Planning'!$D$4:$NJ$4,0)+2)="AT","Accident du travail","")))))))))))))</f>
        <v/>
      </c>
      <c r="G180" s="35" t="str">
        <f>IF(INDEX('Saisie Planning'!$B$4:$NJ$12,MATCH(G$3,'Saisie Planning'!$B$6:$B$12,0)+2,MATCH($C180,'Saisie Planning'!$D$4:$NJ$4,0)+2)="J","Journée",IF(INDEX('Saisie Planning'!$B$4:$NJ$12,MATCH(G$3,'Saisie Planning'!$B$6:$B$12,0)+2,MATCH($C180,'Saisie Planning'!$D$4:$NJ$4,0)+2)="M","Matin",IF(INDEX('Saisie Planning'!$B$4:$NJ$12,MATCH(G$3,'Saisie Planning'!$B$6:$B$12,0)+2,MATCH($C180,'Saisie Planning'!$D$4:$NJ$4,0)+2)="A","Après-midi",IF(INDEX('Saisie Planning'!$B$4:$NJ$12,MATCH(G$3,'Saisie Planning'!$B$6:$B$12,0)+2,MATCH($C180,'Saisie Planning'!$D$4:$NJ$4,0)+2)="N","Nuit",IF(INDEX('Saisie Planning'!$B$4:$NJ$12,MATCH(G$3,'Saisie Planning'!$B$6:$B$12,0)+2,MATCH($C180,'Saisie Planning'!$D$4:$NJ$4,0)+2)="CP","Congé Payé",IF(INDEX('Saisie Planning'!$B$4:$NJ$12,MATCH(G$3,'Saisie Planning'!$B$6:$B$12,0)+2,MATCH($C180,'Saisie Planning'!$D$4:$NJ$4,0)+2)="RTT","RTT",IF(INDEX('Saisie Planning'!$B$4:$NJ$12,MATCH(G$3,'Saisie Planning'!$B$6:$B$12,0)+2,MATCH($C180,'Saisie Planning'!$D$4:$NJ$4,0)+2)="CHP","Chômage partiel",IF(INDEX('Saisie Planning'!$B$4:$NJ$12,MATCH(G$3,'Saisie Planning'!$B$6:$B$12,0)+2,MATCH($C180,'Saisie Planning'!$D$4:$NJ$4,0)+2)="ABS JUS","Absence Justifié",IF(INDEX('Saisie Planning'!$B$4:$NJ$12,MATCH(G$3,'Saisie Planning'!$B$6:$B$12,0)+2,MATCH($C180,'Saisie Planning'!$D$4:$NJ$4,0)+2)="ABS INJ","Absence Injustifié",IF(INDEX('Saisie Planning'!$B$4:$NJ$12,MATCH(G$3,'Saisie Planning'!$B$6:$B$12,0)+2,MATCH($C180,'Saisie Planning'!$D$4:$NJ$4,0)+2)="R","Repos",IF(INDEX('Saisie Planning'!$B$4:$NJ$12,MATCH(G$3,'Saisie Planning'!$B$6:$B$12,0)+2,MATCH($C180,'Saisie Planning'!$D$4:$NJ$4,0)+2)="RH","Récupération d'heures",IF(INDEX('Saisie Planning'!$B$4:$NJ$12,MATCH(G$3,'Saisie Planning'!$B$6:$B$12,0)+2,MATCH($C180,'Saisie Planning'!$D$4:$NJ$4,0)+2)="MAL","Maladie",IF(INDEX('Saisie Planning'!$B$4:$NJ$12,MATCH(G$3,'Saisie Planning'!$B$6:$B$12,0)+2,MATCH($C180,'Saisie Planning'!$D$4:$NJ$4,0)+2)="AT","Accident du travail","")))))))))))))</f>
        <v/>
      </c>
      <c r="H180" s="35" t="str">
        <f>IF(INDEX('Saisie Planning'!$B$4:$NJ$12,MATCH(H$3,'Saisie Planning'!$B$6:$B$12,0)+2,MATCH($C180,'Saisie Planning'!$D$4:$NJ$4,0)+2)="J","Journée",IF(INDEX('Saisie Planning'!$B$4:$NJ$12,MATCH(H$3,'Saisie Planning'!$B$6:$B$12,0)+2,MATCH($C180,'Saisie Planning'!$D$4:$NJ$4,0)+2)="M","Matin",IF(INDEX('Saisie Planning'!$B$4:$NJ$12,MATCH(H$3,'Saisie Planning'!$B$6:$B$12,0)+2,MATCH($C180,'Saisie Planning'!$D$4:$NJ$4,0)+2)="A","Après-midi",IF(INDEX('Saisie Planning'!$B$4:$NJ$12,MATCH(H$3,'Saisie Planning'!$B$6:$B$12,0)+2,MATCH($C180,'Saisie Planning'!$D$4:$NJ$4,0)+2)="N","Nuit",IF(INDEX('Saisie Planning'!$B$4:$NJ$12,MATCH(H$3,'Saisie Planning'!$B$6:$B$12,0)+2,MATCH($C180,'Saisie Planning'!$D$4:$NJ$4,0)+2)="CP","Congé Payé",IF(INDEX('Saisie Planning'!$B$4:$NJ$12,MATCH(H$3,'Saisie Planning'!$B$6:$B$12,0)+2,MATCH($C180,'Saisie Planning'!$D$4:$NJ$4,0)+2)="RTT","RTT",IF(INDEX('Saisie Planning'!$B$4:$NJ$12,MATCH(H$3,'Saisie Planning'!$B$6:$B$12,0)+2,MATCH($C180,'Saisie Planning'!$D$4:$NJ$4,0)+2)="CHP","Chômage partiel",IF(INDEX('Saisie Planning'!$B$4:$NJ$12,MATCH(H$3,'Saisie Planning'!$B$6:$B$12,0)+2,MATCH($C180,'Saisie Planning'!$D$4:$NJ$4,0)+2)="ABS JUS","Absence Justifié",IF(INDEX('Saisie Planning'!$B$4:$NJ$12,MATCH(H$3,'Saisie Planning'!$B$6:$B$12,0)+2,MATCH($C180,'Saisie Planning'!$D$4:$NJ$4,0)+2)="ABS INJ","Absence Injustifié",IF(INDEX('Saisie Planning'!$B$4:$NJ$12,MATCH(H$3,'Saisie Planning'!$B$6:$B$12,0)+2,MATCH($C180,'Saisie Planning'!$D$4:$NJ$4,0)+2)="R","Repos",IF(INDEX('Saisie Planning'!$B$4:$NJ$12,MATCH(H$3,'Saisie Planning'!$B$6:$B$12,0)+2,MATCH($C180,'Saisie Planning'!$D$4:$NJ$4,0)+2)="RH","Récupération d'heures",IF(INDEX('Saisie Planning'!$B$4:$NJ$12,MATCH(H$3,'Saisie Planning'!$B$6:$B$12,0)+2,MATCH($C180,'Saisie Planning'!$D$4:$NJ$4,0)+2)="MAL","Maladie",IF(INDEX('Saisie Planning'!$B$4:$NJ$12,MATCH(H$3,'Saisie Planning'!$B$6:$B$12,0)+2,MATCH($C180,'Saisie Planning'!$D$4:$NJ$4,0)+2)="AT","Accident du travail","")))))))))))))</f>
        <v/>
      </c>
      <c r="I180" s="35" t="str">
        <f>IF(INDEX('Saisie Planning'!$B$4:$NJ$12,MATCH(I$3,'Saisie Planning'!$B$6:$B$12,0)+2,MATCH($C180,'Saisie Planning'!$D$4:$NJ$4,0)+2)="J","Journée",IF(INDEX('Saisie Planning'!$B$4:$NJ$12,MATCH(I$3,'Saisie Planning'!$B$6:$B$12,0)+2,MATCH($C180,'Saisie Planning'!$D$4:$NJ$4,0)+2)="M","Matin",IF(INDEX('Saisie Planning'!$B$4:$NJ$12,MATCH(I$3,'Saisie Planning'!$B$6:$B$12,0)+2,MATCH($C180,'Saisie Planning'!$D$4:$NJ$4,0)+2)="A","Après-midi",IF(INDEX('Saisie Planning'!$B$4:$NJ$12,MATCH(I$3,'Saisie Planning'!$B$6:$B$12,0)+2,MATCH($C180,'Saisie Planning'!$D$4:$NJ$4,0)+2)="N","Nuit",IF(INDEX('Saisie Planning'!$B$4:$NJ$12,MATCH(I$3,'Saisie Planning'!$B$6:$B$12,0)+2,MATCH($C180,'Saisie Planning'!$D$4:$NJ$4,0)+2)="CP","Congé Payé",IF(INDEX('Saisie Planning'!$B$4:$NJ$12,MATCH(I$3,'Saisie Planning'!$B$6:$B$12,0)+2,MATCH($C180,'Saisie Planning'!$D$4:$NJ$4,0)+2)="RTT","RTT",IF(INDEX('Saisie Planning'!$B$4:$NJ$12,MATCH(I$3,'Saisie Planning'!$B$6:$B$12,0)+2,MATCH($C180,'Saisie Planning'!$D$4:$NJ$4,0)+2)="CHP","Chômage partiel",IF(INDEX('Saisie Planning'!$B$4:$NJ$12,MATCH(I$3,'Saisie Planning'!$B$6:$B$12,0)+2,MATCH($C180,'Saisie Planning'!$D$4:$NJ$4,0)+2)="ABS JUS","Absence Justifié",IF(INDEX('Saisie Planning'!$B$4:$NJ$12,MATCH(I$3,'Saisie Planning'!$B$6:$B$12,0)+2,MATCH($C180,'Saisie Planning'!$D$4:$NJ$4,0)+2)="ABS INJ","Absence Injustifié",IF(INDEX('Saisie Planning'!$B$4:$NJ$12,MATCH(I$3,'Saisie Planning'!$B$6:$B$12,0)+2,MATCH($C180,'Saisie Planning'!$D$4:$NJ$4,0)+2)="R","Repos",IF(INDEX('Saisie Planning'!$B$4:$NJ$12,MATCH(I$3,'Saisie Planning'!$B$6:$B$12,0)+2,MATCH($C180,'Saisie Planning'!$D$4:$NJ$4,0)+2)="RH","Récupération d'heures",IF(INDEX('Saisie Planning'!$B$4:$NJ$12,MATCH(I$3,'Saisie Planning'!$B$6:$B$12,0)+2,MATCH($C180,'Saisie Planning'!$D$4:$NJ$4,0)+2)="MAL","Maladie",IF(INDEX('Saisie Planning'!$B$4:$NJ$12,MATCH(I$3,'Saisie Planning'!$B$6:$B$12,0)+2,MATCH($C180,'Saisie Planning'!$D$4:$NJ$4,0)+2)="AT","Accident du travail","")))))))))))))</f>
        <v/>
      </c>
      <c r="J180" s="35" t="str">
        <f>IF(INDEX('Saisie Planning'!$B$4:$NJ$12,MATCH(J$3,'Saisie Planning'!$B$6:$B$12,0)+2,MATCH($C180,'Saisie Planning'!$D$4:$NJ$4,0)+2)="J","Journée",IF(INDEX('Saisie Planning'!$B$4:$NJ$12,MATCH(J$3,'Saisie Planning'!$B$6:$B$12,0)+2,MATCH($C180,'Saisie Planning'!$D$4:$NJ$4,0)+2)="M","Matin",IF(INDEX('Saisie Planning'!$B$4:$NJ$12,MATCH(J$3,'Saisie Planning'!$B$6:$B$12,0)+2,MATCH($C180,'Saisie Planning'!$D$4:$NJ$4,0)+2)="A","Après-midi",IF(INDEX('Saisie Planning'!$B$4:$NJ$12,MATCH(J$3,'Saisie Planning'!$B$6:$B$12,0)+2,MATCH($C180,'Saisie Planning'!$D$4:$NJ$4,0)+2)="N","Nuit",IF(INDEX('Saisie Planning'!$B$4:$NJ$12,MATCH(J$3,'Saisie Planning'!$B$6:$B$12,0)+2,MATCH($C180,'Saisie Planning'!$D$4:$NJ$4,0)+2)="CP","Congé Payé",IF(INDEX('Saisie Planning'!$B$4:$NJ$12,MATCH(J$3,'Saisie Planning'!$B$6:$B$12,0)+2,MATCH($C180,'Saisie Planning'!$D$4:$NJ$4,0)+2)="RTT","RTT",IF(INDEX('Saisie Planning'!$B$4:$NJ$12,MATCH(J$3,'Saisie Planning'!$B$6:$B$12,0)+2,MATCH($C180,'Saisie Planning'!$D$4:$NJ$4,0)+2)="CHP","Chômage partiel",IF(INDEX('Saisie Planning'!$B$4:$NJ$12,MATCH(J$3,'Saisie Planning'!$B$6:$B$12,0)+2,MATCH($C180,'Saisie Planning'!$D$4:$NJ$4,0)+2)="ABS JUS","Absence Justifié",IF(INDEX('Saisie Planning'!$B$4:$NJ$12,MATCH(J$3,'Saisie Planning'!$B$6:$B$12,0)+2,MATCH($C180,'Saisie Planning'!$D$4:$NJ$4,0)+2)="ABS INJ","Absence Injustifié",IF(INDEX('Saisie Planning'!$B$4:$NJ$12,MATCH(J$3,'Saisie Planning'!$B$6:$B$12,0)+2,MATCH($C180,'Saisie Planning'!$D$4:$NJ$4,0)+2)="R","Repos",IF(INDEX('Saisie Planning'!$B$4:$NJ$12,MATCH(J$3,'Saisie Planning'!$B$6:$B$12,0)+2,MATCH($C180,'Saisie Planning'!$D$4:$NJ$4,0)+2)="RH","Récupération d'heures",IF(INDEX('Saisie Planning'!$B$4:$NJ$12,MATCH(J$3,'Saisie Planning'!$B$6:$B$12,0)+2,MATCH($C180,'Saisie Planning'!$D$4:$NJ$4,0)+2)="MAL","Maladie",IF(INDEX('Saisie Planning'!$B$4:$NJ$12,MATCH(J$3,'Saisie Planning'!$B$6:$B$12,0)+2,MATCH($C180,'Saisie Planning'!$D$4:$NJ$4,0)+2)="AT","Accident du travail","")))))))))))))</f>
        <v/>
      </c>
    </row>
    <row r="181" spans="2:10" x14ac:dyDescent="0.25">
      <c r="B181" s="56">
        <f t="shared" si="3"/>
        <v>26</v>
      </c>
      <c r="C181" s="34">
        <v>43276</v>
      </c>
      <c r="D181" s="35" t="str">
        <f>IF(INDEX('Saisie Planning'!$B$4:$NJ$12,MATCH(D$3,'Saisie Planning'!$B$6:$B$12,0)+2,MATCH($C181,'Saisie Planning'!$D$4:$NJ$4,0)+2)="J","Journée",IF(INDEX('Saisie Planning'!$B$4:$NJ$12,MATCH(D$3,'Saisie Planning'!$B$6:$B$12,0)+2,MATCH($C181,'Saisie Planning'!$D$4:$NJ$4,0)+2)="M","Matin",IF(INDEX('Saisie Planning'!$B$4:$NJ$12,MATCH(D$3,'Saisie Planning'!$B$6:$B$12,0)+2,MATCH($C181,'Saisie Planning'!$D$4:$NJ$4,0)+2)="A","Après-midi",IF(INDEX('Saisie Planning'!$B$4:$NJ$12,MATCH(D$3,'Saisie Planning'!$B$6:$B$12,0)+2,MATCH($C181,'Saisie Planning'!$D$4:$NJ$4,0)+2)="N","Nuit",IF(INDEX('Saisie Planning'!$B$4:$NJ$12,MATCH(D$3,'Saisie Planning'!$B$6:$B$12,0)+2,MATCH($C181,'Saisie Planning'!$D$4:$NJ$4,0)+2)="CP","Congé Payé",IF(INDEX('Saisie Planning'!$B$4:$NJ$12,MATCH(D$3,'Saisie Planning'!$B$6:$B$12,0)+2,MATCH($C181,'Saisie Planning'!$D$4:$NJ$4,0)+2)="RTT","RTT",IF(INDEX('Saisie Planning'!$B$4:$NJ$12,MATCH(D$3,'Saisie Planning'!$B$6:$B$12,0)+2,MATCH($C181,'Saisie Planning'!$D$4:$NJ$4,0)+2)="CHP","Chômage partiel",IF(INDEX('Saisie Planning'!$B$4:$NJ$12,MATCH(D$3,'Saisie Planning'!$B$6:$B$12,0)+2,MATCH($C181,'Saisie Planning'!$D$4:$NJ$4,0)+2)="ABS JUS","Absence Justifié",IF(INDEX('Saisie Planning'!$B$4:$NJ$12,MATCH(D$3,'Saisie Planning'!$B$6:$B$12,0)+2,MATCH($C181,'Saisie Planning'!$D$4:$NJ$4,0)+2)="ABS INJ","Absence Injustifié",IF(INDEX('Saisie Planning'!$B$4:$NJ$12,MATCH(D$3,'Saisie Planning'!$B$6:$B$12,0)+2,MATCH($C181,'Saisie Planning'!$D$4:$NJ$4,0)+2)="R","Repos",IF(INDEX('Saisie Planning'!$B$4:$NJ$12,MATCH(D$3,'Saisie Planning'!$B$6:$B$12,0)+2,MATCH($C181,'Saisie Planning'!$D$4:$NJ$4,0)+2)="RH","Récupération d'heures",IF(INDEX('Saisie Planning'!$B$4:$NJ$12,MATCH(D$3,'Saisie Planning'!$B$6:$B$12,0)+2,MATCH($C181,'Saisie Planning'!$D$4:$NJ$4,0)+2)="MAL","Maladie",IF(INDEX('Saisie Planning'!$B$4:$NJ$12,MATCH(D$3,'Saisie Planning'!$B$6:$B$12,0)+2,MATCH($C181,'Saisie Planning'!$D$4:$NJ$4,0)+2)="AT","Accident du travail","")))))))))))))</f>
        <v/>
      </c>
      <c r="E181" s="35" t="str">
        <f>IF(INDEX('Saisie Planning'!$B$4:$NJ$12,MATCH(E$3,'Saisie Planning'!$B$6:$B$12,0)+2,MATCH($C181,'Saisie Planning'!$D$4:$NJ$4,0)+2)="J","Journée",IF(INDEX('Saisie Planning'!$B$4:$NJ$12,MATCH(E$3,'Saisie Planning'!$B$6:$B$12,0)+2,MATCH($C181,'Saisie Planning'!$D$4:$NJ$4,0)+2)="M","Matin",IF(INDEX('Saisie Planning'!$B$4:$NJ$12,MATCH(E$3,'Saisie Planning'!$B$6:$B$12,0)+2,MATCH($C181,'Saisie Planning'!$D$4:$NJ$4,0)+2)="A","Après-midi",IF(INDEX('Saisie Planning'!$B$4:$NJ$12,MATCH(E$3,'Saisie Planning'!$B$6:$B$12,0)+2,MATCH($C181,'Saisie Planning'!$D$4:$NJ$4,0)+2)="N","Nuit",IF(INDEX('Saisie Planning'!$B$4:$NJ$12,MATCH(E$3,'Saisie Planning'!$B$6:$B$12,0)+2,MATCH($C181,'Saisie Planning'!$D$4:$NJ$4,0)+2)="CP","Congé Payé",IF(INDEX('Saisie Planning'!$B$4:$NJ$12,MATCH(E$3,'Saisie Planning'!$B$6:$B$12,0)+2,MATCH($C181,'Saisie Planning'!$D$4:$NJ$4,0)+2)="RTT","RTT",IF(INDEX('Saisie Planning'!$B$4:$NJ$12,MATCH(E$3,'Saisie Planning'!$B$6:$B$12,0)+2,MATCH($C181,'Saisie Planning'!$D$4:$NJ$4,0)+2)="CHP","Chômage partiel",IF(INDEX('Saisie Planning'!$B$4:$NJ$12,MATCH(E$3,'Saisie Planning'!$B$6:$B$12,0)+2,MATCH($C181,'Saisie Planning'!$D$4:$NJ$4,0)+2)="ABS JUS","Absence Justifié",IF(INDEX('Saisie Planning'!$B$4:$NJ$12,MATCH(E$3,'Saisie Planning'!$B$6:$B$12,0)+2,MATCH($C181,'Saisie Planning'!$D$4:$NJ$4,0)+2)="ABS INJ","Absence Injustifié",IF(INDEX('Saisie Planning'!$B$4:$NJ$12,MATCH(E$3,'Saisie Planning'!$B$6:$B$12,0)+2,MATCH($C181,'Saisie Planning'!$D$4:$NJ$4,0)+2)="R","Repos",IF(INDEX('Saisie Planning'!$B$4:$NJ$12,MATCH(E$3,'Saisie Planning'!$B$6:$B$12,0)+2,MATCH($C181,'Saisie Planning'!$D$4:$NJ$4,0)+2)="RH","Récupération d'heures",IF(INDEX('Saisie Planning'!$B$4:$NJ$12,MATCH(E$3,'Saisie Planning'!$B$6:$B$12,0)+2,MATCH($C181,'Saisie Planning'!$D$4:$NJ$4,0)+2)="MAL","Maladie",IF(INDEX('Saisie Planning'!$B$4:$NJ$12,MATCH(E$3,'Saisie Planning'!$B$6:$B$12,0)+2,MATCH($C181,'Saisie Planning'!$D$4:$NJ$4,0)+2)="AT","Accident du travail","")))))))))))))</f>
        <v/>
      </c>
      <c r="F181" s="35" t="str">
        <f>IF(INDEX('Saisie Planning'!$B$4:$NJ$12,MATCH(F$3,'Saisie Planning'!$B$6:$B$12,0)+2,MATCH($C181,'Saisie Planning'!$D$4:$NJ$4,0)+2)="J","Journée",IF(INDEX('Saisie Planning'!$B$4:$NJ$12,MATCH(F$3,'Saisie Planning'!$B$6:$B$12,0)+2,MATCH($C181,'Saisie Planning'!$D$4:$NJ$4,0)+2)="M","Matin",IF(INDEX('Saisie Planning'!$B$4:$NJ$12,MATCH(F$3,'Saisie Planning'!$B$6:$B$12,0)+2,MATCH($C181,'Saisie Planning'!$D$4:$NJ$4,0)+2)="A","Après-midi",IF(INDEX('Saisie Planning'!$B$4:$NJ$12,MATCH(F$3,'Saisie Planning'!$B$6:$B$12,0)+2,MATCH($C181,'Saisie Planning'!$D$4:$NJ$4,0)+2)="N","Nuit",IF(INDEX('Saisie Planning'!$B$4:$NJ$12,MATCH(F$3,'Saisie Planning'!$B$6:$B$12,0)+2,MATCH($C181,'Saisie Planning'!$D$4:$NJ$4,0)+2)="CP","Congé Payé",IF(INDEX('Saisie Planning'!$B$4:$NJ$12,MATCH(F$3,'Saisie Planning'!$B$6:$B$12,0)+2,MATCH($C181,'Saisie Planning'!$D$4:$NJ$4,0)+2)="RTT","RTT",IF(INDEX('Saisie Planning'!$B$4:$NJ$12,MATCH(F$3,'Saisie Planning'!$B$6:$B$12,0)+2,MATCH($C181,'Saisie Planning'!$D$4:$NJ$4,0)+2)="CHP","Chômage partiel",IF(INDEX('Saisie Planning'!$B$4:$NJ$12,MATCH(F$3,'Saisie Planning'!$B$6:$B$12,0)+2,MATCH($C181,'Saisie Planning'!$D$4:$NJ$4,0)+2)="ABS JUS","Absence Justifié",IF(INDEX('Saisie Planning'!$B$4:$NJ$12,MATCH(F$3,'Saisie Planning'!$B$6:$B$12,0)+2,MATCH($C181,'Saisie Planning'!$D$4:$NJ$4,0)+2)="ABS INJ","Absence Injustifié",IF(INDEX('Saisie Planning'!$B$4:$NJ$12,MATCH(F$3,'Saisie Planning'!$B$6:$B$12,0)+2,MATCH($C181,'Saisie Planning'!$D$4:$NJ$4,0)+2)="R","Repos",IF(INDEX('Saisie Planning'!$B$4:$NJ$12,MATCH(F$3,'Saisie Planning'!$B$6:$B$12,0)+2,MATCH($C181,'Saisie Planning'!$D$4:$NJ$4,0)+2)="RH","Récupération d'heures",IF(INDEX('Saisie Planning'!$B$4:$NJ$12,MATCH(F$3,'Saisie Planning'!$B$6:$B$12,0)+2,MATCH($C181,'Saisie Planning'!$D$4:$NJ$4,0)+2)="MAL","Maladie",IF(INDEX('Saisie Planning'!$B$4:$NJ$12,MATCH(F$3,'Saisie Planning'!$B$6:$B$12,0)+2,MATCH($C181,'Saisie Planning'!$D$4:$NJ$4,0)+2)="AT","Accident du travail","")))))))))))))</f>
        <v/>
      </c>
      <c r="G181" s="35" t="str">
        <f>IF(INDEX('Saisie Planning'!$B$4:$NJ$12,MATCH(G$3,'Saisie Planning'!$B$6:$B$12,0)+2,MATCH($C181,'Saisie Planning'!$D$4:$NJ$4,0)+2)="J","Journée",IF(INDEX('Saisie Planning'!$B$4:$NJ$12,MATCH(G$3,'Saisie Planning'!$B$6:$B$12,0)+2,MATCH($C181,'Saisie Planning'!$D$4:$NJ$4,0)+2)="M","Matin",IF(INDEX('Saisie Planning'!$B$4:$NJ$12,MATCH(G$3,'Saisie Planning'!$B$6:$B$12,0)+2,MATCH($C181,'Saisie Planning'!$D$4:$NJ$4,0)+2)="A","Après-midi",IF(INDEX('Saisie Planning'!$B$4:$NJ$12,MATCH(G$3,'Saisie Planning'!$B$6:$B$12,0)+2,MATCH($C181,'Saisie Planning'!$D$4:$NJ$4,0)+2)="N","Nuit",IF(INDEX('Saisie Planning'!$B$4:$NJ$12,MATCH(G$3,'Saisie Planning'!$B$6:$B$12,0)+2,MATCH($C181,'Saisie Planning'!$D$4:$NJ$4,0)+2)="CP","Congé Payé",IF(INDEX('Saisie Planning'!$B$4:$NJ$12,MATCH(G$3,'Saisie Planning'!$B$6:$B$12,0)+2,MATCH($C181,'Saisie Planning'!$D$4:$NJ$4,0)+2)="RTT","RTT",IF(INDEX('Saisie Planning'!$B$4:$NJ$12,MATCH(G$3,'Saisie Planning'!$B$6:$B$12,0)+2,MATCH($C181,'Saisie Planning'!$D$4:$NJ$4,0)+2)="CHP","Chômage partiel",IF(INDEX('Saisie Planning'!$B$4:$NJ$12,MATCH(G$3,'Saisie Planning'!$B$6:$B$12,0)+2,MATCH($C181,'Saisie Planning'!$D$4:$NJ$4,0)+2)="ABS JUS","Absence Justifié",IF(INDEX('Saisie Planning'!$B$4:$NJ$12,MATCH(G$3,'Saisie Planning'!$B$6:$B$12,0)+2,MATCH($C181,'Saisie Planning'!$D$4:$NJ$4,0)+2)="ABS INJ","Absence Injustifié",IF(INDEX('Saisie Planning'!$B$4:$NJ$12,MATCH(G$3,'Saisie Planning'!$B$6:$B$12,0)+2,MATCH($C181,'Saisie Planning'!$D$4:$NJ$4,0)+2)="R","Repos",IF(INDEX('Saisie Planning'!$B$4:$NJ$12,MATCH(G$3,'Saisie Planning'!$B$6:$B$12,0)+2,MATCH($C181,'Saisie Planning'!$D$4:$NJ$4,0)+2)="RH","Récupération d'heures",IF(INDEX('Saisie Planning'!$B$4:$NJ$12,MATCH(G$3,'Saisie Planning'!$B$6:$B$12,0)+2,MATCH($C181,'Saisie Planning'!$D$4:$NJ$4,0)+2)="MAL","Maladie",IF(INDEX('Saisie Planning'!$B$4:$NJ$12,MATCH(G$3,'Saisie Planning'!$B$6:$B$12,0)+2,MATCH($C181,'Saisie Planning'!$D$4:$NJ$4,0)+2)="AT","Accident du travail","")))))))))))))</f>
        <v/>
      </c>
      <c r="H181" s="35" t="str">
        <f>IF(INDEX('Saisie Planning'!$B$4:$NJ$12,MATCH(H$3,'Saisie Planning'!$B$6:$B$12,0)+2,MATCH($C181,'Saisie Planning'!$D$4:$NJ$4,0)+2)="J","Journée",IF(INDEX('Saisie Planning'!$B$4:$NJ$12,MATCH(H$3,'Saisie Planning'!$B$6:$B$12,0)+2,MATCH($C181,'Saisie Planning'!$D$4:$NJ$4,0)+2)="M","Matin",IF(INDEX('Saisie Planning'!$B$4:$NJ$12,MATCH(H$3,'Saisie Planning'!$B$6:$B$12,0)+2,MATCH($C181,'Saisie Planning'!$D$4:$NJ$4,0)+2)="A","Après-midi",IF(INDEX('Saisie Planning'!$B$4:$NJ$12,MATCH(H$3,'Saisie Planning'!$B$6:$B$12,0)+2,MATCH($C181,'Saisie Planning'!$D$4:$NJ$4,0)+2)="N","Nuit",IF(INDEX('Saisie Planning'!$B$4:$NJ$12,MATCH(H$3,'Saisie Planning'!$B$6:$B$12,0)+2,MATCH($C181,'Saisie Planning'!$D$4:$NJ$4,0)+2)="CP","Congé Payé",IF(INDEX('Saisie Planning'!$B$4:$NJ$12,MATCH(H$3,'Saisie Planning'!$B$6:$B$12,0)+2,MATCH($C181,'Saisie Planning'!$D$4:$NJ$4,0)+2)="RTT","RTT",IF(INDEX('Saisie Planning'!$B$4:$NJ$12,MATCH(H$3,'Saisie Planning'!$B$6:$B$12,0)+2,MATCH($C181,'Saisie Planning'!$D$4:$NJ$4,0)+2)="CHP","Chômage partiel",IF(INDEX('Saisie Planning'!$B$4:$NJ$12,MATCH(H$3,'Saisie Planning'!$B$6:$B$12,0)+2,MATCH($C181,'Saisie Planning'!$D$4:$NJ$4,0)+2)="ABS JUS","Absence Justifié",IF(INDEX('Saisie Planning'!$B$4:$NJ$12,MATCH(H$3,'Saisie Planning'!$B$6:$B$12,0)+2,MATCH($C181,'Saisie Planning'!$D$4:$NJ$4,0)+2)="ABS INJ","Absence Injustifié",IF(INDEX('Saisie Planning'!$B$4:$NJ$12,MATCH(H$3,'Saisie Planning'!$B$6:$B$12,0)+2,MATCH($C181,'Saisie Planning'!$D$4:$NJ$4,0)+2)="R","Repos",IF(INDEX('Saisie Planning'!$B$4:$NJ$12,MATCH(H$3,'Saisie Planning'!$B$6:$B$12,0)+2,MATCH($C181,'Saisie Planning'!$D$4:$NJ$4,0)+2)="RH","Récupération d'heures",IF(INDEX('Saisie Planning'!$B$4:$NJ$12,MATCH(H$3,'Saisie Planning'!$B$6:$B$12,0)+2,MATCH($C181,'Saisie Planning'!$D$4:$NJ$4,0)+2)="MAL","Maladie",IF(INDEX('Saisie Planning'!$B$4:$NJ$12,MATCH(H$3,'Saisie Planning'!$B$6:$B$12,0)+2,MATCH($C181,'Saisie Planning'!$D$4:$NJ$4,0)+2)="AT","Accident du travail","")))))))))))))</f>
        <v/>
      </c>
      <c r="I181" s="35" t="str">
        <f>IF(INDEX('Saisie Planning'!$B$4:$NJ$12,MATCH(I$3,'Saisie Planning'!$B$6:$B$12,0)+2,MATCH($C181,'Saisie Planning'!$D$4:$NJ$4,0)+2)="J","Journée",IF(INDEX('Saisie Planning'!$B$4:$NJ$12,MATCH(I$3,'Saisie Planning'!$B$6:$B$12,0)+2,MATCH($C181,'Saisie Planning'!$D$4:$NJ$4,0)+2)="M","Matin",IF(INDEX('Saisie Planning'!$B$4:$NJ$12,MATCH(I$3,'Saisie Planning'!$B$6:$B$12,0)+2,MATCH($C181,'Saisie Planning'!$D$4:$NJ$4,0)+2)="A","Après-midi",IF(INDEX('Saisie Planning'!$B$4:$NJ$12,MATCH(I$3,'Saisie Planning'!$B$6:$B$12,0)+2,MATCH($C181,'Saisie Planning'!$D$4:$NJ$4,0)+2)="N","Nuit",IF(INDEX('Saisie Planning'!$B$4:$NJ$12,MATCH(I$3,'Saisie Planning'!$B$6:$B$12,0)+2,MATCH($C181,'Saisie Planning'!$D$4:$NJ$4,0)+2)="CP","Congé Payé",IF(INDEX('Saisie Planning'!$B$4:$NJ$12,MATCH(I$3,'Saisie Planning'!$B$6:$B$12,0)+2,MATCH($C181,'Saisie Planning'!$D$4:$NJ$4,0)+2)="RTT","RTT",IF(INDEX('Saisie Planning'!$B$4:$NJ$12,MATCH(I$3,'Saisie Planning'!$B$6:$B$12,0)+2,MATCH($C181,'Saisie Planning'!$D$4:$NJ$4,0)+2)="CHP","Chômage partiel",IF(INDEX('Saisie Planning'!$B$4:$NJ$12,MATCH(I$3,'Saisie Planning'!$B$6:$B$12,0)+2,MATCH($C181,'Saisie Planning'!$D$4:$NJ$4,0)+2)="ABS JUS","Absence Justifié",IF(INDEX('Saisie Planning'!$B$4:$NJ$12,MATCH(I$3,'Saisie Planning'!$B$6:$B$12,0)+2,MATCH($C181,'Saisie Planning'!$D$4:$NJ$4,0)+2)="ABS INJ","Absence Injustifié",IF(INDEX('Saisie Planning'!$B$4:$NJ$12,MATCH(I$3,'Saisie Planning'!$B$6:$B$12,0)+2,MATCH($C181,'Saisie Planning'!$D$4:$NJ$4,0)+2)="R","Repos",IF(INDEX('Saisie Planning'!$B$4:$NJ$12,MATCH(I$3,'Saisie Planning'!$B$6:$B$12,0)+2,MATCH($C181,'Saisie Planning'!$D$4:$NJ$4,0)+2)="RH","Récupération d'heures",IF(INDEX('Saisie Planning'!$B$4:$NJ$12,MATCH(I$3,'Saisie Planning'!$B$6:$B$12,0)+2,MATCH($C181,'Saisie Planning'!$D$4:$NJ$4,0)+2)="MAL","Maladie",IF(INDEX('Saisie Planning'!$B$4:$NJ$12,MATCH(I$3,'Saisie Planning'!$B$6:$B$12,0)+2,MATCH($C181,'Saisie Planning'!$D$4:$NJ$4,0)+2)="AT","Accident du travail","")))))))))))))</f>
        <v/>
      </c>
      <c r="J181" s="35" t="str">
        <f>IF(INDEX('Saisie Planning'!$B$4:$NJ$12,MATCH(J$3,'Saisie Planning'!$B$6:$B$12,0)+2,MATCH($C181,'Saisie Planning'!$D$4:$NJ$4,0)+2)="J","Journée",IF(INDEX('Saisie Planning'!$B$4:$NJ$12,MATCH(J$3,'Saisie Planning'!$B$6:$B$12,0)+2,MATCH($C181,'Saisie Planning'!$D$4:$NJ$4,0)+2)="M","Matin",IF(INDEX('Saisie Planning'!$B$4:$NJ$12,MATCH(J$3,'Saisie Planning'!$B$6:$B$12,0)+2,MATCH($C181,'Saisie Planning'!$D$4:$NJ$4,0)+2)="A","Après-midi",IF(INDEX('Saisie Planning'!$B$4:$NJ$12,MATCH(J$3,'Saisie Planning'!$B$6:$B$12,0)+2,MATCH($C181,'Saisie Planning'!$D$4:$NJ$4,0)+2)="N","Nuit",IF(INDEX('Saisie Planning'!$B$4:$NJ$12,MATCH(J$3,'Saisie Planning'!$B$6:$B$12,0)+2,MATCH($C181,'Saisie Planning'!$D$4:$NJ$4,0)+2)="CP","Congé Payé",IF(INDEX('Saisie Planning'!$B$4:$NJ$12,MATCH(J$3,'Saisie Planning'!$B$6:$B$12,0)+2,MATCH($C181,'Saisie Planning'!$D$4:$NJ$4,0)+2)="RTT","RTT",IF(INDEX('Saisie Planning'!$B$4:$NJ$12,MATCH(J$3,'Saisie Planning'!$B$6:$B$12,0)+2,MATCH($C181,'Saisie Planning'!$D$4:$NJ$4,0)+2)="CHP","Chômage partiel",IF(INDEX('Saisie Planning'!$B$4:$NJ$12,MATCH(J$3,'Saisie Planning'!$B$6:$B$12,0)+2,MATCH($C181,'Saisie Planning'!$D$4:$NJ$4,0)+2)="ABS JUS","Absence Justifié",IF(INDEX('Saisie Planning'!$B$4:$NJ$12,MATCH(J$3,'Saisie Planning'!$B$6:$B$12,0)+2,MATCH($C181,'Saisie Planning'!$D$4:$NJ$4,0)+2)="ABS INJ","Absence Injustifié",IF(INDEX('Saisie Planning'!$B$4:$NJ$12,MATCH(J$3,'Saisie Planning'!$B$6:$B$12,0)+2,MATCH($C181,'Saisie Planning'!$D$4:$NJ$4,0)+2)="R","Repos",IF(INDEX('Saisie Planning'!$B$4:$NJ$12,MATCH(J$3,'Saisie Planning'!$B$6:$B$12,0)+2,MATCH($C181,'Saisie Planning'!$D$4:$NJ$4,0)+2)="RH","Récupération d'heures",IF(INDEX('Saisie Planning'!$B$4:$NJ$12,MATCH(J$3,'Saisie Planning'!$B$6:$B$12,0)+2,MATCH($C181,'Saisie Planning'!$D$4:$NJ$4,0)+2)="MAL","Maladie",IF(INDEX('Saisie Planning'!$B$4:$NJ$12,MATCH(J$3,'Saisie Planning'!$B$6:$B$12,0)+2,MATCH($C181,'Saisie Planning'!$D$4:$NJ$4,0)+2)="AT","Accident du travail","")))))))))))))</f>
        <v/>
      </c>
    </row>
    <row r="182" spans="2:10" x14ac:dyDescent="0.25">
      <c r="B182" s="56">
        <f t="shared" si="3"/>
        <v>26</v>
      </c>
      <c r="C182" s="33">
        <v>43277</v>
      </c>
      <c r="D182" s="12" t="str">
        <f>IF(INDEX('Saisie Planning'!$B$4:$NJ$12,MATCH(D$3,'Saisie Planning'!$B$6:$B$12,0)+2,MATCH($C182,'Saisie Planning'!$D$4:$NJ$4,0)+2)="J","Journée",IF(INDEX('Saisie Planning'!$B$4:$NJ$12,MATCH(D$3,'Saisie Planning'!$B$6:$B$12,0)+2,MATCH($C182,'Saisie Planning'!$D$4:$NJ$4,0)+2)="M","Matin",IF(INDEX('Saisie Planning'!$B$4:$NJ$12,MATCH(D$3,'Saisie Planning'!$B$6:$B$12,0)+2,MATCH($C182,'Saisie Planning'!$D$4:$NJ$4,0)+2)="A","Après-midi",IF(INDEX('Saisie Planning'!$B$4:$NJ$12,MATCH(D$3,'Saisie Planning'!$B$6:$B$12,0)+2,MATCH($C182,'Saisie Planning'!$D$4:$NJ$4,0)+2)="N","Nuit",IF(INDEX('Saisie Planning'!$B$4:$NJ$12,MATCH(D$3,'Saisie Planning'!$B$6:$B$12,0)+2,MATCH($C182,'Saisie Planning'!$D$4:$NJ$4,0)+2)="CP","Congé Payé",IF(INDEX('Saisie Planning'!$B$4:$NJ$12,MATCH(D$3,'Saisie Planning'!$B$6:$B$12,0)+2,MATCH($C182,'Saisie Planning'!$D$4:$NJ$4,0)+2)="RTT","RTT",IF(INDEX('Saisie Planning'!$B$4:$NJ$12,MATCH(D$3,'Saisie Planning'!$B$6:$B$12,0)+2,MATCH($C182,'Saisie Planning'!$D$4:$NJ$4,0)+2)="CHP","Chômage partiel",IF(INDEX('Saisie Planning'!$B$4:$NJ$12,MATCH(D$3,'Saisie Planning'!$B$6:$B$12,0)+2,MATCH($C182,'Saisie Planning'!$D$4:$NJ$4,0)+2)="ABS JUS","Absence Justifié",IF(INDEX('Saisie Planning'!$B$4:$NJ$12,MATCH(D$3,'Saisie Planning'!$B$6:$B$12,0)+2,MATCH($C182,'Saisie Planning'!$D$4:$NJ$4,0)+2)="ABS INJ","Absence Injustifié",IF(INDEX('Saisie Planning'!$B$4:$NJ$12,MATCH(D$3,'Saisie Planning'!$B$6:$B$12,0)+2,MATCH($C182,'Saisie Planning'!$D$4:$NJ$4,0)+2)="R","Repos",IF(INDEX('Saisie Planning'!$B$4:$NJ$12,MATCH(D$3,'Saisie Planning'!$B$6:$B$12,0)+2,MATCH($C182,'Saisie Planning'!$D$4:$NJ$4,0)+2)="RH","Récupération d'heures",IF(INDEX('Saisie Planning'!$B$4:$NJ$12,MATCH(D$3,'Saisie Planning'!$B$6:$B$12,0)+2,MATCH($C182,'Saisie Planning'!$D$4:$NJ$4,0)+2)="MAL","Maladie",IF(INDEX('Saisie Planning'!$B$4:$NJ$12,MATCH(D$3,'Saisie Planning'!$B$6:$B$12,0)+2,MATCH($C182,'Saisie Planning'!$D$4:$NJ$4,0)+2)="AT","Accident du travail","")))))))))))))</f>
        <v/>
      </c>
      <c r="E182" s="12" t="str">
        <f>IF(INDEX('Saisie Planning'!$B$4:$NJ$12,MATCH(E$3,'Saisie Planning'!$B$6:$B$12,0)+2,MATCH($C182,'Saisie Planning'!$D$4:$NJ$4,0)+2)="J","Journée",IF(INDEX('Saisie Planning'!$B$4:$NJ$12,MATCH(E$3,'Saisie Planning'!$B$6:$B$12,0)+2,MATCH($C182,'Saisie Planning'!$D$4:$NJ$4,0)+2)="M","Matin",IF(INDEX('Saisie Planning'!$B$4:$NJ$12,MATCH(E$3,'Saisie Planning'!$B$6:$B$12,0)+2,MATCH($C182,'Saisie Planning'!$D$4:$NJ$4,0)+2)="A","Après-midi",IF(INDEX('Saisie Planning'!$B$4:$NJ$12,MATCH(E$3,'Saisie Planning'!$B$6:$B$12,0)+2,MATCH($C182,'Saisie Planning'!$D$4:$NJ$4,0)+2)="N","Nuit",IF(INDEX('Saisie Planning'!$B$4:$NJ$12,MATCH(E$3,'Saisie Planning'!$B$6:$B$12,0)+2,MATCH($C182,'Saisie Planning'!$D$4:$NJ$4,0)+2)="CP","Congé Payé",IF(INDEX('Saisie Planning'!$B$4:$NJ$12,MATCH(E$3,'Saisie Planning'!$B$6:$B$12,0)+2,MATCH($C182,'Saisie Planning'!$D$4:$NJ$4,0)+2)="RTT","RTT",IF(INDEX('Saisie Planning'!$B$4:$NJ$12,MATCH(E$3,'Saisie Planning'!$B$6:$B$12,0)+2,MATCH($C182,'Saisie Planning'!$D$4:$NJ$4,0)+2)="CHP","Chômage partiel",IF(INDEX('Saisie Planning'!$B$4:$NJ$12,MATCH(E$3,'Saisie Planning'!$B$6:$B$12,0)+2,MATCH($C182,'Saisie Planning'!$D$4:$NJ$4,0)+2)="ABS JUS","Absence Justifié",IF(INDEX('Saisie Planning'!$B$4:$NJ$12,MATCH(E$3,'Saisie Planning'!$B$6:$B$12,0)+2,MATCH($C182,'Saisie Planning'!$D$4:$NJ$4,0)+2)="ABS INJ","Absence Injustifié",IF(INDEX('Saisie Planning'!$B$4:$NJ$12,MATCH(E$3,'Saisie Planning'!$B$6:$B$12,0)+2,MATCH($C182,'Saisie Planning'!$D$4:$NJ$4,0)+2)="R","Repos",IF(INDEX('Saisie Planning'!$B$4:$NJ$12,MATCH(E$3,'Saisie Planning'!$B$6:$B$12,0)+2,MATCH($C182,'Saisie Planning'!$D$4:$NJ$4,0)+2)="RH","Récupération d'heures",IF(INDEX('Saisie Planning'!$B$4:$NJ$12,MATCH(E$3,'Saisie Planning'!$B$6:$B$12,0)+2,MATCH($C182,'Saisie Planning'!$D$4:$NJ$4,0)+2)="MAL","Maladie",IF(INDEX('Saisie Planning'!$B$4:$NJ$12,MATCH(E$3,'Saisie Planning'!$B$6:$B$12,0)+2,MATCH($C182,'Saisie Planning'!$D$4:$NJ$4,0)+2)="AT","Accident du travail","")))))))))))))</f>
        <v/>
      </c>
      <c r="F182" s="12" t="str">
        <f>IF(INDEX('Saisie Planning'!$B$4:$NJ$12,MATCH(F$3,'Saisie Planning'!$B$6:$B$12,0)+2,MATCH($C182,'Saisie Planning'!$D$4:$NJ$4,0)+2)="J","Journée",IF(INDEX('Saisie Planning'!$B$4:$NJ$12,MATCH(F$3,'Saisie Planning'!$B$6:$B$12,0)+2,MATCH($C182,'Saisie Planning'!$D$4:$NJ$4,0)+2)="M","Matin",IF(INDEX('Saisie Planning'!$B$4:$NJ$12,MATCH(F$3,'Saisie Planning'!$B$6:$B$12,0)+2,MATCH($C182,'Saisie Planning'!$D$4:$NJ$4,0)+2)="A","Après-midi",IF(INDEX('Saisie Planning'!$B$4:$NJ$12,MATCH(F$3,'Saisie Planning'!$B$6:$B$12,0)+2,MATCH($C182,'Saisie Planning'!$D$4:$NJ$4,0)+2)="N","Nuit",IF(INDEX('Saisie Planning'!$B$4:$NJ$12,MATCH(F$3,'Saisie Planning'!$B$6:$B$12,0)+2,MATCH($C182,'Saisie Planning'!$D$4:$NJ$4,0)+2)="CP","Congé Payé",IF(INDEX('Saisie Planning'!$B$4:$NJ$12,MATCH(F$3,'Saisie Planning'!$B$6:$B$12,0)+2,MATCH($C182,'Saisie Planning'!$D$4:$NJ$4,0)+2)="RTT","RTT",IF(INDEX('Saisie Planning'!$B$4:$NJ$12,MATCH(F$3,'Saisie Planning'!$B$6:$B$12,0)+2,MATCH($C182,'Saisie Planning'!$D$4:$NJ$4,0)+2)="CHP","Chômage partiel",IF(INDEX('Saisie Planning'!$B$4:$NJ$12,MATCH(F$3,'Saisie Planning'!$B$6:$B$12,0)+2,MATCH($C182,'Saisie Planning'!$D$4:$NJ$4,0)+2)="ABS JUS","Absence Justifié",IF(INDEX('Saisie Planning'!$B$4:$NJ$12,MATCH(F$3,'Saisie Planning'!$B$6:$B$12,0)+2,MATCH($C182,'Saisie Planning'!$D$4:$NJ$4,0)+2)="ABS INJ","Absence Injustifié",IF(INDEX('Saisie Planning'!$B$4:$NJ$12,MATCH(F$3,'Saisie Planning'!$B$6:$B$12,0)+2,MATCH($C182,'Saisie Planning'!$D$4:$NJ$4,0)+2)="R","Repos",IF(INDEX('Saisie Planning'!$B$4:$NJ$12,MATCH(F$3,'Saisie Planning'!$B$6:$B$12,0)+2,MATCH($C182,'Saisie Planning'!$D$4:$NJ$4,0)+2)="RH","Récupération d'heures",IF(INDEX('Saisie Planning'!$B$4:$NJ$12,MATCH(F$3,'Saisie Planning'!$B$6:$B$12,0)+2,MATCH($C182,'Saisie Planning'!$D$4:$NJ$4,0)+2)="MAL","Maladie",IF(INDEX('Saisie Planning'!$B$4:$NJ$12,MATCH(F$3,'Saisie Planning'!$B$6:$B$12,0)+2,MATCH($C182,'Saisie Planning'!$D$4:$NJ$4,0)+2)="AT","Accident du travail","")))))))))))))</f>
        <v/>
      </c>
      <c r="G182" s="12" t="str">
        <f>IF(INDEX('Saisie Planning'!$B$4:$NJ$12,MATCH(G$3,'Saisie Planning'!$B$6:$B$12,0)+2,MATCH($C182,'Saisie Planning'!$D$4:$NJ$4,0)+2)="J","Journée",IF(INDEX('Saisie Planning'!$B$4:$NJ$12,MATCH(G$3,'Saisie Planning'!$B$6:$B$12,0)+2,MATCH($C182,'Saisie Planning'!$D$4:$NJ$4,0)+2)="M","Matin",IF(INDEX('Saisie Planning'!$B$4:$NJ$12,MATCH(G$3,'Saisie Planning'!$B$6:$B$12,0)+2,MATCH($C182,'Saisie Planning'!$D$4:$NJ$4,0)+2)="A","Après-midi",IF(INDEX('Saisie Planning'!$B$4:$NJ$12,MATCH(G$3,'Saisie Planning'!$B$6:$B$12,0)+2,MATCH($C182,'Saisie Planning'!$D$4:$NJ$4,0)+2)="N","Nuit",IF(INDEX('Saisie Planning'!$B$4:$NJ$12,MATCH(G$3,'Saisie Planning'!$B$6:$B$12,0)+2,MATCH($C182,'Saisie Planning'!$D$4:$NJ$4,0)+2)="CP","Congé Payé",IF(INDEX('Saisie Planning'!$B$4:$NJ$12,MATCH(G$3,'Saisie Planning'!$B$6:$B$12,0)+2,MATCH($C182,'Saisie Planning'!$D$4:$NJ$4,0)+2)="RTT","RTT",IF(INDEX('Saisie Planning'!$B$4:$NJ$12,MATCH(G$3,'Saisie Planning'!$B$6:$B$12,0)+2,MATCH($C182,'Saisie Planning'!$D$4:$NJ$4,0)+2)="CHP","Chômage partiel",IF(INDEX('Saisie Planning'!$B$4:$NJ$12,MATCH(G$3,'Saisie Planning'!$B$6:$B$12,0)+2,MATCH($C182,'Saisie Planning'!$D$4:$NJ$4,0)+2)="ABS JUS","Absence Justifié",IF(INDEX('Saisie Planning'!$B$4:$NJ$12,MATCH(G$3,'Saisie Planning'!$B$6:$B$12,0)+2,MATCH($C182,'Saisie Planning'!$D$4:$NJ$4,0)+2)="ABS INJ","Absence Injustifié",IF(INDEX('Saisie Planning'!$B$4:$NJ$12,MATCH(G$3,'Saisie Planning'!$B$6:$B$12,0)+2,MATCH($C182,'Saisie Planning'!$D$4:$NJ$4,0)+2)="R","Repos",IF(INDEX('Saisie Planning'!$B$4:$NJ$12,MATCH(G$3,'Saisie Planning'!$B$6:$B$12,0)+2,MATCH($C182,'Saisie Planning'!$D$4:$NJ$4,0)+2)="RH","Récupération d'heures",IF(INDEX('Saisie Planning'!$B$4:$NJ$12,MATCH(G$3,'Saisie Planning'!$B$6:$B$12,0)+2,MATCH($C182,'Saisie Planning'!$D$4:$NJ$4,0)+2)="MAL","Maladie",IF(INDEX('Saisie Planning'!$B$4:$NJ$12,MATCH(G$3,'Saisie Planning'!$B$6:$B$12,0)+2,MATCH($C182,'Saisie Planning'!$D$4:$NJ$4,0)+2)="AT","Accident du travail","")))))))))))))</f>
        <v/>
      </c>
      <c r="H182" s="12" t="str">
        <f>IF(INDEX('Saisie Planning'!$B$4:$NJ$12,MATCH(H$3,'Saisie Planning'!$B$6:$B$12,0)+2,MATCH($C182,'Saisie Planning'!$D$4:$NJ$4,0)+2)="J","Journée",IF(INDEX('Saisie Planning'!$B$4:$NJ$12,MATCH(H$3,'Saisie Planning'!$B$6:$B$12,0)+2,MATCH($C182,'Saisie Planning'!$D$4:$NJ$4,0)+2)="M","Matin",IF(INDEX('Saisie Planning'!$B$4:$NJ$12,MATCH(H$3,'Saisie Planning'!$B$6:$B$12,0)+2,MATCH($C182,'Saisie Planning'!$D$4:$NJ$4,0)+2)="A","Après-midi",IF(INDEX('Saisie Planning'!$B$4:$NJ$12,MATCH(H$3,'Saisie Planning'!$B$6:$B$12,0)+2,MATCH($C182,'Saisie Planning'!$D$4:$NJ$4,0)+2)="N","Nuit",IF(INDEX('Saisie Planning'!$B$4:$NJ$12,MATCH(H$3,'Saisie Planning'!$B$6:$B$12,0)+2,MATCH($C182,'Saisie Planning'!$D$4:$NJ$4,0)+2)="CP","Congé Payé",IF(INDEX('Saisie Planning'!$B$4:$NJ$12,MATCH(H$3,'Saisie Planning'!$B$6:$B$12,0)+2,MATCH($C182,'Saisie Planning'!$D$4:$NJ$4,0)+2)="RTT","RTT",IF(INDEX('Saisie Planning'!$B$4:$NJ$12,MATCH(H$3,'Saisie Planning'!$B$6:$B$12,0)+2,MATCH($C182,'Saisie Planning'!$D$4:$NJ$4,0)+2)="CHP","Chômage partiel",IF(INDEX('Saisie Planning'!$B$4:$NJ$12,MATCH(H$3,'Saisie Planning'!$B$6:$B$12,0)+2,MATCH($C182,'Saisie Planning'!$D$4:$NJ$4,0)+2)="ABS JUS","Absence Justifié",IF(INDEX('Saisie Planning'!$B$4:$NJ$12,MATCH(H$3,'Saisie Planning'!$B$6:$B$12,0)+2,MATCH($C182,'Saisie Planning'!$D$4:$NJ$4,0)+2)="ABS INJ","Absence Injustifié",IF(INDEX('Saisie Planning'!$B$4:$NJ$12,MATCH(H$3,'Saisie Planning'!$B$6:$B$12,0)+2,MATCH($C182,'Saisie Planning'!$D$4:$NJ$4,0)+2)="R","Repos",IF(INDEX('Saisie Planning'!$B$4:$NJ$12,MATCH(H$3,'Saisie Planning'!$B$6:$B$12,0)+2,MATCH($C182,'Saisie Planning'!$D$4:$NJ$4,0)+2)="RH","Récupération d'heures",IF(INDEX('Saisie Planning'!$B$4:$NJ$12,MATCH(H$3,'Saisie Planning'!$B$6:$B$12,0)+2,MATCH($C182,'Saisie Planning'!$D$4:$NJ$4,0)+2)="MAL","Maladie",IF(INDEX('Saisie Planning'!$B$4:$NJ$12,MATCH(H$3,'Saisie Planning'!$B$6:$B$12,0)+2,MATCH($C182,'Saisie Planning'!$D$4:$NJ$4,0)+2)="AT","Accident du travail","")))))))))))))</f>
        <v/>
      </c>
      <c r="I182" s="12" t="str">
        <f>IF(INDEX('Saisie Planning'!$B$4:$NJ$12,MATCH(I$3,'Saisie Planning'!$B$6:$B$12,0)+2,MATCH($C182,'Saisie Planning'!$D$4:$NJ$4,0)+2)="J","Journée",IF(INDEX('Saisie Planning'!$B$4:$NJ$12,MATCH(I$3,'Saisie Planning'!$B$6:$B$12,0)+2,MATCH($C182,'Saisie Planning'!$D$4:$NJ$4,0)+2)="M","Matin",IF(INDEX('Saisie Planning'!$B$4:$NJ$12,MATCH(I$3,'Saisie Planning'!$B$6:$B$12,0)+2,MATCH($C182,'Saisie Planning'!$D$4:$NJ$4,0)+2)="A","Après-midi",IF(INDEX('Saisie Planning'!$B$4:$NJ$12,MATCH(I$3,'Saisie Planning'!$B$6:$B$12,0)+2,MATCH($C182,'Saisie Planning'!$D$4:$NJ$4,0)+2)="N","Nuit",IF(INDEX('Saisie Planning'!$B$4:$NJ$12,MATCH(I$3,'Saisie Planning'!$B$6:$B$12,0)+2,MATCH($C182,'Saisie Planning'!$D$4:$NJ$4,0)+2)="CP","Congé Payé",IF(INDEX('Saisie Planning'!$B$4:$NJ$12,MATCH(I$3,'Saisie Planning'!$B$6:$B$12,0)+2,MATCH($C182,'Saisie Planning'!$D$4:$NJ$4,0)+2)="RTT","RTT",IF(INDEX('Saisie Planning'!$B$4:$NJ$12,MATCH(I$3,'Saisie Planning'!$B$6:$B$12,0)+2,MATCH($C182,'Saisie Planning'!$D$4:$NJ$4,0)+2)="CHP","Chômage partiel",IF(INDEX('Saisie Planning'!$B$4:$NJ$12,MATCH(I$3,'Saisie Planning'!$B$6:$B$12,0)+2,MATCH($C182,'Saisie Planning'!$D$4:$NJ$4,0)+2)="ABS JUS","Absence Justifié",IF(INDEX('Saisie Planning'!$B$4:$NJ$12,MATCH(I$3,'Saisie Planning'!$B$6:$B$12,0)+2,MATCH($C182,'Saisie Planning'!$D$4:$NJ$4,0)+2)="ABS INJ","Absence Injustifié",IF(INDEX('Saisie Planning'!$B$4:$NJ$12,MATCH(I$3,'Saisie Planning'!$B$6:$B$12,0)+2,MATCH($C182,'Saisie Planning'!$D$4:$NJ$4,0)+2)="R","Repos",IF(INDEX('Saisie Planning'!$B$4:$NJ$12,MATCH(I$3,'Saisie Planning'!$B$6:$B$12,0)+2,MATCH($C182,'Saisie Planning'!$D$4:$NJ$4,0)+2)="RH","Récupération d'heures",IF(INDEX('Saisie Planning'!$B$4:$NJ$12,MATCH(I$3,'Saisie Planning'!$B$6:$B$12,0)+2,MATCH($C182,'Saisie Planning'!$D$4:$NJ$4,0)+2)="MAL","Maladie",IF(INDEX('Saisie Planning'!$B$4:$NJ$12,MATCH(I$3,'Saisie Planning'!$B$6:$B$12,0)+2,MATCH($C182,'Saisie Planning'!$D$4:$NJ$4,0)+2)="AT","Accident du travail","")))))))))))))</f>
        <v/>
      </c>
      <c r="J182" s="12" t="str">
        <f>IF(INDEX('Saisie Planning'!$B$4:$NJ$12,MATCH(J$3,'Saisie Planning'!$B$6:$B$12,0)+2,MATCH($C182,'Saisie Planning'!$D$4:$NJ$4,0)+2)="J","Journée",IF(INDEX('Saisie Planning'!$B$4:$NJ$12,MATCH(J$3,'Saisie Planning'!$B$6:$B$12,0)+2,MATCH($C182,'Saisie Planning'!$D$4:$NJ$4,0)+2)="M","Matin",IF(INDEX('Saisie Planning'!$B$4:$NJ$12,MATCH(J$3,'Saisie Planning'!$B$6:$B$12,0)+2,MATCH($C182,'Saisie Planning'!$D$4:$NJ$4,0)+2)="A","Après-midi",IF(INDEX('Saisie Planning'!$B$4:$NJ$12,MATCH(J$3,'Saisie Planning'!$B$6:$B$12,0)+2,MATCH($C182,'Saisie Planning'!$D$4:$NJ$4,0)+2)="N","Nuit",IF(INDEX('Saisie Planning'!$B$4:$NJ$12,MATCH(J$3,'Saisie Planning'!$B$6:$B$12,0)+2,MATCH($C182,'Saisie Planning'!$D$4:$NJ$4,0)+2)="CP","Congé Payé",IF(INDEX('Saisie Planning'!$B$4:$NJ$12,MATCH(J$3,'Saisie Planning'!$B$6:$B$12,0)+2,MATCH($C182,'Saisie Planning'!$D$4:$NJ$4,0)+2)="RTT","RTT",IF(INDEX('Saisie Planning'!$B$4:$NJ$12,MATCH(J$3,'Saisie Planning'!$B$6:$B$12,0)+2,MATCH($C182,'Saisie Planning'!$D$4:$NJ$4,0)+2)="CHP","Chômage partiel",IF(INDEX('Saisie Planning'!$B$4:$NJ$12,MATCH(J$3,'Saisie Planning'!$B$6:$B$12,0)+2,MATCH($C182,'Saisie Planning'!$D$4:$NJ$4,0)+2)="ABS JUS","Absence Justifié",IF(INDEX('Saisie Planning'!$B$4:$NJ$12,MATCH(J$3,'Saisie Planning'!$B$6:$B$12,0)+2,MATCH($C182,'Saisie Planning'!$D$4:$NJ$4,0)+2)="ABS INJ","Absence Injustifié",IF(INDEX('Saisie Planning'!$B$4:$NJ$12,MATCH(J$3,'Saisie Planning'!$B$6:$B$12,0)+2,MATCH($C182,'Saisie Planning'!$D$4:$NJ$4,0)+2)="R","Repos",IF(INDEX('Saisie Planning'!$B$4:$NJ$12,MATCH(J$3,'Saisie Planning'!$B$6:$B$12,0)+2,MATCH($C182,'Saisie Planning'!$D$4:$NJ$4,0)+2)="RH","Récupération d'heures",IF(INDEX('Saisie Planning'!$B$4:$NJ$12,MATCH(J$3,'Saisie Planning'!$B$6:$B$12,0)+2,MATCH($C182,'Saisie Planning'!$D$4:$NJ$4,0)+2)="MAL","Maladie",IF(INDEX('Saisie Planning'!$B$4:$NJ$12,MATCH(J$3,'Saisie Planning'!$B$6:$B$12,0)+2,MATCH($C182,'Saisie Planning'!$D$4:$NJ$4,0)+2)="AT","Accident du travail","")))))))))))))</f>
        <v/>
      </c>
    </row>
    <row r="183" spans="2:10" x14ac:dyDescent="0.25">
      <c r="B183" s="56">
        <f t="shared" si="3"/>
        <v>26</v>
      </c>
      <c r="C183" s="33">
        <v>43278</v>
      </c>
      <c r="D183" s="12" t="str">
        <f>IF(INDEX('Saisie Planning'!$B$4:$NJ$12,MATCH(D$3,'Saisie Planning'!$B$6:$B$12,0)+2,MATCH($C183,'Saisie Planning'!$D$4:$NJ$4,0)+2)="J","Journée",IF(INDEX('Saisie Planning'!$B$4:$NJ$12,MATCH(D$3,'Saisie Planning'!$B$6:$B$12,0)+2,MATCH($C183,'Saisie Planning'!$D$4:$NJ$4,0)+2)="M","Matin",IF(INDEX('Saisie Planning'!$B$4:$NJ$12,MATCH(D$3,'Saisie Planning'!$B$6:$B$12,0)+2,MATCH($C183,'Saisie Planning'!$D$4:$NJ$4,0)+2)="A","Après-midi",IF(INDEX('Saisie Planning'!$B$4:$NJ$12,MATCH(D$3,'Saisie Planning'!$B$6:$B$12,0)+2,MATCH($C183,'Saisie Planning'!$D$4:$NJ$4,0)+2)="N","Nuit",IF(INDEX('Saisie Planning'!$B$4:$NJ$12,MATCH(D$3,'Saisie Planning'!$B$6:$B$12,0)+2,MATCH($C183,'Saisie Planning'!$D$4:$NJ$4,0)+2)="CP","Congé Payé",IF(INDEX('Saisie Planning'!$B$4:$NJ$12,MATCH(D$3,'Saisie Planning'!$B$6:$B$12,0)+2,MATCH($C183,'Saisie Planning'!$D$4:$NJ$4,0)+2)="RTT","RTT",IF(INDEX('Saisie Planning'!$B$4:$NJ$12,MATCH(D$3,'Saisie Planning'!$B$6:$B$12,0)+2,MATCH($C183,'Saisie Planning'!$D$4:$NJ$4,0)+2)="CHP","Chômage partiel",IF(INDEX('Saisie Planning'!$B$4:$NJ$12,MATCH(D$3,'Saisie Planning'!$B$6:$B$12,0)+2,MATCH($C183,'Saisie Planning'!$D$4:$NJ$4,0)+2)="ABS JUS","Absence Justifié",IF(INDEX('Saisie Planning'!$B$4:$NJ$12,MATCH(D$3,'Saisie Planning'!$B$6:$B$12,0)+2,MATCH($C183,'Saisie Planning'!$D$4:$NJ$4,0)+2)="ABS INJ","Absence Injustifié",IF(INDEX('Saisie Planning'!$B$4:$NJ$12,MATCH(D$3,'Saisie Planning'!$B$6:$B$12,0)+2,MATCH($C183,'Saisie Planning'!$D$4:$NJ$4,0)+2)="R","Repos",IF(INDEX('Saisie Planning'!$B$4:$NJ$12,MATCH(D$3,'Saisie Planning'!$B$6:$B$12,0)+2,MATCH($C183,'Saisie Planning'!$D$4:$NJ$4,0)+2)="RH","Récupération d'heures",IF(INDEX('Saisie Planning'!$B$4:$NJ$12,MATCH(D$3,'Saisie Planning'!$B$6:$B$12,0)+2,MATCH($C183,'Saisie Planning'!$D$4:$NJ$4,0)+2)="MAL","Maladie",IF(INDEX('Saisie Planning'!$B$4:$NJ$12,MATCH(D$3,'Saisie Planning'!$B$6:$B$12,0)+2,MATCH($C183,'Saisie Planning'!$D$4:$NJ$4,0)+2)="AT","Accident du travail","")))))))))))))</f>
        <v/>
      </c>
      <c r="E183" s="12" t="str">
        <f>IF(INDEX('Saisie Planning'!$B$4:$NJ$12,MATCH(E$3,'Saisie Planning'!$B$6:$B$12,0)+2,MATCH($C183,'Saisie Planning'!$D$4:$NJ$4,0)+2)="J","Journée",IF(INDEX('Saisie Planning'!$B$4:$NJ$12,MATCH(E$3,'Saisie Planning'!$B$6:$B$12,0)+2,MATCH($C183,'Saisie Planning'!$D$4:$NJ$4,0)+2)="M","Matin",IF(INDEX('Saisie Planning'!$B$4:$NJ$12,MATCH(E$3,'Saisie Planning'!$B$6:$B$12,0)+2,MATCH($C183,'Saisie Planning'!$D$4:$NJ$4,0)+2)="A","Après-midi",IF(INDEX('Saisie Planning'!$B$4:$NJ$12,MATCH(E$3,'Saisie Planning'!$B$6:$B$12,0)+2,MATCH($C183,'Saisie Planning'!$D$4:$NJ$4,0)+2)="N","Nuit",IF(INDEX('Saisie Planning'!$B$4:$NJ$12,MATCH(E$3,'Saisie Planning'!$B$6:$B$12,0)+2,MATCH($C183,'Saisie Planning'!$D$4:$NJ$4,0)+2)="CP","Congé Payé",IF(INDEX('Saisie Planning'!$B$4:$NJ$12,MATCH(E$3,'Saisie Planning'!$B$6:$B$12,0)+2,MATCH($C183,'Saisie Planning'!$D$4:$NJ$4,0)+2)="RTT","RTT",IF(INDEX('Saisie Planning'!$B$4:$NJ$12,MATCH(E$3,'Saisie Planning'!$B$6:$B$12,0)+2,MATCH($C183,'Saisie Planning'!$D$4:$NJ$4,0)+2)="CHP","Chômage partiel",IF(INDEX('Saisie Planning'!$B$4:$NJ$12,MATCH(E$3,'Saisie Planning'!$B$6:$B$12,0)+2,MATCH($C183,'Saisie Planning'!$D$4:$NJ$4,0)+2)="ABS JUS","Absence Justifié",IF(INDEX('Saisie Planning'!$B$4:$NJ$12,MATCH(E$3,'Saisie Planning'!$B$6:$B$12,0)+2,MATCH($C183,'Saisie Planning'!$D$4:$NJ$4,0)+2)="ABS INJ","Absence Injustifié",IF(INDEX('Saisie Planning'!$B$4:$NJ$12,MATCH(E$3,'Saisie Planning'!$B$6:$B$12,0)+2,MATCH($C183,'Saisie Planning'!$D$4:$NJ$4,0)+2)="R","Repos",IF(INDEX('Saisie Planning'!$B$4:$NJ$12,MATCH(E$3,'Saisie Planning'!$B$6:$B$12,0)+2,MATCH($C183,'Saisie Planning'!$D$4:$NJ$4,0)+2)="RH","Récupération d'heures",IF(INDEX('Saisie Planning'!$B$4:$NJ$12,MATCH(E$3,'Saisie Planning'!$B$6:$B$12,0)+2,MATCH($C183,'Saisie Planning'!$D$4:$NJ$4,0)+2)="MAL","Maladie",IF(INDEX('Saisie Planning'!$B$4:$NJ$12,MATCH(E$3,'Saisie Planning'!$B$6:$B$12,0)+2,MATCH($C183,'Saisie Planning'!$D$4:$NJ$4,0)+2)="AT","Accident du travail","")))))))))))))</f>
        <v/>
      </c>
      <c r="F183" s="12" t="str">
        <f>IF(INDEX('Saisie Planning'!$B$4:$NJ$12,MATCH(F$3,'Saisie Planning'!$B$6:$B$12,0)+2,MATCH($C183,'Saisie Planning'!$D$4:$NJ$4,0)+2)="J","Journée",IF(INDEX('Saisie Planning'!$B$4:$NJ$12,MATCH(F$3,'Saisie Planning'!$B$6:$B$12,0)+2,MATCH($C183,'Saisie Planning'!$D$4:$NJ$4,0)+2)="M","Matin",IF(INDEX('Saisie Planning'!$B$4:$NJ$12,MATCH(F$3,'Saisie Planning'!$B$6:$B$12,0)+2,MATCH($C183,'Saisie Planning'!$D$4:$NJ$4,0)+2)="A","Après-midi",IF(INDEX('Saisie Planning'!$B$4:$NJ$12,MATCH(F$3,'Saisie Planning'!$B$6:$B$12,0)+2,MATCH($C183,'Saisie Planning'!$D$4:$NJ$4,0)+2)="N","Nuit",IF(INDEX('Saisie Planning'!$B$4:$NJ$12,MATCH(F$3,'Saisie Planning'!$B$6:$B$12,0)+2,MATCH($C183,'Saisie Planning'!$D$4:$NJ$4,0)+2)="CP","Congé Payé",IF(INDEX('Saisie Planning'!$B$4:$NJ$12,MATCH(F$3,'Saisie Planning'!$B$6:$B$12,0)+2,MATCH($C183,'Saisie Planning'!$D$4:$NJ$4,0)+2)="RTT","RTT",IF(INDEX('Saisie Planning'!$B$4:$NJ$12,MATCH(F$3,'Saisie Planning'!$B$6:$B$12,0)+2,MATCH($C183,'Saisie Planning'!$D$4:$NJ$4,0)+2)="CHP","Chômage partiel",IF(INDEX('Saisie Planning'!$B$4:$NJ$12,MATCH(F$3,'Saisie Planning'!$B$6:$B$12,0)+2,MATCH($C183,'Saisie Planning'!$D$4:$NJ$4,0)+2)="ABS JUS","Absence Justifié",IF(INDEX('Saisie Planning'!$B$4:$NJ$12,MATCH(F$3,'Saisie Planning'!$B$6:$B$12,0)+2,MATCH($C183,'Saisie Planning'!$D$4:$NJ$4,0)+2)="ABS INJ","Absence Injustifié",IF(INDEX('Saisie Planning'!$B$4:$NJ$12,MATCH(F$3,'Saisie Planning'!$B$6:$B$12,0)+2,MATCH($C183,'Saisie Planning'!$D$4:$NJ$4,0)+2)="R","Repos",IF(INDEX('Saisie Planning'!$B$4:$NJ$12,MATCH(F$3,'Saisie Planning'!$B$6:$B$12,0)+2,MATCH($C183,'Saisie Planning'!$D$4:$NJ$4,0)+2)="RH","Récupération d'heures",IF(INDEX('Saisie Planning'!$B$4:$NJ$12,MATCH(F$3,'Saisie Planning'!$B$6:$B$12,0)+2,MATCH($C183,'Saisie Planning'!$D$4:$NJ$4,0)+2)="MAL","Maladie",IF(INDEX('Saisie Planning'!$B$4:$NJ$12,MATCH(F$3,'Saisie Planning'!$B$6:$B$12,0)+2,MATCH($C183,'Saisie Planning'!$D$4:$NJ$4,0)+2)="AT","Accident du travail","")))))))))))))</f>
        <v/>
      </c>
      <c r="G183" s="12" t="str">
        <f>IF(INDEX('Saisie Planning'!$B$4:$NJ$12,MATCH(G$3,'Saisie Planning'!$B$6:$B$12,0)+2,MATCH($C183,'Saisie Planning'!$D$4:$NJ$4,0)+2)="J","Journée",IF(INDEX('Saisie Planning'!$B$4:$NJ$12,MATCH(G$3,'Saisie Planning'!$B$6:$B$12,0)+2,MATCH($C183,'Saisie Planning'!$D$4:$NJ$4,0)+2)="M","Matin",IF(INDEX('Saisie Planning'!$B$4:$NJ$12,MATCH(G$3,'Saisie Planning'!$B$6:$B$12,0)+2,MATCH($C183,'Saisie Planning'!$D$4:$NJ$4,0)+2)="A","Après-midi",IF(INDEX('Saisie Planning'!$B$4:$NJ$12,MATCH(G$3,'Saisie Planning'!$B$6:$B$12,0)+2,MATCH($C183,'Saisie Planning'!$D$4:$NJ$4,0)+2)="N","Nuit",IF(INDEX('Saisie Planning'!$B$4:$NJ$12,MATCH(G$3,'Saisie Planning'!$B$6:$B$12,0)+2,MATCH($C183,'Saisie Planning'!$D$4:$NJ$4,0)+2)="CP","Congé Payé",IF(INDEX('Saisie Planning'!$B$4:$NJ$12,MATCH(G$3,'Saisie Planning'!$B$6:$B$12,0)+2,MATCH($C183,'Saisie Planning'!$D$4:$NJ$4,0)+2)="RTT","RTT",IF(INDEX('Saisie Planning'!$B$4:$NJ$12,MATCH(G$3,'Saisie Planning'!$B$6:$B$12,0)+2,MATCH($C183,'Saisie Planning'!$D$4:$NJ$4,0)+2)="CHP","Chômage partiel",IF(INDEX('Saisie Planning'!$B$4:$NJ$12,MATCH(G$3,'Saisie Planning'!$B$6:$B$12,0)+2,MATCH($C183,'Saisie Planning'!$D$4:$NJ$4,0)+2)="ABS JUS","Absence Justifié",IF(INDEX('Saisie Planning'!$B$4:$NJ$12,MATCH(G$3,'Saisie Planning'!$B$6:$B$12,0)+2,MATCH($C183,'Saisie Planning'!$D$4:$NJ$4,0)+2)="ABS INJ","Absence Injustifié",IF(INDEX('Saisie Planning'!$B$4:$NJ$12,MATCH(G$3,'Saisie Planning'!$B$6:$B$12,0)+2,MATCH($C183,'Saisie Planning'!$D$4:$NJ$4,0)+2)="R","Repos",IF(INDEX('Saisie Planning'!$B$4:$NJ$12,MATCH(G$3,'Saisie Planning'!$B$6:$B$12,0)+2,MATCH($C183,'Saisie Planning'!$D$4:$NJ$4,0)+2)="RH","Récupération d'heures",IF(INDEX('Saisie Planning'!$B$4:$NJ$12,MATCH(G$3,'Saisie Planning'!$B$6:$B$12,0)+2,MATCH($C183,'Saisie Planning'!$D$4:$NJ$4,0)+2)="MAL","Maladie",IF(INDEX('Saisie Planning'!$B$4:$NJ$12,MATCH(G$3,'Saisie Planning'!$B$6:$B$12,0)+2,MATCH($C183,'Saisie Planning'!$D$4:$NJ$4,0)+2)="AT","Accident du travail","")))))))))))))</f>
        <v/>
      </c>
      <c r="H183" s="12" t="str">
        <f>IF(INDEX('Saisie Planning'!$B$4:$NJ$12,MATCH(H$3,'Saisie Planning'!$B$6:$B$12,0)+2,MATCH($C183,'Saisie Planning'!$D$4:$NJ$4,0)+2)="J","Journée",IF(INDEX('Saisie Planning'!$B$4:$NJ$12,MATCH(H$3,'Saisie Planning'!$B$6:$B$12,0)+2,MATCH($C183,'Saisie Planning'!$D$4:$NJ$4,0)+2)="M","Matin",IF(INDEX('Saisie Planning'!$B$4:$NJ$12,MATCH(H$3,'Saisie Planning'!$B$6:$B$12,0)+2,MATCH($C183,'Saisie Planning'!$D$4:$NJ$4,0)+2)="A","Après-midi",IF(INDEX('Saisie Planning'!$B$4:$NJ$12,MATCH(H$3,'Saisie Planning'!$B$6:$B$12,0)+2,MATCH($C183,'Saisie Planning'!$D$4:$NJ$4,0)+2)="N","Nuit",IF(INDEX('Saisie Planning'!$B$4:$NJ$12,MATCH(H$3,'Saisie Planning'!$B$6:$B$12,0)+2,MATCH($C183,'Saisie Planning'!$D$4:$NJ$4,0)+2)="CP","Congé Payé",IF(INDEX('Saisie Planning'!$B$4:$NJ$12,MATCH(H$3,'Saisie Planning'!$B$6:$B$12,0)+2,MATCH($C183,'Saisie Planning'!$D$4:$NJ$4,0)+2)="RTT","RTT",IF(INDEX('Saisie Planning'!$B$4:$NJ$12,MATCH(H$3,'Saisie Planning'!$B$6:$B$12,0)+2,MATCH($C183,'Saisie Planning'!$D$4:$NJ$4,0)+2)="CHP","Chômage partiel",IF(INDEX('Saisie Planning'!$B$4:$NJ$12,MATCH(H$3,'Saisie Planning'!$B$6:$B$12,0)+2,MATCH($C183,'Saisie Planning'!$D$4:$NJ$4,0)+2)="ABS JUS","Absence Justifié",IF(INDEX('Saisie Planning'!$B$4:$NJ$12,MATCH(H$3,'Saisie Planning'!$B$6:$B$12,0)+2,MATCH($C183,'Saisie Planning'!$D$4:$NJ$4,0)+2)="ABS INJ","Absence Injustifié",IF(INDEX('Saisie Planning'!$B$4:$NJ$12,MATCH(H$3,'Saisie Planning'!$B$6:$B$12,0)+2,MATCH($C183,'Saisie Planning'!$D$4:$NJ$4,0)+2)="R","Repos",IF(INDEX('Saisie Planning'!$B$4:$NJ$12,MATCH(H$3,'Saisie Planning'!$B$6:$B$12,0)+2,MATCH($C183,'Saisie Planning'!$D$4:$NJ$4,0)+2)="RH","Récupération d'heures",IF(INDEX('Saisie Planning'!$B$4:$NJ$12,MATCH(H$3,'Saisie Planning'!$B$6:$B$12,0)+2,MATCH($C183,'Saisie Planning'!$D$4:$NJ$4,0)+2)="MAL","Maladie",IF(INDEX('Saisie Planning'!$B$4:$NJ$12,MATCH(H$3,'Saisie Planning'!$B$6:$B$12,0)+2,MATCH($C183,'Saisie Planning'!$D$4:$NJ$4,0)+2)="AT","Accident du travail","")))))))))))))</f>
        <v/>
      </c>
      <c r="I183" s="12" t="str">
        <f>IF(INDEX('Saisie Planning'!$B$4:$NJ$12,MATCH(I$3,'Saisie Planning'!$B$6:$B$12,0)+2,MATCH($C183,'Saisie Planning'!$D$4:$NJ$4,0)+2)="J","Journée",IF(INDEX('Saisie Planning'!$B$4:$NJ$12,MATCH(I$3,'Saisie Planning'!$B$6:$B$12,0)+2,MATCH($C183,'Saisie Planning'!$D$4:$NJ$4,0)+2)="M","Matin",IF(INDEX('Saisie Planning'!$B$4:$NJ$12,MATCH(I$3,'Saisie Planning'!$B$6:$B$12,0)+2,MATCH($C183,'Saisie Planning'!$D$4:$NJ$4,0)+2)="A","Après-midi",IF(INDEX('Saisie Planning'!$B$4:$NJ$12,MATCH(I$3,'Saisie Planning'!$B$6:$B$12,0)+2,MATCH($C183,'Saisie Planning'!$D$4:$NJ$4,0)+2)="N","Nuit",IF(INDEX('Saisie Planning'!$B$4:$NJ$12,MATCH(I$3,'Saisie Planning'!$B$6:$B$12,0)+2,MATCH($C183,'Saisie Planning'!$D$4:$NJ$4,0)+2)="CP","Congé Payé",IF(INDEX('Saisie Planning'!$B$4:$NJ$12,MATCH(I$3,'Saisie Planning'!$B$6:$B$12,0)+2,MATCH($C183,'Saisie Planning'!$D$4:$NJ$4,0)+2)="RTT","RTT",IF(INDEX('Saisie Planning'!$B$4:$NJ$12,MATCH(I$3,'Saisie Planning'!$B$6:$B$12,0)+2,MATCH($C183,'Saisie Planning'!$D$4:$NJ$4,0)+2)="CHP","Chômage partiel",IF(INDEX('Saisie Planning'!$B$4:$NJ$12,MATCH(I$3,'Saisie Planning'!$B$6:$B$12,0)+2,MATCH($C183,'Saisie Planning'!$D$4:$NJ$4,0)+2)="ABS JUS","Absence Justifié",IF(INDEX('Saisie Planning'!$B$4:$NJ$12,MATCH(I$3,'Saisie Planning'!$B$6:$B$12,0)+2,MATCH($C183,'Saisie Planning'!$D$4:$NJ$4,0)+2)="ABS INJ","Absence Injustifié",IF(INDEX('Saisie Planning'!$B$4:$NJ$12,MATCH(I$3,'Saisie Planning'!$B$6:$B$12,0)+2,MATCH($C183,'Saisie Planning'!$D$4:$NJ$4,0)+2)="R","Repos",IF(INDEX('Saisie Planning'!$B$4:$NJ$12,MATCH(I$3,'Saisie Planning'!$B$6:$B$12,0)+2,MATCH($C183,'Saisie Planning'!$D$4:$NJ$4,0)+2)="RH","Récupération d'heures",IF(INDEX('Saisie Planning'!$B$4:$NJ$12,MATCH(I$3,'Saisie Planning'!$B$6:$B$12,0)+2,MATCH($C183,'Saisie Planning'!$D$4:$NJ$4,0)+2)="MAL","Maladie",IF(INDEX('Saisie Planning'!$B$4:$NJ$12,MATCH(I$3,'Saisie Planning'!$B$6:$B$12,0)+2,MATCH($C183,'Saisie Planning'!$D$4:$NJ$4,0)+2)="AT","Accident du travail","")))))))))))))</f>
        <v/>
      </c>
      <c r="J183" s="12" t="str">
        <f>IF(INDEX('Saisie Planning'!$B$4:$NJ$12,MATCH(J$3,'Saisie Planning'!$B$6:$B$12,0)+2,MATCH($C183,'Saisie Planning'!$D$4:$NJ$4,0)+2)="J","Journée",IF(INDEX('Saisie Planning'!$B$4:$NJ$12,MATCH(J$3,'Saisie Planning'!$B$6:$B$12,0)+2,MATCH($C183,'Saisie Planning'!$D$4:$NJ$4,0)+2)="M","Matin",IF(INDEX('Saisie Planning'!$B$4:$NJ$12,MATCH(J$3,'Saisie Planning'!$B$6:$B$12,0)+2,MATCH($C183,'Saisie Planning'!$D$4:$NJ$4,0)+2)="A","Après-midi",IF(INDEX('Saisie Planning'!$B$4:$NJ$12,MATCH(J$3,'Saisie Planning'!$B$6:$B$12,0)+2,MATCH($C183,'Saisie Planning'!$D$4:$NJ$4,0)+2)="N","Nuit",IF(INDEX('Saisie Planning'!$B$4:$NJ$12,MATCH(J$3,'Saisie Planning'!$B$6:$B$12,0)+2,MATCH($C183,'Saisie Planning'!$D$4:$NJ$4,0)+2)="CP","Congé Payé",IF(INDEX('Saisie Planning'!$B$4:$NJ$12,MATCH(J$3,'Saisie Planning'!$B$6:$B$12,0)+2,MATCH($C183,'Saisie Planning'!$D$4:$NJ$4,0)+2)="RTT","RTT",IF(INDEX('Saisie Planning'!$B$4:$NJ$12,MATCH(J$3,'Saisie Planning'!$B$6:$B$12,0)+2,MATCH($C183,'Saisie Planning'!$D$4:$NJ$4,0)+2)="CHP","Chômage partiel",IF(INDEX('Saisie Planning'!$B$4:$NJ$12,MATCH(J$3,'Saisie Planning'!$B$6:$B$12,0)+2,MATCH($C183,'Saisie Planning'!$D$4:$NJ$4,0)+2)="ABS JUS","Absence Justifié",IF(INDEX('Saisie Planning'!$B$4:$NJ$12,MATCH(J$3,'Saisie Planning'!$B$6:$B$12,0)+2,MATCH($C183,'Saisie Planning'!$D$4:$NJ$4,0)+2)="ABS INJ","Absence Injustifié",IF(INDEX('Saisie Planning'!$B$4:$NJ$12,MATCH(J$3,'Saisie Planning'!$B$6:$B$12,0)+2,MATCH($C183,'Saisie Planning'!$D$4:$NJ$4,0)+2)="R","Repos",IF(INDEX('Saisie Planning'!$B$4:$NJ$12,MATCH(J$3,'Saisie Planning'!$B$6:$B$12,0)+2,MATCH($C183,'Saisie Planning'!$D$4:$NJ$4,0)+2)="RH","Récupération d'heures",IF(INDEX('Saisie Planning'!$B$4:$NJ$12,MATCH(J$3,'Saisie Planning'!$B$6:$B$12,0)+2,MATCH($C183,'Saisie Planning'!$D$4:$NJ$4,0)+2)="MAL","Maladie",IF(INDEX('Saisie Planning'!$B$4:$NJ$12,MATCH(J$3,'Saisie Planning'!$B$6:$B$12,0)+2,MATCH($C183,'Saisie Planning'!$D$4:$NJ$4,0)+2)="AT","Accident du travail","")))))))))))))</f>
        <v/>
      </c>
    </row>
    <row r="184" spans="2:10" x14ac:dyDescent="0.25">
      <c r="B184" s="56">
        <f t="shared" si="3"/>
        <v>26</v>
      </c>
      <c r="C184" s="33">
        <v>43279</v>
      </c>
      <c r="D184" s="12" t="str">
        <f>IF(INDEX('Saisie Planning'!$B$4:$NJ$12,MATCH(D$3,'Saisie Planning'!$B$6:$B$12,0)+2,MATCH($C184,'Saisie Planning'!$D$4:$NJ$4,0)+2)="J","Journée",IF(INDEX('Saisie Planning'!$B$4:$NJ$12,MATCH(D$3,'Saisie Planning'!$B$6:$B$12,0)+2,MATCH($C184,'Saisie Planning'!$D$4:$NJ$4,0)+2)="M","Matin",IF(INDEX('Saisie Planning'!$B$4:$NJ$12,MATCH(D$3,'Saisie Planning'!$B$6:$B$12,0)+2,MATCH($C184,'Saisie Planning'!$D$4:$NJ$4,0)+2)="A","Après-midi",IF(INDEX('Saisie Planning'!$B$4:$NJ$12,MATCH(D$3,'Saisie Planning'!$B$6:$B$12,0)+2,MATCH($C184,'Saisie Planning'!$D$4:$NJ$4,0)+2)="N","Nuit",IF(INDEX('Saisie Planning'!$B$4:$NJ$12,MATCH(D$3,'Saisie Planning'!$B$6:$B$12,0)+2,MATCH($C184,'Saisie Planning'!$D$4:$NJ$4,0)+2)="CP","Congé Payé",IF(INDEX('Saisie Planning'!$B$4:$NJ$12,MATCH(D$3,'Saisie Planning'!$B$6:$B$12,0)+2,MATCH($C184,'Saisie Planning'!$D$4:$NJ$4,0)+2)="RTT","RTT",IF(INDEX('Saisie Planning'!$B$4:$NJ$12,MATCH(D$3,'Saisie Planning'!$B$6:$B$12,0)+2,MATCH($C184,'Saisie Planning'!$D$4:$NJ$4,0)+2)="CHP","Chômage partiel",IF(INDEX('Saisie Planning'!$B$4:$NJ$12,MATCH(D$3,'Saisie Planning'!$B$6:$B$12,0)+2,MATCH($C184,'Saisie Planning'!$D$4:$NJ$4,0)+2)="ABS JUS","Absence Justifié",IF(INDEX('Saisie Planning'!$B$4:$NJ$12,MATCH(D$3,'Saisie Planning'!$B$6:$B$12,0)+2,MATCH($C184,'Saisie Planning'!$D$4:$NJ$4,0)+2)="ABS INJ","Absence Injustifié",IF(INDEX('Saisie Planning'!$B$4:$NJ$12,MATCH(D$3,'Saisie Planning'!$B$6:$B$12,0)+2,MATCH($C184,'Saisie Planning'!$D$4:$NJ$4,0)+2)="R","Repos",IF(INDEX('Saisie Planning'!$B$4:$NJ$12,MATCH(D$3,'Saisie Planning'!$B$6:$B$12,0)+2,MATCH($C184,'Saisie Planning'!$D$4:$NJ$4,0)+2)="RH","Récupération d'heures",IF(INDEX('Saisie Planning'!$B$4:$NJ$12,MATCH(D$3,'Saisie Planning'!$B$6:$B$12,0)+2,MATCH($C184,'Saisie Planning'!$D$4:$NJ$4,0)+2)="MAL","Maladie",IF(INDEX('Saisie Planning'!$B$4:$NJ$12,MATCH(D$3,'Saisie Planning'!$B$6:$B$12,0)+2,MATCH($C184,'Saisie Planning'!$D$4:$NJ$4,0)+2)="AT","Accident du travail","")))))))))))))</f>
        <v/>
      </c>
      <c r="E184" s="12" t="str">
        <f>IF(INDEX('Saisie Planning'!$B$4:$NJ$12,MATCH(E$3,'Saisie Planning'!$B$6:$B$12,0)+2,MATCH($C184,'Saisie Planning'!$D$4:$NJ$4,0)+2)="J","Journée",IF(INDEX('Saisie Planning'!$B$4:$NJ$12,MATCH(E$3,'Saisie Planning'!$B$6:$B$12,0)+2,MATCH($C184,'Saisie Planning'!$D$4:$NJ$4,0)+2)="M","Matin",IF(INDEX('Saisie Planning'!$B$4:$NJ$12,MATCH(E$3,'Saisie Planning'!$B$6:$B$12,0)+2,MATCH($C184,'Saisie Planning'!$D$4:$NJ$4,0)+2)="A","Après-midi",IF(INDEX('Saisie Planning'!$B$4:$NJ$12,MATCH(E$3,'Saisie Planning'!$B$6:$B$12,0)+2,MATCH($C184,'Saisie Planning'!$D$4:$NJ$4,0)+2)="N","Nuit",IF(INDEX('Saisie Planning'!$B$4:$NJ$12,MATCH(E$3,'Saisie Planning'!$B$6:$B$12,0)+2,MATCH($C184,'Saisie Planning'!$D$4:$NJ$4,0)+2)="CP","Congé Payé",IF(INDEX('Saisie Planning'!$B$4:$NJ$12,MATCH(E$3,'Saisie Planning'!$B$6:$B$12,0)+2,MATCH($C184,'Saisie Planning'!$D$4:$NJ$4,0)+2)="RTT","RTT",IF(INDEX('Saisie Planning'!$B$4:$NJ$12,MATCH(E$3,'Saisie Planning'!$B$6:$B$12,0)+2,MATCH($C184,'Saisie Planning'!$D$4:$NJ$4,0)+2)="CHP","Chômage partiel",IF(INDEX('Saisie Planning'!$B$4:$NJ$12,MATCH(E$3,'Saisie Planning'!$B$6:$B$12,0)+2,MATCH($C184,'Saisie Planning'!$D$4:$NJ$4,0)+2)="ABS JUS","Absence Justifié",IF(INDEX('Saisie Planning'!$B$4:$NJ$12,MATCH(E$3,'Saisie Planning'!$B$6:$B$12,0)+2,MATCH($C184,'Saisie Planning'!$D$4:$NJ$4,0)+2)="ABS INJ","Absence Injustifié",IF(INDEX('Saisie Planning'!$B$4:$NJ$12,MATCH(E$3,'Saisie Planning'!$B$6:$B$12,0)+2,MATCH($C184,'Saisie Planning'!$D$4:$NJ$4,0)+2)="R","Repos",IF(INDEX('Saisie Planning'!$B$4:$NJ$12,MATCH(E$3,'Saisie Planning'!$B$6:$B$12,0)+2,MATCH($C184,'Saisie Planning'!$D$4:$NJ$4,0)+2)="RH","Récupération d'heures",IF(INDEX('Saisie Planning'!$B$4:$NJ$12,MATCH(E$3,'Saisie Planning'!$B$6:$B$12,0)+2,MATCH($C184,'Saisie Planning'!$D$4:$NJ$4,0)+2)="MAL","Maladie",IF(INDEX('Saisie Planning'!$B$4:$NJ$12,MATCH(E$3,'Saisie Planning'!$B$6:$B$12,0)+2,MATCH($C184,'Saisie Planning'!$D$4:$NJ$4,0)+2)="AT","Accident du travail","")))))))))))))</f>
        <v/>
      </c>
      <c r="F184" s="12" t="str">
        <f>IF(INDEX('Saisie Planning'!$B$4:$NJ$12,MATCH(F$3,'Saisie Planning'!$B$6:$B$12,0)+2,MATCH($C184,'Saisie Planning'!$D$4:$NJ$4,0)+2)="J","Journée",IF(INDEX('Saisie Planning'!$B$4:$NJ$12,MATCH(F$3,'Saisie Planning'!$B$6:$B$12,0)+2,MATCH($C184,'Saisie Planning'!$D$4:$NJ$4,0)+2)="M","Matin",IF(INDEX('Saisie Planning'!$B$4:$NJ$12,MATCH(F$3,'Saisie Planning'!$B$6:$B$12,0)+2,MATCH($C184,'Saisie Planning'!$D$4:$NJ$4,0)+2)="A","Après-midi",IF(INDEX('Saisie Planning'!$B$4:$NJ$12,MATCH(F$3,'Saisie Planning'!$B$6:$B$12,0)+2,MATCH($C184,'Saisie Planning'!$D$4:$NJ$4,0)+2)="N","Nuit",IF(INDEX('Saisie Planning'!$B$4:$NJ$12,MATCH(F$3,'Saisie Planning'!$B$6:$B$12,0)+2,MATCH($C184,'Saisie Planning'!$D$4:$NJ$4,0)+2)="CP","Congé Payé",IF(INDEX('Saisie Planning'!$B$4:$NJ$12,MATCH(F$3,'Saisie Planning'!$B$6:$B$12,0)+2,MATCH($C184,'Saisie Planning'!$D$4:$NJ$4,0)+2)="RTT","RTT",IF(INDEX('Saisie Planning'!$B$4:$NJ$12,MATCH(F$3,'Saisie Planning'!$B$6:$B$12,0)+2,MATCH($C184,'Saisie Planning'!$D$4:$NJ$4,0)+2)="CHP","Chômage partiel",IF(INDEX('Saisie Planning'!$B$4:$NJ$12,MATCH(F$3,'Saisie Planning'!$B$6:$B$12,0)+2,MATCH($C184,'Saisie Planning'!$D$4:$NJ$4,0)+2)="ABS JUS","Absence Justifié",IF(INDEX('Saisie Planning'!$B$4:$NJ$12,MATCH(F$3,'Saisie Planning'!$B$6:$B$12,0)+2,MATCH($C184,'Saisie Planning'!$D$4:$NJ$4,0)+2)="ABS INJ","Absence Injustifié",IF(INDEX('Saisie Planning'!$B$4:$NJ$12,MATCH(F$3,'Saisie Planning'!$B$6:$B$12,0)+2,MATCH($C184,'Saisie Planning'!$D$4:$NJ$4,0)+2)="R","Repos",IF(INDEX('Saisie Planning'!$B$4:$NJ$12,MATCH(F$3,'Saisie Planning'!$B$6:$B$12,0)+2,MATCH($C184,'Saisie Planning'!$D$4:$NJ$4,0)+2)="RH","Récupération d'heures",IF(INDEX('Saisie Planning'!$B$4:$NJ$12,MATCH(F$3,'Saisie Planning'!$B$6:$B$12,0)+2,MATCH($C184,'Saisie Planning'!$D$4:$NJ$4,0)+2)="MAL","Maladie",IF(INDEX('Saisie Planning'!$B$4:$NJ$12,MATCH(F$3,'Saisie Planning'!$B$6:$B$12,0)+2,MATCH($C184,'Saisie Planning'!$D$4:$NJ$4,0)+2)="AT","Accident du travail","")))))))))))))</f>
        <v/>
      </c>
      <c r="G184" s="12" t="str">
        <f>IF(INDEX('Saisie Planning'!$B$4:$NJ$12,MATCH(G$3,'Saisie Planning'!$B$6:$B$12,0)+2,MATCH($C184,'Saisie Planning'!$D$4:$NJ$4,0)+2)="J","Journée",IF(INDEX('Saisie Planning'!$B$4:$NJ$12,MATCH(G$3,'Saisie Planning'!$B$6:$B$12,0)+2,MATCH($C184,'Saisie Planning'!$D$4:$NJ$4,0)+2)="M","Matin",IF(INDEX('Saisie Planning'!$B$4:$NJ$12,MATCH(G$3,'Saisie Planning'!$B$6:$B$12,0)+2,MATCH($C184,'Saisie Planning'!$D$4:$NJ$4,0)+2)="A","Après-midi",IF(INDEX('Saisie Planning'!$B$4:$NJ$12,MATCH(G$3,'Saisie Planning'!$B$6:$B$12,0)+2,MATCH($C184,'Saisie Planning'!$D$4:$NJ$4,0)+2)="N","Nuit",IF(INDEX('Saisie Planning'!$B$4:$NJ$12,MATCH(G$3,'Saisie Planning'!$B$6:$B$12,0)+2,MATCH($C184,'Saisie Planning'!$D$4:$NJ$4,0)+2)="CP","Congé Payé",IF(INDEX('Saisie Planning'!$B$4:$NJ$12,MATCH(G$3,'Saisie Planning'!$B$6:$B$12,0)+2,MATCH($C184,'Saisie Planning'!$D$4:$NJ$4,0)+2)="RTT","RTT",IF(INDEX('Saisie Planning'!$B$4:$NJ$12,MATCH(G$3,'Saisie Planning'!$B$6:$B$12,0)+2,MATCH($C184,'Saisie Planning'!$D$4:$NJ$4,0)+2)="CHP","Chômage partiel",IF(INDEX('Saisie Planning'!$B$4:$NJ$12,MATCH(G$3,'Saisie Planning'!$B$6:$B$12,0)+2,MATCH($C184,'Saisie Planning'!$D$4:$NJ$4,0)+2)="ABS JUS","Absence Justifié",IF(INDEX('Saisie Planning'!$B$4:$NJ$12,MATCH(G$3,'Saisie Planning'!$B$6:$B$12,0)+2,MATCH($C184,'Saisie Planning'!$D$4:$NJ$4,0)+2)="ABS INJ","Absence Injustifié",IF(INDEX('Saisie Planning'!$B$4:$NJ$12,MATCH(G$3,'Saisie Planning'!$B$6:$B$12,0)+2,MATCH($C184,'Saisie Planning'!$D$4:$NJ$4,0)+2)="R","Repos",IF(INDEX('Saisie Planning'!$B$4:$NJ$12,MATCH(G$3,'Saisie Planning'!$B$6:$B$12,0)+2,MATCH($C184,'Saisie Planning'!$D$4:$NJ$4,0)+2)="RH","Récupération d'heures",IF(INDEX('Saisie Planning'!$B$4:$NJ$12,MATCH(G$3,'Saisie Planning'!$B$6:$B$12,0)+2,MATCH($C184,'Saisie Planning'!$D$4:$NJ$4,0)+2)="MAL","Maladie",IF(INDEX('Saisie Planning'!$B$4:$NJ$12,MATCH(G$3,'Saisie Planning'!$B$6:$B$12,0)+2,MATCH($C184,'Saisie Planning'!$D$4:$NJ$4,0)+2)="AT","Accident du travail","")))))))))))))</f>
        <v/>
      </c>
      <c r="H184" s="12" t="str">
        <f>IF(INDEX('Saisie Planning'!$B$4:$NJ$12,MATCH(H$3,'Saisie Planning'!$B$6:$B$12,0)+2,MATCH($C184,'Saisie Planning'!$D$4:$NJ$4,0)+2)="J","Journée",IF(INDEX('Saisie Planning'!$B$4:$NJ$12,MATCH(H$3,'Saisie Planning'!$B$6:$B$12,0)+2,MATCH($C184,'Saisie Planning'!$D$4:$NJ$4,0)+2)="M","Matin",IF(INDEX('Saisie Planning'!$B$4:$NJ$12,MATCH(H$3,'Saisie Planning'!$B$6:$B$12,0)+2,MATCH($C184,'Saisie Planning'!$D$4:$NJ$4,0)+2)="A","Après-midi",IF(INDEX('Saisie Planning'!$B$4:$NJ$12,MATCH(H$3,'Saisie Planning'!$B$6:$B$12,0)+2,MATCH($C184,'Saisie Planning'!$D$4:$NJ$4,0)+2)="N","Nuit",IF(INDEX('Saisie Planning'!$B$4:$NJ$12,MATCH(H$3,'Saisie Planning'!$B$6:$B$12,0)+2,MATCH($C184,'Saisie Planning'!$D$4:$NJ$4,0)+2)="CP","Congé Payé",IF(INDEX('Saisie Planning'!$B$4:$NJ$12,MATCH(H$3,'Saisie Planning'!$B$6:$B$12,0)+2,MATCH($C184,'Saisie Planning'!$D$4:$NJ$4,0)+2)="RTT","RTT",IF(INDEX('Saisie Planning'!$B$4:$NJ$12,MATCH(H$3,'Saisie Planning'!$B$6:$B$12,0)+2,MATCH($C184,'Saisie Planning'!$D$4:$NJ$4,0)+2)="CHP","Chômage partiel",IF(INDEX('Saisie Planning'!$B$4:$NJ$12,MATCH(H$3,'Saisie Planning'!$B$6:$B$12,0)+2,MATCH($C184,'Saisie Planning'!$D$4:$NJ$4,0)+2)="ABS JUS","Absence Justifié",IF(INDEX('Saisie Planning'!$B$4:$NJ$12,MATCH(H$3,'Saisie Planning'!$B$6:$B$12,0)+2,MATCH($C184,'Saisie Planning'!$D$4:$NJ$4,0)+2)="ABS INJ","Absence Injustifié",IF(INDEX('Saisie Planning'!$B$4:$NJ$12,MATCH(H$3,'Saisie Planning'!$B$6:$B$12,0)+2,MATCH($C184,'Saisie Planning'!$D$4:$NJ$4,0)+2)="R","Repos",IF(INDEX('Saisie Planning'!$B$4:$NJ$12,MATCH(H$3,'Saisie Planning'!$B$6:$B$12,0)+2,MATCH($C184,'Saisie Planning'!$D$4:$NJ$4,0)+2)="RH","Récupération d'heures",IF(INDEX('Saisie Planning'!$B$4:$NJ$12,MATCH(H$3,'Saisie Planning'!$B$6:$B$12,0)+2,MATCH($C184,'Saisie Planning'!$D$4:$NJ$4,0)+2)="MAL","Maladie",IF(INDEX('Saisie Planning'!$B$4:$NJ$12,MATCH(H$3,'Saisie Planning'!$B$6:$B$12,0)+2,MATCH($C184,'Saisie Planning'!$D$4:$NJ$4,0)+2)="AT","Accident du travail","")))))))))))))</f>
        <v/>
      </c>
      <c r="I184" s="12" t="str">
        <f>IF(INDEX('Saisie Planning'!$B$4:$NJ$12,MATCH(I$3,'Saisie Planning'!$B$6:$B$12,0)+2,MATCH($C184,'Saisie Planning'!$D$4:$NJ$4,0)+2)="J","Journée",IF(INDEX('Saisie Planning'!$B$4:$NJ$12,MATCH(I$3,'Saisie Planning'!$B$6:$B$12,0)+2,MATCH($C184,'Saisie Planning'!$D$4:$NJ$4,0)+2)="M","Matin",IF(INDEX('Saisie Planning'!$B$4:$NJ$12,MATCH(I$3,'Saisie Planning'!$B$6:$B$12,0)+2,MATCH($C184,'Saisie Planning'!$D$4:$NJ$4,0)+2)="A","Après-midi",IF(INDEX('Saisie Planning'!$B$4:$NJ$12,MATCH(I$3,'Saisie Planning'!$B$6:$B$12,0)+2,MATCH($C184,'Saisie Planning'!$D$4:$NJ$4,0)+2)="N","Nuit",IF(INDEX('Saisie Planning'!$B$4:$NJ$12,MATCH(I$3,'Saisie Planning'!$B$6:$B$12,0)+2,MATCH($C184,'Saisie Planning'!$D$4:$NJ$4,0)+2)="CP","Congé Payé",IF(INDEX('Saisie Planning'!$B$4:$NJ$12,MATCH(I$3,'Saisie Planning'!$B$6:$B$12,0)+2,MATCH($C184,'Saisie Planning'!$D$4:$NJ$4,0)+2)="RTT","RTT",IF(INDEX('Saisie Planning'!$B$4:$NJ$12,MATCH(I$3,'Saisie Planning'!$B$6:$B$12,0)+2,MATCH($C184,'Saisie Planning'!$D$4:$NJ$4,0)+2)="CHP","Chômage partiel",IF(INDEX('Saisie Planning'!$B$4:$NJ$12,MATCH(I$3,'Saisie Planning'!$B$6:$B$12,0)+2,MATCH($C184,'Saisie Planning'!$D$4:$NJ$4,0)+2)="ABS JUS","Absence Justifié",IF(INDEX('Saisie Planning'!$B$4:$NJ$12,MATCH(I$3,'Saisie Planning'!$B$6:$B$12,0)+2,MATCH($C184,'Saisie Planning'!$D$4:$NJ$4,0)+2)="ABS INJ","Absence Injustifié",IF(INDEX('Saisie Planning'!$B$4:$NJ$12,MATCH(I$3,'Saisie Planning'!$B$6:$B$12,0)+2,MATCH($C184,'Saisie Planning'!$D$4:$NJ$4,0)+2)="R","Repos",IF(INDEX('Saisie Planning'!$B$4:$NJ$12,MATCH(I$3,'Saisie Planning'!$B$6:$B$12,0)+2,MATCH($C184,'Saisie Planning'!$D$4:$NJ$4,0)+2)="RH","Récupération d'heures",IF(INDEX('Saisie Planning'!$B$4:$NJ$12,MATCH(I$3,'Saisie Planning'!$B$6:$B$12,0)+2,MATCH($C184,'Saisie Planning'!$D$4:$NJ$4,0)+2)="MAL","Maladie",IF(INDEX('Saisie Planning'!$B$4:$NJ$12,MATCH(I$3,'Saisie Planning'!$B$6:$B$12,0)+2,MATCH($C184,'Saisie Planning'!$D$4:$NJ$4,0)+2)="AT","Accident du travail","")))))))))))))</f>
        <v/>
      </c>
      <c r="J184" s="12" t="str">
        <f>IF(INDEX('Saisie Planning'!$B$4:$NJ$12,MATCH(J$3,'Saisie Planning'!$B$6:$B$12,0)+2,MATCH($C184,'Saisie Planning'!$D$4:$NJ$4,0)+2)="J","Journée",IF(INDEX('Saisie Planning'!$B$4:$NJ$12,MATCH(J$3,'Saisie Planning'!$B$6:$B$12,0)+2,MATCH($C184,'Saisie Planning'!$D$4:$NJ$4,0)+2)="M","Matin",IF(INDEX('Saisie Planning'!$B$4:$NJ$12,MATCH(J$3,'Saisie Planning'!$B$6:$B$12,0)+2,MATCH($C184,'Saisie Planning'!$D$4:$NJ$4,0)+2)="A","Après-midi",IF(INDEX('Saisie Planning'!$B$4:$NJ$12,MATCH(J$3,'Saisie Planning'!$B$6:$B$12,0)+2,MATCH($C184,'Saisie Planning'!$D$4:$NJ$4,0)+2)="N","Nuit",IF(INDEX('Saisie Planning'!$B$4:$NJ$12,MATCH(J$3,'Saisie Planning'!$B$6:$B$12,0)+2,MATCH($C184,'Saisie Planning'!$D$4:$NJ$4,0)+2)="CP","Congé Payé",IF(INDEX('Saisie Planning'!$B$4:$NJ$12,MATCH(J$3,'Saisie Planning'!$B$6:$B$12,0)+2,MATCH($C184,'Saisie Planning'!$D$4:$NJ$4,0)+2)="RTT","RTT",IF(INDEX('Saisie Planning'!$B$4:$NJ$12,MATCH(J$3,'Saisie Planning'!$B$6:$B$12,0)+2,MATCH($C184,'Saisie Planning'!$D$4:$NJ$4,0)+2)="CHP","Chômage partiel",IF(INDEX('Saisie Planning'!$B$4:$NJ$12,MATCH(J$3,'Saisie Planning'!$B$6:$B$12,0)+2,MATCH($C184,'Saisie Planning'!$D$4:$NJ$4,0)+2)="ABS JUS","Absence Justifié",IF(INDEX('Saisie Planning'!$B$4:$NJ$12,MATCH(J$3,'Saisie Planning'!$B$6:$B$12,0)+2,MATCH($C184,'Saisie Planning'!$D$4:$NJ$4,0)+2)="ABS INJ","Absence Injustifié",IF(INDEX('Saisie Planning'!$B$4:$NJ$12,MATCH(J$3,'Saisie Planning'!$B$6:$B$12,0)+2,MATCH($C184,'Saisie Planning'!$D$4:$NJ$4,0)+2)="R","Repos",IF(INDEX('Saisie Planning'!$B$4:$NJ$12,MATCH(J$3,'Saisie Planning'!$B$6:$B$12,0)+2,MATCH($C184,'Saisie Planning'!$D$4:$NJ$4,0)+2)="RH","Récupération d'heures",IF(INDEX('Saisie Planning'!$B$4:$NJ$12,MATCH(J$3,'Saisie Planning'!$B$6:$B$12,0)+2,MATCH($C184,'Saisie Planning'!$D$4:$NJ$4,0)+2)="MAL","Maladie",IF(INDEX('Saisie Planning'!$B$4:$NJ$12,MATCH(J$3,'Saisie Planning'!$B$6:$B$12,0)+2,MATCH($C184,'Saisie Planning'!$D$4:$NJ$4,0)+2)="AT","Accident du travail","")))))))))))))</f>
        <v/>
      </c>
    </row>
    <row r="185" spans="2:10" x14ac:dyDescent="0.25">
      <c r="B185" s="56">
        <f t="shared" si="3"/>
        <v>26</v>
      </c>
      <c r="C185" s="33">
        <v>43280</v>
      </c>
      <c r="D185" s="12" t="str">
        <f>IF(INDEX('Saisie Planning'!$B$4:$NJ$12,MATCH(D$3,'Saisie Planning'!$B$6:$B$12,0)+2,MATCH($C185,'Saisie Planning'!$D$4:$NJ$4,0)+2)="J","Journée",IF(INDEX('Saisie Planning'!$B$4:$NJ$12,MATCH(D$3,'Saisie Planning'!$B$6:$B$12,0)+2,MATCH($C185,'Saisie Planning'!$D$4:$NJ$4,0)+2)="M","Matin",IF(INDEX('Saisie Planning'!$B$4:$NJ$12,MATCH(D$3,'Saisie Planning'!$B$6:$B$12,0)+2,MATCH($C185,'Saisie Planning'!$D$4:$NJ$4,0)+2)="A","Après-midi",IF(INDEX('Saisie Planning'!$B$4:$NJ$12,MATCH(D$3,'Saisie Planning'!$B$6:$B$12,0)+2,MATCH($C185,'Saisie Planning'!$D$4:$NJ$4,0)+2)="N","Nuit",IF(INDEX('Saisie Planning'!$B$4:$NJ$12,MATCH(D$3,'Saisie Planning'!$B$6:$B$12,0)+2,MATCH($C185,'Saisie Planning'!$D$4:$NJ$4,0)+2)="CP","Congé Payé",IF(INDEX('Saisie Planning'!$B$4:$NJ$12,MATCH(D$3,'Saisie Planning'!$B$6:$B$12,0)+2,MATCH($C185,'Saisie Planning'!$D$4:$NJ$4,0)+2)="RTT","RTT",IF(INDEX('Saisie Planning'!$B$4:$NJ$12,MATCH(D$3,'Saisie Planning'!$B$6:$B$12,0)+2,MATCH($C185,'Saisie Planning'!$D$4:$NJ$4,0)+2)="CHP","Chômage partiel",IF(INDEX('Saisie Planning'!$B$4:$NJ$12,MATCH(D$3,'Saisie Planning'!$B$6:$B$12,0)+2,MATCH($C185,'Saisie Planning'!$D$4:$NJ$4,0)+2)="ABS JUS","Absence Justifié",IF(INDEX('Saisie Planning'!$B$4:$NJ$12,MATCH(D$3,'Saisie Planning'!$B$6:$B$12,0)+2,MATCH($C185,'Saisie Planning'!$D$4:$NJ$4,0)+2)="ABS INJ","Absence Injustifié",IF(INDEX('Saisie Planning'!$B$4:$NJ$12,MATCH(D$3,'Saisie Planning'!$B$6:$B$12,0)+2,MATCH($C185,'Saisie Planning'!$D$4:$NJ$4,0)+2)="R","Repos",IF(INDEX('Saisie Planning'!$B$4:$NJ$12,MATCH(D$3,'Saisie Planning'!$B$6:$B$12,0)+2,MATCH($C185,'Saisie Planning'!$D$4:$NJ$4,0)+2)="RH","Récupération d'heures",IF(INDEX('Saisie Planning'!$B$4:$NJ$12,MATCH(D$3,'Saisie Planning'!$B$6:$B$12,0)+2,MATCH($C185,'Saisie Planning'!$D$4:$NJ$4,0)+2)="MAL","Maladie",IF(INDEX('Saisie Planning'!$B$4:$NJ$12,MATCH(D$3,'Saisie Planning'!$B$6:$B$12,0)+2,MATCH($C185,'Saisie Planning'!$D$4:$NJ$4,0)+2)="AT","Accident du travail","")))))))))))))</f>
        <v/>
      </c>
      <c r="E185" s="12" t="str">
        <f>IF(INDEX('Saisie Planning'!$B$4:$NJ$12,MATCH(E$3,'Saisie Planning'!$B$6:$B$12,0)+2,MATCH($C185,'Saisie Planning'!$D$4:$NJ$4,0)+2)="J","Journée",IF(INDEX('Saisie Planning'!$B$4:$NJ$12,MATCH(E$3,'Saisie Planning'!$B$6:$B$12,0)+2,MATCH($C185,'Saisie Planning'!$D$4:$NJ$4,0)+2)="M","Matin",IF(INDEX('Saisie Planning'!$B$4:$NJ$12,MATCH(E$3,'Saisie Planning'!$B$6:$B$12,0)+2,MATCH($C185,'Saisie Planning'!$D$4:$NJ$4,0)+2)="A","Après-midi",IF(INDEX('Saisie Planning'!$B$4:$NJ$12,MATCH(E$3,'Saisie Planning'!$B$6:$B$12,0)+2,MATCH($C185,'Saisie Planning'!$D$4:$NJ$4,0)+2)="N","Nuit",IF(INDEX('Saisie Planning'!$B$4:$NJ$12,MATCH(E$3,'Saisie Planning'!$B$6:$B$12,0)+2,MATCH($C185,'Saisie Planning'!$D$4:$NJ$4,0)+2)="CP","Congé Payé",IF(INDEX('Saisie Planning'!$B$4:$NJ$12,MATCH(E$3,'Saisie Planning'!$B$6:$B$12,0)+2,MATCH($C185,'Saisie Planning'!$D$4:$NJ$4,0)+2)="RTT","RTT",IF(INDEX('Saisie Planning'!$B$4:$NJ$12,MATCH(E$3,'Saisie Planning'!$B$6:$B$12,0)+2,MATCH($C185,'Saisie Planning'!$D$4:$NJ$4,0)+2)="CHP","Chômage partiel",IF(INDEX('Saisie Planning'!$B$4:$NJ$12,MATCH(E$3,'Saisie Planning'!$B$6:$B$12,0)+2,MATCH($C185,'Saisie Planning'!$D$4:$NJ$4,0)+2)="ABS JUS","Absence Justifié",IF(INDEX('Saisie Planning'!$B$4:$NJ$12,MATCH(E$3,'Saisie Planning'!$B$6:$B$12,0)+2,MATCH($C185,'Saisie Planning'!$D$4:$NJ$4,0)+2)="ABS INJ","Absence Injustifié",IF(INDEX('Saisie Planning'!$B$4:$NJ$12,MATCH(E$3,'Saisie Planning'!$B$6:$B$12,0)+2,MATCH($C185,'Saisie Planning'!$D$4:$NJ$4,0)+2)="R","Repos",IF(INDEX('Saisie Planning'!$B$4:$NJ$12,MATCH(E$3,'Saisie Planning'!$B$6:$B$12,0)+2,MATCH($C185,'Saisie Planning'!$D$4:$NJ$4,0)+2)="RH","Récupération d'heures",IF(INDEX('Saisie Planning'!$B$4:$NJ$12,MATCH(E$3,'Saisie Planning'!$B$6:$B$12,0)+2,MATCH($C185,'Saisie Planning'!$D$4:$NJ$4,0)+2)="MAL","Maladie",IF(INDEX('Saisie Planning'!$B$4:$NJ$12,MATCH(E$3,'Saisie Planning'!$B$6:$B$12,0)+2,MATCH($C185,'Saisie Planning'!$D$4:$NJ$4,0)+2)="AT","Accident du travail","")))))))))))))</f>
        <v/>
      </c>
      <c r="F185" s="12" t="str">
        <f>IF(INDEX('Saisie Planning'!$B$4:$NJ$12,MATCH(F$3,'Saisie Planning'!$B$6:$B$12,0)+2,MATCH($C185,'Saisie Planning'!$D$4:$NJ$4,0)+2)="J","Journée",IF(INDEX('Saisie Planning'!$B$4:$NJ$12,MATCH(F$3,'Saisie Planning'!$B$6:$B$12,0)+2,MATCH($C185,'Saisie Planning'!$D$4:$NJ$4,0)+2)="M","Matin",IF(INDEX('Saisie Planning'!$B$4:$NJ$12,MATCH(F$3,'Saisie Planning'!$B$6:$B$12,0)+2,MATCH($C185,'Saisie Planning'!$D$4:$NJ$4,0)+2)="A","Après-midi",IF(INDEX('Saisie Planning'!$B$4:$NJ$12,MATCH(F$3,'Saisie Planning'!$B$6:$B$12,0)+2,MATCH($C185,'Saisie Planning'!$D$4:$NJ$4,0)+2)="N","Nuit",IF(INDEX('Saisie Planning'!$B$4:$NJ$12,MATCH(F$3,'Saisie Planning'!$B$6:$B$12,0)+2,MATCH($C185,'Saisie Planning'!$D$4:$NJ$4,0)+2)="CP","Congé Payé",IF(INDEX('Saisie Planning'!$B$4:$NJ$12,MATCH(F$3,'Saisie Planning'!$B$6:$B$12,0)+2,MATCH($C185,'Saisie Planning'!$D$4:$NJ$4,0)+2)="RTT","RTT",IF(INDEX('Saisie Planning'!$B$4:$NJ$12,MATCH(F$3,'Saisie Planning'!$B$6:$B$12,0)+2,MATCH($C185,'Saisie Planning'!$D$4:$NJ$4,0)+2)="CHP","Chômage partiel",IF(INDEX('Saisie Planning'!$B$4:$NJ$12,MATCH(F$3,'Saisie Planning'!$B$6:$B$12,0)+2,MATCH($C185,'Saisie Planning'!$D$4:$NJ$4,0)+2)="ABS JUS","Absence Justifié",IF(INDEX('Saisie Planning'!$B$4:$NJ$12,MATCH(F$3,'Saisie Planning'!$B$6:$B$12,0)+2,MATCH($C185,'Saisie Planning'!$D$4:$NJ$4,0)+2)="ABS INJ","Absence Injustifié",IF(INDEX('Saisie Planning'!$B$4:$NJ$12,MATCH(F$3,'Saisie Planning'!$B$6:$B$12,0)+2,MATCH($C185,'Saisie Planning'!$D$4:$NJ$4,0)+2)="R","Repos",IF(INDEX('Saisie Planning'!$B$4:$NJ$12,MATCH(F$3,'Saisie Planning'!$B$6:$B$12,0)+2,MATCH($C185,'Saisie Planning'!$D$4:$NJ$4,0)+2)="RH","Récupération d'heures",IF(INDEX('Saisie Planning'!$B$4:$NJ$12,MATCH(F$3,'Saisie Planning'!$B$6:$B$12,0)+2,MATCH($C185,'Saisie Planning'!$D$4:$NJ$4,0)+2)="MAL","Maladie",IF(INDEX('Saisie Planning'!$B$4:$NJ$12,MATCH(F$3,'Saisie Planning'!$B$6:$B$12,0)+2,MATCH($C185,'Saisie Planning'!$D$4:$NJ$4,0)+2)="AT","Accident du travail","")))))))))))))</f>
        <v/>
      </c>
      <c r="G185" s="12" t="str">
        <f>IF(INDEX('Saisie Planning'!$B$4:$NJ$12,MATCH(G$3,'Saisie Planning'!$B$6:$B$12,0)+2,MATCH($C185,'Saisie Planning'!$D$4:$NJ$4,0)+2)="J","Journée",IF(INDEX('Saisie Planning'!$B$4:$NJ$12,MATCH(G$3,'Saisie Planning'!$B$6:$B$12,0)+2,MATCH($C185,'Saisie Planning'!$D$4:$NJ$4,0)+2)="M","Matin",IF(INDEX('Saisie Planning'!$B$4:$NJ$12,MATCH(G$3,'Saisie Planning'!$B$6:$B$12,0)+2,MATCH($C185,'Saisie Planning'!$D$4:$NJ$4,0)+2)="A","Après-midi",IF(INDEX('Saisie Planning'!$B$4:$NJ$12,MATCH(G$3,'Saisie Planning'!$B$6:$B$12,0)+2,MATCH($C185,'Saisie Planning'!$D$4:$NJ$4,0)+2)="N","Nuit",IF(INDEX('Saisie Planning'!$B$4:$NJ$12,MATCH(G$3,'Saisie Planning'!$B$6:$B$12,0)+2,MATCH($C185,'Saisie Planning'!$D$4:$NJ$4,0)+2)="CP","Congé Payé",IF(INDEX('Saisie Planning'!$B$4:$NJ$12,MATCH(G$3,'Saisie Planning'!$B$6:$B$12,0)+2,MATCH($C185,'Saisie Planning'!$D$4:$NJ$4,0)+2)="RTT","RTT",IF(INDEX('Saisie Planning'!$B$4:$NJ$12,MATCH(G$3,'Saisie Planning'!$B$6:$B$12,0)+2,MATCH($C185,'Saisie Planning'!$D$4:$NJ$4,0)+2)="CHP","Chômage partiel",IF(INDEX('Saisie Planning'!$B$4:$NJ$12,MATCH(G$3,'Saisie Planning'!$B$6:$B$12,0)+2,MATCH($C185,'Saisie Planning'!$D$4:$NJ$4,0)+2)="ABS JUS","Absence Justifié",IF(INDEX('Saisie Planning'!$B$4:$NJ$12,MATCH(G$3,'Saisie Planning'!$B$6:$B$12,0)+2,MATCH($C185,'Saisie Planning'!$D$4:$NJ$4,0)+2)="ABS INJ","Absence Injustifié",IF(INDEX('Saisie Planning'!$B$4:$NJ$12,MATCH(G$3,'Saisie Planning'!$B$6:$B$12,0)+2,MATCH($C185,'Saisie Planning'!$D$4:$NJ$4,0)+2)="R","Repos",IF(INDEX('Saisie Planning'!$B$4:$NJ$12,MATCH(G$3,'Saisie Planning'!$B$6:$B$12,0)+2,MATCH($C185,'Saisie Planning'!$D$4:$NJ$4,0)+2)="RH","Récupération d'heures",IF(INDEX('Saisie Planning'!$B$4:$NJ$12,MATCH(G$3,'Saisie Planning'!$B$6:$B$12,0)+2,MATCH($C185,'Saisie Planning'!$D$4:$NJ$4,0)+2)="MAL","Maladie",IF(INDEX('Saisie Planning'!$B$4:$NJ$12,MATCH(G$3,'Saisie Planning'!$B$6:$B$12,0)+2,MATCH($C185,'Saisie Planning'!$D$4:$NJ$4,0)+2)="AT","Accident du travail","")))))))))))))</f>
        <v/>
      </c>
      <c r="H185" s="12" t="str">
        <f>IF(INDEX('Saisie Planning'!$B$4:$NJ$12,MATCH(H$3,'Saisie Planning'!$B$6:$B$12,0)+2,MATCH($C185,'Saisie Planning'!$D$4:$NJ$4,0)+2)="J","Journée",IF(INDEX('Saisie Planning'!$B$4:$NJ$12,MATCH(H$3,'Saisie Planning'!$B$6:$B$12,0)+2,MATCH($C185,'Saisie Planning'!$D$4:$NJ$4,0)+2)="M","Matin",IF(INDEX('Saisie Planning'!$B$4:$NJ$12,MATCH(H$3,'Saisie Planning'!$B$6:$B$12,0)+2,MATCH($C185,'Saisie Planning'!$D$4:$NJ$4,0)+2)="A","Après-midi",IF(INDEX('Saisie Planning'!$B$4:$NJ$12,MATCH(H$3,'Saisie Planning'!$B$6:$B$12,0)+2,MATCH($C185,'Saisie Planning'!$D$4:$NJ$4,0)+2)="N","Nuit",IF(INDEX('Saisie Planning'!$B$4:$NJ$12,MATCH(H$3,'Saisie Planning'!$B$6:$B$12,0)+2,MATCH($C185,'Saisie Planning'!$D$4:$NJ$4,0)+2)="CP","Congé Payé",IF(INDEX('Saisie Planning'!$B$4:$NJ$12,MATCH(H$3,'Saisie Planning'!$B$6:$B$12,0)+2,MATCH($C185,'Saisie Planning'!$D$4:$NJ$4,0)+2)="RTT","RTT",IF(INDEX('Saisie Planning'!$B$4:$NJ$12,MATCH(H$3,'Saisie Planning'!$B$6:$B$12,0)+2,MATCH($C185,'Saisie Planning'!$D$4:$NJ$4,0)+2)="CHP","Chômage partiel",IF(INDEX('Saisie Planning'!$B$4:$NJ$12,MATCH(H$3,'Saisie Planning'!$B$6:$B$12,0)+2,MATCH($C185,'Saisie Planning'!$D$4:$NJ$4,0)+2)="ABS JUS","Absence Justifié",IF(INDEX('Saisie Planning'!$B$4:$NJ$12,MATCH(H$3,'Saisie Planning'!$B$6:$B$12,0)+2,MATCH($C185,'Saisie Planning'!$D$4:$NJ$4,0)+2)="ABS INJ","Absence Injustifié",IF(INDEX('Saisie Planning'!$B$4:$NJ$12,MATCH(H$3,'Saisie Planning'!$B$6:$B$12,0)+2,MATCH($C185,'Saisie Planning'!$D$4:$NJ$4,0)+2)="R","Repos",IF(INDEX('Saisie Planning'!$B$4:$NJ$12,MATCH(H$3,'Saisie Planning'!$B$6:$B$12,0)+2,MATCH($C185,'Saisie Planning'!$D$4:$NJ$4,0)+2)="RH","Récupération d'heures",IF(INDEX('Saisie Planning'!$B$4:$NJ$12,MATCH(H$3,'Saisie Planning'!$B$6:$B$12,0)+2,MATCH($C185,'Saisie Planning'!$D$4:$NJ$4,0)+2)="MAL","Maladie",IF(INDEX('Saisie Planning'!$B$4:$NJ$12,MATCH(H$3,'Saisie Planning'!$B$6:$B$12,0)+2,MATCH($C185,'Saisie Planning'!$D$4:$NJ$4,0)+2)="AT","Accident du travail","")))))))))))))</f>
        <v/>
      </c>
      <c r="I185" s="12" t="str">
        <f>IF(INDEX('Saisie Planning'!$B$4:$NJ$12,MATCH(I$3,'Saisie Planning'!$B$6:$B$12,0)+2,MATCH($C185,'Saisie Planning'!$D$4:$NJ$4,0)+2)="J","Journée",IF(INDEX('Saisie Planning'!$B$4:$NJ$12,MATCH(I$3,'Saisie Planning'!$B$6:$B$12,0)+2,MATCH($C185,'Saisie Planning'!$D$4:$NJ$4,0)+2)="M","Matin",IF(INDEX('Saisie Planning'!$B$4:$NJ$12,MATCH(I$3,'Saisie Planning'!$B$6:$B$12,0)+2,MATCH($C185,'Saisie Planning'!$D$4:$NJ$4,0)+2)="A","Après-midi",IF(INDEX('Saisie Planning'!$B$4:$NJ$12,MATCH(I$3,'Saisie Planning'!$B$6:$B$12,0)+2,MATCH($C185,'Saisie Planning'!$D$4:$NJ$4,0)+2)="N","Nuit",IF(INDEX('Saisie Planning'!$B$4:$NJ$12,MATCH(I$3,'Saisie Planning'!$B$6:$B$12,0)+2,MATCH($C185,'Saisie Planning'!$D$4:$NJ$4,0)+2)="CP","Congé Payé",IF(INDEX('Saisie Planning'!$B$4:$NJ$12,MATCH(I$3,'Saisie Planning'!$B$6:$B$12,0)+2,MATCH($C185,'Saisie Planning'!$D$4:$NJ$4,0)+2)="RTT","RTT",IF(INDEX('Saisie Planning'!$B$4:$NJ$12,MATCH(I$3,'Saisie Planning'!$B$6:$B$12,0)+2,MATCH($C185,'Saisie Planning'!$D$4:$NJ$4,0)+2)="CHP","Chômage partiel",IF(INDEX('Saisie Planning'!$B$4:$NJ$12,MATCH(I$3,'Saisie Planning'!$B$6:$B$12,0)+2,MATCH($C185,'Saisie Planning'!$D$4:$NJ$4,0)+2)="ABS JUS","Absence Justifié",IF(INDEX('Saisie Planning'!$B$4:$NJ$12,MATCH(I$3,'Saisie Planning'!$B$6:$B$12,0)+2,MATCH($C185,'Saisie Planning'!$D$4:$NJ$4,0)+2)="ABS INJ","Absence Injustifié",IF(INDEX('Saisie Planning'!$B$4:$NJ$12,MATCH(I$3,'Saisie Planning'!$B$6:$B$12,0)+2,MATCH($C185,'Saisie Planning'!$D$4:$NJ$4,0)+2)="R","Repos",IF(INDEX('Saisie Planning'!$B$4:$NJ$12,MATCH(I$3,'Saisie Planning'!$B$6:$B$12,0)+2,MATCH($C185,'Saisie Planning'!$D$4:$NJ$4,0)+2)="RH","Récupération d'heures",IF(INDEX('Saisie Planning'!$B$4:$NJ$12,MATCH(I$3,'Saisie Planning'!$B$6:$B$12,0)+2,MATCH($C185,'Saisie Planning'!$D$4:$NJ$4,0)+2)="MAL","Maladie",IF(INDEX('Saisie Planning'!$B$4:$NJ$12,MATCH(I$3,'Saisie Planning'!$B$6:$B$12,0)+2,MATCH($C185,'Saisie Planning'!$D$4:$NJ$4,0)+2)="AT","Accident du travail","")))))))))))))</f>
        <v/>
      </c>
      <c r="J185" s="12" t="str">
        <f>IF(INDEX('Saisie Planning'!$B$4:$NJ$12,MATCH(J$3,'Saisie Planning'!$B$6:$B$12,0)+2,MATCH($C185,'Saisie Planning'!$D$4:$NJ$4,0)+2)="J","Journée",IF(INDEX('Saisie Planning'!$B$4:$NJ$12,MATCH(J$3,'Saisie Planning'!$B$6:$B$12,0)+2,MATCH($C185,'Saisie Planning'!$D$4:$NJ$4,0)+2)="M","Matin",IF(INDEX('Saisie Planning'!$B$4:$NJ$12,MATCH(J$3,'Saisie Planning'!$B$6:$B$12,0)+2,MATCH($C185,'Saisie Planning'!$D$4:$NJ$4,0)+2)="A","Après-midi",IF(INDEX('Saisie Planning'!$B$4:$NJ$12,MATCH(J$3,'Saisie Planning'!$B$6:$B$12,0)+2,MATCH($C185,'Saisie Planning'!$D$4:$NJ$4,0)+2)="N","Nuit",IF(INDEX('Saisie Planning'!$B$4:$NJ$12,MATCH(J$3,'Saisie Planning'!$B$6:$B$12,0)+2,MATCH($C185,'Saisie Planning'!$D$4:$NJ$4,0)+2)="CP","Congé Payé",IF(INDEX('Saisie Planning'!$B$4:$NJ$12,MATCH(J$3,'Saisie Planning'!$B$6:$B$12,0)+2,MATCH($C185,'Saisie Planning'!$D$4:$NJ$4,0)+2)="RTT","RTT",IF(INDEX('Saisie Planning'!$B$4:$NJ$12,MATCH(J$3,'Saisie Planning'!$B$6:$B$12,0)+2,MATCH($C185,'Saisie Planning'!$D$4:$NJ$4,0)+2)="CHP","Chômage partiel",IF(INDEX('Saisie Planning'!$B$4:$NJ$12,MATCH(J$3,'Saisie Planning'!$B$6:$B$12,0)+2,MATCH($C185,'Saisie Planning'!$D$4:$NJ$4,0)+2)="ABS JUS","Absence Justifié",IF(INDEX('Saisie Planning'!$B$4:$NJ$12,MATCH(J$3,'Saisie Planning'!$B$6:$B$12,0)+2,MATCH($C185,'Saisie Planning'!$D$4:$NJ$4,0)+2)="ABS INJ","Absence Injustifié",IF(INDEX('Saisie Planning'!$B$4:$NJ$12,MATCH(J$3,'Saisie Planning'!$B$6:$B$12,0)+2,MATCH($C185,'Saisie Planning'!$D$4:$NJ$4,0)+2)="R","Repos",IF(INDEX('Saisie Planning'!$B$4:$NJ$12,MATCH(J$3,'Saisie Planning'!$B$6:$B$12,0)+2,MATCH($C185,'Saisie Planning'!$D$4:$NJ$4,0)+2)="RH","Récupération d'heures",IF(INDEX('Saisie Planning'!$B$4:$NJ$12,MATCH(J$3,'Saisie Planning'!$B$6:$B$12,0)+2,MATCH($C185,'Saisie Planning'!$D$4:$NJ$4,0)+2)="MAL","Maladie",IF(INDEX('Saisie Planning'!$B$4:$NJ$12,MATCH(J$3,'Saisie Planning'!$B$6:$B$12,0)+2,MATCH($C185,'Saisie Planning'!$D$4:$NJ$4,0)+2)="AT","Accident du travail","")))))))))))))</f>
        <v/>
      </c>
    </row>
    <row r="186" spans="2:10" x14ac:dyDescent="0.25">
      <c r="B186" s="56">
        <f t="shared" si="3"/>
        <v>26</v>
      </c>
      <c r="C186" s="33">
        <v>43281</v>
      </c>
      <c r="D186" s="12" t="str">
        <f>IF(INDEX('Saisie Planning'!$B$4:$NJ$12,MATCH(D$3,'Saisie Planning'!$B$6:$B$12,0)+2,MATCH($C186,'Saisie Planning'!$D$4:$NJ$4,0)+2)="J","Journée",IF(INDEX('Saisie Planning'!$B$4:$NJ$12,MATCH(D$3,'Saisie Planning'!$B$6:$B$12,0)+2,MATCH($C186,'Saisie Planning'!$D$4:$NJ$4,0)+2)="M","Matin",IF(INDEX('Saisie Planning'!$B$4:$NJ$12,MATCH(D$3,'Saisie Planning'!$B$6:$B$12,0)+2,MATCH($C186,'Saisie Planning'!$D$4:$NJ$4,0)+2)="A","Après-midi",IF(INDEX('Saisie Planning'!$B$4:$NJ$12,MATCH(D$3,'Saisie Planning'!$B$6:$B$12,0)+2,MATCH($C186,'Saisie Planning'!$D$4:$NJ$4,0)+2)="N","Nuit",IF(INDEX('Saisie Planning'!$B$4:$NJ$12,MATCH(D$3,'Saisie Planning'!$B$6:$B$12,0)+2,MATCH($C186,'Saisie Planning'!$D$4:$NJ$4,0)+2)="CP","Congé Payé",IF(INDEX('Saisie Planning'!$B$4:$NJ$12,MATCH(D$3,'Saisie Planning'!$B$6:$B$12,0)+2,MATCH($C186,'Saisie Planning'!$D$4:$NJ$4,0)+2)="RTT","RTT",IF(INDEX('Saisie Planning'!$B$4:$NJ$12,MATCH(D$3,'Saisie Planning'!$B$6:$B$12,0)+2,MATCH($C186,'Saisie Planning'!$D$4:$NJ$4,0)+2)="CHP","Chômage partiel",IF(INDEX('Saisie Planning'!$B$4:$NJ$12,MATCH(D$3,'Saisie Planning'!$B$6:$B$12,0)+2,MATCH($C186,'Saisie Planning'!$D$4:$NJ$4,0)+2)="ABS JUS","Absence Justifié",IF(INDEX('Saisie Planning'!$B$4:$NJ$12,MATCH(D$3,'Saisie Planning'!$B$6:$B$12,0)+2,MATCH($C186,'Saisie Planning'!$D$4:$NJ$4,0)+2)="ABS INJ","Absence Injustifié",IF(INDEX('Saisie Planning'!$B$4:$NJ$12,MATCH(D$3,'Saisie Planning'!$B$6:$B$12,0)+2,MATCH($C186,'Saisie Planning'!$D$4:$NJ$4,0)+2)="R","Repos",IF(INDEX('Saisie Planning'!$B$4:$NJ$12,MATCH(D$3,'Saisie Planning'!$B$6:$B$12,0)+2,MATCH($C186,'Saisie Planning'!$D$4:$NJ$4,0)+2)="RH","Récupération d'heures",IF(INDEX('Saisie Planning'!$B$4:$NJ$12,MATCH(D$3,'Saisie Planning'!$B$6:$B$12,0)+2,MATCH($C186,'Saisie Planning'!$D$4:$NJ$4,0)+2)="MAL","Maladie",IF(INDEX('Saisie Planning'!$B$4:$NJ$12,MATCH(D$3,'Saisie Planning'!$B$6:$B$12,0)+2,MATCH($C186,'Saisie Planning'!$D$4:$NJ$4,0)+2)="AT","Accident du travail","")))))))))))))</f>
        <v/>
      </c>
      <c r="E186" s="12" t="str">
        <f>IF(INDEX('Saisie Planning'!$B$4:$NJ$12,MATCH(E$3,'Saisie Planning'!$B$6:$B$12,0)+2,MATCH($C186,'Saisie Planning'!$D$4:$NJ$4,0)+2)="J","Journée",IF(INDEX('Saisie Planning'!$B$4:$NJ$12,MATCH(E$3,'Saisie Planning'!$B$6:$B$12,0)+2,MATCH($C186,'Saisie Planning'!$D$4:$NJ$4,0)+2)="M","Matin",IF(INDEX('Saisie Planning'!$B$4:$NJ$12,MATCH(E$3,'Saisie Planning'!$B$6:$B$12,0)+2,MATCH($C186,'Saisie Planning'!$D$4:$NJ$4,0)+2)="A","Après-midi",IF(INDEX('Saisie Planning'!$B$4:$NJ$12,MATCH(E$3,'Saisie Planning'!$B$6:$B$12,0)+2,MATCH($C186,'Saisie Planning'!$D$4:$NJ$4,0)+2)="N","Nuit",IF(INDEX('Saisie Planning'!$B$4:$NJ$12,MATCH(E$3,'Saisie Planning'!$B$6:$B$12,0)+2,MATCH($C186,'Saisie Planning'!$D$4:$NJ$4,0)+2)="CP","Congé Payé",IF(INDEX('Saisie Planning'!$B$4:$NJ$12,MATCH(E$3,'Saisie Planning'!$B$6:$B$12,0)+2,MATCH($C186,'Saisie Planning'!$D$4:$NJ$4,0)+2)="RTT","RTT",IF(INDEX('Saisie Planning'!$B$4:$NJ$12,MATCH(E$3,'Saisie Planning'!$B$6:$B$12,0)+2,MATCH($C186,'Saisie Planning'!$D$4:$NJ$4,0)+2)="CHP","Chômage partiel",IF(INDEX('Saisie Planning'!$B$4:$NJ$12,MATCH(E$3,'Saisie Planning'!$B$6:$B$12,0)+2,MATCH($C186,'Saisie Planning'!$D$4:$NJ$4,0)+2)="ABS JUS","Absence Justifié",IF(INDEX('Saisie Planning'!$B$4:$NJ$12,MATCH(E$3,'Saisie Planning'!$B$6:$B$12,0)+2,MATCH($C186,'Saisie Planning'!$D$4:$NJ$4,0)+2)="ABS INJ","Absence Injustifié",IF(INDEX('Saisie Planning'!$B$4:$NJ$12,MATCH(E$3,'Saisie Planning'!$B$6:$B$12,0)+2,MATCH($C186,'Saisie Planning'!$D$4:$NJ$4,0)+2)="R","Repos",IF(INDEX('Saisie Planning'!$B$4:$NJ$12,MATCH(E$3,'Saisie Planning'!$B$6:$B$12,0)+2,MATCH($C186,'Saisie Planning'!$D$4:$NJ$4,0)+2)="RH","Récupération d'heures",IF(INDEX('Saisie Planning'!$B$4:$NJ$12,MATCH(E$3,'Saisie Planning'!$B$6:$B$12,0)+2,MATCH($C186,'Saisie Planning'!$D$4:$NJ$4,0)+2)="MAL","Maladie",IF(INDEX('Saisie Planning'!$B$4:$NJ$12,MATCH(E$3,'Saisie Planning'!$B$6:$B$12,0)+2,MATCH($C186,'Saisie Planning'!$D$4:$NJ$4,0)+2)="AT","Accident du travail","")))))))))))))</f>
        <v/>
      </c>
      <c r="F186" s="12" t="str">
        <f>IF(INDEX('Saisie Planning'!$B$4:$NJ$12,MATCH(F$3,'Saisie Planning'!$B$6:$B$12,0)+2,MATCH($C186,'Saisie Planning'!$D$4:$NJ$4,0)+2)="J","Journée",IF(INDEX('Saisie Planning'!$B$4:$NJ$12,MATCH(F$3,'Saisie Planning'!$B$6:$B$12,0)+2,MATCH($C186,'Saisie Planning'!$D$4:$NJ$4,0)+2)="M","Matin",IF(INDEX('Saisie Planning'!$B$4:$NJ$12,MATCH(F$3,'Saisie Planning'!$B$6:$B$12,0)+2,MATCH($C186,'Saisie Planning'!$D$4:$NJ$4,0)+2)="A","Après-midi",IF(INDEX('Saisie Planning'!$B$4:$NJ$12,MATCH(F$3,'Saisie Planning'!$B$6:$B$12,0)+2,MATCH($C186,'Saisie Planning'!$D$4:$NJ$4,0)+2)="N","Nuit",IF(INDEX('Saisie Planning'!$B$4:$NJ$12,MATCH(F$3,'Saisie Planning'!$B$6:$B$12,0)+2,MATCH($C186,'Saisie Planning'!$D$4:$NJ$4,0)+2)="CP","Congé Payé",IF(INDEX('Saisie Planning'!$B$4:$NJ$12,MATCH(F$3,'Saisie Planning'!$B$6:$B$12,0)+2,MATCH($C186,'Saisie Planning'!$D$4:$NJ$4,0)+2)="RTT","RTT",IF(INDEX('Saisie Planning'!$B$4:$NJ$12,MATCH(F$3,'Saisie Planning'!$B$6:$B$12,0)+2,MATCH($C186,'Saisie Planning'!$D$4:$NJ$4,0)+2)="CHP","Chômage partiel",IF(INDEX('Saisie Planning'!$B$4:$NJ$12,MATCH(F$3,'Saisie Planning'!$B$6:$B$12,0)+2,MATCH($C186,'Saisie Planning'!$D$4:$NJ$4,0)+2)="ABS JUS","Absence Justifié",IF(INDEX('Saisie Planning'!$B$4:$NJ$12,MATCH(F$3,'Saisie Planning'!$B$6:$B$12,0)+2,MATCH($C186,'Saisie Planning'!$D$4:$NJ$4,0)+2)="ABS INJ","Absence Injustifié",IF(INDEX('Saisie Planning'!$B$4:$NJ$12,MATCH(F$3,'Saisie Planning'!$B$6:$B$12,0)+2,MATCH($C186,'Saisie Planning'!$D$4:$NJ$4,0)+2)="R","Repos",IF(INDEX('Saisie Planning'!$B$4:$NJ$12,MATCH(F$3,'Saisie Planning'!$B$6:$B$12,0)+2,MATCH($C186,'Saisie Planning'!$D$4:$NJ$4,0)+2)="RH","Récupération d'heures",IF(INDEX('Saisie Planning'!$B$4:$NJ$12,MATCH(F$3,'Saisie Planning'!$B$6:$B$12,0)+2,MATCH($C186,'Saisie Planning'!$D$4:$NJ$4,0)+2)="MAL","Maladie",IF(INDEX('Saisie Planning'!$B$4:$NJ$12,MATCH(F$3,'Saisie Planning'!$B$6:$B$12,0)+2,MATCH($C186,'Saisie Planning'!$D$4:$NJ$4,0)+2)="AT","Accident du travail","")))))))))))))</f>
        <v/>
      </c>
      <c r="G186" s="12" t="str">
        <f>IF(INDEX('Saisie Planning'!$B$4:$NJ$12,MATCH(G$3,'Saisie Planning'!$B$6:$B$12,0)+2,MATCH($C186,'Saisie Planning'!$D$4:$NJ$4,0)+2)="J","Journée",IF(INDEX('Saisie Planning'!$B$4:$NJ$12,MATCH(G$3,'Saisie Planning'!$B$6:$B$12,0)+2,MATCH($C186,'Saisie Planning'!$D$4:$NJ$4,0)+2)="M","Matin",IF(INDEX('Saisie Planning'!$B$4:$NJ$12,MATCH(G$3,'Saisie Planning'!$B$6:$B$12,0)+2,MATCH($C186,'Saisie Planning'!$D$4:$NJ$4,0)+2)="A","Après-midi",IF(INDEX('Saisie Planning'!$B$4:$NJ$12,MATCH(G$3,'Saisie Planning'!$B$6:$B$12,0)+2,MATCH($C186,'Saisie Planning'!$D$4:$NJ$4,0)+2)="N","Nuit",IF(INDEX('Saisie Planning'!$B$4:$NJ$12,MATCH(G$3,'Saisie Planning'!$B$6:$B$12,0)+2,MATCH($C186,'Saisie Planning'!$D$4:$NJ$4,0)+2)="CP","Congé Payé",IF(INDEX('Saisie Planning'!$B$4:$NJ$12,MATCH(G$3,'Saisie Planning'!$B$6:$B$12,0)+2,MATCH($C186,'Saisie Planning'!$D$4:$NJ$4,0)+2)="RTT","RTT",IF(INDEX('Saisie Planning'!$B$4:$NJ$12,MATCH(G$3,'Saisie Planning'!$B$6:$B$12,0)+2,MATCH($C186,'Saisie Planning'!$D$4:$NJ$4,0)+2)="CHP","Chômage partiel",IF(INDEX('Saisie Planning'!$B$4:$NJ$12,MATCH(G$3,'Saisie Planning'!$B$6:$B$12,0)+2,MATCH($C186,'Saisie Planning'!$D$4:$NJ$4,0)+2)="ABS JUS","Absence Justifié",IF(INDEX('Saisie Planning'!$B$4:$NJ$12,MATCH(G$3,'Saisie Planning'!$B$6:$B$12,0)+2,MATCH($C186,'Saisie Planning'!$D$4:$NJ$4,0)+2)="ABS INJ","Absence Injustifié",IF(INDEX('Saisie Planning'!$B$4:$NJ$12,MATCH(G$3,'Saisie Planning'!$B$6:$B$12,0)+2,MATCH($C186,'Saisie Planning'!$D$4:$NJ$4,0)+2)="R","Repos",IF(INDEX('Saisie Planning'!$B$4:$NJ$12,MATCH(G$3,'Saisie Planning'!$B$6:$B$12,0)+2,MATCH($C186,'Saisie Planning'!$D$4:$NJ$4,0)+2)="RH","Récupération d'heures",IF(INDEX('Saisie Planning'!$B$4:$NJ$12,MATCH(G$3,'Saisie Planning'!$B$6:$B$12,0)+2,MATCH($C186,'Saisie Planning'!$D$4:$NJ$4,0)+2)="MAL","Maladie",IF(INDEX('Saisie Planning'!$B$4:$NJ$12,MATCH(G$3,'Saisie Planning'!$B$6:$B$12,0)+2,MATCH($C186,'Saisie Planning'!$D$4:$NJ$4,0)+2)="AT","Accident du travail","")))))))))))))</f>
        <v/>
      </c>
      <c r="H186" s="12" t="str">
        <f>IF(INDEX('Saisie Planning'!$B$4:$NJ$12,MATCH(H$3,'Saisie Planning'!$B$6:$B$12,0)+2,MATCH($C186,'Saisie Planning'!$D$4:$NJ$4,0)+2)="J","Journée",IF(INDEX('Saisie Planning'!$B$4:$NJ$12,MATCH(H$3,'Saisie Planning'!$B$6:$B$12,0)+2,MATCH($C186,'Saisie Planning'!$D$4:$NJ$4,0)+2)="M","Matin",IF(INDEX('Saisie Planning'!$B$4:$NJ$12,MATCH(H$3,'Saisie Planning'!$B$6:$B$12,0)+2,MATCH($C186,'Saisie Planning'!$D$4:$NJ$4,0)+2)="A","Après-midi",IF(INDEX('Saisie Planning'!$B$4:$NJ$12,MATCH(H$3,'Saisie Planning'!$B$6:$B$12,0)+2,MATCH($C186,'Saisie Planning'!$D$4:$NJ$4,0)+2)="N","Nuit",IF(INDEX('Saisie Planning'!$B$4:$NJ$12,MATCH(H$3,'Saisie Planning'!$B$6:$B$12,0)+2,MATCH($C186,'Saisie Planning'!$D$4:$NJ$4,0)+2)="CP","Congé Payé",IF(INDEX('Saisie Planning'!$B$4:$NJ$12,MATCH(H$3,'Saisie Planning'!$B$6:$B$12,0)+2,MATCH($C186,'Saisie Planning'!$D$4:$NJ$4,0)+2)="RTT","RTT",IF(INDEX('Saisie Planning'!$B$4:$NJ$12,MATCH(H$3,'Saisie Planning'!$B$6:$B$12,0)+2,MATCH($C186,'Saisie Planning'!$D$4:$NJ$4,0)+2)="CHP","Chômage partiel",IF(INDEX('Saisie Planning'!$B$4:$NJ$12,MATCH(H$3,'Saisie Planning'!$B$6:$B$12,0)+2,MATCH($C186,'Saisie Planning'!$D$4:$NJ$4,0)+2)="ABS JUS","Absence Justifié",IF(INDEX('Saisie Planning'!$B$4:$NJ$12,MATCH(H$3,'Saisie Planning'!$B$6:$B$12,0)+2,MATCH($C186,'Saisie Planning'!$D$4:$NJ$4,0)+2)="ABS INJ","Absence Injustifié",IF(INDEX('Saisie Planning'!$B$4:$NJ$12,MATCH(H$3,'Saisie Planning'!$B$6:$B$12,0)+2,MATCH($C186,'Saisie Planning'!$D$4:$NJ$4,0)+2)="R","Repos",IF(INDEX('Saisie Planning'!$B$4:$NJ$12,MATCH(H$3,'Saisie Planning'!$B$6:$B$12,0)+2,MATCH($C186,'Saisie Planning'!$D$4:$NJ$4,0)+2)="RH","Récupération d'heures",IF(INDEX('Saisie Planning'!$B$4:$NJ$12,MATCH(H$3,'Saisie Planning'!$B$6:$B$12,0)+2,MATCH($C186,'Saisie Planning'!$D$4:$NJ$4,0)+2)="MAL","Maladie",IF(INDEX('Saisie Planning'!$B$4:$NJ$12,MATCH(H$3,'Saisie Planning'!$B$6:$B$12,0)+2,MATCH($C186,'Saisie Planning'!$D$4:$NJ$4,0)+2)="AT","Accident du travail","")))))))))))))</f>
        <v/>
      </c>
      <c r="I186" s="12" t="str">
        <f>IF(INDEX('Saisie Planning'!$B$4:$NJ$12,MATCH(I$3,'Saisie Planning'!$B$6:$B$12,0)+2,MATCH($C186,'Saisie Planning'!$D$4:$NJ$4,0)+2)="J","Journée",IF(INDEX('Saisie Planning'!$B$4:$NJ$12,MATCH(I$3,'Saisie Planning'!$B$6:$B$12,0)+2,MATCH($C186,'Saisie Planning'!$D$4:$NJ$4,0)+2)="M","Matin",IF(INDEX('Saisie Planning'!$B$4:$NJ$12,MATCH(I$3,'Saisie Planning'!$B$6:$B$12,0)+2,MATCH($C186,'Saisie Planning'!$D$4:$NJ$4,0)+2)="A","Après-midi",IF(INDEX('Saisie Planning'!$B$4:$NJ$12,MATCH(I$3,'Saisie Planning'!$B$6:$B$12,0)+2,MATCH($C186,'Saisie Planning'!$D$4:$NJ$4,0)+2)="N","Nuit",IF(INDEX('Saisie Planning'!$B$4:$NJ$12,MATCH(I$3,'Saisie Planning'!$B$6:$B$12,0)+2,MATCH($C186,'Saisie Planning'!$D$4:$NJ$4,0)+2)="CP","Congé Payé",IF(INDEX('Saisie Planning'!$B$4:$NJ$12,MATCH(I$3,'Saisie Planning'!$B$6:$B$12,0)+2,MATCH($C186,'Saisie Planning'!$D$4:$NJ$4,0)+2)="RTT","RTT",IF(INDEX('Saisie Planning'!$B$4:$NJ$12,MATCH(I$3,'Saisie Planning'!$B$6:$B$12,0)+2,MATCH($C186,'Saisie Planning'!$D$4:$NJ$4,0)+2)="CHP","Chômage partiel",IF(INDEX('Saisie Planning'!$B$4:$NJ$12,MATCH(I$3,'Saisie Planning'!$B$6:$B$12,0)+2,MATCH($C186,'Saisie Planning'!$D$4:$NJ$4,0)+2)="ABS JUS","Absence Justifié",IF(INDEX('Saisie Planning'!$B$4:$NJ$12,MATCH(I$3,'Saisie Planning'!$B$6:$B$12,0)+2,MATCH($C186,'Saisie Planning'!$D$4:$NJ$4,0)+2)="ABS INJ","Absence Injustifié",IF(INDEX('Saisie Planning'!$B$4:$NJ$12,MATCH(I$3,'Saisie Planning'!$B$6:$B$12,0)+2,MATCH($C186,'Saisie Planning'!$D$4:$NJ$4,0)+2)="R","Repos",IF(INDEX('Saisie Planning'!$B$4:$NJ$12,MATCH(I$3,'Saisie Planning'!$B$6:$B$12,0)+2,MATCH($C186,'Saisie Planning'!$D$4:$NJ$4,0)+2)="RH","Récupération d'heures",IF(INDEX('Saisie Planning'!$B$4:$NJ$12,MATCH(I$3,'Saisie Planning'!$B$6:$B$12,0)+2,MATCH($C186,'Saisie Planning'!$D$4:$NJ$4,0)+2)="MAL","Maladie",IF(INDEX('Saisie Planning'!$B$4:$NJ$12,MATCH(I$3,'Saisie Planning'!$B$6:$B$12,0)+2,MATCH($C186,'Saisie Planning'!$D$4:$NJ$4,0)+2)="AT","Accident du travail","")))))))))))))</f>
        <v/>
      </c>
      <c r="J186" s="12" t="str">
        <f>IF(INDEX('Saisie Planning'!$B$4:$NJ$12,MATCH(J$3,'Saisie Planning'!$B$6:$B$12,0)+2,MATCH($C186,'Saisie Planning'!$D$4:$NJ$4,0)+2)="J","Journée",IF(INDEX('Saisie Planning'!$B$4:$NJ$12,MATCH(J$3,'Saisie Planning'!$B$6:$B$12,0)+2,MATCH($C186,'Saisie Planning'!$D$4:$NJ$4,0)+2)="M","Matin",IF(INDEX('Saisie Planning'!$B$4:$NJ$12,MATCH(J$3,'Saisie Planning'!$B$6:$B$12,0)+2,MATCH($C186,'Saisie Planning'!$D$4:$NJ$4,0)+2)="A","Après-midi",IF(INDEX('Saisie Planning'!$B$4:$NJ$12,MATCH(J$3,'Saisie Planning'!$B$6:$B$12,0)+2,MATCH($C186,'Saisie Planning'!$D$4:$NJ$4,0)+2)="N","Nuit",IF(INDEX('Saisie Planning'!$B$4:$NJ$12,MATCH(J$3,'Saisie Planning'!$B$6:$B$12,0)+2,MATCH($C186,'Saisie Planning'!$D$4:$NJ$4,0)+2)="CP","Congé Payé",IF(INDEX('Saisie Planning'!$B$4:$NJ$12,MATCH(J$3,'Saisie Planning'!$B$6:$B$12,0)+2,MATCH($C186,'Saisie Planning'!$D$4:$NJ$4,0)+2)="RTT","RTT",IF(INDEX('Saisie Planning'!$B$4:$NJ$12,MATCH(J$3,'Saisie Planning'!$B$6:$B$12,0)+2,MATCH($C186,'Saisie Planning'!$D$4:$NJ$4,0)+2)="CHP","Chômage partiel",IF(INDEX('Saisie Planning'!$B$4:$NJ$12,MATCH(J$3,'Saisie Planning'!$B$6:$B$12,0)+2,MATCH($C186,'Saisie Planning'!$D$4:$NJ$4,0)+2)="ABS JUS","Absence Justifié",IF(INDEX('Saisie Planning'!$B$4:$NJ$12,MATCH(J$3,'Saisie Planning'!$B$6:$B$12,0)+2,MATCH($C186,'Saisie Planning'!$D$4:$NJ$4,0)+2)="ABS INJ","Absence Injustifié",IF(INDEX('Saisie Planning'!$B$4:$NJ$12,MATCH(J$3,'Saisie Planning'!$B$6:$B$12,0)+2,MATCH($C186,'Saisie Planning'!$D$4:$NJ$4,0)+2)="R","Repos",IF(INDEX('Saisie Planning'!$B$4:$NJ$12,MATCH(J$3,'Saisie Planning'!$B$6:$B$12,0)+2,MATCH($C186,'Saisie Planning'!$D$4:$NJ$4,0)+2)="RH","Récupération d'heures",IF(INDEX('Saisie Planning'!$B$4:$NJ$12,MATCH(J$3,'Saisie Planning'!$B$6:$B$12,0)+2,MATCH($C186,'Saisie Planning'!$D$4:$NJ$4,0)+2)="MAL","Maladie",IF(INDEX('Saisie Planning'!$B$4:$NJ$12,MATCH(J$3,'Saisie Planning'!$B$6:$B$12,0)+2,MATCH($C186,'Saisie Planning'!$D$4:$NJ$4,0)+2)="AT","Accident du travail","")))))))))))))</f>
        <v/>
      </c>
    </row>
    <row r="187" spans="2:10" x14ac:dyDescent="0.25">
      <c r="B187" s="56">
        <f t="shared" si="3"/>
        <v>27</v>
      </c>
      <c r="C187" s="34">
        <v>43282</v>
      </c>
      <c r="D187" s="35" t="str">
        <f>IF(INDEX('Saisie Planning'!$B$4:$NJ$12,MATCH(D$3,'Saisie Planning'!$B$6:$B$12,0)+2,MATCH($C187,'Saisie Planning'!$D$4:$NJ$4,0)+2)="J","Journée",IF(INDEX('Saisie Planning'!$B$4:$NJ$12,MATCH(D$3,'Saisie Planning'!$B$6:$B$12,0)+2,MATCH($C187,'Saisie Planning'!$D$4:$NJ$4,0)+2)="M","Matin",IF(INDEX('Saisie Planning'!$B$4:$NJ$12,MATCH(D$3,'Saisie Planning'!$B$6:$B$12,0)+2,MATCH($C187,'Saisie Planning'!$D$4:$NJ$4,0)+2)="A","Après-midi",IF(INDEX('Saisie Planning'!$B$4:$NJ$12,MATCH(D$3,'Saisie Planning'!$B$6:$B$12,0)+2,MATCH($C187,'Saisie Planning'!$D$4:$NJ$4,0)+2)="N","Nuit",IF(INDEX('Saisie Planning'!$B$4:$NJ$12,MATCH(D$3,'Saisie Planning'!$B$6:$B$12,0)+2,MATCH($C187,'Saisie Planning'!$D$4:$NJ$4,0)+2)="CP","Congé Payé",IF(INDEX('Saisie Planning'!$B$4:$NJ$12,MATCH(D$3,'Saisie Planning'!$B$6:$B$12,0)+2,MATCH($C187,'Saisie Planning'!$D$4:$NJ$4,0)+2)="RTT","RTT",IF(INDEX('Saisie Planning'!$B$4:$NJ$12,MATCH(D$3,'Saisie Planning'!$B$6:$B$12,0)+2,MATCH($C187,'Saisie Planning'!$D$4:$NJ$4,0)+2)="CHP","Chômage partiel",IF(INDEX('Saisie Planning'!$B$4:$NJ$12,MATCH(D$3,'Saisie Planning'!$B$6:$B$12,0)+2,MATCH($C187,'Saisie Planning'!$D$4:$NJ$4,0)+2)="ABS JUS","Absence Justifié",IF(INDEX('Saisie Planning'!$B$4:$NJ$12,MATCH(D$3,'Saisie Planning'!$B$6:$B$12,0)+2,MATCH($C187,'Saisie Planning'!$D$4:$NJ$4,0)+2)="ABS INJ","Absence Injustifié",IF(INDEX('Saisie Planning'!$B$4:$NJ$12,MATCH(D$3,'Saisie Planning'!$B$6:$B$12,0)+2,MATCH($C187,'Saisie Planning'!$D$4:$NJ$4,0)+2)="R","Repos",IF(INDEX('Saisie Planning'!$B$4:$NJ$12,MATCH(D$3,'Saisie Planning'!$B$6:$B$12,0)+2,MATCH($C187,'Saisie Planning'!$D$4:$NJ$4,0)+2)="RH","Récupération d'heures",IF(INDEX('Saisie Planning'!$B$4:$NJ$12,MATCH(D$3,'Saisie Planning'!$B$6:$B$12,0)+2,MATCH($C187,'Saisie Planning'!$D$4:$NJ$4,0)+2)="MAL","Maladie",IF(INDEX('Saisie Planning'!$B$4:$NJ$12,MATCH(D$3,'Saisie Planning'!$B$6:$B$12,0)+2,MATCH($C187,'Saisie Planning'!$D$4:$NJ$4,0)+2)="AT","Accident du travail","")))))))))))))</f>
        <v/>
      </c>
      <c r="E187" s="35" t="str">
        <f>IF(INDEX('Saisie Planning'!$B$4:$NJ$12,MATCH(E$3,'Saisie Planning'!$B$6:$B$12,0)+2,MATCH($C187,'Saisie Planning'!$D$4:$NJ$4,0)+2)="J","Journée",IF(INDEX('Saisie Planning'!$B$4:$NJ$12,MATCH(E$3,'Saisie Planning'!$B$6:$B$12,0)+2,MATCH($C187,'Saisie Planning'!$D$4:$NJ$4,0)+2)="M","Matin",IF(INDEX('Saisie Planning'!$B$4:$NJ$12,MATCH(E$3,'Saisie Planning'!$B$6:$B$12,0)+2,MATCH($C187,'Saisie Planning'!$D$4:$NJ$4,0)+2)="A","Après-midi",IF(INDEX('Saisie Planning'!$B$4:$NJ$12,MATCH(E$3,'Saisie Planning'!$B$6:$B$12,0)+2,MATCH($C187,'Saisie Planning'!$D$4:$NJ$4,0)+2)="N","Nuit",IF(INDEX('Saisie Planning'!$B$4:$NJ$12,MATCH(E$3,'Saisie Planning'!$B$6:$B$12,0)+2,MATCH($C187,'Saisie Planning'!$D$4:$NJ$4,0)+2)="CP","Congé Payé",IF(INDEX('Saisie Planning'!$B$4:$NJ$12,MATCH(E$3,'Saisie Planning'!$B$6:$B$12,0)+2,MATCH($C187,'Saisie Planning'!$D$4:$NJ$4,0)+2)="RTT","RTT",IF(INDEX('Saisie Planning'!$B$4:$NJ$12,MATCH(E$3,'Saisie Planning'!$B$6:$B$12,0)+2,MATCH($C187,'Saisie Planning'!$D$4:$NJ$4,0)+2)="CHP","Chômage partiel",IF(INDEX('Saisie Planning'!$B$4:$NJ$12,MATCH(E$3,'Saisie Planning'!$B$6:$B$12,0)+2,MATCH($C187,'Saisie Planning'!$D$4:$NJ$4,0)+2)="ABS JUS","Absence Justifié",IF(INDEX('Saisie Planning'!$B$4:$NJ$12,MATCH(E$3,'Saisie Planning'!$B$6:$B$12,0)+2,MATCH($C187,'Saisie Planning'!$D$4:$NJ$4,0)+2)="ABS INJ","Absence Injustifié",IF(INDEX('Saisie Planning'!$B$4:$NJ$12,MATCH(E$3,'Saisie Planning'!$B$6:$B$12,0)+2,MATCH($C187,'Saisie Planning'!$D$4:$NJ$4,0)+2)="R","Repos",IF(INDEX('Saisie Planning'!$B$4:$NJ$12,MATCH(E$3,'Saisie Planning'!$B$6:$B$12,0)+2,MATCH($C187,'Saisie Planning'!$D$4:$NJ$4,0)+2)="RH","Récupération d'heures",IF(INDEX('Saisie Planning'!$B$4:$NJ$12,MATCH(E$3,'Saisie Planning'!$B$6:$B$12,0)+2,MATCH($C187,'Saisie Planning'!$D$4:$NJ$4,0)+2)="MAL","Maladie",IF(INDEX('Saisie Planning'!$B$4:$NJ$12,MATCH(E$3,'Saisie Planning'!$B$6:$B$12,0)+2,MATCH($C187,'Saisie Planning'!$D$4:$NJ$4,0)+2)="AT","Accident du travail","")))))))))))))</f>
        <v/>
      </c>
      <c r="F187" s="35" t="str">
        <f>IF(INDEX('Saisie Planning'!$B$4:$NJ$12,MATCH(F$3,'Saisie Planning'!$B$6:$B$12,0)+2,MATCH($C187,'Saisie Planning'!$D$4:$NJ$4,0)+2)="J","Journée",IF(INDEX('Saisie Planning'!$B$4:$NJ$12,MATCH(F$3,'Saisie Planning'!$B$6:$B$12,0)+2,MATCH($C187,'Saisie Planning'!$D$4:$NJ$4,0)+2)="M","Matin",IF(INDEX('Saisie Planning'!$B$4:$NJ$12,MATCH(F$3,'Saisie Planning'!$B$6:$B$12,0)+2,MATCH($C187,'Saisie Planning'!$D$4:$NJ$4,0)+2)="A","Après-midi",IF(INDEX('Saisie Planning'!$B$4:$NJ$12,MATCH(F$3,'Saisie Planning'!$B$6:$B$12,0)+2,MATCH($C187,'Saisie Planning'!$D$4:$NJ$4,0)+2)="N","Nuit",IF(INDEX('Saisie Planning'!$B$4:$NJ$12,MATCH(F$3,'Saisie Planning'!$B$6:$B$12,0)+2,MATCH($C187,'Saisie Planning'!$D$4:$NJ$4,0)+2)="CP","Congé Payé",IF(INDEX('Saisie Planning'!$B$4:$NJ$12,MATCH(F$3,'Saisie Planning'!$B$6:$B$12,0)+2,MATCH($C187,'Saisie Planning'!$D$4:$NJ$4,0)+2)="RTT","RTT",IF(INDEX('Saisie Planning'!$B$4:$NJ$12,MATCH(F$3,'Saisie Planning'!$B$6:$B$12,0)+2,MATCH($C187,'Saisie Planning'!$D$4:$NJ$4,0)+2)="CHP","Chômage partiel",IF(INDEX('Saisie Planning'!$B$4:$NJ$12,MATCH(F$3,'Saisie Planning'!$B$6:$B$12,0)+2,MATCH($C187,'Saisie Planning'!$D$4:$NJ$4,0)+2)="ABS JUS","Absence Justifié",IF(INDEX('Saisie Planning'!$B$4:$NJ$12,MATCH(F$3,'Saisie Planning'!$B$6:$B$12,0)+2,MATCH($C187,'Saisie Planning'!$D$4:$NJ$4,0)+2)="ABS INJ","Absence Injustifié",IF(INDEX('Saisie Planning'!$B$4:$NJ$12,MATCH(F$3,'Saisie Planning'!$B$6:$B$12,0)+2,MATCH($C187,'Saisie Planning'!$D$4:$NJ$4,0)+2)="R","Repos",IF(INDEX('Saisie Planning'!$B$4:$NJ$12,MATCH(F$3,'Saisie Planning'!$B$6:$B$12,0)+2,MATCH($C187,'Saisie Planning'!$D$4:$NJ$4,0)+2)="RH","Récupération d'heures",IF(INDEX('Saisie Planning'!$B$4:$NJ$12,MATCH(F$3,'Saisie Planning'!$B$6:$B$12,0)+2,MATCH($C187,'Saisie Planning'!$D$4:$NJ$4,0)+2)="MAL","Maladie",IF(INDEX('Saisie Planning'!$B$4:$NJ$12,MATCH(F$3,'Saisie Planning'!$B$6:$B$12,0)+2,MATCH($C187,'Saisie Planning'!$D$4:$NJ$4,0)+2)="AT","Accident du travail","")))))))))))))</f>
        <v/>
      </c>
      <c r="G187" s="35" t="str">
        <f>IF(INDEX('Saisie Planning'!$B$4:$NJ$12,MATCH(G$3,'Saisie Planning'!$B$6:$B$12,0)+2,MATCH($C187,'Saisie Planning'!$D$4:$NJ$4,0)+2)="J","Journée",IF(INDEX('Saisie Planning'!$B$4:$NJ$12,MATCH(G$3,'Saisie Planning'!$B$6:$B$12,0)+2,MATCH($C187,'Saisie Planning'!$D$4:$NJ$4,0)+2)="M","Matin",IF(INDEX('Saisie Planning'!$B$4:$NJ$12,MATCH(G$3,'Saisie Planning'!$B$6:$B$12,0)+2,MATCH($C187,'Saisie Planning'!$D$4:$NJ$4,0)+2)="A","Après-midi",IF(INDEX('Saisie Planning'!$B$4:$NJ$12,MATCH(G$3,'Saisie Planning'!$B$6:$B$12,0)+2,MATCH($C187,'Saisie Planning'!$D$4:$NJ$4,0)+2)="N","Nuit",IF(INDEX('Saisie Planning'!$B$4:$NJ$12,MATCH(G$3,'Saisie Planning'!$B$6:$B$12,0)+2,MATCH($C187,'Saisie Planning'!$D$4:$NJ$4,0)+2)="CP","Congé Payé",IF(INDEX('Saisie Planning'!$B$4:$NJ$12,MATCH(G$3,'Saisie Planning'!$B$6:$B$12,0)+2,MATCH($C187,'Saisie Planning'!$D$4:$NJ$4,0)+2)="RTT","RTT",IF(INDEX('Saisie Planning'!$B$4:$NJ$12,MATCH(G$3,'Saisie Planning'!$B$6:$B$12,0)+2,MATCH($C187,'Saisie Planning'!$D$4:$NJ$4,0)+2)="CHP","Chômage partiel",IF(INDEX('Saisie Planning'!$B$4:$NJ$12,MATCH(G$3,'Saisie Planning'!$B$6:$B$12,0)+2,MATCH($C187,'Saisie Planning'!$D$4:$NJ$4,0)+2)="ABS JUS","Absence Justifié",IF(INDEX('Saisie Planning'!$B$4:$NJ$12,MATCH(G$3,'Saisie Planning'!$B$6:$B$12,0)+2,MATCH($C187,'Saisie Planning'!$D$4:$NJ$4,0)+2)="ABS INJ","Absence Injustifié",IF(INDEX('Saisie Planning'!$B$4:$NJ$12,MATCH(G$3,'Saisie Planning'!$B$6:$B$12,0)+2,MATCH($C187,'Saisie Planning'!$D$4:$NJ$4,0)+2)="R","Repos",IF(INDEX('Saisie Planning'!$B$4:$NJ$12,MATCH(G$3,'Saisie Planning'!$B$6:$B$12,0)+2,MATCH($C187,'Saisie Planning'!$D$4:$NJ$4,0)+2)="RH","Récupération d'heures",IF(INDEX('Saisie Planning'!$B$4:$NJ$12,MATCH(G$3,'Saisie Planning'!$B$6:$B$12,0)+2,MATCH($C187,'Saisie Planning'!$D$4:$NJ$4,0)+2)="MAL","Maladie",IF(INDEX('Saisie Planning'!$B$4:$NJ$12,MATCH(G$3,'Saisie Planning'!$B$6:$B$12,0)+2,MATCH($C187,'Saisie Planning'!$D$4:$NJ$4,0)+2)="AT","Accident du travail","")))))))))))))</f>
        <v/>
      </c>
      <c r="H187" s="35" t="str">
        <f>IF(INDEX('Saisie Planning'!$B$4:$NJ$12,MATCH(H$3,'Saisie Planning'!$B$6:$B$12,0)+2,MATCH($C187,'Saisie Planning'!$D$4:$NJ$4,0)+2)="J","Journée",IF(INDEX('Saisie Planning'!$B$4:$NJ$12,MATCH(H$3,'Saisie Planning'!$B$6:$B$12,0)+2,MATCH($C187,'Saisie Planning'!$D$4:$NJ$4,0)+2)="M","Matin",IF(INDEX('Saisie Planning'!$B$4:$NJ$12,MATCH(H$3,'Saisie Planning'!$B$6:$B$12,0)+2,MATCH($C187,'Saisie Planning'!$D$4:$NJ$4,0)+2)="A","Après-midi",IF(INDEX('Saisie Planning'!$B$4:$NJ$12,MATCH(H$3,'Saisie Planning'!$B$6:$B$12,0)+2,MATCH($C187,'Saisie Planning'!$D$4:$NJ$4,0)+2)="N","Nuit",IF(INDEX('Saisie Planning'!$B$4:$NJ$12,MATCH(H$3,'Saisie Planning'!$B$6:$B$12,0)+2,MATCH($C187,'Saisie Planning'!$D$4:$NJ$4,0)+2)="CP","Congé Payé",IF(INDEX('Saisie Planning'!$B$4:$NJ$12,MATCH(H$3,'Saisie Planning'!$B$6:$B$12,0)+2,MATCH($C187,'Saisie Planning'!$D$4:$NJ$4,0)+2)="RTT","RTT",IF(INDEX('Saisie Planning'!$B$4:$NJ$12,MATCH(H$3,'Saisie Planning'!$B$6:$B$12,0)+2,MATCH($C187,'Saisie Planning'!$D$4:$NJ$4,0)+2)="CHP","Chômage partiel",IF(INDEX('Saisie Planning'!$B$4:$NJ$12,MATCH(H$3,'Saisie Planning'!$B$6:$B$12,0)+2,MATCH($C187,'Saisie Planning'!$D$4:$NJ$4,0)+2)="ABS JUS","Absence Justifié",IF(INDEX('Saisie Planning'!$B$4:$NJ$12,MATCH(H$3,'Saisie Planning'!$B$6:$B$12,0)+2,MATCH($C187,'Saisie Planning'!$D$4:$NJ$4,0)+2)="ABS INJ","Absence Injustifié",IF(INDEX('Saisie Planning'!$B$4:$NJ$12,MATCH(H$3,'Saisie Planning'!$B$6:$B$12,0)+2,MATCH($C187,'Saisie Planning'!$D$4:$NJ$4,0)+2)="R","Repos",IF(INDEX('Saisie Planning'!$B$4:$NJ$12,MATCH(H$3,'Saisie Planning'!$B$6:$B$12,0)+2,MATCH($C187,'Saisie Planning'!$D$4:$NJ$4,0)+2)="RH","Récupération d'heures",IF(INDEX('Saisie Planning'!$B$4:$NJ$12,MATCH(H$3,'Saisie Planning'!$B$6:$B$12,0)+2,MATCH($C187,'Saisie Planning'!$D$4:$NJ$4,0)+2)="MAL","Maladie",IF(INDEX('Saisie Planning'!$B$4:$NJ$12,MATCH(H$3,'Saisie Planning'!$B$6:$B$12,0)+2,MATCH($C187,'Saisie Planning'!$D$4:$NJ$4,0)+2)="AT","Accident du travail","")))))))))))))</f>
        <v/>
      </c>
      <c r="I187" s="35" t="str">
        <f>IF(INDEX('Saisie Planning'!$B$4:$NJ$12,MATCH(I$3,'Saisie Planning'!$B$6:$B$12,0)+2,MATCH($C187,'Saisie Planning'!$D$4:$NJ$4,0)+2)="J","Journée",IF(INDEX('Saisie Planning'!$B$4:$NJ$12,MATCH(I$3,'Saisie Planning'!$B$6:$B$12,0)+2,MATCH($C187,'Saisie Planning'!$D$4:$NJ$4,0)+2)="M","Matin",IF(INDEX('Saisie Planning'!$B$4:$NJ$12,MATCH(I$3,'Saisie Planning'!$B$6:$B$12,0)+2,MATCH($C187,'Saisie Planning'!$D$4:$NJ$4,0)+2)="A","Après-midi",IF(INDEX('Saisie Planning'!$B$4:$NJ$12,MATCH(I$3,'Saisie Planning'!$B$6:$B$12,0)+2,MATCH($C187,'Saisie Planning'!$D$4:$NJ$4,0)+2)="N","Nuit",IF(INDEX('Saisie Planning'!$B$4:$NJ$12,MATCH(I$3,'Saisie Planning'!$B$6:$B$12,0)+2,MATCH($C187,'Saisie Planning'!$D$4:$NJ$4,0)+2)="CP","Congé Payé",IF(INDEX('Saisie Planning'!$B$4:$NJ$12,MATCH(I$3,'Saisie Planning'!$B$6:$B$12,0)+2,MATCH($C187,'Saisie Planning'!$D$4:$NJ$4,0)+2)="RTT","RTT",IF(INDEX('Saisie Planning'!$B$4:$NJ$12,MATCH(I$3,'Saisie Planning'!$B$6:$B$12,0)+2,MATCH($C187,'Saisie Planning'!$D$4:$NJ$4,0)+2)="CHP","Chômage partiel",IF(INDEX('Saisie Planning'!$B$4:$NJ$12,MATCH(I$3,'Saisie Planning'!$B$6:$B$12,0)+2,MATCH($C187,'Saisie Planning'!$D$4:$NJ$4,0)+2)="ABS JUS","Absence Justifié",IF(INDEX('Saisie Planning'!$B$4:$NJ$12,MATCH(I$3,'Saisie Planning'!$B$6:$B$12,0)+2,MATCH($C187,'Saisie Planning'!$D$4:$NJ$4,0)+2)="ABS INJ","Absence Injustifié",IF(INDEX('Saisie Planning'!$B$4:$NJ$12,MATCH(I$3,'Saisie Planning'!$B$6:$B$12,0)+2,MATCH($C187,'Saisie Planning'!$D$4:$NJ$4,0)+2)="R","Repos",IF(INDEX('Saisie Planning'!$B$4:$NJ$12,MATCH(I$3,'Saisie Planning'!$B$6:$B$12,0)+2,MATCH($C187,'Saisie Planning'!$D$4:$NJ$4,0)+2)="RH","Récupération d'heures",IF(INDEX('Saisie Planning'!$B$4:$NJ$12,MATCH(I$3,'Saisie Planning'!$B$6:$B$12,0)+2,MATCH($C187,'Saisie Planning'!$D$4:$NJ$4,0)+2)="MAL","Maladie",IF(INDEX('Saisie Planning'!$B$4:$NJ$12,MATCH(I$3,'Saisie Planning'!$B$6:$B$12,0)+2,MATCH($C187,'Saisie Planning'!$D$4:$NJ$4,0)+2)="AT","Accident du travail","")))))))))))))</f>
        <v/>
      </c>
      <c r="J187" s="35" t="str">
        <f>IF(INDEX('Saisie Planning'!$B$4:$NJ$12,MATCH(J$3,'Saisie Planning'!$B$6:$B$12,0)+2,MATCH($C187,'Saisie Planning'!$D$4:$NJ$4,0)+2)="J","Journée",IF(INDEX('Saisie Planning'!$B$4:$NJ$12,MATCH(J$3,'Saisie Planning'!$B$6:$B$12,0)+2,MATCH($C187,'Saisie Planning'!$D$4:$NJ$4,0)+2)="M","Matin",IF(INDEX('Saisie Planning'!$B$4:$NJ$12,MATCH(J$3,'Saisie Planning'!$B$6:$B$12,0)+2,MATCH($C187,'Saisie Planning'!$D$4:$NJ$4,0)+2)="A","Après-midi",IF(INDEX('Saisie Planning'!$B$4:$NJ$12,MATCH(J$3,'Saisie Planning'!$B$6:$B$12,0)+2,MATCH($C187,'Saisie Planning'!$D$4:$NJ$4,0)+2)="N","Nuit",IF(INDEX('Saisie Planning'!$B$4:$NJ$12,MATCH(J$3,'Saisie Planning'!$B$6:$B$12,0)+2,MATCH($C187,'Saisie Planning'!$D$4:$NJ$4,0)+2)="CP","Congé Payé",IF(INDEX('Saisie Planning'!$B$4:$NJ$12,MATCH(J$3,'Saisie Planning'!$B$6:$B$12,0)+2,MATCH($C187,'Saisie Planning'!$D$4:$NJ$4,0)+2)="RTT","RTT",IF(INDEX('Saisie Planning'!$B$4:$NJ$12,MATCH(J$3,'Saisie Planning'!$B$6:$B$12,0)+2,MATCH($C187,'Saisie Planning'!$D$4:$NJ$4,0)+2)="CHP","Chômage partiel",IF(INDEX('Saisie Planning'!$B$4:$NJ$12,MATCH(J$3,'Saisie Planning'!$B$6:$B$12,0)+2,MATCH($C187,'Saisie Planning'!$D$4:$NJ$4,0)+2)="ABS JUS","Absence Justifié",IF(INDEX('Saisie Planning'!$B$4:$NJ$12,MATCH(J$3,'Saisie Planning'!$B$6:$B$12,0)+2,MATCH($C187,'Saisie Planning'!$D$4:$NJ$4,0)+2)="ABS INJ","Absence Injustifié",IF(INDEX('Saisie Planning'!$B$4:$NJ$12,MATCH(J$3,'Saisie Planning'!$B$6:$B$12,0)+2,MATCH($C187,'Saisie Planning'!$D$4:$NJ$4,0)+2)="R","Repos",IF(INDEX('Saisie Planning'!$B$4:$NJ$12,MATCH(J$3,'Saisie Planning'!$B$6:$B$12,0)+2,MATCH($C187,'Saisie Planning'!$D$4:$NJ$4,0)+2)="RH","Récupération d'heures",IF(INDEX('Saisie Planning'!$B$4:$NJ$12,MATCH(J$3,'Saisie Planning'!$B$6:$B$12,0)+2,MATCH($C187,'Saisie Planning'!$D$4:$NJ$4,0)+2)="MAL","Maladie",IF(INDEX('Saisie Planning'!$B$4:$NJ$12,MATCH(J$3,'Saisie Planning'!$B$6:$B$12,0)+2,MATCH($C187,'Saisie Planning'!$D$4:$NJ$4,0)+2)="AT","Accident du travail","")))))))))))))</f>
        <v/>
      </c>
    </row>
    <row r="188" spans="2:10" x14ac:dyDescent="0.25">
      <c r="B188" s="56">
        <f t="shared" si="3"/>
        <v>27</v>
      </c>
      <c r="C188" s="34">
        <v>43283</v>
      </c>
      <c r="D188" s="35" t="str">
        <f>IF(INDEX('Saisie Planning'!$B$4:$NJ$12,MATCH(D$3,'Saisie Planning'!$B$6:$B$12,0)+2,MATCH($C188,'Saisie Planning'!$D$4:$NJ$4,0)+2)="J","Journée",IF(INDEX('Saisie Planning'!$B$4:$NJ$12,MATCH(D$3,'Saisie Planning'!$B$6:$B$12,0)+2,MATCH($C188,'Saisie Planning'!$D$4:$NJ$4,0)+2)="M","Matin",IF(INDEX('Saisie Planning'!$B$4:$NJ$12,MATCH(D$3,'Saisie Planning'!$B$6:$B$12,0)+2,MATCH($C188,'Saisie Planning'!$D$4:$NJ$4,0)+2)="A","Après-midi",IF(INDEX('Saisie Planning'!$B$4:$NJ$12,MATCH(D$3,'Saisie Planning'!$B$6:$B$12,0)+2,MATCH($C188,'Saisie Planning'!$D$4:$NJ$4,0)+2)="N","Nuit",IF(INDEX('Saisie Planning'!$B$4:$NJ$12,MATCH(D$3,'Saisie Planning'!$B$6:$B$12,0)+2,MATCH($C188,'Saisie Planning'!$D$4:$NJ$4,0)+2)="CP","Congé Payé",IF(INDEX('Saisie Planning'!$B$4:$NJ$12,MATCH(D$3,'Saisie Planning'!$B$6:$B$12,0)+2,MATCH($C188,'Saisie Planning'!$D$4:$NJ$4,0)+2)="RTT","RTT",IF(INDEX('Saisie Planning'!$B$4:$NJ$12,MATCH(D$3,'Saisie Planning'!$B$6:$B$12,0)+2,MATCH($C188,'Saisie Planning'!$D$4:$NJ$4,0)+2)="CHP","Chômage partiel",IF(INDEX('Saisie Planning'!$B$4:$NJ$12,MATCH(D$3,'Saisie Planning'!$B$6:$B$12,0)+2,MATCH($C188,'Saisie Planning'!$D$4:$NJ$4,0)+2)="ABS JUS","Absence Justifié",IF(INDEX('Saisie Planning'!$B$4:$NJ$12,MATCH(D$3,'Saisie Planning'!$B$6:$B$12,0)+2,MATCH($C188,'Saisie Planning'!$D$4:$NJ$4,0)+2)="ABS INJ","Absence Injustifié",IF(INDEX('Saisie Planning'!$B$4:$NJ$12,MATCH(D$3,'Saisie Planning'!$B$6:$B$12,0)+2,MATCH($C188,'Saisie Planning'!$D$4:$NJ$4,0)+2)="R","Repos",IF(INDEX('Saisie Planning'!$B$4:$NJ$12,MATCH(D$3,'Saisie Planning'!$B$6:$B$12,0)+2,MATCH($C188,'Saisie Planning'!$D$4:$NJ$4,0)+2)="RH","Récupération d'heures",IF(INDEX('Saisie Planning'!$B$4:$NJ$12,MATCH(D$3,'Saisie Planning'!$B$6:$B$12,0)+2,MATCH($C188,'Saisie Planning'!$D$4:$NJ$4,0)+2)="MAL","Maladie",IF(INDEX('Saisie Planning'!$B$4:$NJ$12,MATCH(D$3,'Saisie Planning'!$B$6:$B$12,0)+2,MATCH($C188,'Saisie Planning'!$D$4:$NJ$4,0)+2)="AT","Accident du travail","")))))))))))))</f>
        <v/>
      </c>
      <c r="E188" s="35" t="str">
        <f>IF(INDEX('Saisie Planning'!$B$4:$NJ$12,MATCH(E$3,'Saisie Planning'!$B$6:$B$12,0)+2,MATCH($C188,'Saisie Planning'!$D$4:$NJ$4,0)+2)="J","Journée",IF(INDEX('Saisie Planning'!$B$4:$NJ$12,MATCH(E$3,'Saisie Planning'!$B$6:$B$12,0)+2,MATCH($C188,'Saisie Planning'!$D$4:$NJ$4,0)+2)="M","Matin",IF(INDEX('Saisie Planning'!$B$4:$NJ$12,MATCH(E$3,'Saisie Planning'!$B$6:$B$12,0)+2,MATCH($C188,'Saisie Planning'!$D$4:$NJ$4,0)+2)="A","Après-midi",IF(INDEX('Saisie Planning'!$B$4:$NJ$12,MATCH(E$3,'Saisie Planning'!$B$6:$B$12,0)+2,MATCH($C188,'Saisie Planning'!$D$4:$NJ$4,0)+2)="N","Nuit",IF(INDEX('Saisie Planning'!$B$4:$NJ$12,MATCH(E$3,'Saisie Planning'!$B$6:$B$12,0)+2,MATCH($C188,'Saisie Planning'!$D$4:$NJ$4,0)+2)="CP","Congé Payé",IF(INDEX('Saisie Planning'!$B$4:$NJ$12,MATCH(E$3,'Saisie Planning'!$B$6:$B$12,0)+2,MATCH($C188,'Saisie Planning'!$D$4:$NJ$4,0)+2)="RTT","RTT",IF(INDEX('Saisie Planning'!$B$4:$NJ$12,MATCH(E$3,'Saisie Planning'!$B$6:$B$12,0)+2,MATCH($C188,'Saisie Planning'!$D$4:$NJ$4,0)+2)="CHP","Chômage partiel",IF(INDEX('Saisie Planning'!$B$4:$NJ$12,MATCH(E$3,'Saisie Planning'!$B$6:$B$12,0)+2,MATCH($C188,'Saisie Planning'!$D$4:$NJ$4,0)+2)="ABS JUS","Absence Justifié",IF(INDEX('Saisie Planning'!$B$4:$NJ$12,MATCH(E$3,'Saisie Planning'!$B$6:$B$12,0)+2,MATCH($C188,'Saisie Planning'!$D$4:$NJ$4,0)+2)="ABS INJ","Absence Injustifié",IF(INDEX('Saisie Planning'!$B$4:$NJ$12,MATCH(E$3,'Saisie Planning'!$B$6:$B$12,0)+2,MATCH($C188,'Saisie Planning'!$D$4:$NJ$4,0)+2)="R","Repos",IF(INDEX('Saisie Planning'!$B$4:$NJ$12,MATCH(E$3,'Saisie Planning'!$B$6:$B$12,0)+2,MATCH($C188,'Saisie Planning'!$D$4:$NJ$4,0)+2)="RH","Récupération d'heures",IF(INDEX('Saisie Planning'!$B$4:$NJ$12,MATCH(E$3,'Saisie Planning'!$B$6:$B$12,0)+2,MATCH($C188,'Saisie Planning'!$D$4:$NJ$4,0)+2)="MAL","Maladie",IF(INDEX('Saisie Planning'!$B$4:$NJ$12,MATCH(E$3,'Saisie Planning'!$B$6:$B$12,0)+2,MATCH($C188,'Saisie Planning'!$D$4:$NJ$4,0)+2)="AT","Accident du travail","")))))))))))))</f>
        <v/>
      </c>
      <c r="F188" s="35" t="str">
        <f>IF(INDEX('Saisie Planning'!$B$4:$NJ$12,MATCH(F$3,'Saisie Planning'!$B$6:$B$12,0)+2,MATCH($C188,'Saisie Planning'!$D$4:$NJ$4,0)+2)="J","Journée",IF(INDEX('Saisie Planning'!$B$4:$NJ$12,MATCH(F$3,'Saisie Planning'!$B$6:$B$12,0)+2,MATCH($C188,'Saisie Planning'!$D$4:$NJ$4,0)+2)="M","Matin",IF(INDEX('Saisie Planning'!$B$4:$NJ$12,MATCH(F$3,'Saisie Planning'!$B$6:$B$12,0)+2,MATCH($C188,'Saisie Planning'!$D$4:$NJ$4,0)+2)="A","Après-midi",IF(INDEX('Saisie Planning'!$B$4:$NJ$12,MATCH(F$3,'Saisie Planning'!$B$6:$B$12,0)+2,MATCH($C188,'Saisie Planning'!$D$4:$NJ$4,0)+2)="N","Nuit",IF(INDEX('Saisie Planning'!$B$4:$NJ$12,MATCH(F$3,'Saisie Planning'!$B$6:$B$12,0)+2,MATCH($C188,'Saisie Planning'!$D$4:$NJ$4,0)+2)="CP","Congé Payé",IF(INDEX('Saisie Planning'!$B$4:$NJ$12,MATCH(F$3,'Saisie Planning'!$B$6:$B$12,0)+2,MATCH($C188,'Saisie Planning'!$D$4:$NJ$4,0)+2)="RTT","RTT",IF(INDEX('Saisie Planning'!$B$4:$NJ$12,MATCH(F$3,'Saisie Planning'!$B$6:$B$12,0)+2,MATCH($C188,'Saisie Planning'!$D$4:$NJ$4,0)+2)="CHP","Chômage partiel",IF(INDEX('Saisie Planning'!$B$4:$NJ$12,MATCH(F$3,'Saisie Planning'!$B$6:$B$12,0)+2,MATCH($C188,'Saisie Planning'!$D$4:$NJ$4,0)+2)="ABS JUS","Absence Justifié",IF(INDEX('Saisie Planning'!$B$4:$NJ$12,MATCH(F$3,'Saisie Planning'!$B$6:$B$12,0)+2,MATCH($C188,'Saisie Planning'!$D$4:$NJ$4,0)+2)="ABS INJ","Absence Injustifié",IF(INDEX('Saisie Planning'!$B$4:$NJ$12,MATCH(F$3,'Saisie Planning'!$B$6:$B$12,0)+2,MATCH($C188,'Saisie Planning'!$D$4:$NJ$4,0)+2)="R","Repos",IF(INDEX('Saisie Planning'!$B$4:$NJ$12,MATCH(F$3,'Saisie Planning'!$B$6:$B$12,0)+2,MATCH($C188,'Saisie Planning'!$D$4:$NJ$4,0)+2)="RH","Récupération d'heures",IF(INDEX('Saisie Planning'!$B$4:$NJ$12,MATCH(F$3,'Saisie Planning'!$B$6:$B$12,0)+2,MATCH($C188,'Saisie Planning'!$D$4:$NJ$4,0)+2)="MAL","Maladie",IF(INDEX('Saisie Planning'!$B$4:$NJ$12,MATCH(F$3,'Saisie Planning'!$B$6:$B$12,0)+2,MATCH($C188,'Saisie Planning'!$D$4:$NJ$4,0)+2)="AT","Accident du travail","")))))))))))))</f>
        <v/>
      </c>
      <c r="G188" s="35" t="str">
        <f>IF(INDEX('Saisie Planning'!$B$4:$NJ$12,MATCH(G$3,'Saisie Planning'!$B$6:$B$12,0)+2,MATCH($C188,'Saisie Planning'!$D$4:$NJ$4,0)+2)="J","Journée",IF(INDEX('Saisie Planning'!$B$4:$NJ$12,MATCH(G$3,'Saisie Planning'!$B$6:$B$12,0)+2,MATCH($C188,'Saisie Planning'!$D$4:$NJ$4,0)+2)="M","Matin",IF(INDEX('Saisie Planning'!$B$4:$NJ$12,MATCH(G$3,'Saisie Planning'!$B$6:$B$12,0)+2,MATCH($C188,'Saisie Planning'!$D$4:$NJ$4,0)+2)="A","Après-midi",IF(INDEX('Saisie Planning'!$B$4:$NJ$12,MATCH(G$3,'Saisie Planning'!$B$6:$B$12,0)+2,MATCH($C188,'Saisie Planning'!$D$4:$NJ$4,0)+2)="N","Nuit",IF(INDEX('Saisie Planning'!$B$4:$NJ$12,MATCH(G$3,'Saisie Planning'!$B$6:$B$12,0)+2,MATCH($C188,'Saisie Planning'!$D$4:$NJ$4,0)+2)="CP","Congé Payé",IF(INDEX('Saisie Planning'!$B$4:$NJ$12,MATCH(G$3,'Saisie Planning'!$B$6:$B$12,0)+2,MATCH($C188,'Saisie Planning'!$D$4:$NJ$4,0)+2)="RTT","RTT",IF(INDEX('Saisie Planning'!$B$4:$NJ$12,MATCH(G$3,'Saisie Planning'!$B$6:$B$12,0)+2,MATCH($C188,'Saisie Planning'!$D$4:$NJ$4,0)+2)="CHP","Chômage partiel",IF(INDEX('Saisie Planning'!$B$4:$NJ$12,MATCH(G$3,'Saisie Planning'!$B$6:$B$12,0)+2,MATCH($C188,'Saisie Planning'!$D$4:$NJ$4,0)+2)="ABS JUS","Absence Justifié",IF(INDEX('Saisie Planning'!$B$4:$NJ$12,MATCH(G$3,'Saisie Planning'!$B$6:$B$12,0)+2,MATCH($C188,'Saisie Planning'!$D$4:$NJ$4,0)+2)="ABS INJ","Absence Injustifié",IF(INDEX('Saisie Planning'!$B$4:$NJ$12,MATCH(G$3,'Saisie Planning'!$B$6:$B$12,0)+2,MATCH($C188,'Saisie Planning'!$D$4:$NJ$4,0)+2)="R","Repos",IF(INDEX('Saisie Planning'!$B$4:$NJ$12,MATCH(G$3,'Saisie Planning'!$B$6:$B$12,0)+2,MATCH($C188,'Saisie Planning'!$D$4:$NJ$4,0)+2)="RH","Récupération d'heures",IF(INDEX('Saisie Planning'!$B$4:$NJ$12,MATCH(G$3,'Saisie Planning'!$B$6:$B$12,0)+2,MATCH($C188,'Saisie Planning'!$D$4:$NJ$4,0)+2)="MAL","Maladie",IF(INDEX('Saisie Planning'!$B$4:$NJ$12,MATCH(G$3,'Saisie Planning'!$B$6:$B$12,0)+2,MATCH($C188,'Saisie Planning'!$D$4:$NJ$4,0)+2)="AT","Accident du travail","")))))))))))))</f>
        <v/>
      </c>
      <c r="H188" s="35" t="str">
        <f>IF(INDEX('Saisie Planning'!$B$4:$NJ$12,MATCH(H$3,'Saisie Planning'!$B$6:$B$12,0)+2,MATCH($C188,'Saisie Planning'!$D$4:$NJ$4,0)+2)="J","Journée",IF(INDEX('Saisie Planning'!$B$4:$NJ$12,MATCH(H$3,'Saisie Planning'!$B$6:$B$12,0)+2,MATCH($C188,'Saisie Planning'!$D$4:$NJ$4,0)+2)="M","Matin",IF(INDEX('Saisie Planning'!$B$4:$NJ$12,MATCH(H$3,'Saisie Planning'!$B$6:$B$12,0)+2,MATCH($C188,'Saisie Planning'!$D$4:$NJ$4,0)+2)="A","Après-midi",IF(INDEX('Saisie Planning'!$B$4:$NJ$12,MATCH(H$3,'Saisie Planning'!$B$6:$B$12,0)+2,MATCH($C188,'Saisie Planning'!$D$4:$NJ$4,0)+2)="N","Nuit",IF(INDEX('Saisie Planning'!$B$4:$NJ$12,MATCH(H$3,'Saisie Planning'!$B$6:$B$12,0)+2,MATCH($C188,'Saisie Planning'!$D$4:$NJ$4,0)+2)="CP","Congé Payé",IF(INDEX('Saisie Planning'!$B$4:$NJ$12,MATCH(H$3,'Saisie Planning'!$B$6:$B$12,0)+2,MATCH($C188,'Saisie Planning'!$D$4:$NJ$4,0)+2)="RTT","RTT",IF(INDEX('Saisie Planning'!$B$4:$NJ$12,MATCH(H$3,'Saisie Planning'!$B$6:$B$12,0)+2,MATCH($C188,'Saisie Planning'!$D$4:$NJ$4,0)+2)="CHP","Chômage partiel",IF(INDEX('Saisie Planning'!$B$4:$NJ$12,MATCH(H$3,'Saisie Planning'!$B$6:$B$12,0)+2,MATCH($C188,'Saisie Planning'!$D$4:$NJ$4,0)+2)="ABS JUS","Absence Justifié",IF(INDEX('Saisie Planning'!$B$4:$NJ$12,MATCH(H$3,'Saisie Planning'!$B$6:$B$12,0)+2,MATCH($C188,'Saisie Planning'!$D$4:$NJ$4,0)+2)="ABS INJ","Absence Injustifié",IF(INDEX('Saisie Planning'!$B$4:$NJ$12,MATCH(H$3,'Saisie Planning'!$B$6:$B$12,0)+2,MATCH($C188,'Saisie Planning'!$D$4:$NJ$4,0)+2)="R","Repos",IF(INDEX('Saisie Planning'!$B$4:$NJ$12,MATCH(H$3,'Saisie Planning'!$B$6:$B$12,0)+2,MATCH($C188,'Saisie Planning'!$D$4:$NJ$4,0)+2)="RH","Récupération d'heures",IF(INDEX('Saisie Planning'!$B$4:$NJ$12,MATCH(H$3,'Saisie Planning'!$B$6:$B$12,0)+2,MATCH($C188,'Saisie Planning'!$D$4:$NJ$4,0)+2)="MAL","Maladie",IF(INDEX('Saisie Planning'!$B$4:$NJ$12,MATCH(H$3,'Saisie Planning'!$B$6:$B$12,0)+2,MATCH($C188,'Saisie Planning'!$D$4:$NJ$4,0)+2)="AT","Accident du travail","")))))))))))))</f>
        <v/>
      </c>
      <c r="I188" s="35" t="str">
        <f>IF(INDEX('Saisie Planning'!$B$4:$NJ$12,MATCH(I$3,'Saisie Planning'!$B$6:$B$12,0)+2,MATCH($C188,'Saisie Planning'!$D$4:$NJ$4,0)+2)="J","Journée",IF(INDEX('Saisie Planning'!$B$4:$NJ$12,MATCH(I$3,'Saisie Planning'!$B$6:$B$12,0)+2,MATCH($C188,'Saisie Planning'!$D$4:$NJ$4,0)+2)="M","Matin",IF(INDEX('Saisie Planning'!$B$4:$NJ$12,MATCH(I$3,'Saisie Planning'!$B$6:$B$12,0)+2,MATCH($C188,'Saisie Planning'!$D$4:$NJ$4,0)+2)="A","Après-midi",IF(INDEX('Saisie Planning'!$B$4:$NJ$12,MATCH(I$3,'Saisie Planning'!$B$6:$B$12,0)+2,MATCH($C188,'Saisie Planning'!$D$4:$NJ$4,0)+2)="N","Nuit",IF(INDEX('Saisie Planning'!$B$4:$NJ$12,MATCH(I$3,'Saisie Planning'!$B$6:$B$12,0)+2,MATCH($C188,'Saisie Planning'!$D$4:$NJ$4,0)+2)="CP","Congé Payé",IF(INDEX('Saisie Planning'!$B$4:$NJ$12,MATCH(I$3,'Saisie Planning'!$B$6:$B$12,0)+2,MATCH($C188,'Saisie Planning'!$D$4:$NJ$4,0)+2)="RTT","RTT",IF(INDEX('Saisie Planning'!$B$4:$NJ$12,MATCH(I$3,'Saisie Planning'!$B$6:$B$12,0)+2,MATCH($C188,'Saisie Planning'!$D$4:$NJ$4,0)+2)="CHP","Chômage partiel",IF(INDEX('Saisie Planning'!$B$4:$NJ$12,MATCH(I$3,'Saisie Planning'!$B$6:$B$12,0)+2,MATCH($C188,'Saisie Planning'!$D$4:$NJ$4,0)+2)="ABS JUS","Absence Justifié",IF(INDEX('Saisie Planning'!$B$4:$NJ$12,MATCH(I$3,'Saisie Planning'!$B$6:$B$12,0)+2,MATCH($C188,'Saisie Planning'!$D$4:$NJ$4,0)+2)="ABS INJ","Absence Injustifié",IF(INDEX('Saisie Planning'!$B$4:$NJ$12,MATCH(I$3,'Saisie Planning'!$B$6:$B$12,0)+2,MATCH($C188,'Saisie Planning'!$D$4:$NJ$4,0)+2)="R","Repos",IF(INDEX('Saisie Planning'!$B$4:$NJ$12,MATCH(I$3,'Saisie Planning'!$B$6:$B$12,0)+2,MATCH($C188,'Saisie Planning'!$D$4:$NJ$4,0)+2)="RH","Récupération d'heures",IF(INDEX('Saisie Planning'!$B$4:$NJ$12,MATCH(I$3,'Saisie Planning'!$B$6:$B$12,0)+2,MATCH($C188,'Saisie Planning'!$D$4:$NJ$4,0)+2)="MAL","Maladie",IF(INDEX('Saisie Planning'!$B$4:$NJ$12,MATCH(I$3,'Saisie Planning'!$B$6:$B$12,0)+2,MATCH($C188,'Saisie Planning'!$D$4:$NJ$4,0)+2)="AT","Accident du travail","")))))))))))))</f>
        <v/>
      </c>
      <c r="J188" s="35" t="str">
        <f>IF(INDEX('Saisie Planning'!$B$4:$NJ$12,MATCH(J$3,'Saisie Planning'!$B$6:$B$12,0)+2,MATCH($C188,'Saisie Planning'!$D$4:$NJ$4,0)+2)="J","Journée",IF(INDEX('Saisie Planning'!$B$4:$NJ$12,MATCH(J$3,'Saisie Planning'!$B$6:$B$12,0)+2,MATCH($C188,'Saisie Planning'!$D$4:$NJ$4,0)+2)="M","Matin",IF(INDEX('Saisie Planning'!$B$4:$NJ$12,MATCH(J$3,'Saisie Planning'!$B$6:$B$12,0)+2,MATCH($C188,'Saisie Planning'!$D$4:$NJ$4,0)+2)="A","Après-midi",IF(INDEX('Saisie Planning'!$B$4:$NJ$12,MATCH(J$3,'Saisie Planning'!$B$6:$B$12,0)+2,MATCH($C188,'Saisie Planning'!$D$4:$NJ$4,0)+2)="N","Nuit",IF(INDEX('Saisie Planning'!$B$4:$NJ$12,MATCH(J$3,'Saisie Planning'!$B$6:$B$12,0)+2,MATCH($C188,'Saisie Planning'!$D$4:$NJ$4,0)+2)="CP","Congé Payé",IF(INDEX('Saisie Planning'!$B$4:$NJ$12,MATCH(J$3,'Saisie Planning'!$B$6:$B$12,0)+2,MATCH($C188,'Saisie Planning'!$D$4:$NJ$4,0)+2)="RTT","RTT",IF(INDEX('Saisie Planning'!$B$4:$NJ$12,MATCH(J$3,'Saisie Planning'!$B$6:$B$12,0)+2,MATCH($C188,'Saisie Planning'!$D$4:$NJ$4,0)+2)="CHP","Chômage partiel",IF(INDEX('Saisie Planning'!$B$4:$NJ$12,MATCH(J$3,'Saisie Planning'!$B$6:$B$12,0)+2,MATCH($C188,'Saisie Planning'!$D$4:$NJ$4,0)+2)="ABS JUS","Absence Justifié",IF(INDEX('Saisie Planning'!$B$4:$NJ$12,MATCH(J$3,'Saisie Planning'!$B$6:$B$12,0)+2,MATCH($C188,'Saisie Planning'!$D$4:$NJ$4,0)+2)="ABS INJ","Absence Injustifié",IF(INDEX('Saisie Planning'!$B$4:$NJ$12,MATCH(J$3,'Saisie Planning'!$B$6:$B$12,0)+2,MATCH($C188,'Saisie Planning'!$D$4:$NJ$4,0)+2)="R","Repos",IF(INDEX('Saisie Planning'!$B$4:$NJ$12,MATCH(J$3,'Saisie Planning'!$B$6:$B$12,0)+2,MATCH($C188,'Saisie Planning'!$D$4:$NJ$4,0)+2)="RH","Récupération d'heures",IF(INDEX('Saisie Planning'!$B$4:$NJ$12,MATCH(J$3,'Saisie Planning'!$B$6:$B$12,0)+2,MATCH($C188,'Saisie Planning'!$D$4:$NJ$4,0)+2)="MAL","Maladie",IF(INDEX('Saisie Planning'!$B$4:$NJ$12,MATCH(J$3,'Saisie Planning'!$B$6:$B$12,0)+2,MATCH($C188,'Saisie Planning'!$D$4:$NJ$4,0)+2)="AT","Accident du travail","")))))))))))))</f>
        <v/>
      </c>
    </row>
    <row r="189" spans="2:10" x14ac:dyDescent="0.25">
      <c r="B189" s="56">
        <f t="shared" si="3"/>
        <v>27</v>
      </c>
      <c r="C189" s="33">
        <v>43284</v>
      </c>
      <c r="D189" s="12" t="str">
        <f>IF(INDEX('Saisie Planning'!$B$4:$NJ$12,MATCH(D$3,'Saisie Planning'!$B$6:$B$12,0)+2,MATCH($C189,'Saisie Planning'!$D$4:$NJ$4,0)+2)="J","Journée",IF(INDEX('Saisie Planning'!$B$4:$NJ$12,MATCH(D$3,'Saisie Planning'!$B$6:$B$12,0)+2,MATCH($C189,'Saisie Planning'!$D$4:$NJ$4,0)+2)="M","Matin",IF(INDEX('Saisie Planning'!$B$4:$NJ$12,MATCH(D$3,'Saisie Planning'!$B$6:$B$12,0)+2,MATCH($C189,'Saisie Planning'!$D$4:$NJ$4,0)+2)="A","Après-midi",IF(INDEX('Saisie Planning'!$B$4:$NJ$12,MATCH(D$3,'Saisie Planning'!$B$6:$B$12,0)+2,MATCH($C189,'Saisie Planning'!$D$4:$NJ$4,0)+2)="N","Nuit",IF(INDEX('Saisie Planning'!$B$4:$NJ$12,MATCH(D$3,'Saisie Planning'!$B$6:$B$12,0)+2,MATCH($C189,'Saisie Planning'!$D$4:$NJ$4,0)+2)="CP","Congé Payé",IF(INDEX('Saisie Planning'!$B$4:$NJ$12,MATCH(D$3,'Saisie Planning'!$B$6:$B$12,0)+2,MATCH($C189,'Saisie Planning'!$D$4:$NJ$4,0)+2)="RTT","RTT",IF(INDEX('Saisie Planning'!$B$4:$NJ$12,MATCH(D$3,'Saisie Planning'!$B$6:$B$12,0)+2,MATCH($C189,'Saisie Planning'!$D$4:$NJ$4,0)+2)="CHP","Chômage partiel",IF(INDEX('Saisie Planning'!$B$4:$NJ$12,MATCH(D$3,'Saisie Planning'!$B$6:$B$12,0)+2,MATCH($C189,'Saisie Planning'!$D$4:$NJ$4,0)+2)="ABS JUS","Absence Justifié",IF(INDEX('Saisie Planning'!$B$4:$NJ$12,MATCH(D$3,'Saisie Planning'!$B$6:$B$12,0)+2,MATCH($C189,'Saisie Planning'!$D$4:$NJ$4,0)+2)="ABS INJ","Absence Injustifié",IF(INDEX('Saisie Planning'!$B$4:$NJ$12,MATCH(D$3,'Saisie Planning'!$B$6:$B$12,0)+2,MATCH($C189,'Saisie Planning'!$D$4:$NJ$4,0)+2)="R","Repos",IF(INDEX('Saisie Planning'!$B$4:$NJ$12,MATCH(D$3,'Saisie Planning'!$B$6:$B$12,0)+2,MATCH($C189,'Saisie Planning'!$D$4:$NJ$4,0)+2)="RH","Récupération d'heures",IF(INDEX('Saisie Planning'!$B$4:$NJ$12,MATCH(D$3,'Saisie Planning'!$B$6:$B$12,0)+2,MATCH($C189,'Saisie Planning'!$D$4:$NJ$4,0)+2)="MAL","Maladie",IF(INDEX('Saisie Planning'!$B$4:$NJ$12,MATCH(D$3,'Saisie Planning'!$B$6:$B$12,0)+2,MATCH($C189,'Saisie Planning'!$D$4:$NJ$4,0)+2)="AT","Accident du travail","")))))))))))))</f>
        <v/>
      </c>
      <c r="E189" s="12" t="str">
        <f>IF(INDEX('Saisie Planning'!$B$4:$NJ$12,MATCH(E$3,'Saisie Planning'!$B$6:$B$12,0)+2,MATCH($C189,'Saisie Planning'!$D$4:$NJ$4,0)+2)="J","Journée",IF(INDEX('Saisie Planning'!$B$4:$NJ$12,MATCH(E$3,'Saisie Planning'!$B$6:$B$12,0)+2,MATCH($C189,'Saisie Planning'!$D$4:$NJ$4,0)+2)="M","Matin",IF(INDEX('Saisie Planning'!$B$4:$NJ$12,MATCH(E$3,'Saisie Planning'!$B$6:$B$12,0)+2,MATCH($C189,'Saisie Planning'!$D$4:$NJ$4,0)+2)="A","Après-midi",IF(INDEX('Saisie Planning'!$B$4:$NJ$12,MATCH(E$3,'Saisie Planning'!$B$6:$B$12,0)+2,MATCH($C189,'Saisie Planning'!$D$4:$NJ$4,0)+2)="N","Nuit",IF(INDEX('Saisie Planning'!$B$4:$NJ$12,MATCH(E$3,'Saisie Planning'!$B$6:$B$12,0)+2,MATCH($C189,'Saisie Planning'!$D$4:$NJ$4,0)+2)="CP","Congé Payé",IF(INDEX('Saisie Planning'!$B$4:$NJ$12,MATCH(E$3,'Saisie Planning'!$B$6:$B$12,0)+2,MATCH($C189,'Saisie Planning'!$D$4:$NJ$4,0)+2)="RTT","RTT",IF(INDEX('Saisie Planning'!$B$4:$NJ$12,MATCH(E$3,'Saisie Planning'!$B$6:$B$12,0)+2,MATCH($C189,'Saisie Planning'!$D$4:$NJ$4,0)+2)="CHP","Chômage partiel",IF(INDEX('Saisie Planning'!$B$4:$NJ$12,MATCH(E$3,'Saisie Planning'!$B$6:$B$12,0)+2,MATCH($C189,'Saisie Planning'!$D$4:$NJ$4,0)+2)="ABS JUS","Absence Justifié",IF(INDEX('Saisie Planning'!$B$4:$NJ$12,MATCH(E$3,'Saisie Planning'!$B$6:$B$12,0)+2,MATCH($C189,'Saisie Planning'!$D$4:$NJ$4,0)+2)="ABS INJ","Absence Injustifié",IF(INDEX('Saisie Planning'!$B$4:$NJ$12,MATCH(E$3,'Saisie Planning'!$B$6:$B$12,0)+2,MATCH($C189,'Saisie Planning'!$D$4:$NJ$4,0)+2)="R","Repos",IF(INDEX('Saisie Planning'!$B$4:$NJ$12,MATCH(E$3,'Saisie Planning'!$B$6:$B$12,0)+2,MATCH($C189,'Saisie Planning'!$D$4:$NJ$4,0)+2)="RH","Récupération d'heures",IF(INDEX('Saisie Planning'!$B$4:$NJ$12,MATCH(E$3,'Saisie Planning'!$B$6:$B$12,0)+2,MATCH($C189,'Saisie Planning'!$D$4:$NJ$4,0)+2)="MAL","Maladie",IF(INDEX('Saisie Planning'!$B$4:$NJ$12,MATCH(E$3,'Saisie Planning'!$B$6:$B$12,0)+2,MATCH($C189,'Saisie Planning'!$D$4:$NJ$4,0)+2)="AT","Accident du travail","")))))))))))))</f>
        <v/>
      </c>
      <c r="F189" s="12" t="str">
        <f>IF(INDEX('Saisie Planning'!$B$4:$NJ$12,MATCH(F$3,'Saisie Planning'!$B$6:$B$12,0)+2,MATCH($C189,'Saisie Planning'!$D$4:$NJ$4,0)+2)="J","Journée",IF(INDEX('Saisie Planning'!$B$4:$NJ$12,MATCH(F$3,'Saisie Planning'!$B$6:$B$12,0)+2,MATCH($C189,'Saisie Planning'!$D$4:$NJ$4,0)+2)="M","Matin",IF(INDEX('Saisie Planning'!$B$4:$NJ$12,MATCH(F$3,'Saisie Planning'!$B$6:$B$12,0)+2,MATCH($C189,'Saisie Planning'!$D$4:$NJ$4,0)+2)="A","Après-midi",IF(INDEX('Saisie Planning'!$B$4:$NJ$12,MATCH(F$3,'Saisie Planning'!$B$6:$B$12,0)+2,MATCH($C189,'Saisie Planning'!$D$4:$NJ$4,0)+2)="N","Nuit",IF(INDEX('Saisie Planning'!$B$4:$NJ$12,MATCH(F$3,'Saisie Planning'!$B$6:$B$12,0)+2,MATCH($C189,'Saisie Planning'!$D$4:$NJ$4,0)+2)="CP","Congé Payé",IF(INDEX('Saisie Planning'!$B$4:$NJ$12,MATCH(F$3,'Saisie Planning'!$B$6:$B$12,0)+2,MATCH($C189,'Saisie Planning'!$D$4:$NJ$4,0)+2)="RTT","RTT",IF(INDEX('Saisie Planning'!$B$4:$NJ$12,MATCH(F$3,'Saisie Planning'!$B$6:$B$12,0)+2,MATCH($C189,'Saisie Planning'!$D$4:$NJ$4,0)+2)="CHP","Chômage partiel",IF(INDEX('Saisie Planning'!$B$4:$NJ$12,MATCH(F$3,'Saisie Planning'!$B$6:$B$12,0)+2,MATCH($C189,'Saisie Planning'!$D$4:$NJ$4,0)+2)="ABS JUS","Absence Justifié",IF(INDEX('Saisie Planning'!$B$4:$NJ$12,MATCH(F$3,'Saisie Planning'!$B$6:$B$12,0)+2,MATCH($C189,'Saisie Planning'!$D$4:$NJ$4,0)+2)="ABS INJ","Absence Injustifié",IF(INDEX('Saisie Planning'!$B$4:$NJ$12,MATCH(F$3,'Saisie Planning'!$B$6:$B$12,0)+2,MATCH($C189,'Saisie Planning'!$D$4:$NJ$4,0)+2)="R","Repos",IF(INDEX('Saisie Planning'!$B$4:$NJ$12,MATCH(F$3,'Saisie Planning'!$B$6:$B$12,0)+2,MATCH($C189,'Saisie Planning'!$D$4:$NJ$4,0)+2)="RH","Récupération d'heures",IF(INDEX('Saisie Planning'!$B$4:$NJ$12,MATCH(F$3,'Saisie Planning'!$B$6:$B$12,0)+2,MATCH($C189,'Saisie Planning'!$D$4:$NJ$4,0)+2)="MAL","Maladie",IF(INDEX('Saisie Planning'!$B$4:$NJ$12,MATCH(F$3,'Saisie Planning'!$B$6:$B$12,0)+2,MATCH($C189,'Saisie Planning'!$D$4:$NJ$4,0)+2)="AT","Accident du travail","")))))))))))))</f>
        <v/>
      </c>
      <c r="G189" s="12" t="str">
        <f>IF(INDEX('Saisie Planning'!$B$4:$NJ$12,MATCH(G$3,'Saisie Planning'!$B$6:$B$12,0)+2,MATCH($C189,'Saisie Planning'!$D$4:$NJ$4,0)+2)="J","Journée",IF(INDEX('Saisie Planning'!$B$4:$NJ$12,MATCH(G$3,'Saisie Planning'!$B$6:$B$12,0)+2,MATCH($C189,'Saisie Planning'!$D$4:$NJ$4,0)+2)="M","Matin",IF(INDEX('Saisie Planning'!$B$4:$NJ$12,MATCH(G$3,'Saisie Planning'!$B$6:$B$12,0)+2,MATCH($C189,'Saisie Planning'!$D$4:$NJ$4,0)+2)="A","Après-midi",IF(INDEX('Saisie Planning'!$B$4:$NJ$12,MATCH(G$3,'Saisie Planning'!$B$6:$B$12,0)+2,MATCH($C189,'Saisie Planning'!$D$4:$NJ$4,0)+2)="N","Nuit",IF(INDEX('Saisie Planning'!$B$4:$NJ$12,MATCH(G$3,'Saisie Planning'!$B$6:$B$12,0)+2,MATCH($C189,'Saisie Planning'!$D$4:$NJ$4,0)+2)="CP","Congé Payé",IF(INDEX('Saisie Planning'!$B$4:$NJ$12,MATCH(G$3,'Saisie Planning'!$B$6:$B$12,0)+2,MATCH($C189,'Saisie Planning'!$D$4:$NJ$4,0)+2)="RTT","RTT",IF(INDEX('Saisie Planning'!$B$4:$NJ$12,MATCH(G$3,'Saisie Planning'!$B$6:$B$12,0)+2,MATCH($C189,'Saisie Planning'!$D$4:$NJ$4,0)+2)="CHP","Chômage partiel",IF(INDEX('Saisie Planning'!$B$4:$NJ$12,MATCH(G$3,'Saisie Planning'!$B$6:$B$12,0)+2,MATCH($C189,'Saisie Planning'!$D$4:$NJ$4,0)+2)="ABS JUS","Absence Justifié",IF(INDEX('Saisie Planning'!$B$4:$NJ$12,MATCH(G$3,'Saisie Planning'!$B$6:$B$12,0)+2,MATCH($C189,'Saisie Planning'!$D$4:$NJ$4,0)+2)="ABS INJ","Absence Injustifié",IF(INDEX('Saisie Planning'!$B$4:$NJ$12,MATCH(G$3,'Saisie Planning'!$B$6:$B$12,0)+2,MATCH($C189,'Saisie Planning'!$D$4:$NJ$4,0)+2)="R","Repos",IF(INDEX('Saisie Planning'!$B$4:$NJ$12,MATCH(G$3,'Saisie Planning'!$B$6:$B$12,0)+2,MATCH($C189,'Saisie Planning'!$D$4:$NJ$4,0)+2)="RH","Récupération d'heures",IF(INDEX('Saisie Planning'!$B$4:$NJ$12,MATCH(G$3,'Saisie Planning'!$B$6:$B$12,0)+2,MATCH($C189,'Saisie Planning'!$D$4:$NJ$4,0)+2)="MAL","Maladie",IF(INDEX('Saisie Planning'!$B$4:$NJ$12,MATCH(G$3,'Saisie Planning'!$B$6:$B$12,0)+2,MATCH($C189,'Saisie Planning'!$D$4:$NJ$4,0)+2)="AT","Accident du travail","")))))))))))))</f>
        <v/>
      </c>
      <c r="H189" s="12" t="str">
        <f>IF(INDEX('Saisie Planning'!$B$4:$NJ$12,MATCH(H$3,'Saisie Planning'!$B$6:$B$12,0)+2,MATCH($C189,'Saisie Planning'!$D$4:$NJ$4,0)+2)="J","Journée",IF(INDEX('Saisie Planning'!$B$4:$NJ$12,MATCH(H$3,'Saisie Planning'!$B$6:$B$12,0)+2,MATCH($C189,'Saisie Planning'!$D$4:$NJ$4,0)+2)="M","Matin",IF(INDEX('Saisie Planning'!$B$4:$NJ$12,MATCH(H$3,'Saisie Planning'!$B$6:$B$12,0)+2,MATCH($C189,'Saisie Planning'!$D$4:$NJ$4,0)+2)="A","Après-midi",IF(INDEX('Saisie Planning'!$B$4:$NJ$12,MATCH(H$3,'Saisie Planning'!$B$6:$B$12,0)+2,MATCH($C189,'Saisie Planning'!$D$4:$NJ$4,0)+2)="N","Nuit",IF(INDEX('Saisie Planning'!$B$4:$NJ$12,MATCH(H$3,'Saisie Planning'!$B$6:$B$12,0)+2,MATCH($C189,'Saisie Planning'!$D$4:$NJ$4,0)+2)="CP","Congé Payé",IF(INDEX('Saisie Planning'!$B$4:$NJ$12,MATCH(H$3,'Saisie Planning'!$B$6:$B$12,0)+2,MATCH($C189,'Saisie Planning'!$D$4:$NJ$4,0)+2)="RTT","RTT",IF(INDEX('Saisie Planning'!$B$4:$NJ$12,MATCH(H$3,'Saisie Planning'!$B$6:$B$12,0)+2,MATCH($C189,'Saisie Planning'!$D$4:$NJ$4,0)+2)="CHP","Chômage partiel",IF(INDEX('Saisie Planning'!$B$4:$NJ$12,MATCH(H$3,'Saisie Planning'!$B$6:$B$12,0)+2,MATCH($C189,'Saisie Planning'!$D$4:$NJ$4,0)+2)="ABS JUS","Absence Justifié",IF(INDEX('Saisie Planning'!$B$4:$NJ$12,MATCH(H$3,'Saisie Planning'!$B$6:$B$12,0)+2,MATCH($C189,'Saisie Planning'!$D$4:$NJ$4,0)+2)="ABS INJ","Absence Injustifié",IF(INDEX('Saisie Planning'!$B$4:$NJ$12,MATCH(H$3,'Saisie Planning'!$B$6:$B$12,0)+2,MATCH($C189,'Saisie Planning'!$D$4:$NJ$4,0)+2)="R","Repos",IF(INDEX('Saisie Planning'!$B$4:$NJ$12,MATCH(H$3,'Saisie Planning'!$B$6:$B$12,0)+2,MATCH($C189,'Saisie Planning'!$D$4:$NJ$4,0)+2)="RH","Récupération d'heures",IF(INDEX('Saisie Planning'!$B$4:$NJ$12,MATCH(H$3,'Saisie Planning'!$B$6:$B$12,0)+2,MATCH($C189,'Saisie Planning'!$D$4:$NJ$4,0)+2)="MAL","Maladie",IF(INDEX('Saisie Planning'!$B$4:$NJ$12,MATCH(H$3,'Saisie Planning'!$B$6:$B$12,0)+2,MATCH($C189,'Saisie Planning'!$D$4:$NJ$4,0)+2)="AT","Accident du travail","")))))))))))))</f>
        <v/>
      </c>
      <c r="I189" s="12" t="str">
        <f>IF(INDEX('Saisie Planning'!$B$4:$NJ$12,MATCH(I$3,'Saisie Planning'!$B$6:$B$12,0)+2,MATCH($C189,'Saisie Planning'!$D$4:$NJ$4,0)+2)="J","Journée",IF(INDEX('Saisie Planning'!$B$4:$NJ$12,MATCH(I$3,'Saisie Planning'!$B$6:$B$12,0)+2,MATCH($C189,'Saisie Planning'!$D$4:$NJ$4,0)+2)="M","Matin",IF(INDEX('Saisie Planning'!$B$4:$NJ$12,MATCH(I$3,'Saisie Planning'!$B$6:$B$12,0)+2,MATCH($C189,'Saisie Planning'!$D$4:$NJ$4,0)+2)="A","Après-midi",IF(INDEX('Saisie Planning'!$B$4:$NJ$12,MATCH(I$3,'Saisie Planning'!$B$6:$B$12,0)+2,MATCH($C189,'Saisie Planning'!$D$4:$NJ$4,0)+2)="N","Nuit",IF(INDEX('Saisie Planning'!$B$4:$NJ$12,MATCH(I$3,'Saisie Planning'!$B$6:$B$12,0)+2,MATCH($C189,'Saisie Planning'!$D$4:$NJ$4,0)+2)="CP","Congé Payé",IF(INDEX('Saisie Planning'!$B$4:$NJ$12,MATCH(I$3,'Saisie Planning'!$B$6:$B$12,0)+2,MATCH($C189,'Saisie Planning'!$D$4:$NJ$4,0)+2)="RTT","RTT",IF(INDEX('Saisie Planning'!$B$4:$NJ$12,MATCH(I$3,'Saisie Planning'!$B$6:$B$12,0)+2,MATCH($C189,'Saisie Planning'!$D$4:$NJ$4,0)+2)="CHP","Chômage partiel",IF(INDEX('Saisie Planning'!$B$4:$NJ$12,MATCH(I$3,'Saisie Planning'!$B$6:$B$12,0)+2,MATCH($C189,'Saisie Planning'!$D$4:$NJ$4,0)+2)="ABS JUS","Absence Justifié",IF(INDEX('Saisie Planning'!$B$4:$NJ$12,MATCH(I$3,'Saisie Planning'!$B$6:$B$12,0)+2,MATCH($C189,'Saisie Planning'!$D$4:$NJ$4,0)+2)="ABS INJ","Absence Injustifié",IF(INDEX('Saisie Planning'!$B$4:$NJ$12,MATCH(I$3,'Saisie Planning'!$B$6:$B$12,0)+2,MATCH($C189,'Saisie Planning'!$D$4:$NJ$4,0)+2)="R","Repos",IF(INDEX('Saisie Planning'!$B$4:$NJ$12,MATCH(I$3,'Saisie Planning'!$B$6:$B$12,0)+2,MATCH($C189,'Saisie Planning'!$D$4:$NJ$4,0)+2)="RH","Récupération d'heures",IF(INDEX('Saisie Planning'!$B$4:$NJ$12,MATCH(I$3,'Saisie Planning'!$B$6:$B$12,0)+2,MATCH($C189,'Saisie Planning'!$D$4:$NJ$4,0)+2)="MAL","Maladie",IF(INDEX('Saisie Planning'!$B$4:$NJ$12,MATCH(I$3,'Saisie Planning'!$B$6:$B$12,0)+2,MATCH($C189,'Saisie Planning'!$D$4:$NJ$4,0)+2)="AT","Accident du travail","")))))))))))))</f>
        <v/>
      </c>
      <c r="J189" s="12" t="str">
        <f>IF(INDEX('Saisie Planning'!$B$4:$NJ$12,MATCH(J$3,'Saisie Planning'!$B$6:$B$12,0)+2,MATCH($C189,'Saisie Planning'!$D$4:$NJ$4,0)+2)="J","Journée",IF(INDEX('Saisie Planning'!$B$4:$NJ$12,MATCH(J$3,'Saisie Planning'!$B$6:$B$12,0)+2,MATCH($C189,'Saisie Planning'!$D$4:$NJ$4,0)+2)="M","Matin",IF(INDEX('Saisie Planning'!$B$4:$NJ$12,MATCH(J$3,'Saisie Planning'!$B$6:$B$12,0)+2,MATCH($C189,'Saisie Planning'!$D$4:$NJ$4,0)+2)="A","Après-midi",IF(INDEX('Saisie Planning'!$B$4:$NJ$12,MATCH(J$3,'Saisie Planning'!$B$6:$B$12,0)+2,MATCH($C189,'Saisie Planning'!$D$4:$NJ$4,0)+2)="N","Nuit",IF(INDEX('Saisie Planning'!$B$4:$NJ$12,MATCH(J$3,'Saisie Planning'!$B$6:$B$12,0)+2,MATCH($C189,'Saisie Planning'!$D$4:$NJ$4,0)+2)="CP","Congé Payé",IF(INDEX('Saisie Planning'!$B$4:$NJ$12,MATCH(J$3,'Saisie Planning'!$B$6:$B$12,0)+2,MATCH($C189,'Saisie Planning'!$D$4:$NJ$4,0)+2)="RTT","RTT",IF(INDEX('Saisie Planning'!$B$4:$NJ$12,MATCH(J$3,'Saisie Planning'!$B$6:$B$12,0)+2,MATCH($C189,'Saisie Planning'!$D$4:$NJ$4,0)+2)="CHP","Chômage partiel",IF(INDEX('Saisie Planning'!$B$4:$NJ$12,MATCH(J$3,'Saisie Planning'!$B$6:$B$12,0)+2,MATCH($C189,'Saisie Planning'!$D$4:$NJ$4,0)+2)="ABS JUS","Absence Justifié",IF(INDEX('Saisie Planning'!$B$4:$NJ$12,MATCH(J$3,'Saisie Planning'!$B$6:$B$12,0)+2,MATCH($C189,'Saisie Planning'!$D$4:$NJ$4,0)+2)="ABS INJ","Absence Injustifié",IF(INDEX('Saisie Planning'!$B$4:$NJ$12,MATCH(J$3,'Saisie Planning'!$B$6:$B$12,0)+2,MATCH($C189,'Saisie Planning'!$D$4:$NJ$4,0)+2)="R","Repos",IF(INDEX('Saisie Planning'!$B$4:$NJ$12,MATCH(J$3,'Saisie Planning'!$B$6:$B$12,0)+2,MATCH($C189,'Saisie Planning'!$D$4:$NJ$4,0)+2)="RH","Récupération d'heures",IF(INDEX('Saisie Planning'!$B$4:$NJ$12,MATCH(J$3,'Saisie Planning'!$B$6:$B$12,0)+2,MATCH($C189,'Saisie Planning'!$D$4:$NJ$4,0)+2)="MAL","Maladie",IF(INDEX('Saisie Planning'!$B$4:$NJ$12,MATCH(J$3,'Saisie Planning'!$B$6:$B$12,0)+2,MATCH($C189,'Saisie Planning'!$D$4:$NJ$4,0)+2)="AT","Accident du travail","")))))))))))))</f>
        <v/>
      </c>
    </row>
    <row r="190" spans="2:10" x14ac:dyDescent="0.25">
      <c r="B190" s="56">
        <f t="shared" si="3"/>
        <v>27</v>
      </c>
      <c r="C190" s="33">
        <v>43285</v>
      </c>
      <c r="D190" s="12" t="str">
        <f>IF(INDEX('Saisie Planning'!$B$4:$NJ$12,MATCH(D$3,'Saisie Planning'!$B$6:$B$12,0)+2,MATCH($C190,'Saisie Planning'!$D$4:$NJ$4,0)+2)="J","Journée",IF(INDEX('Saisie Planning'!$B$4:$NJ$12,MATCH(D$3,'Saisie Planning'!$B$6:$B$12,0)+2,MATCH($C190,'Saisie Planning'!$D$4:$NJ$4,0)+2)="M","Matin",IF(INDEX('Saisie Planning'!$B$4:$NJ$12,MATCH(D$3,'Saisie Planning'!$B$6:$B$12,0)+2,MATCH($C190,'Saisie Planning'!$D$4:$NJ$4,0)+2)="A","Après-midi",IF(INDEX('Saisie Planning'!$B$4:$NJ$12,MATCH(D$3,'Saisie Planning'!$B$6:$B$12,0)+2,MATCH($C190,'Saisie Planning'!$D$4:$NJ$4,0)+2)="N","Nuit",IF(INDEX('Saisie Planning'!$B$4:$NJ$12,MATCH(D$3,'Saisie Planning'!$B$6:$B$12,0)+2,MATCH($C190,'Saisie Planning'!$D$4:$NJ$4,0)+2)="CP","Congé Payé",IF(INDEX('Saisie Planning'!$B$4:$NJ$12,MATCH(D$3,'Saisie Planning'!$B$6:$B$12,0)+2,MATCH($C190,'Saisie Planning'!$D$4:$NJ$4,0)+2)="RTT","RTT",IF(INDEX('Saisie Planning'!$B$4:$NJ$12,MATCH(D$3,'Saisie Planning'!$B$6:$B$12,0)+2,MATCH($C190,'Saisie Planning'!$D$4:$NJ$4,0)+2)="CHP","Chômage partiel",IF(INDEX('Saisie Planning'!$B$4:$NJ$12,MATCH(D$3,'Saisie Planning'!$B$6:$B$12,0)+2,MATCH($C190,'Saisie Planning'!$D$4:$NJ$4,0)+2)="ABS JUS","Absence Justifié",IF(INDEX('Saisie Planning'!$B$4:$NJ$12,MATCH(D$3,'Saisie Planning'!$B$6:$B$12,0)+2,MATCH($C190,'Saisie Planning'!$D$4:$NJ$4,0)+2)="ABS INJ","Absence Injustifié",IF(INDEX('Saisie Planning'!$B$4:$NJ$12,MATCH(D$3,'Saisie Planning'!$B$6:$B$12,0)+2,MATCH($C190,'Saisie Planning'!$D$4:$NJ$4,0)+2)="R","Repos",IF(INDEX('Saisie Planning'!$B$4:$NJ$12,MATCH(D$3,'Saisie Planning'!$B$6:$B$12,0)+2,MATCH($C190,'Saisie Planning'!$D$4:$NJ$4,0)+2)="RH","Récupération d'heures",IF(INDEX('Saisie Planning'!$B$4:$NJ$12,MATCH(D$3,'Saisie Planning'!$B$6:$B$12,0)+2,MATCH($C190,'Saisie Planning'!$D$4:$NJ$4,0)+2)="MAL","Maladie",IF(INDEX('Saisie Planning'!$B$4:$NJ$12,MATCH(D$3,'Saisie Planning'!$B$6:$B$12,0)+2,MATCH($C190,'Saisie Planning'!$D$4:$NJ$4,0)+2)="AT","Accident du travail","")))))))))))))</f>
        <v/>
      </c>
      <c r="E190" s="12" t="str">
        <f>IF(INDEX('Saisie Planning'!$B$4:$NJ$12,MATCH(E$3,'Saisie Planning'!$B$6:$B$12,0)+2,MATCH($C190,'Saisie Planning'!$D$4:$NJ$4,0)+2)="J","Journée",IF(INDEX('Saisie Planning'!$B$4:$NJ$12,MATCH(E$3,'Saisie Planning'!$B$6:$B$12,0)+2,MATCH($C190,'Saisie Planning'!$D$4:$NJ$4,0)+2)="M","Matin",IF(INDEX('Saisie Planning'!$B$4:$NJ$12,MATCH(E$3,'Saisie Planning'!$B$6:$B$12,0)+2,MATCH($C190,'Saisie Planning'!$D$4:$NJ$4,0)+2)="A","Après-midi",IF(INDEX('Saisie Planning'!$B$4:$NJ$12,MATCH(E$3,'Saisie Planning'!$B$6:$B$12,0)+2,MATCH($C190,'Saisie Planning'!$D$4:$NJ$4,0)+2)="N","Nuit",IF(INDEX('Saisie Planning'!$B$4:$NJ$12,MATCH(E$3,'Saisie Planning'!$B$6:$B$12,0)+2,MATCH($C190,'Saisie Planning'!$D$4:$NJ$4,0)+2)="CP","Congé Payé",IF(INDEX('Saisie Planning'!$B$4:$NJ$12,MATCH(E$3,'Saisie Planning'!$B$6:$B$12,0)+2,MATCH($C190,'Saisie Planning'!$D$4:$NJ$4,0)+2)="RTT","RTT",IF(INDEX('Saisie Planning'!$B$4:$NJ$12,MATCH(E$3,'Saisie Planning'!$B$6:$B$12,0)+2,MATCH($C190,'Saisie Planning'!$D$4:$NJ$4,0)+2)="CHP","Chômage partiel",IF(INDEX('Saisie Planning'!$B$4:$NJ$12,MATCH(E$3,'Saisie Planning'!$B$6:$B$12,0)+2,MATCH($C190,'Saisie Planning'!$D$4:$NJ$4,0)+2)="ABS JUS","Absence Justifié",IF(INDEX('Saisie Planning'!$B$4:$NJ$12,MATCH(E$3,'Saisie Planning'!$B$6:$B$12,0)+2,MATCH($C190,'Saisie Planning'!$D$4:$NJ$4,0)+2)="ABS INJ","Absence Injustifié",IF(INDEX('Saisie Planning'!$B$4:$NJ$12,MATCH(E$3,'Saisie Planning'!$B$6:$B$12,0)+2,MATCH($C190,'Saisie Planning'!$D$4:$NJ$4,0)+2)="R","Repos",IF(INDEX('Saisie Planning'!$B$4:$NJ$12,MATCH(E$3,'Saisie Planning'!$B$6:$B$12,0)+2,MATCH($C190,'Saisie Planning'!$D$4:$NJ$4,0)+2)="RH","Récupération d'heures",IF(INDEX('Saisie Planning'!$B$4:$NJ$12,MATCH(E$3,'Saisie Planning'!$B$6:$B$12,0)+2,MATCH($C190,'Saisie Planning'!$D$4:$NJ$4,0)+2)="MAL","Maladie",IF(INDEX('Saisie Planning'!$B$4:$NJ$12,MATCH(E$3,'Saisie Planning'!$B$6:$B$12,0)+2,MATCH($C190,'Saisie Planning'!$D$4:$NJ$4,0)+2)="AT","Accident du travail","")))))))))))))</f>
        <v/>
      </c>
      <c r="F190" s="12" t="str">
        <f>IF(INDEX('Saisie Planning'!$B$4:$NJ$12,MATCH(F$3,'Saisie Planning'!$B$6:$B$12,0)+2,MATCH($C190,'Saisie Planning'!$D$4:$NJ$4,0)+2)="J","Journée",IF(INDEX('Saisie Planning'!$B$4:$NJ$12,MATCH(F$3,'Saisie Planning'!$B$6:$B$12,0)+2,MATCH($C190,'Saisie Planning'!$D$4:$NJ$4,0)+2)="M","Matin",IF(INDEX('Saisie Planning'!$B$4:$NJ$12,MATCH(F$3,'Saisie Planning'!$B$6:$B$12,0)+2,MATCH($C190,'Saisie Planning'!$D$4:$NJ$4,0)+2)="A","Après-midi",IF(INDEX('Saisie Planning'!$B$4:$NJ$12,MATCH(F$3,'Saisie Planning'!$B$6:$B$12,0)+2,MATCH($C190,'Saisie Planning'!$D$4:$NJ$4,0)+2)="N","Nuit",IF(INDEX('Saisie Planning'!$B$4:$NJ$12,MATCH(F$3,'Saisie Planning'!$B$6:$B$12,0)+2,MATCH($C190,'Saisie Planning'!$D$4:$NJ$4,0)+2)="CP","Congé Payé",IF(INDEX('Saisie Planning'!$B$4:$NJ$12,MATCH(F$3,'Saisie Planning'!$B$6:$B$12,0)+2,MATCH($C190,'Saisie Planning'!$D$4:$NJ$4,0)+2)="RTT","RTT",IF(INDEX('Saisie Planning'!$B$4:$NJ$12,MATCH(F$3,'Saisie Planning'!$B$6:$B$12,0)+2,MATCH($C190,'Saisie Planning'!$D$4:$NJ$4,0)+2)="CHP","Chômage partiel",IF(INDEX('Saisie Planning'!$B$4:$NJ$12,MATCH(F$3,'Saisie Planning'!$B$6:$B$12,0)+2,MATCH($C190,'Saisie Planning'!$D$4:$NJ$4,0)+2)="ABS JUS","Absence Justifié",IF(INDEX('Saisie Planning'!$B$4:$NJ$12,MATCH(F$3,'Saisie Planning'!$B$6:$B$12,0)+2,MATCH($C190,'Saisie Planning'!$D$4:$NJ$4,0)+2)="ABS INJ","Absence Injustifié",IF(INDEX('Saisie Planning'!$B$4:$NJ$12,MATCH(F$3,'Saisie Planning'!$B$6:$B$12,0)+2,MATCH($C190,'Saisie Planning'!$D$4:$NJ$4,0)+2)="R","Repos",IF(INDEX('Saisie Planning'!$B$4:$NJ$12,MATCH(F$3,'Saisie Planning'!$B$6:$B$12,0)+2,MATCH($C190,'Saisie Planning'!$D$4:$NJ$4,0)+2)="RH","Récupération d'heures",IF(INDEX('Saisie Planning'!$B$4:$NJ$12,MATCH(F$3,'Saisie Planning'!$B$6:$B$12,0)+2,MATCH($C190,'Saisie Planning'!$D$4:$NJ$4,0)+2)="MAL","Maladie",IF(INDEX('Saisie Planning'!$B$4:$NJ$12,MATCH(F$3,'Saisie Planning'!$B$6:$B$12,0)+2,MATCH($C190,'Saisie Planning'!$D$4:$NJ$4,0)+2)="AT","Accident du travail","")))))))))))))</f>
        <v/>
      </c>
      <c r="G190" s="12" t="str">
        <f>IF(INDEX('Saisie Planning'!$B$4:$NJ$12,MATCH(G$3,'Saisie Planning'!$B$6:$B$12,0)+2,MATCH($C190,'Saisie Planning'!$D$4:$NJ$4,0)+2)="J","Journée",IF(INDEX('Saisie Planning'!$B$4:$NJ$12,MATCH(G$3,'Saisie Planning'!$B$6:$B$12,0)+2,MATCH($C190,'Saisie Planning'!$D$4:$NJ$4,0)+2)="M","Matin",IF(INDEX('Saisie Planning'!$B$4:$NJ$12,MATCH(G$3,'Saisie Planning'!$B$6:$B$12,0)+2,MATCH($C190,'Saisie Planning'!$D$4:$NJ$4,0)+2)="A","Après-midi",IF(INDEX('Saisie Planning'!$B$4:$NJ$12,MATCH(G$3,'Saisie Planning'!$B$6:$B$12,0)+2,MATCH($C190,'Saisie Planning'!$D$4:$NJ$4,0)+2)="N","Nuit",IF(INDEX('Saisie Planning'!$B$4:$NJ$12,MATCH(G$3,'Saisie Planning'!$B$6:$B$12,0)+2,MATCH($C190,'Saisie Planning'!$D$4:$NJ$4,0)+2)="CP","Congé Payé",IF(INDEX('Saisie Planning'!$B$4:$NJ$12,MATCH(G$3,'Saisie Planning'!$B$6:$B$12,0)+2,MATCH($C190,'Saisie Planning'!$D$4:$NJ$4,0)+2)="RTT","RTT",IF(INDEX('Saisie Planning'!$B$4:$NJ$12,MATCH(G$3,'Saisie Planning'!$B$6:$B$12,0)+2,MATCH($C190,'Saisie Planning'!$D$4:$NJ$4,0)+2)="CHP","Chômage partiel",IF(INDEX('Saisie Planning'!$B$4:$NJ$12,MATCH(G$3,'Saisie Planning'!$B$6:$B$12,0)+2,MATCH($C190,'Saisie Planning'!$D$4:$NJ$4,0)+2)="ABS JUS","Absence Justifié",IF(INDEX('Saisie Planning'!$B$4:$NJ$12,MATCH(G$3,'Saisie Planning'!$B$6:$B$12,0)+2,MATCH($C190,'Saisie Planning'!$D$4:$NJ$4,0)+2)="ABS INJ","Absence Injustifié",IF(INDEX('Saisie Planning'!$B$4:$NJ$12,MATCH(G$3,'Saisie Planning'!$B$6:$B$12,0)+2,MATCH($C190,'Saisie Planning'!$D$4:$NJ$4,0)+2)="R","Repos",IF(INDEX('Saisie Planning'!$B$4:$NJ$12,MATCH(G$3,'Saisie Planning'!$B$6:$B$12,0)+2,MATCH($C190,'Saisie Planning'!$D$4:$NJ$4,0)+2)="RH","Récupération d'heures",IF(INDEX('Saisie Planning'!$B$4:$NJ$12,MATCH(G$3,'Saisie Planning'!$B$6:$B$12,0)+2,MATCH($C190,'Saisie Planning'!$D$4:$NJ$4,0)+2)="MAL","Maladie",IF(INDEX('Saisie Planning'!$B$4:$NJ$12,MATCH(G$3,'Saisie Planning'!$B$6:$B$12,0)+2,MATCH($C190,'Saisie Planning'!$D$4:$NJ$4,0)+2)="AT","Accident du travail","")))))))))))))</f>
        <v/>
      </c>
      <c r="H190" s="12" t="str">
        <f>IF(INDEX('Saisie Planning'!$B$4:$NJ$12,MATCH(H$3,'Saisie Planning'!$B$6:$B$12,0)+2,MATCH($C190,'Saisie Planning'!$D$4:$NJ$4,0)+2)="J","Journée",IF(INDEX('Saisie Planning'!$B$4:$NJ$12,MATCH(H$3,'Saisie Planning'!$B$6:$B$12,0)+2,MATCH($C190,'Saisie Planning'!$D$4:$NJ$4,0)+2)="M","Matin",IF(INDEX('Saisie Planning'!$B$4:$NJ$12,MATCH(H$3,'Saisie Planning'!$B$6:$B$12,0)+2,MATCH($C190,'Saisie Planning'!$D$4:$NJ$4,0)+2)="A","Après-midi",IF(INDEX('Saisie Planning'!$B$4:$NJ$12,MATCH(H$3,'Saisie Planning'!$B$6:$B$12,0)+2,MATCH($C190,'Saisie Planning'!$D$4:$NJ$4,0)+2)="N","Nuit",IF(INDEX('Saisie Planning'!$B$4:$NJ$12,MATCH(H$3,'Saisie Planning'!$B$6:$B$12,0)+2,MATCH($C190,'Saisie Planning'!$D$4:$NJ$4,0)+2)="CP","Congé Payé",IF(INDEX('Saisie Planning'!$B$4:$NJ$12,MATCH(H$3,'Saisie Planning'!$B$6:$B$12,0)+2,MATCH($C190,'Saisie Planning'!$D$4:$NJ$4,0)+2)="RTT","RTT",IF(INDEX('Saisie Planning'!$B$4:$NJ$12,MATCH(H$3,'Saisie Planning'!$B$6:$B$12,0)+2,MATCH($C190,'Saisie Planning'!$D$4:$NJ$4,0)+2)="CHP","Chômage partiel",IF(INDEX('Saisie Planning'!$B$4:$NJ$12,MATCH(H$3,'Saisie Planning'!$B$6:$B$12,0)+2,MATCH($C190,'Saisie Planning'!$D$4:$NJ$4,0)+2)="ABS JUS","Absence Justifié",IF(INDEX('Saisie Planning'!$B$4:$NJ$12,MATCH(H$3,'Saisie Planning'!$B$6:$B$12,0)+2,MATCH($C190,'Saisie Planning'!$D$4:$NJ$4,0)+2)="ABS INJ","Absence Injustifié",IF(INDEX('Saisie Planning'!$B$4:$NJ$12,MATCH(H$3,'Saisie Planning'!$B$6:$B$12,0)+2,MATCH($C190,'Saisie Planning'!$D$4:$NJ$4,0)+2)="R","Repos",IF(INDEX('Saisie Planning'!$B$4:$NJ$12,MATCH(H$3,'Saisie Planning'!$B$6:$B$12,0)+2,MATCH($C190,'Saisie Planning'!$D$4:$NJ$4,0)+2)="RH","Récupération d'heures",IF(INDEX('Saisie Planning'!$B$4:$NJ$12,MATCH(H$3,'Saisie Planning'!$B$6:$B$12,0)+2,MATCH($C190,'Saisie Planning'!$D$4:$NJ$4,0)+2)="MAL","Maladie",IF(INDEX('Saisie Planning'!$B$4:$NJ$12,MATCH(H$3,'Saisie Planning'!$B$6:$B$12,0)+2,MATCH($C190,'Saisie Planning'!$D$4:$NJ$4,0)+2)="AT","Accident du travail","")))))))))))))</f>
        <v/>
      </c>
      <c r="I190" s="12" t="str">
        <f>IF(INDEX('Saisie Planning'!$B$4:$NJ$12,MATCH(I$3,'Saisie Planning'!$B$6:$B$12,0)+2,MATCH($C190,'Saisie Planning'!$D$4:$NJ$4,0)+2)="J","Journée",IF(INDEX('Saisie Planning'!$B$4:$NJ$12,MATCH(I$3,'Saisie Planning'!$B$6:$B$12,0)+2,MATCH($C190,'Saisie Planning'!$D$4:$NJ$4,0)+2)="M","Matin",IF(INDEX('Saisie Planning'!$B$4:$NJ$12,MATCH(I$3,'Saisie Planning'!$B$6:$B$12,0)+2,MATCH($C190,'Saisie Planning'!$D$4:$NJ$4,0)+2)="A","Après-midi",IF(INDEX('Saisie Planning'!$B$4:$NJ$12,MATCH(I$3,'Saisie Planning'!$B$6:$B$12,0)+2,MATCH($C190,'Saisie Planning'!$D$4:$NJ$4,0)+2)="N","Nuit",IF(INDEX('Saisie Planning'!$B$4:$NJ$12,MATCH(I$3,'Saisie Planning'!$B$6:$B$12,0)+2,MATCH($C190,'Saisie Planning'!$D$4:$NJ$4,0)+2)="CP","Congé Payé",IF(INDEX('Saisie Planning'!$B$4:$NJ$12,MATCH(I$3,'Saisie Planning'!$B$6:$B$12,0)+2,MATCH($C190,'Saisie Planning'!$D$4:$NJ$4,0)+2)="RTT","RTT",IF(INDEX('Saisie Planning'!$B$4:$NJ$12,MATCH(I$3,'Saisie Planning'!$B$6:$B$12,0)+2,MATCH($C190,'Saisie Planning'!$D$4:$NJ$4,0)+2)="CHP","Chômage partiel",IF(INDEX('Saisie Planning'!$B$4:$NJ$12,MATCH(I$3,'Saisie Planning'!$B$6:$B$12,0)+2,MATCH($C190,'Saisie Planning'!$D$4:$NJ$4,0)+2)="ABS JUS","Absence Justifié",IF(INDEX('Saisie Planning'!$B$4:$NJ$12,MATCH(I$3,'Saisie Planning'!$B$6:$B$12,0)+2,MATCH($C190,'Saisie Planning'!$D$4:$NJ$4,0)+2)="ABS INJ","Absence Injustifié",IF(INDEX('Saisie Planning'!$B$4:$NJ$12,MATCH(I$3,'Saisie Planning'!$B$6:$B$12,0)+2,MATCH($C190,'Saisie Planning'!$D$4:$NJ$4,0)+2)="R","Repos",IF(INDEX('Saisie Planning'!$B$4:$NJ$12,MATCH(I$3,'Saisie Planning'!$B$6:$B$12,0)+2,MATCH($C190,'Saisie Planning'!$D$4:$NJ$4,0)+2)="RH","Récupération d'heures",IF(INDEX('Saisie Planning'!$B$4:$NJ$12,MATCH(I$3,'Saisie Planning'!$B$6:$B$12,0)+2,MATCH($C190,'Saisie Planning'!$D$4:$NJ$4,0)+2)="MAL","Maladie",IF(INDEX('Saisie Planning'!$B$4:$NJ$12,MATCH(I$3,'Saisie Planning'!$B$6:$B$12,0)+2,MATCH($C190,'Saisie Planning'!$D$4:$NJ$4,0)+2)="AT","Accident du travail","")))))))))))))</f>
        <v/>
      </c>
      <c r="J190" s="12" t="str">
        <f>IF(INDEX('Saisie Planning'!$B$4:$NJ$12,MATCH(J$3,'Saisie Planning'!$B$6:$B$12,0)+2,MATCH($C190,'Saisie Planning'!$D$4:$NJ$4,0)+2)="J","Journée",IF(INDEX('Saisie Planning'!$B$4:$NJ$12,MATCH(J$3,'Saisie Planning'!$B$6:$B$12,0)+2,MATCH($C190,'Saisie Planning'!$D$4:$NJ$4,0)+2)="M","Matin",IF(INDEX('Saisie Planning'!$B$4:$NJ$12,MATCH(J$3,'Saisie Planning'!$B$6:$B$12,0)+2,MATCH($C190,'Saisie Planning'!$D$4:$NJ$4,0)+2)="A","Après-midi",IF(INDEX('Saisie Planning'!$B$4:$NJ$12,MATCH(J$3,'Saisie Planning'!$B$6:$B$12,0)+2,MATCH($C190,'Saisie Planning'!$D$4:$NJ$4,0)+2)="N","Nuit",IF(INDEX('Saisie Planning'!$B$4:$NJ$12,MATCH(J$3,'Saisie Planning'!$B$6:$B$12,0)+2,MATCH($C190,'Saisie Planning'!$D$4:$NJ$4,0)+2)="CP","Congé Payé",IF(INDEX('Saisie Planning'!$B$4:$NJ$12,MATCH(J$3,'Saisie Planning'!$B$6:$B$12,0)+2,MATCH($C190,'Saisie Planning'!$D$4:$NJ$4,0)+2)="RTT","RTT",IF(INDEX('Saisie Planning'!$B$4:$NJ$12,MATCH(J$3,'Saisie Planning'!$B$6:$B$12,0)+2,MATCH($C190,'Saisie Planning'!$D$4:$NJ$4,0)+2)="CHP","Chômage partiel",IF(INDEX('Saisie Planning'!$B$4:$NJ$12,MATCH(J$3,'Saisie Planning'!$B$6:$B$12,0)+2,MATCH($C190,'Saisie Planning'!$D$4:$NJ$4,0)+2)="ABS JUS","Absence Justifié",IF(INDEX('Saisie Planning'!$B$4:$NJ$12,MATCH(J$3,'Saisie Planning'!$B$6:$B$12,0)+2,MATCH($C190,'Saisie Planning'!$D$4:$NJ$4,0)+2)="ABS INJ","Absence Injustifié",IF(INDEX('Saisie Planning'!$B$4:$NJ$12,MATCH(J$3,'Saisie Planning'!$B$6:$B$12,0)+2,MATCH($C190,'Saisie Planning'!$D$4:$NJ$4,0)+2)="R","Repos",IF(INDEX('Saisie Planning'!$B$4:$NJ$12,MATCH(J$3,'Saisie Planning'!$B$6:$B$12,0)+2,MATCH($C190,'Saisie Planning'!$D$4:$NJ$4,0)+2)="RH","Récupération d'heures",IF(INDEX('Saisie Planning'!$B$4:$NJ$12,MATCH(J$3,'Saisie Planning'!$B$6:$B$12,0)+2,MATCH($C190,'Saisie Planning'!$D$4:$NJ$4,0)+2)="MAL","Maladie",IF(INDEX('Saisie Planning'!$B$4:$NJ$12,MATCH(J$3,'Saisie Planning'!$B$6:$B$12,0)+2,MATCH($C190,'Saisie Planning'!$D$4:$NJ$4,0)+2)="AT","Accident du travail","")))))))))))))</f>
        <v/>
      </c>
    </row>
    <row r="191" spans="2:10" x14ac:dyDescent="0.25">
      <c r="B191" s="56">
        <f t="shared" si="3"/>
        <v>27</v>
      </c>
      <c r="C191" s="33">
        <v>43286</v>
      </c>
      <c r="D191" s="12" t="str">
        <f>IF(INDEX('Saisie Planning'!$B$4:$NJ$12,MATCH(D$3,'Saisie Planning'!$B$6:$B$12,0)+2,MATCH($C191,'Saisie Planning'!$D$4:$NJ$4,0)+2)="J","Journée",IF(INDEX('Saisie Planning'!$B$4:$NJ$12,MATCH(D$3,'Saisie Planning'!$B$6:$B$12,0)+2,MATCH($C191,'Saisie Planning'!$D$4:$NJ$4,0)+2)="M","Matin",IF(INDEX('Saisie Planning'!$B$4:$NJ$12,MATCH(D$3,'Saisie Planning'!$B$6:$B$12,0)+2,MATCH($C191,'Saisie Planning'!$D$4:$NJ$4,0)+2)="A","Après-midi",IF(INDEX('Saisie Planning'!$B$4:$NJ$12,MATCH(D$3,'Saisie Planning'!$B$6:$B$12,0)+2,MATCH($C191,'Saisie Planning'!$D$4:$NJ$4,0)+2)="N","Nuit",IF(INDEX('Saisie Planning'!$B$4:$NJ$12,MATCH(D$3,'Saisie Planning'!$B$6:$B$12,0)+2,MATCH($C191,'Saisie Planning'!$D$4:$NJ$4,0)+2)="CP","Congé Payé",IF(INDEX('Saisie Planning'!$B$4:$NJ$12,MATCH(D$3,'Saisie Planning'!$B$6:$B$12,0)+2,MATCH($C191,'Saisie Planning'!$D$4:$NJ$4,0)+2)="RTT","RTT",IF(INDEX('Saisie Planning'!$B$4:$NJ$12,MATCH(D$3,'Saisie Planning'!$B$6:$B$12,0)+2,MATCH($C191,'Saisie Planning'!$D$4:$NJ$4,0)+2)="CHP","Chômage partiel",IF(INDEX('Saisie Planning'!$B$4:$NJ$12,MATCH(D$3,'Saisie Planning'!$B$6:$B$12,0)+2,MATCH($C191,'Saisie Planning'!$D$4:$NJ$4,0)+2)="ABS JUS","Absence Justifié",IF(INDEX('Saisie Planning'!$B$4:$NJ$12,MATCH(D$3,'Saisie Planning'!$B$6:$B$12,0)+2,MATCH($C191,'Saisie Planning'!$D$4:$NJ$4,0)+2)="ABS INJ","Absence Injustifié",IF(INDEX('Saisie Planning'!$B$4:$NJ$12,MATCH(D$3,'Saisie Planning'!$B$6:$B$12,0)+2,MATCH($C191,'Saisie Planning'!$D$4:$NJ$4,0)+2)="R","Repos",IF(INDEX('Saisie Planning'!$B$4:$NJ$12,MATCH(D$3,'Saisie Planning'!$B$6:$B$12,0)+2,MATCH($C191,'Saisie Planning'!$D$4:$NJ$4,0)+2)="RH","Récupération d'heures",IF(INDEX('Saisie Planning'!$B$4:$NJ$12,MATCH(D$3,'Saisie Planning'!$B$6:$B$12,0)+2,MATCH($C191,'Saisie Planning'!$D$4:$NJ$4,0)+2)="MAL","Maladie",IF(INDEX('Saisie Planning'!$B$4:$NJ$12,MATCH(D$3,'Saisie Planning'!$B$6:$B$12,0)+2,MATCH($C191,'Saisie Planning'!$D$4:$NJ$4,0)+2)="AT","Accident du travail","")))))))))))))</f>
        <v/>
      </c>
      <c r="E191" s="12" t="str">
        <f>IF(INDEX('Saisie Planning'!$B$4:$NJ$12,MATCH(E$3,'Saisie Planning'!$B$6:$B$12,0)+2,MATCH($C191,'Saisie Planning'!$D$4:$NJ$4,0)+2)="J","Journée",IF(INDEX('Saisie Planning'!$B$4:$NJ$12,MATCH(E$3,'Saisie Planning'!$B$6:$B$12,0)+2,MATCH($C191,'Saisie Planning'!$D$4:$NJ$4,0)+2)="M","Matin",IF(INDEX('Saisie Planning'!$B$4:$NJ$12,MATCH(E$3,'Saisie Planning'!$B$6:$B$12,0)+2,MATCH($C191,'Saisie Planning'!$D$4:$NJ$4,0)+2)="A","Après-midi",IF(INDEX('Saisie Planning'!$B$4:$NJ$12,MATCH(E$3,'Saisie Planning'!$B$6:$B$12,0)+2,MATCH($C191,'Saisie Planning'!$D$4:$NJ$4,0)+2)="N","Nuit",IF(INDEX('Saisie Planning'!$B$4:$NJ$12,MATCH(E$3,'Saisie Planning'!$B$6:$B$12,0)+2,MATCH($C191,'Saisie Planning'!$D$4:$NJ$4,0)+2)="CP","Congé Payé",IF(INDEX('Saisie Planning'!$B$4:$NJ$12,MATCH(E$3,'Saisie Planning'!$B$6:$B$12,0)+2,MATCH($C191,'Saisie Planning'!$D$4:$NJ$4,0)+2)="RTT","RTT",IF(INDEX('Saisie Planning'!$B$4:$NJ$12,MATCH(E$3,'Saisie Planning'!$B$6:$B$12,0)+2,MATCH($C191,'Saisie Planning'!$D$4:$NJ$4,0)+2)="CHP","Chômage partiel",IF(INDEX('Saisie Planning'!$B$4:$NJ$12,MATCH(E$3,'Saisie Planning'!$B$6:$B$12,0)+2,MATCH($C191,'Saisie Planning'!$D$4:$NJ$4,0)+2)="ABS JUS","Absence Justifié",IF(INDEX('Saisie Planning'!$B$4:$NJ$12,MATCH(E$3,'Saisie Planning'!$B$6:$B$12,0)+2,MATCH($C191,'Saisie Planning'!$D$4:$NJ$4,0)+2)="ABS INJ","Absence Injustifié",IF(INDEX('Saisie Planning'!$B$4:$NJ$12,MATCH(E$3,'Saisie Planning'!$B$6:$B$12,0)+2,MATCH($C191,'Saisie Planning'!$D$4:$NJ$4,0)+2)="R","Repos",IF(INDEX('Saisie Planning'!$B$4:$NJ$12,MATCH(E$3,'Saisie Planning'!$B$6:$B$12,0)+2,MATCH($C191,'Saisie Planning'!$D$4:$NJ$4,0)+2)="RH","Récupération d'heures",IF(INDEX('Saisie Planning'!$B$4:$NJ$12,MATCH(E$3,'Saisie Planning'!$B$6:$B$12,0)+2,MATCH($C191,'Saisie Planning'!$D$4:$NJ$4,0)+2)="MAL","Maladie",IF(INDEX('Saisie Planning'!$B$4:$NJ$12,MATCH(E$3,'Saisie Planning'!$B$6:$B$12,0)+2,MATCH($C191,'Saisie Planning'!$D$4:$NJ$4,0)+2)="AT","Accident du travail","")))))))))))))</f>
        <v/>
      </c>
      <c r="F191" s="12" t="str">
        <f>IF(INDEX('Saisie Planning'!$B$4:$NJ$12,MATCH(F$3,'Saisie Planning'!$B$6:$B$12,0)+2,MATCH($C191,'Saisie Planning'!$D$4:$NJ$4,0)+2)="J","Journée",IF(INDEX('Saisie Planning'!$B$4:$NJ$12,MATCH(F$3,'Saisie Planning'!$B$6:$B$12,0)+2,MATCH($C191,'Saisie Planning'!$D$4:$NJ$4,0)+2)="M","Matin",IF(INDEX('Saisie Planning'!$B$4:$NJ$12,MATCH(F$3,'Saisie Planning'!$B$6:$B$12,0)+2,MATCH($C191,'Saisie Planning'!$D$4:$NJ$4,0)+2)="A","Après-midi",IF(INDEX('Saisie Planning'!$B$4:$NJ$12,MATCH(F$3,'Saisie Planning'!$B$6:$B$12,0)+2,MATCH($C191,'Saisie Planning'!$D$4:$NJ$4,0)+2)="N","Nuit",IF(INDEX('Saisie Planning'!$B$4:$NJ$12,MATCH(F$3,'Saisie Planning'!$B$6:$B$12,0)+2,MATCH($C191,'Saisie Planning'!$D$4:$NJ$4,0)+2)="CP","Congé Payé",IF(INDEX('Saisie Planning'!$B$4:$NJ$12,MATCH(F$3,'Saisie Planning'!$B$6:$B$12,0)+2,MATCH($C191,'Saisie Planning'!$D$4:$NJ$4,0)+2)="RTT","RTT",IF(INDEX('Saisie Planning'!$B$4:$NJ$12,MATCH(F$3,'Saisie Planning'!$B$6:$B$12,0)+2,MATCH($C191,'Saisie Planning'!$D$4:$NJ$4,0)+2)="CHP","Chômage partiel",IF(INDEX('Saisie Planning'!$B$4:$NJ$12,MATCH(F$3,'Saisie Planning'!$B$6:$B$12,0)+2,MATCH($C191,'Saisie Planning'!$D$4:$NJ$4,0)+2)="ABS JUS","Absence Justifié",IF(INDEX('Saisie Planning'!$B$4:$NJ$12,MATCH(F$3,'Saisie Planning'!$B$6:$B$12,0)+2,MATCH($C191,'Saisie Planning'!$D$4:$NJ$4,0)+2)="ABS INJ","Absence Injustifié",IF(INDEX('Saisie Planning'!$B$4:$NJ$12,MATCH(F$3,'Saisie Planning'!$B$6:$B$12,0)+2,MATCH($C191,'Saisie Planning'!$D$4:$NJ$4,0)+2)="R","Repos",IF(INDEX('Saisie Planning'!$B$4:$NJ$12,MATCH(F$3,'Saisie Planning'!$B$6:$B$12,0)+2,MATCH($C191,'Saisie Planning'!$D$4:$NJ$4,0)+2)="RH","Récupération d'heures",IF(INDEX('Saisie Planning'!$B$4:$NJ$12,MATCH(F$3,'Saisie Planning'!$B$6:$B$12,0)+2,MATCH($C191,'Saisie Planning'!$D$4:$NJ$4,0)+2)="MAL","Maladie",IF(INDEX('Saisie Planning'!$B$4:$NJ$12,MATCH(F$3,'Saisie Planning'!$B$6:$B$12,0)+2,MATCH($C191,'Saisie Planning'!$D$4:$NJ$4,0)+2)="AT","Accident du travail","")))))))))))))</f>
        <v/>
      </c>
      <c r="G191" s="12" t="str">
        <f>IF(INDEX('Saisie Planning'!$B$4:$NJ$12,MATCH(G$3,'Saisie Planning'!$B$6:$B$12,0)+2,MATCH($C191,'Saisie Planning'!$D$4:$NJ$4,0)+2)="J","Journée",IF(INDEX('Saisie Planning'!$B$4:$NJ$12,MATCH(G$3,'Saisie Planning'!$B$6:$B$12,0)+2,MATCH($C191,'Saisie Planning'!$D$4:$NJ$4,0)+2)="M","Matin",IF(INDEX('Saisie Planning'!$B$4:$NJ$12,MATCH(G$3,'Saisie Planning'!$B$6:$B$12,0)+2,MATCH($C191,'Saisie Planning'!$D$4:$NJ$4,0)+2)="A","Après-midi",IF(INDEX('Saisie Planning'!$B$4:$NJ$12,MATCH(G$3,'Saisie Planning'!$B$6:$B$12,0)+2,MATCH($C191,'Saisie Planning'!$D$4:$NJ$4,0)+2)="N","Nuit",IF(INDEX('Saisie Planning'!$B$4:$NJ$12,MATCH(G$3,'Saisie Planning'!$B$6:$B$12,0)+2,MATCH($C191,'Saisie Planning'!$D$4:$NJ$4,0)+2)="CP","Congé Payé",IF(INDEX('Saisie Planning'!$B$4:$NJ$12,MATCH(G$3,'Saisie Planning'!$B$6:$B$12,0)+2,MATCH($C191,'Saisie Planning'!$D$4:$NJ$4,0)+2)="RTT","RTT",IF(INDEX('Saisie Planning'!$B$4:$NJ$12,MATCH(G$3,'Saisie Planning'!$B$6:$B$12,0)+2,MATCH($C191,'Saisie Planning'!$D$4:$NJ$4,0)+2)="CHP","Chômage partiel",IF(INDEX('Saisie Planning'!$B$4:$NJ$12,MATCH(G$3,'Saisie Planning'!$B$6:$B$12,0)+2,MATCH($C191,'Saisie Planning'!$D$4:$NJ$4,0)+2)="ABS JUS","Absence Justifié",IF(INDEX('Saisie Planning'!$B$4:$NJ$12,MATCH(G$3,'Saisie Planning'!$B$6:$B$12,0)+2,MATCH($C191,'Saisie Planning'!$D$4:$NJ$4,0)+2)="ABS INJ","Absence Injustifié",IF(INDEX('Saisie Planning'!$B$4:$NJ$12,MATCH(G$3,'Saisie Planning'!$B$6:$B$12,0)+2,MATCH($C191,'Saisie Planning'!$D$4:$NJ$4,0)+2)="R","Repos",IF(INDEX('Saisie Planning'!$B$4:$NJ$12,MATCH(G$3,'Saisie Planning'!$B$6:$B$12,0)+2,MATCH($C191,'Saisie Planning'!$D$4:$NJ$4,0)+2)="RH","Récupération d'heures",IF(INDEX('Saisie Planning'!$B$4:$NJ$12,MATCH(G$3,'Saisie Planning'!$B$6:$B$12,0)+2,MATCH($C191,'Saisie Planning'!$D$4:$NJ$4,0)+2)="MAL","Maladie",IF(INDEX('Saisie Planning'!$B$4:$NJ$12,MATCH(G$3,'Saisie Planning'!$B$6:$B$12,0)+2,MATCH($C191,'Saisie Planning'!$D$4:$NJ$4,0)+2)="AT","Accident du travail","")))))))))))))</f>
        <v/>
      </c>
      <c r="H191" s="12" t="str">
        <f>IF(INDEX('Saisie Planning'!$B$4:$NJ$12,MATCH(H$3,'Saisie Planning'!$B$6:$B$12,0)+2,MATCH($C191,'Saisie Planning'!$D$4:$NJ$4,0)+2)="J","Journée",IF(INDEX('Saisie Planning'!$B$4:$NJ$12,MATCH(H$3,'Saisie Planning'!$B$6:$B$12,0)+2,MATCH($C191,'Saisie Planning'!$D$4:$NJ$4,0)+2)="M","Matin",IF(INDEX('Saisie Planning'!$B$4:$NJ$12,MATCH(H$3,'Saisie Planning'!$B$6:$B$12,0)+2,MATCH($C191,'Saisie Planning'!$D$4:$NJ$4,0)+2)="A","Après-midi",IF(INDEX('Saisie Planning'!$B$4:$NJ$12,MATCH(H$3,'Saisie Planning'!$B$6:$B$12,0)+2,MATCH($C191,'Saisie Planning'!$D$4:$NJ$4,0)+2)="N","Nuit",IF(INDEX('Saisie Planning'!$B$4:$NJ$12,MATCH(H$3,'Saisie Planning'!$B$6:$B$12,0)+2,MATCH($C191,'Saisie Planning'!$D$4:$NJ$4,0)+2)="CP","Congé Payé",IF(INDEX('Saisie Planning'!$B$4:$NJ$12,MATCH(H$3,'Saisie Planning'!$B$6:$B$12,0)+2,MATCH($C191,'Saisie Planning'!$D$4:$NJ$4,0)+2)="RTT","RTT",IF(INDEX('Saisie Planning'!$B$4:$NJ$12,MATCH(H$3,'Saisie Planning'!$B$6:$B$12,0)+2,MATCH($C191,'Saisie Planning'!$D$4:$NJ$4,0)+2)="CHP","Chômage partiel",IF(INDEX('Saisie Planning'!$B$4:$NJ$12,MATCH(H$3,'Saisie Planning'!$B$6:$B$12,0)+2,MATCH($C191,'Saisie Planning'!$D$4:$NJ$4,0)+2)="ABS JUS","Absence Justifié",IF(INDEX('Saisie Planning'!$B$4:$NJ$12,MATCH(H$3,'Saisie Planning'!$B$6:$B$12,0)+2,MATCH($C191,'Saisie Planning'!$D$4:$NJ$4,0)+2)="ABS INJ","Absence Injustifié",IF(INDEX('Saisie Planning'!$B$4:$NJ$12,MATCH(H$3,'Saisie Planning'!$B$6:$B$12,0)+2,MATCH($C191,'Saisie Planning'!$D$4:$NJ$4,0)+2)="R","Repos",IF(INDEX('Saisie Planning'!$B$4:$NJ$12,MATCH(H$3,'Saisie Planning'!$B$6:$B$12,0)+2,MATCH($C191,'Saisie Planning'!$D$4:$NJ$4,0)+2)="RH","Récupération d'heures",IF(INDEX('Saisie Planning'!$B$4:$NJ$12,MATCH(H$3,'Saisie Planning'!$B$6:$B$12,0)+2,MATCH($C191,'Saisie Planning'!$D$4:$NJ$4,0)+2)="MAL","Maladie",IF(INDEX('Saisie Planning'!$B$4:$NJ$12,MATCH(H$3,'Saisie Planning'!$B$6:$B$12,0)+2,MATCH($C191,'Saisie Planning'!$D$4:$NJ$4,0)+2)="AT","Accident du travail","")))))))))))))</f>
        <v/>
      </c>
      <c r="I191" s="12" t="str">
        <f>IF(INDEX('Saisie Planning'!$B$4:$NJ$12,MATCH(I$3,'Saisie Planning'!$B$6:$B$12,0)+2,MATCH($C191,'Saisie Planning'!$D$4:$NJ$4,0)+2)="J","Journée",IF(INDEX('Saisie Planning'!$B$4:$NJ$12,MATCH(I$3,'Saisie Planning'!$B$6:$B$12,0)+2,MATCH($C191,'Saisie Planning'!$D$4:$NJ$4,0)+2)="M","Matin",IF(INDEX('Saisie Planning'!$B$4:$NJ$12,MATCH(I$3,'Saisie Planning'!$B$6:$B$12,0)+2,MATCH($C191,'Saisie Planning'!$D$4:$NJ$4,0)+2)="A","Après-midi",IF(INDEX('Saisie Planning'!$B$4:$NJ$12,MATCH(I$3,'Saisie Planning'!$B$6:$B$12,0)+2,MATCH($C191,'Saisie Planning'!$D$4:$NJ$4,0)+2)="N","Nuit",IF(INDEX('Saisie Planning'!$B$4:$NJ$12,MATCH(I$3,'Saisie Planning'!$B$6:$B$12,0)+2,MATCH($C191,'Saisie Planning'!$D$4:$NJ$4,0)+2)="CP","Congé Payé",IF(INDEX('Saisie Planning'!$B$4:$NJ$12,MATCH(I$3,'Saisie Planning'!$B$6:$B$12,0)+2,MATCH($C191,'Saisie Planning'!$D$4:$NJ$4,0)+2)="RTT","RTT",IF(INDEX('Saisie Planning'!$B$4:$NJ$12,MATCH(I$3,'Saisie Planning'!$B$6:$B$12,0)+2,MATCH($C191,'Saisie Planning'!$D$4:$NJ$4,0)+2)="CHP","Chômage partiel",IF(INDEX('Saisie Planning'!$B$4:$NJ$12,MATCH(I$3,'Saisie Planning'!$B$6:$B$12,0)+2,MATCH($C191,'Saisie Planning'!$D$4:$NJ$4,0)+2)="ABS JUS","Absence Justifié",IF(INDEX('Saisie Planning'!$B$4:$NJ$12,MATCH(I$3,'Saisie Planning'!$B$6:$B$12,0)+2,MATCH($C191,'Saisie Planning'!$D$4:$NJ$4,0)+2)="ABS INJ","Absence Injustifié",IF(INDEX('Saisie Planning'!$B$4:$NJ$12,MATCH(I$3,'Saisie Planning'!$B$6:$B$12,0)+2,MATCH($C191,'Saisie Planning'!$D$4:$NJ$4,0)+2)="R","Repos",IF(INDEX('Saisie Planning'!$B$4:$NJ$12,MATCH(I$3,'Saisie Planning'!$B$6:$B$12,0)+2,MATCH($C191,'Saisie Planning'!$D$4:$NJ$4,0)+2)="RH","Récupération d'heures",IF(INDEX('Saisie Planning'!$B$4:$NJ$12,MATCH(I$3,'Saisie Planning'!$B$6:$B$12,0)+2,MATCH($C191,'Saisie Planning'!$D$4:$NJ$4,0)+2)="MAL","Maladie",IF(INDEX('Saisie Planning'!$B$4:$NJ$12,MATCH(I$3,'Saisie Planning'!$B$6:$B$12,0)+2,MATCH($C191,'Saisie Planning'!$D$4:$NJ$4,0)+2)="AT","Accident du travail","")))))))))))))</f>
        <v/>
      </c>
      <c r="J191" s="12" t="str">
        <f>IF(INDEX('Saisie Planning'!$B$4:$NJ$12,MATCH(J$3,'Saisie Planning'!$B$6:$B$12,0)+2,MATCH($C191,'Saisie Planning'!$D$4:$NJ$4,0)+2)="J","Journée",IF(INDEX('Saisie Planning'!$B$4:$NJ$12,MATCH(J$3,'Saisie Planning'!$B$6:$B$12,0)+2,MATCH($C191,'Saisie Planning'!$D$4:$NJ$4,0)+2)="M","Matin",IF(INDEX('Saisie Planning'!$B$4:$NJ$12,MATCH(J$3,'Saisie Planning'!$B$6:$B$12,0)+2,MATCH($C191,'Saisie Planning'!$D$4:$NJ$4,0)+2)="A","Après-midi",IF(INDEX('Saisie Planning'!$B$4:$NJ$12,MATCH(J$3,'Saisie Planning'!$B$6:$B$12,0)+2,MATCH($C191,'Saisie Planning'!$D$4:$NJ$4,0)+2)="N","Nuit",IF(INDEX('Saisie Planning'!$B$4:$NJ$12,MATCH(J$3,'Saisie Planning'!$B$6:$B$12,0)+2,MATCH($C191,'Saisie Planning'!$D$4:$NJ$4,0)+2)="CP","Congé Payé",IF(INDEX('Saisie Planning'!$B$4:$NJ$12,MATCH(J$3,'Saisie Planning'!$B$6:$B$12,0)+2,MATCH($C191,'Saisie Planning'!$D$4:$NJ$4,0)+2)="RTT","RTT",IF(INDEX('Saisie Planning'!$B$4:$NJ$12,MATCH(J$3,'Saisie Planning'!$B$6:$B$12,0)+2,MATCH($C191,'Saisie Planning'!$D$4:$NJ$4,0)+2)="CHP","Chômage partiel",IF(INDEX('Saisie Planning'!$B$4:$NJ$12,MATCH(J$3,'Saisie Planning'!$B$6:$B$12,0)+2,MATCH($C191,'Saisie Planning'!$D$4:$NJ$4,0)+2)="ABS JUS","Absence Justifié",IF(INDEX('Saisie Planning'!$B$4:$NJ$12,MATCH(J$3,'Saisie Planning'!$B$6:$B$12,0)+2,MATCH($C191,'Saisie Planning'!$D$4:$NJ$4,0)+2)="ABS INJ","Absence Injustifié",IF(INDEX('Saisie Planning'!$B$4:$NJ$12,MATCH(J$3,'Saisie Planning'!$B$6:$B$12,0)+2,MATCH($C191,'Saisie Planning'!$D$4:$NJ$4,0)+2)="R","Repos",IF(INDEX('Saisie Planning'!$B$4:$NJ$12,MATCH(J$3,'Saisie Planning'!$B$6:$B$12,0)+2,MATCH($C191,'Saisie Planning'!$D$4:$NJ$4,0)+2)="RH","Récupération d'heures",IF(INDEX('Saisie Planning'!$B$4:$NJ$12,MATCH(J$3,'Saisie Planning'!$B$6:$B$12,0)+2,MATCH($C191,'Saisie Planning'!$D$4:$NJ$4,0)+2)="MAL","Maladie",IF(INDEX('Saisie Planning'!$B$4:$NJ$12,MATCH(J$3,'Saisie Planning'!$B$6:$B$12,0)+2,MATCH($C191,'Saisie Planning'!$D$4:$NJ$4,0)+2)="AT","Accident du travail","")))))))))))))</f>
        <v/>
      </c>
    </row>
    <row r="192" spans="2:10" x14ac:dyDescent="0.25">
      <c r="B192" s="56">
        <f t="shared" si="3"/>
        <v>27</v>
      </c>
      <c r="C192" s="33">
        <v>43287</v>
      </c>
      <c r="D192" s="12" t="str">
        <f>IF(INDEX('Saisie Planning'!$B$4:$NJ$12,MATCH(D$3,'Saisie Planning'!$B$6:$B$12,0)+2,MATCH($C192,'Saisie Planning'!$D$4:$NJ$4,0)+2)="J","Journée",IF(INDEX('Saisie Planning'!$B$4:$NJ$12,MATCH(D$3,'Saisie Planning'!$B$6:$B$12,0)+2,MATCH($C192,'Saisie Planning'!$D$4:$NJ$4,0)+2)="M","Matin",IF(INDEX('Saisie Planning'!$B$4:$NJ$12,MATCH(D$3,'Saisie Planning'!$B$6:$B$12,0)+2,MATCH($C192,'Saisie Planning'!$D$4:$NJ$4,0)+2)="A","Après-midi",IF(INDEX('Saisie Planning'!$B$4:$NJ$12,MATCH(D$3,'Saisie Planning'!$B$6:$B$12,0)+2,MATCH($C192,'Saisie Planning'!$D$4:$NJ$4,0)+2)="N","Nuit",IF(INDEX('Saisie Planning'!$B$4:$NJ$12,MATCH(D$3,'Saisie Planning'!$B$6:$B$12,0)+2,MATCH($C192,'Saisie Planning'!$D$4:$NJ$4,0)+2)="CP","Congé Payé",IF(INDEX('Saisie Planning'!$B$4:$NJ$12,MATCH(D$3,'Saisie Planning'!$B$6:$B$12,0)+2,MATCH($C192,'Saisie Planning'!$D$4:$NJ$4,0)+2)="RTT","RTT",IF(INDEX('Saisie Planning'!$B$4:$NJ$12,MATCH(D$3,'Saisie Planning'!$B$6:$B$12,0)+2,MATCH($C192,'Saisie Planning'!$D$4:$NJ$4,0)+2)="CHP","Chômage partiel",IF(INDEX('Saisie Planning'!$B$4:$NJ$12,MATCH(D$3,'Saisie Planning'!$B$6:$B$12,0)+2,MATCH($C192,'Saisie Planning'!$D$4:$NJ$4,0)+2)="ABS JUS","Absence Justifié",IF(INDEX('Saisie Planning'!$B$4:$NJ$12,MATCH(D$3,'Saisie Planning'!$B$6:$B$12,0)+2,MATCH($C192,'Saisie Planning'!$D$4:$NJ$4,0)+2)="ABS INJ","Absence Injustifié",IF(INDEX('Saisie Planning'!$B$4:$NJ$12,MATCH(D$3,'Saisie Planning'!$B$6:$B$12,0)+2,MATCH($C192,'Saisie Planning'!$D$4:$NJ$4,0)+2)="R","Repos",IF(INDEX('Saisie Planning'!$B$4:$NJ$12,MATCH(D$3,'Saisie Planning'!$B$6:$B$12,0)+2,MATCH($C192,'Saisie Planning'!$D$4:$NJ$4,0)+2)="RH","Récupération d'heures",IF(INDEX('Saisie Planning'!$B$4:$NJ$12,MATCH(D$3,'Saisie Planning'!$B$6:$B$12,0)+2,MATCH($C192,'Saisie Planning'!$D$4:$NJ$4,0)+2)="MAL","Maladie",IF(INDEX('Saisie Planning'!$B$4:$NJ$12,MATCH(D$3,'Saisie Planning'!$B$6:$B$12,0)+2,MATCH($C192,'Saisie Planning'!$D$4:$NJ$4,0)+2)="AT","Accident du travail","")))))))))))))</f>
        <v/>
      </c>
      <c r="E192" s="12" t="str">
        <f>IF(INDEX('Saisie Planning'!$B$4:$NJ$12,MATCH(E$3,'Saisie Planning'!$B$6:$B$12,0)+2,MATCH($C192,'Saisie Planning'!$D$4:$NJ$4,0)+2)="J","Journée",IF(INDEX('Saisie Planning'!$B$4:$NJ$12,MATCH(E$3,'Saisie Planning'!$B$6:$B$12,0)+2,MATCH($C192,'Saisie Planning'!$D$4:$NJ$4,0)+2)="M","Matin",IF(INDEX('Saisie Planning'!$B$4:$NJ$12,MATCH(E$3,'Saisie Planning'!$B$6:$B$12,0)+2,MATCH($C192,'Saisie Planning'!$D$4:$NJ$4,0)+2)="A","Après-midi",IF(INDEX('Saisie Planning'!$B$4:$NJ$12,MATCH(E$3,'Saisie Planning'!$B$6:$B$12,0)+2,MATCH($C192,'Saisie Planning'!$D$4:$NJ$4,0)+2)="N","Nuit",IF(INDEX('Saisie Planning'!$B$4:$NJ$12,MATCH(E$3,'Saisie Planning'!$B$6:$B$12,0)+2,MATCH($C192,'Saisie Planning'!$D$4:$NJ$4,0)+2)="CP","Congé Payé",IF(INDEX('Saisie Planning'!$B$4:$NJ$12,MATCH(E$3,'Saisie Planning'!$B$6:$B$12,0)+2,MATCH($C192,'Saisie Planning'!$D$4:$NJ$4,0)+2)="RTT","RTT",IF(INDEX('Saisie Planning'!$B$4:$NJ$12,MATCH(E$3,'Saisie Planning'!$B$6:$B$12,0)+2,MATCH($C192,'Saisie Planning'!$D$4:$NJ$4,0)+2)="CHP","Chômage partiel",IF(INDEX('Saisie Planning'!$B$4:$NJ$12,MATCH(E$3,'Saisie Planning'!$B$6:$B$12,0)+2,MATCH($C192,'Saisie Planning'!$D$4:$NJ$4,0)+2)="ABS JUS","Absence Justifié",IF(INDEX('Saisie Planning'!$B$4:$NJ$12,MATCH(E$3,'Saisie Planning'!$B$6:$B$12,0)+2,MATCH($C192,'Saisie Planning'!$D$4:$NJ$4,0)+2)="ABS INJ","Absence Injustifié",IF(INDEX('Saisie Planning'!$B$4:$NJ$12,MATCH(E$3,'Saisie Planning'!$B$6:$B$12,0)+2,MATCH($C192,'Saisie Planning'!$D$4:$NJ$4,0)+2)="R","Repos",IF(INDEX('Saisie Planning'!$B$4:$NJ$12,MATCH(E$3,'Saisie Planning'!$B$6:$B$12,0)+2,MATCH($C192,'Saisie Planning'!$D$4:$NJ$4,0)+2)="RH","Récupération d'heures",IF(INDEX('Saisie Planning'!$B$4:$NJ$12,MATCH(E$3,'Saisie Planning'!$B$6:$B$12,0)+2,MATCH($C192,'Saisie Planning'!$D$4:$NJ$4,0)+2)="MAL","Maladie",IF(INDEX('Saisie Planning'!$B$4:$NJ$12,MATCH(E$3,'Saisie Planning'!$B$6:$B$12,0)+2,MATCH($C192,'Saisie Planning'!$D$4:$NJ$4,0)+2)="AT","Accident du travail","")))))))))))))</f>
        <v/>
      </c>
      <c r="F192" s="12" t="str">
        <f>IF(INDEX('Saisie Planning'!$B$4:$NJ$12,MATCH(F$3,'Saisie Planning'!$B$6:$B$12,0)+2,MATCH($C192,'Saisie Planning'!$D$4:$NJ$4,0)+2)="J","Journée",IF(INDEX('Saisie Planning'!$B$4:$NJ$12,MATCH(F$3,'Saisie Planning'!$B$6:$B$12,0)+2,MATCH($C192,'Saisie Planning'!$D$4:$NJ$4,0)+2)="M","Matin",IF(INDEX('Saisie Planning'!$B$4:$NJ$12,MATCH(F$3,'Saisie Planning'!$B$6:$B$12,0)+2,MATCH($C192,'Saisie Planning'!$D$4:$NJ$4,0)+2)="A","Après-midi",IF(INDEX('Saisie Planning'!$B$4:$NJ$12,MATCH(F$3,'Saisie Planning'!$B$6:$B$12,0)+2,MATCH($C192,'Saisie Planning'!$D$4:$NJ$4,0)+2)="N","Nuit",IF(INDEX('Saisie Planning'!$B$4:$NJ$12,MATCH(F$3,'Saisie Planning'!$B$6:$B$12,0)+2,MATCH($C192,'Saisie Planning'!$D$4:$NJ$4,0)+2)="CP","Congé Payé",IF(INDEX('Saisie Planning'!$B$4:$NJ$12,MATCH(F$3,'Saisie Planning'!$B$6:$B$12,0)+2,MATCH($C192,'Saisie Planning'!$D$4:$NJ$4,0)+2)="RTT","RTT",IF(INDEX('Saisie Planning'!$B$4:$NJ$12,MATCH(F$3,'Saisie Planning'!$B$6:$B$12,0)+2,MATCH($C192,'Saisie Planning'!$D$4:$NJ$4,0)+2)="CHP","Chômage partiel",IF(INDEX('Saisie Planning'!$B$4:$NJ$12,MATCH(F$3,'Saisie Planning'!$B$6:$B$12,0)+2,MATCH($C192,'Saisie Planning'!$D$4:$NJ$4,0)+2)="ABS JUS","Absence Justifié",IF(INDEX('Saisie Planning'!$B$4:$NJ$12,MATCH(F$3,'Saisie Planning'!$B$6:$B$12,0)+2,MATCH($C192,'Saisie Planning'!$D$4:$NJ$4,0)+2)="ABS INJ","Absence Injustifié",IF(INDEX('Saisie Planning'!$B$4:$NJ$12,MATCH(F$3,'Saisie Planning'!$B$6:$B$12,0)+2,MATCH($C192,'Saisie Planning'!$D$4:$NJ$4,0)+2)="R","Repos",IF(INDEX('Saisie Planning'!$B$4:$NJ$12,MATCH(F$3,'Saisie Planning'!$B$6:$B$12,0)+2,MATCH($C192,'Saisie Planning'!$D$4:$NJ$4,0)+2)="RH","Récupération d'heures",IF(INDEX('Saisie Planning'!$B$4:$NJ$12,MATCH(F$3,'Saisie Planning'!$B$6:$B$12,0)+2,MATCH($C192,'Saisie Planning'!$D$4:$NJ$4,0)+2)="MAL","Maladie",IF(INDEX('Saisie Planning'!$B$4:$NJ$12,MATCH(F$3,'Saisie Planning'!$B$6:$B$12,0)+2,MATCH($C192,'Saisie Planning'!$D$4:$NJ$4,0)+2)="AT","Accident du travail","")))))))))))))</f>
        <v/>
      </c>
      <c r="G192" s="12" t="str">
        <f>IF(INDEX('Saisie Planning'!$B$4:$NJ$12,MATCH(G$3,'Saisie Planning'!$B$6:$B$12,0)+2,MATCH($C192,'Saisie Planning'!$D$4:$NJ$4,0)+2)="J","Journée",IF(INDEX('Saisie Planning'!$B$4:$NJ$12,MATCH(G$3,'Saisie Planning'!$B$6:$B$12,0)+2,MATCH($C192,'Saisie Planning'!$D$4:$NJ$4,0)+2)="M","Matin",IF(INDEX('Saisie Planning'!$B$4:$NJ$12,MATCH(G$3,'Saisie Planning'!$B$6:$B$12,0)+2,MATCH($C192,'Saisie Planning'!$D$4:$NJ$4,0)+2)="A","Après-midi",IF(INDEX('Saisie Planning'!$B$4:$NJ$12,MATCH(G$3,'Saisie Planning'!$B$6:$B$12,0)+2,MATCH($C192,'Saisie Planning'!$D$4:$NJ$4,0)+2)="N","Nuit",IF(INDEX('Saisie Planning'!$B$4:$NJ$12,MATCH(G$3,'Saisie Planning'!$B$6:$B$12,0)+2,MATCH($C192,'Saisie Planning'!$D$4:$NJ$4,0)+2)="CP","Congé Payé",IF(INDEX('Saisie Planning'!$B$4:$NJ$12,MATCH(G$3,'Saisie Planning'!$B$6:$B$12,0)+2,MATCH($C192,'Saisie Planning'!$D$4:$NJ$4,0)+2)="RTT","RTT",IF(INDEX('Saisie Planning'!$B$4:$NJ$12,MATCH(G$3,'Saisie Planning'!$B$6:$B$12,0)+2,MATCH($C192,'Saisie Planning'!$D$4:$NJ$4,0)+2)="CHP","Chômage partiel",IF(INDEX('Saisie Planning'!$B$4:$NJ$12,MATCH(G$3,'Saisie Planning'!$B$6:$B$12,0)+2,MATCH($C192,'Saisie Planning'!$D$4:$NJ$4,0)+2)="ABS JUS","Absence Justifié",IF(INDEX('Saisie Planning'!$B$4:$NJ$12,MATCH(G$3,'Saisie Planning'!$B$6:$B$12,0)+2,MATCH($C192,'Saisie Planning'!$D$4:$NJ$4,0)+2)="ABS INJ","Absence Injustifié",IF(INDEX('Saisie Planning'!$B$4:$NJ$12,MATCH(G$3,'Saisie Planning'!$B$6:$B$12,0)+2,MATCH($C192,'Saisie Planning'!$D$4:$NJ$4,0)+2)="R","Repos",IF(INDEX('Saisie Planning'!$B$4:$NJ$12,MATCH(G$3,'Saisie Planning'!$B$6:$B$12,0)+2,MATCH($C192,'Saisie Planning'!$D$4:$NJ$4,0)+2)="RH","Récupération d'heures",IF(INDEX('Saisie Planning'!$B$4:$NJ$12,MATCH(G$3,'Saisie Planning'!$B$6:$B$12,0)+2,MATCH($C192,'Saisie Planning'!$D$4:$NJ$4,0)+2)="MAL","Maladie",IF(INDEX('Saisie Planning'!$B$4:$NJ$12,MATCH(G$3,'Saisie Planning'!$B$6:$B$12,0)+2,MATCH($C192,'Saisie Planning'!$D$4:$NJ$4,0)+2)="AT","Accident du travail","")))))))))))))</f>
        <v/>
      </c>
      <c r="H192" s="12" t="str">
        <f>IF(INDEX('Saisie Planning'!$B$4:$NJ$12,MATCH(H$3,'Saisie Planning'!$B$6:$B$12,0)+2,MATCH($C192,'Saisie Planning'!$D$4:$NJ$4,0)+2)="J","Journée",IF(INDEX('Saisie Planning'!$B$4:$NJ$12,MATCH(H$3,'Saisie Planning'!$B$6:$B$12,0)+2,MATCH($C192,'Saisie Planning'!$D$4:$NJ$4,0)+2)="M","Matin",IF(INDEX('Saisie Planning'!$B$4:$NJ$12,MATCH(H$3,'Saisie Planning'!$B$6:$B$12,0)+2,MATCH($C192,'Saisie Planning'!$D$4:$NJ$4,0)+2)="A","Après-midi",IF(INDEX('Saisie Planning'!$B$4:$NJ$12,MATCH(H$3,'Saisie Planning'!$B$6:$B$12,0)+2,MATCH($C192,'Saisie Planning'!$D$4:$NJ$4,0)+2)="N","Nuit",IF(INDEX('Saisie Planning'!$B$4:$NJ$12,MATCH(H$3,'Saisie Planning'!$B$6:$B$12,0)+2,MATCH($C192,'Saisie Planning'!$D$4:$NJ$4,0)+2)="CP","Congé Payé",IF(INDEX('Saisie Planning'!$B$4:$NJ$12,MATCH(H$3,'Saisie Planning'!$B$6:$B$12,0)+2,MATCH($C192,'Saisie Planning'!$D$4:$NJ$4,0)+2)="RTT","RTT",IF(INDEX('Saisie Planning'!$B$4:$NJ$12,MATCH(H$3,'Saisie Planning'!$B$6:$B$12,0)+2,MATCH($C192,'Saisie Planning'!$D$4:$NJ$4,0)+2)="CHP","Chômage partiel",IF(INDEX('Saisie Planning'!$B$4:$NJ$12,MATCH(H$3,'Saisie Planning'!$B$6:$B$12,0)+2,MATCH($C192,'Saisie Planning'!$D$4:$NJ$4,0)+2)="ABS JUS","Absence Justifié",IF(INDEX('Saisie Planning'!$B$4:$NJ$12,MATCH(H$3,'Saisie Planning'!$B$6:$B$12,0)+2,MATCH($C192,'Saisie Planning'!$D$4:$NJ$4,0)+2)="ABS INJ","Absence Injustifié",IF(INDEX('Saisie Planning'!$B$4:$NJ$12,MATCH(H$3,'Saisie Planning'!$B$6:$B$12,0)+2,MATCH($C192,'Saisie Planning'!$D$4:$NJ$4,0)+2)="R","Repos",IF(INDEX('Saisie Planning'!$B$4:$NJ$12,MATCH(H$3,'Saisie Planning'!$B$6:$B$12,0)+2,MATCH($C192,'Saisie Planning'!$D$4:$NJ$4,0)+2)="RH","Récupération d'heures",IF(INDEX('Saisie Planning'!$B$4:$NJ$12,MATCH(H$3,'Saisie Planning'!$B$6:$B$12,0)+2,MATCH($C192,'Saisie Planning'!$D$4:$NJ$4,0)+2)="MAL","Maladie",IF(INDEX('Saisie Planning'!$B$4:$NJ$12,MATCH(H$3,'Saisie Planning'!$B$6:$B$12,0)+2,MATCH($C192,'Saisie Planning'!$D$4:$NJ$4,0)+2)="AT","Accident du travail","")))))))))))))</f>
        <v/>
      </c>
      <c r="I192" s="12" t="str">
        <f>IF(INDEX('Saisie Planning'!$B$4:$NJ$12,MATCH(I$3,'Saisie Planning'!$B$6:$B$12,0)+2,MATCH($C192,'Saisie Planning'!$D$4:$NJ$4,0)+2)="J","Journée",IF(INDEX('Saisie Planning'!$B$4:$NJ$12,MATCH(I$3,'Saisie Planning'!$B$6:$B$12,0)+2,MATCH($C192,'Saisie Planning'!$D$4:$NJ$4,0)+2)="M","Matin",IF(INDEX('Saisie Planning'!$B$4:$NJ$12,MATCH(I$3,'Saisie Planning'!$B$6:$B$12,0)+2,MATCH($C192,'Saisie Planning'!$D$4:$NJ$4,0)+2)="A","Après-midi",IF(INDEX('Saisie Planning'!$B$4:$NJ$12,MATCH(I$3,'Saisie Planning'!$B$6:$B$12,0)+2,MATCH($C192,'Saisie Planning'!$D$4:$NJ$4,0)+2)="N","Nuit",IF(INDEX('Saisie Planning'!$B$4:$NJ$12,MATCH(I$3,'Saisie Planning'!$B$6:$B$12,0)+2,MATCH($C192,'Saisie Planning'!$D$4:$NJ$4,0)+2)="CP","Congé Payé",IF(INDEX('Saisie Planning'!$B$4:$NJ$12,MATCH(I$3,'Saisie Planning'!$B$6:$B$12,0)+2,MATCH($C192,'Saisie Planning'!$D$4:$NJ$4,0)+2)="RTT","RTT",IF(INDEX('Saisie Planning'!$B$4:$NJ$12,MATCH(I$3,'Saisie Planning'!$B$6:$B$12,0)+2,MATCH($C192,'Saisie Planning'!$D$4:$NJ$4,0)+2)="CHP","Chômage partiel",IF(INDEX('Saisie Planning'!$B$4:$NJ$12,MATCH(I$3,'Saisie Planning'!$B$6:$B$12,0)+2,MATCH($C192,'Saisie Planning'!$D$4:$NJ$4,0)+2)="ABS JUS","Absence Justifié",IF(INDEX('Saisie Planning'!$B$4:$NJ$12,MATCH(I$3,'Saisie Planning'!$B$6:$B$12,0)+2,MATCH($C192,'Saisie Planning'!$D$4:$NJ$4,0)+2)="ABS INJ","Absence Injustifié",IF(INDEX('Saisie Planning'!$B$4:$NJ$12,MATCH(I$3,'Saisie Planning'!$B$6:$B$12,0)+2,MATCH($C192,'Saisie Planning'!$D$4:$NJ$4,0)+2)="R","Repos",IF(INDEX('Saisie Planning'!$B$4:$NJ$12,MATCH(I$3,'Saisie Planning'!$B$6:$B$12,0)+2,MATCH($C192,'Saisie Planning'!$D$4:$NJ$4,0)+2)="RH","Récupération d'heures",IF(INDEX('Saisie Planning'!$B$4:$NJ$12,MATCH(I$3,'Saisie Planning'!$B$6:$B$12,0)+2,MATCH($C192,'Saisie Planning'!$D$4:$NJ$4,0)+2)="MAL","Maladie",IF(INDEX('Saisie Planning'!$B$4:$NJ$12,MATCH(I$3,'Saisie Planning'!$B$6:$B$12,0)+2,MATCH($C192,'Saisie Planning'!$D$4:$NJ$4,0)+2)="AT","Accident du travail","")))))))))))))</f>
        <v/>
      </c>
      <c r="J192" s="12" t="str">
        <f>IF(INDEX('Saisie Planning'!$B$4:$NJ$12,MATCH(J$3,'Saisie Planning'!$B$6:$B$12,0)+2,MATCH($C192,'Saisie Planning'!$D$4:$NJ$4,0)+2)="J","Journée",IF(INDEX('Saisie Planning'!$B$4:$NJ$12,MATCH(J$3,'Saisie Planning'!$B$6:$B$12,0)+2,MATCH($C192,'Saisie Planning'!$D$4:$NJ$4,0)+2)="M","Matin",IF(INDEX('Saisie Planning'!$B$4:$NJ$12,MATCH(J$3,'Saisie Planning'!$B$6:$B$12,0)+2,MATCH($C192,'Saisie Planning'!$D$4:$NJ$4,0)+2)="A","Après-midi",IF(INDEX('Saisie Planning'!$B$4:$NJ$12,MATCH(J$3,'Saisie Planning'!$B$6:$B$12,0)+2,MATCH($C192,'Saisie Planning'!$D$4:$NJ$4,0)+2)="N","Nuit",IF(INDEX('Saisie Planning'!$B$4:$NJ$12,MATCH(J$3,'Saisie Planning'!$B$6:$B$12,0)+2,MATCH($C192,'Saisie Planning'!$D$4:$NJ$4,0)+2)="CP","Congé Payé",IF(INDEX('Saisie Planning'!$B$4:$NJ$12,MATCH(J$3,'Saisie Planning'!$B$6:$B$12,0)+2,MATCH($C192,'Saisie Planning'!$D$4:$NJ$4,0)+2)="RTT","RTT",IF(INDEX('Saisie Planning'!$B$4:$NJ$12,MATCH(J$3,'Saisie Planning'!$B$6:$B$12,0)+2,MATCH($C192,'Saisie Planning'!$D$4:$NJ$4,0)+2)="CHP","Chômage partiel",IF(INDEX('Saisie Planning'!$B$4:$NJ$12,MATCH(J$3,'Saisie Planning'!$B$6:$B$12,0)+2,MATCH($C192,'Saisie Planning'!$D$4:$NJ$4,0)+2)="ABS JUS","Absence Justifié",IF(INDEX('Saisie Planning'!$B$4:$NJ$12,MATCH(J$3,'Saisie Planning'!$B$6:$B$12,0)+2,MATCH($C192,'Saisie Planning'!$D$4:$NJ$4,0)+2)="ABS INJ","Absence Injustifié",IF(INDEX('Saisie Planning'!$B$4:$NJ$12,MATCH(J$3,'Saisie Planning'!$B$6:$B$12,0)+2,MATCH($C192,'Saisie Planning'!$D$4:$NJ$4,0)+2)="R","Repos",IF(INDEX('Saisie Planning'!$B$4:$NJ$12,MATCH(J$3,'Saisie Planning'!$B$6:$B$12,0)+2,MATCH($C192,'Saisie Planning'!$D$4:$NJ$4,0)+2)="RH","Récupération d'heures",IF(INDEX('Saisie Planning'!$B$4:$NJ$12,MATCH(J$3,'Saisie Planning'!$B$6:$B$12,0)+2,MATCH($C192,'Saisie Planning'!$D$4:$NJ$4,0)+2)="MAL","Maladie",IF(INDEX('Saisie Planning'!$B$4:$NJ$12,MATCH(J$3,'Saisie Planning'!$B$6:$B$12,0)+2,MATCH($C192,'Saisie Planning'!$D$4:$NJ$4,0)+2)="AT","Accident du travail","")))))))))))))</f>
        <v/>
      </c>
    </row>
    <row r="193" spans="2:10" x14ac:dyDescent="0.25">
      <c r="B193" s="56">
        <f t="shared" si="3"/>
        <v>27</v>
      </c>
      <c r="C193" s="33">
        <v>43288</v>
      </c>
      <c r="D193" s="12" t="str">
        <f>IF(INDEX('Saisie Planning'!$B$4:$NJ$12,MATCH(D$3,'Saisie Planning'!$B$6:$B$12,0)+2,MATCH($C193,'Saisie Planning'!$D$4:$NJ$4,0)+2)="J","Journée",IF(INDEX('Saisie Planning'!$B$4:$NJ$12,MATCH(D$3,'Saisie Planning'!$B$6:$B$12,0)+2,MATCH($C193,'Saisie Planning'!$D$4:$NJ$4,0)+2)="M","Matin",IF(INDEX('Saisie Planning'!$B$4:$NJ$12,MATCH(D$3,'Saisie Planning'!$B$6:$B$12,0)+2,MATCH($C193,'Saisie Planning'!$D$4:$NJ$4,0)+2)="A","Après-midi",IF(INDEX('Saisie Planning'!$B$4:$NJ$12,MATCH(D$3,'Saisie Planning'!$B$6:$B$12,0)+2,MATCH($C193,'Saisie Planning'!$D$4:$NJ$4,0)+2)="N","Nuit",IF(INDEX('Saisie Planning'!$B$4:$NJ$12,MATCH(D$3,'Saisie Planning'!$B$6:$B$12,0)+2,MATCH($C193,'Saisie Planning'!$D$4:$NJ$4,0)+2)="CP","Congé Payé",IF(INDEX('Saisie Planning'!$B$4:$NJ$12,MATCH(D$3,'Saisie Planning'!$B$6:$B$12,0)+2,MATCH($C193,'Saisie Planning'!$D$4:$NJ$4,0)+2)="RTT","RTT",IF(INDEX('Saisie Planning'!$B$4:$NJ$12,MATCH(D$3,'Saisie Planning'!$B$6:$B$12,0)+2,MATCH($C193,'Saisie Planning'!$D$4:$NJ$4,0)+2)="CHP","Chômage partiel",IF(INDEX('Saisie Planning'!$B$4:$NJ$12,MATCH(D$3,'Saisie Planning'!$B$6:$B$12,0)+2,MATCH($C193,'Saisie Planning'!$D$4:$NJ$4,0)+2)="ABS JUS","Absence Justifié",IF(INDEX('Saisie Planning'!$B$4:$NJ$12,MATCH(D$3,'Saisie Planning'!$B$6:$B$12,0)+2,MATCH($C193,'Saisie Planning'!$D$4:$NJ$4,0)+2)="ABS INJ","Absence Injustifié",IF(INDEX('Saisie Planning'!$B$4:$NJ$12,MATCH(D$3,'Saisie Planning'!$B$6:$B$12,0)+2,MATCH($C193,'Saisie Planning'!$D$4:$NJ$4,0)+2)="R","Repos",IF(INDEX('Saisie Planning'!$B$4:$NJ$12,MATCH(D$3,'Saisie Planning'!$B$6:$B$12,0)+2,MATCH($C193,'Saisie Planning'!$D$4:$NJ$4,0)+2)="RH","Récupération d'heures",IF(INDEX('Saisie Planning'!$B$4:$NJ$12,MATCH(D$3,'Saisie Planning'!$B$6:$B$12,0)+2,MATCH($C193,'Saisie Planning'!$D$4:$NJ$4,0)+2)="MAL","Maladie",IF(INDEX('Saisie Planning'!$B$4:$NJ$12,MATCH(D$3,'Saisie Planning'!$B$6:$B$12,0)+2,MATCH($C193,'Saisie Planning'!$D$4:$NJ$4,0)+2)="AT","Accident du travail","")))))))))))))</f>
        <v/>
      </c>
      <c r="E193" s="12" t="str">
        <f>IF(INDEX('Saisie Planning'!$B$4:$NJ$12,MATCH(E$3,'Saisie Planning'!$B$6:$B$12,0)+2,MATCH($C193,'Saisie Planning'!$D$4:$NJ$4,0)+2)="J","Journée",IF(INDEX('Saisie Planning'!$B$4:$NJ$12,MATCH(E$3,'Saisie Planning'!$B$6:$B$12,0)+2,MATCH($C193,'Saisie Planning'!$D$4:$NJ$4,0)+2)="M","Matin",IF(INDEX('Saisie Planning'!$B$4:$NJ$12,MATCH(E$3,'Saisie Planning'!$B$6:$B$12,0)+2,MATCH($C193,'Saisie Planning'!$D$4:$NJ$4,0)+2)="A","Après-midi",IF(INDEX('Saisie Planning'!$B$4:$NJ$12,MATCH(E$3,'Saisie Planning'!$B$6:$B$12,0)+2,MATCH($C193,'Saisie Planning'!$D$4:$NJ$4,0)+2)="N","Nuit",IF(INDEX('Saisie Planning'!$B$4:$NJ$12,MATCH(E$3,'Saisie Planning'!$B$6:$B$12,0)+2,MATCH($C193,'Saisie Planning'!$D$4:$NJ$4,0)+2)="CP","Congé Payé",IF(INDEX('Saisie Planning'!$B$4:$NJ$12,MATCH(E$3,'Saisie Planning'!$B$6:$B$12,0)+2,MATCH($C193,'Saisie Planning'!$D$4:$NJ$4,0)+2)="RTT","RTT",IF(INDEX('Saisie Planning'!$B$4:$NJ$12,MATCH(E$3,'Saisie Planning'!$B$6:$B$12,0)+2,MATCH($C193,'Saisie Planning'!$D$4:$NJ$4,0)+2)="CHP","Chômage partiel",IF(INDEX('Saisie Planning'!$B$4:$NJ$12,MATCH(E$3,'Saisie Planning'!$B$6:$B$12,0)+2,MATCH($C193,'Saisie Planning'!$D$4:$NJ$4,0)+2)="ABS JUS","Absence Justifié",IF(INDEX('Saisie Planning'!$B$4:$NJ$12,MATCH(E$3,'Saisie Planning'!$B$6:$B$12,0)+2,MATCH($C193,'Saisie Planning'!$D$4:$NJ$4,0)+2)="ABS INJ","Absence Injustifié",IF(INDEX('Saisie Planning'!$B$4:$NJ$12,MATCH(E$3,'Saisie Planning'!$B$6:$B$12,0)+2,MATCH($C193,'Saisie Planning'!$D$4:$NJ$4,0)+2)="R","Repos",IF(INDEX('Saisie Planning'!$B$4:$NJ$12,MATCH(E$3,'Saisie Planning'!$B$6:$B$12,0)+2,MATCH($C193,'Saisie Planning'!$D$4:$NJ$4,0)+2)="RH","Récupération d'heures",IF(INDEX('Saisie Planning'!$B$4:$NJ$12,MATCH(E$3,'Saisie Planning'!$B$6:$B$12,0)+2,MATCH($C193,'Saisie Planning'!$D$4:$NJ$4,0)+2)="MAL","Maladie",IF(INDEX('Saisie Planning'!$B$4:$NJ$12,MATCH(E$3,'Saisie Planning'!$B$6:$B$12,0)+2,MATCH($C193,'Saisie Planning'!$D$4:$NJ$4,0)+2)="AT","Accident du travail","")))))))))))))</f>
        <v/>
      </c>
      <c r="F193" s="12" t="str">
        <f>IF(INDEX('Saisie Planning'!$B$4:$NJ$12,MATCH(F$3,'Saisie Planning'!$B$6:$B$12,0)+2,MATCH($C193,'Saisie Planning'!$D$4:$NJ$4,0)+2)="J","Journée",IF(INDEX('Saisie Planning'!$B$4:$NJ$12,MATCH(F$3,'Saisie Planning'!$B$6:$B$12,0)+2,MATCH($C193,'Saisie Planning'!$D$4:$NJ$4,0)+2)="M","Matin",IF(INDEX('Saisie Planning'!$B$4:$NJ$12,MATCH(F$3,'Saisie Planning'!$B$6:$B$12,0)+2,MATCH($C193,'Saisie Planning'!$D$4:$NJ$4,0)+2)="A","Après-midi",IF(INDEX('Saisie Planning'!$B$4:$NJ$12,MATCH(F$3,'Saisie Planning'!$B$6:$B$12,0)+2,MATCH($C193,'Saisie Planning'!$D$4:$NJ$4,0)+2)="N","Nuit",IF(INDEX('Saisie Planning'!$B$4:$NJ$12,MATCH(F$3,'Saisie Planning'!$B$6:$B$12,0)+2,MATCH($C193,'Saisie Planning'!$D$4:$NJ$4,0)+2)="CP","Congé Payé",IF(INDEX('Saisie Planning'!$B$4:$NJ$12,MATCH(F$3,'Saisie Planning'!$B$6:$B$12,0)+2,MATCH($C193,'Saisie Planning'!$D$4:$NJ$4,0)+2)="RTT","RTT",IF(INDEX('Saisie Planning'!$B$4:$NJ$12,MATCH(F$3,'Saisie Planning'!$B$6:$B$12,0)+2,MATCH($C193,'Saisie Planning'!$D$4:$NJ$4,0)+2)="CHP","Chômage partiel",IF(INDEX('Saisie Planning'!$B$4:$NJ$12,MATCH(F$3,'Saisie Planning'!$B$6:$B$12,0)+2,MATCH($C193,'Saisie Planning'!$D$4:$NJ$4,0)+2)="ABS JUS","Absence Justifié",IF(INDEX('Saisie Planning'!$B$4:$NJ$12,MATCH(F$3,'Saisie Planning'!$B$6:$B$12,0)+2,MATCH($C193,'Saisie Planning'!$D$4:$NJ$4,0)+2)="ABS INJ","Absence Injustifié",IF(INDEX('Saisie Planning'!$B$4:$NJ$12,MATCH(F$3,'Saisie Planning'!$B$6:$B$12,0)+2,MATCH($C193,'Saisie Planning'!$D$4:$NJ$4,0)+2)="R","Repos",IF(INDEX('Saisie Planning'!$B$4:$NJ$12,MATCH(F$3,'Saisie Planning'!$B$6:$B$12,0)+2,MATCH($C193,'Saisie Planning'!$D$4:$NJ$4,0)+2)="RH","Récupération d'heures",IF(INDEX('Saisie Planning'!$B$4:$NJ$12,MATCH(F$3,'Saisie Planning'!$B$6:$B$12,0)+2,MATCH($C193,'Saisie Planning'!$D$4:$NJ$4,0)+2)="MAL","Maladie",IF(INDEX('Saisie Planning'!$B$4:$NJ$12,MATCH(F$3,'Saisie Planning'!$B$6:$B$12,0)+2,MATCH($C193,'Saisie Planning'!$D$4:$NJ$4,0)+2)="AT","Accident du travail","")))))))))))))</f>
        <v/>
      </c>
      <c r="G193" s="12" t="str">
        <f>IF(INDEX('Saisie Planning'!$B$4:$NJ$12,MATCH(G$3,'Saisie Planning'!$B$6:$B$12,0)+2,MATCH($C193,'Saisie Planning'!$D$4:$NJ$4,0)+2)="J","Journée",IF(INDEX('Saisie Planning'!$B$4:$NJ$12,MATCH(G$3,'Saisie Planning'!$B$6:$B$12,0)+2,MATCH($C193,'Saisie Planning'!$D$4:$NJ$4,0)+2)="M","Matin",IF(INDEX('Saisie Planning'!$B$4:$NJ$12,MATCH(G$3,'Saisie Planning'!$B$6:$B$12,0)+2,MATCH($C193,'Saisie Planning'!$D$4:$NJ$4,0)+2)="A","Après-midi",IF(INDEX('Saisie Planning'!$B$4:$NJ$12,MATCH(G$3,'Saisie Planning'!$B$6:$B$12,0)+2,MATCH($C193,'Saisie Planning'!$D$4:$NJ$4,0)+2)="N","Nuit",IF(INDEX('Saisie Planning'!$B$4:$NJ$12,MATCH(G$3,'Saisie Planning'!$B$6:$B$12,0)+2,MATCH($C193,'Saisie Planning'!$D$4:$NJ$4,0)+2)="CP","Congé Payé",IF(INDEX('Saisie Planning'!$B$4:$NJ$12,MATCH(G$3,'Saisie Planning'!$B$6:$B$12,0)+2,MATCH($C193,'Saisie Planning'!$D$4:$NJ$4,0)+2)="RTT","RTT",IF(INDEX('Saisie Planning'!$B$4:$NJ$12,MATCH(G$3,'Saisie Planning'!$B$6:$B$12,0)+2,MATCH($C193,'Saisie Planning'!$D$4:$NJ$4,0)+2)="CHP","Chômage partiel",IF(INDEX('Saisie Planning'!$B$4:$NJ$12,MATCH(G$3,'Saisie Planning'!$B$6:$B$12,0)+2,MATCH($C193,'Saisie Planning'!$D$4:$NJ$4,0)+2)="ABS JUS","Absence Justifié",IF(INDEX('Saisie Planning'!$B$4:$NJ$12,MATCH(G$3,'Saisie Planning'!$B$6:$B$12,0)+2,MATCH($C193,'Saisie Planning'!$D$4:$NJ$4,0)+2)="ABS INJ","Absence Injustifié",IF(INDEX('Saisie Planning'!$B$4:$NJ$12,MATCH(G$3,'Saisie Planning'!$B$6:$B$12,0)+2,MATCH($C193,'Saisie Planning'!$D$4:$NJ$4,0)+2)="R","Repos",IF(INDEX('Saisie Planning'!$B$4:$NJ$12,MATCH(G$3,'Saisie Planning'!$B$6:$B$12,0)+2,MATCH($C193,'Saisie Planning'!$D$4:$NJ$4,0)+2)="RH","Récupération d'heures",IF(INDEX('Saisie Planning'!$B$4:$NJ$12,MATCH(G$3,'Saisie Planning'!$B$6:$B$12,0)+2,MATCH($C193,'Saisie Planning'!$D$4:$NJ$4,0)+2)="MAL","Maladie",IF(INDEX('Saisie Planning'!$B$4:$NJ$12,MATCH(G$3,'Saisie Planning'!$B$6:$B$12,0)+2,MATCH($C193,'Saisie Planning'!$D$4:$NJ$4,0)+2)="AT","Accident du travail","")))))))))))))</f>
        <v/>
      </c>
      <c r="H193" s="12" t="str">
        <f>IF(INDEX('Saisie Planning'!$B$4:$NJ$12,MATCH(H$3,'Saisie Planning'!$B$6:$B$12,0)+2,MATCH($C193,'Saisie Planning'!$D$4:$NJ$4,0)+2)="J","Journée",IF(INDEX('Saisie Planning'!$B$4:$NJ$12,MATCH(H$3,'Saisie Planning'!$B$6:$B$12,0)+2,MATCH($C193,'Saisie Planning'!$D$4:$NJ$4,0)+2)="M","Matin",IF(INDEX('Saisie Planning'!$B$4:$NJ$12,MATCH(H$3,'Saisie Planning'!$B$6:$B$12,0)+2,MATCH($C193,'Saisie Planning'!$D$4:$NJ$4,0)+2)="A","Après-midi",IF(INDEX('Saisie Planning'!$B$4:$NJ$12,MATCH(H$3,'Saisie Planning'!$B$6:$B$12,0)+2,MATCH($C193,'Saisie Planning'!$D$4:$NJ$4,0)+2)="N","Nuit",IF(INDEX('Saisie Planning'!$B$4:$NJ$12,MATCH(H$3,'Saisie Planning'!$B$6:$B$12,0)+2,MATCH($C193,'Saisie Planning'!$D$4:$NJ$4,0)+2)="CP","Congé Payé",IF(INDEX('Saisie Planning'!$B$4:$NJ$12,MATCH(H$3,'Saisie Planning'!$B$6:$B$12,0)+2,MATCH($C193,'Saisie Planning'!$D$4:$NJ$4,0)+2)="RTT","RTT",IF(INDEX('Saisie Planning'!$B$4:$NJ$12,MATCH(H$3,'Saisie Planning'!$B$6:$B$12,0)+2,MATCH($C193,'Saisie Planning'!$D$4:$NJ$4,0)+2)="CHP","Chômage partiel",IF(INDEX('Saisie Planning'!$B$4:$NJ$12,MATCH(H$3,'Saisie Planning'!$B$6:$B$12,0)+2,MATCH($C193,'Saisie Planning'!$D$4:$NJ$4,0)+2)="ABS JUS","Absence Justifié",IF(INDEX('Saisie Planning'!$B$4:$NJ$12,MATCH(H$3,'Saisie Planning'!$B$6:$B$12,0)+2,MATCH($C193,'Saisie Planning'!$D$4:$NJ$4,0)+2)="ABS INJ","Absence Injustifié",IF(INDEX('Saisie Planning'!$B$4:$NJ$12,MATCH(H$3,'Saisie Planning'!$B$6:$B$12,0)+2,MATCH($C193,'Saisie Planning'!$D$4:$NJ$4,0)+2)="R","Repos",IF(INDEX('Saisie Planning'!$B$4:$NJ$12,MATCH(H$3,'Saisie Planning'!$B$6:$B$12,0)+2,MATCH($C193,'Saisie Planning'!$D$4:$NJ$4,0)+2)="RH","Récupération d'heures",IF(INDEX('Saisie Planning'!$B$4:$NJ$12,MATCH(H$3,'Saisie Planning'!$B$6:$B$12,0)+2,MATCH($C193,'Saisie Planning'!$D$4:$NJ$4,0)+2)="MAL","Maladie",IF(INDEX('Saisie Planning'!$B$4:$NJ$12,MATCH(H$3,'Saisie Planning'!$B$6:$B$12,0)+2,MATCH($C193,'Saisie Planning'!$D$4:$NJ$4,0)+2)="AT","Accident du travail","")))))))))))))</f>
        <v/>
      </c>
      <c r="I193" s="12" t="str">
        <f>IF(INDEX('Saisie Planning'!$B$4:$NJ$12,MATCH(I$3,'Saisie Planning'!$B$6:$B$12,0)+2,MATCH($C193,'Saisie Planning'!$D$4:$NJ$4,0)+2)="J","Journée",IF(INDEX('Saisie Planning'!$B$4:$NJ$12,MATCH(I$3,'Saisie Planning'!$B$6:$B$12,0)+2,MATCH($C193,'Saisie Planning'!$D$4:$NJ$4,0)+2)="M","Matin",IF(INDEX('Saisie Planning'!$B$4:$NJ$12,MATCH(I$3,'Saisie Planning'!$B$6:$B$12,0)+2,MATCH($C193,'Saisie Planning'!$D$4:$NJ$4,0)+2)="A","Après-midi",IF(INDEX('Saisie Planning'!$B$4:$NJ$12,MATCH(I$3,'Saisie Planning'!$B$6:$B$12,0)+2,MATCH($C193,'Saisie Planning'!$D$4:$NJ$4,0)+2)="N","Nuit",IF(INDEX('Saisie Planning'!$B$4:$NJ$12,MATCH(I$3,'Saisie Planning'!$B$6:$B$12,0)+2,MATCH($C193,'Saisie Planning'!$D$4:$NJ$4,0)+2)="CP","Congé Payé",IF(INDEX('Saisie Planning'!$B$4:$NJ$12,MATCH(I$3,'Saisie Planning'!$B$6:$B$12,0)+2,MATCH($C193,'Saisie Planning'!$D$4:$NJ$4,0)+2)="RTT","RTT",IF(INDEX('Saisie Planning'!$B$4:$NJ$12,MATCH(I$3,'Saisie Planning'!$B$6:$B$12,0)+2,MATCH($C193,'Saisie Planning'!$D$4:$NJ$4,0)+2)="CHP","Chômage partiel",IF(INDEX('Saisie Planning'!$B$4:$NJ$12,MATCH(I$3,'Saisie Planning'!$B$6:$B$12,0)+2,MATCH($C193,'Saisie Planning'!$D$4:$NJ$4,0)+2)="ABS JUS","Absence Justifié",IF(INDEX('Saisie Planning'!$B$4:$NJ$12,MATCH(I$3,'Saisie Planning'!$B$6:$B$12,0)+2,MATCH($C193,'Saisie Planning'!$D$4:$NJ$4,0)+2)="ABS INJ","Absence Injustifié",IF(INDEX('Saisie Planning'!$B$4:$NJ$12,MATCH(I$3,'Saisie Planning'!$B$6:$B$12,0)+2,MATCH($C193,'Saisie Planning'!$D$4:$NJ$4,0)+2)="R","Repos",IF(INDEX('Saisie Planning'!$B$4:$NJ$12,MATCH(I$3,'Saisie Planning'!$B$6:$B$12,0)+2,MATCH($C193,'Saisie Planning'!$D$4:$NJ$4,0)+2)="RH","Récupération d'heures",IF(INDEX('Saisie Planning'!$B$4:$NJ$12,MATCH(I$3,'Saisie Planning'!$B$6:$B$12,0)+2,MATCH($C193,'Saisie Planning'!$D$4:$NJ$4,0)+2)="MAL","Maladie",IF(INDEX('Saisie Planning'!$B$4:$NJ$12,MATCH(I$3,'Saisie Planning'!$B$6:$B$12,0)+2,MATCH($C193,'Saisie Planning'!$D$4:$NJ$4,0)+2)="AT","Accident du travail","")))))))))))))</f>
        <v/>
      </c>
      <c r="J193" s="12" t="str">
        <f>IF(INDEX('Saisie Planning'!$B$4:$NJ$12,MATCH(J$3,'Saisie Planning'!$B$6:$B$12,0)+2,MATCH($C193,'Saisie Planning'!$D$4:$NJ$4,0)+2)="J","Journée",IF(INDEX('Saisie Planning'!$B$4:$NJ$12,MATCH(J$3,'Saisie Planning'!$B$6:$B$12,0)+2,MATCH($C193,'Saisie Planning'!$D$4:$NJ$4,0)+2)="M","Matin",IF(INDEX('Saisie Planning'!$B$4:$NJ$12,MATCH(J$3,'Saisie Planning'!$B$6:$B$12,0)+2,MATCH($C193,'Saisie Planning'!$D$4:$NJ$4,0)+2)="A","Après-midi",IF(INDEX('Saisie Planning'!$B$4:$NJ$12,MATCH(J$3,'Saisie Planning'!$B$6:$B$12,0)+2,MATCH($C193,'Saisie Planning'!$D$4:$NJ$4,0)+2)="N","Nuit",IF(INDEX('Saisie Planning'!$B$4:$NJ$12,MATCH(J$3,'Saisie Planning'!$B$6:$B$12,0)+2,MATCH($C193,'Saisie Planning'!$D$4:$NJ$4,0)+2)="CP","Congé Payé",IF(INDEX('Saisie Planning'!$B$4:$NJ$12,MATCH(J$3,'Saisie Planning'!$B$6:$B$12,0)+2,MATCH($C193,'Saisie Planning'!$D$4:$NJ$4,0)+2)="RTT","RTT",IF(INDEX('Saisie Planning'!$B$4:$NJ$12,MATCH(J$3,'Saisie Planning'!$B$6:$B$12,0)+2,MATCH($C193,'Saisie Planning'!$D$4:$NJ$4,0)+2)="CHP","Chômage partiel",IF(INDEX('Saisie Planning'!$B$4:$NJ$12,MATCH(J$3,'Saisie Planning'!$B$6:$B$12,0)+2,MATCH($C193,'Saisie Planning'!$D$4:$NJ$4,0)+2)="ABS JUS","Absence Justifié",IF(INDEX('Saisie Planning'!$B$4:$NJ$12,MATCH(J$3,'Saisie Planning'!$B$6:$B$12,0)+2,MATCH($C193,'Saisie Planning'!$D$4:$NJ$4,0)+2)="ABS INJ","Absence Injustifié",IF(INDEX('Saisie Planning'!$B$4:$NJ$12,MATCH(J$3,'Saisie Planning'!$B$6:$B$12,0)+2,MATCH($C193,'Saisie Planning'!$D$4:$NJ$4,0)+2)="R","Repos",IF(INDEX('Saisie Planning'!$B$4:$NJ$12,MATCH(J$3,'Saisie Planning'!$B$6:$B$12,0)+2,MATCH($C193,'Saisie Planning'!$D$4:$NJ$4,0)+2)="RH","Récupération d'heures",IF(INDEX('Saisie Planning'!$B$4:$NJ$12,MATCH(J$3,'Saisie Planning'!$B$6:$B$12,0)+2,MATCH($C193,'Saisie Planning'!$D$4:$NJ$4,0)+2)="MAL","Maladie",IF(INDEX('Saisie Planning'!$B$4:$NJ$12,MATCH(J$3,'Saisie Planning'!$B$6:$B$12,0)+2,MATCH($C193,'Saisie Planning'!$D$4:$NJ$4,0)+2)="AT","Accident du travail","")))))))))))))</f>
        <v/>
      </c>
    </row>
    <row r="194" spans="2:10" x14ac:dyDescent="0.25">
      <c r="B194" s="56">
        <f t="shared" si="3"/>
        <v>28</v>
      </c>
      <c r="C194" s="34">
        <v>43289</v>
      </c>
      <c r="D194" s="35" t="str">
        <f>IF(INDEX('Saisie Planning'!$B$4:$NJ$12,MATCH(D$3,'Saisie Planning'!$B$6:$B$12,0)+2,MATCH($C194,'Saisie Planning'!$D$4:$NJ$4,0)+2)="J","Journée",IF(INDEX('Saisie Planning'!$B$4:$NJ$12,MATCH(D$3,'Saisie Planning'!$B$6:$B$12,0)+2,MATCH($C194,'Saisie Planning'!$D$4:$NJ$4,0)+2)="M","Matin",IF(INDEX('Saisie Planning'!$B$4:$NJ$12,MATCH(D$3,'Saisie Planning'!$B$6:$B$12,0)+2,MATCH($C194,'Saisie Planning'!$D$4:$NJ$4,0)+2)="A","Après-midi",IF(INDEX('Saisie Planning'!$B$4:$NJ$12,MATCH(D$3,'Saisie Planning'!$B$6:$B$12,0)+2,MATCH($C194,'Saisie Planning'!$D$4:$NJ$4,0)+2)="N","Nuit",IF(INDEX('Saisie Planning'!$B$4:$NJ$12,MATCH(D$3,'Saisie Planning'!$B$6:$B$12,0)+2,MATCH($C194,'Saisie Planning'!$D$4:$NJ$4,0)+2)="CP","Congé Payé",IF(INDEX('Saisie Planning'!$B$4:$NJ$12,MATCH(D$3,'Saisie Planning'!$B$6:$B$12,0)+2,MATCH($C194,'Saisie Planning'!$D$4:$NJ$4,0)+2)="RTT","RTT",IF(INDEX('Saisie Planning'!$B$4:$NJ$12,MATCH(D$3,'Saisie Planning'!$B$6:$B$12,0)+2,MATCH($C194,'Saisie Planning'!$D$4:$NJ$4,0)+2)="CHP","Chômage partiel",IF(INDEX('Saisie Planning'!$B$4:$NJ$12,MATCH(D$3,'Saisie Planning'!$B$6:$B$12,0)+2,MATCH($C194,'Saisie Planning'!$D$4:$NJ$4,0)+2)="ABS JUS","Absence Justifié",IF(INDEX('Saisie Planning'!$B$4:$NJ$12,MATCH(D$3,'Saisie Planning'!$B$6:$B$12,0)+2,MATCH($C194,'Saisie Planning'!$D$4:$NJ$4,0)+2)="ABS INJ","Absence Injustifié",IF(INDEX('Saisie Planning'!$B$4:$NJ$12,MATCH(D$3,'Saisie Planning'!$B$6:$B$12,0)+2,MATCH($C194,'Saisie Planning'!$D$4:$NJ$4,0)+2)="R","Repos",IF(INDEX('Saisie Planning'!$B$4:$NJ$12,MATCH(D$3,'Saisie Planning'!$B$6:$B$12,0)+2,MATCH($C194,'Saisie Planning'!$D$4:$NJ$4,0)+2)="RH","Récupération d'heures",IF(INDEX('Saisie Planning'!$B$4:$NJ$12,MATCH(D$3,'Saisie Planning'!$B$6:$B$12,0)+2,MATCH($C194,'Saisie Planning'!$D$4:$NJ$4,0)+2)="MAL","Maladie",IF(INDEX('Saisie Planning'!$B$4:$NJ$12,MATCH(D$3,'Saisie Planning'!$B$6:$B$12,0)+2,MATCH($C194,'Saisie Planning'!$D$4:$NJ$4,0)+2)="AT","Accident du travail","")))))))))))))</f>
        <v/>
      </c>
      <c r="E194" s="35" t="str">
        <f>IF(INDEX('Saisie Planning'!$B$4:$NJ$12,MATCH(E$3,'Saisie Planning'!$B$6:$B$12,0)+2,MATCH($C194,'Saisie Planning'!$D$4:$NJ$4,0)+2)="J","Journée",IF(INDEX('Saisie Planning'!$B$4:$NJ$12,MATCH(E$3,'Saisie Planning'!$B$6:$B$12,0)+2,MATCH($C194,'Saisie Planning'!$D$4:$NJ$4,0)+2)="M","Matin",IF(INDEX('Saisie Planning'!$B$4:$NJ$12,MATCH(E$3,'Saisie Planning'!$B$6:$B$12,0)+2,MATCH($C194,'Saisie Planning'!$D$4:$NJ$4,0)+2)="A","Après-midi",IF(INDEX('Saisie Planning'!$B$4:$NJ$12,MATCH(E$3,'Saisie Planning'!$B$6:$B$12,0)+2,MATCH($C194,'Saisie Planning'!$D$4:$NJ$4,0)+2)="N","Nuit",IF(INDEX('Saisie Planning'!$B$4:$NJ$12,MATCH(E$3,'Saisie Planning'!$B$6:$B$12,0)+2,MATCH($C194,'Saisie Planning'!$D$4:$NJ$4,0)+2)="CP","Congé Payé",IF(INDEX('Saisie Planning'!$B$4:$NJ$12,MATCH(E$3,'Saisie Planning'!$B$6:$B$12,0)+2,MATCH($C194,'Saisie Planning'!$D$4:$NJ$4,0)+2)="RTT","RTT",IF(INDEX('Saisie Planning'!$B$4:$NJ$12,MATCH(E$3,'Saisie Planning'!$B$6:$B$12,0)+2,MATCH($C194,'Saisie Planning'!$D$4:$NJ$4,0)+2)="CHP","Chômage partiel",IF(INDEX('Saisie Planning'!$B$4:$NJ$12,MATCH(E$3,'Saisie Planning'!$B$6:$B$12,0)+2,MATCH($C194,'Saisie Planning'!$D$4:$NJ$4,0)+2)="ABS JUS","Absence Justifié",IF(INDEX('Saisie Planning'!$B$4:$NJ$12,MATCH(E$3,'Saisie Planning'!$B$6:$B$12,0)+2,MATCH($C194,'Saisie Planning'!$D$4:$NJ$4,0)+2)="ABS INJ","Absence Injustifié",IF(INDEX('Saisie Planning'!$B$4:$NJ$12,MATCH(E$3,'Saisie Planning'!$B$6:$B$12,0)+2,MATCH($C194,'Saisie Planning'!$D$4:$NJ$4,0)+2)="R","Repos",IF(INDEX('Saisie Planning'!$B$4:$NJ$12,MATCH(E$3,'Saisie Planning'!$B$6:$B$12,0)+2,MATCH($C194,'Saisie Planning'!$D$4:$NJ$4,0)+2)="RH","Récupération d'heures",IF(INDEX('Saisie Planning'!$B$4:$NJ$12,MATCH(E$3,'Saisie Planning'!$B$6:$B$12,0)+2,MATCH($C194,'Saisie Planning'!$D$4:$NJ$4,0)+2)="MAL","Maladie",IF(INDEX('Saisie Planning'!$B$4:$NJ$12,MATCH(E$3,'Saisie Planning'!$B$6:$B$12,0)+2,MATCH($C194,'Saisie Planning'!$D$4:$NJ$4,0)+2)="AT","Accident du travail","")))))))))))))</f>
        <v/>
      </c>
      <c r="F194" s="35" t="str">
        <f>IF(INDEX('Saisie Planning'!$B$4:$NJ$12,MATCH(F$3,'Saisie Planning'!$B$6:$B$12,0)+2,MATCH($C194,'Saisie Planning'!$D$4:$NJ$4,0)+2)="J","Journée",IF(INDEX('Saisie Planning'!$B$4:$NJ$12,MATCH(F$3,'Saisie Planning'!$B$6:$B$12,0)+2,MATCH($C194,'Saisie Planning'!$D$4:$NJ$4,0)+2)="M","Matin",IF(INDEX('Saisie Planning'!$B$4:$NJ$12,MATCH(F$3,'Saisie Planning'!$B$6:$B$12,0)+2,MATCH($C194,'Saisie Planning'!$D$4:$NJ$4,0)+2)="A","Après-midi",IF(INDEX('Saisie Planning'!$B$4:$NJ$12,MATCH(F$3,'Saisie Planning'!$B$6:$B$12,0)+2,MATCH($C194,'Saisie Planning'!$D$4:$NJ$4,0)+2)="N","Nuit",IF(INDEX('Saisie Planning'!$B$4:$NJ$12,MATCH(F$3,'Saisie Planning'!$B$6:$B$12,0)+2,MATCH($C194,'Saisie Planning'!$D$4:$NJ$4,0)+2)="CP","Congé Payé",IF(INDEX('Saisie Planning'!$B$4:$NJ$12,MATCH(F$3,'Saisie Planning'!$B$6:$B$12,0)+2,MATCH($C194,'Saisie Planning'!$D$4:$NJ$4,0)+2)="RTT","RTT",IF(INDEX('Saisie Planning'!$B$4:$NJ$12,MATCH(F$3,'Saisie Planning'!$B$6:$B$12,0)+2,MATCH($C194,'Saisie Planning'!$D$4:$NJ$4,0)+2)="CHP","Chômage partiel",IF(INDEX('Saisie Planning'!$B$4:$NJ$12,MATCH(F$3,'Saisie Planning'!$B$6:$B$12,0)+2,MATCH($C194,'Saisie Planning'!$D$4:$NJ$4,0)+2)="ABS JUS","Absence Justifié",IF(INDEX('Saisie Planning'!$B$4:$NJ$12,MATCH(F$3,'Saisie Planning'!$B$6:$B$12,0)+2,MATCH($C194,'Saisie Planning'!$D$4:$NJ$4,0)+2)="ABS INJ","Absence Injustifié",IF(INDEX('Saisie Planning'!$B$4:$NJ$12,MATCH(F$3,'Saisie Planning'!$B$6:$B$12,0)+2,MATCH($C194,'Saisie Planning'!$D$4:$NJ$4,0)+2)="R","Repos",IF(INDEX('Saisie Planning'!$B$4:$NJ$12,MATCH(F$3,'Saisie Planning'!$B$6:$B$12,0)+2,MATCH($C194,'Saisie Planning'!$D$4:$NJ$4,0)+2)="RH","Récupération d'heures",IF(INDEX('Saisie Planning'!$B$4:$NJ$12,MATCH(F$3,'Saisie Planning'!$B$6:$B$12,0)+2,MATCH($C194,'Saisie Planning'!$D$4:$NJ$4,0)+2)="MAL","Maladie",IF(INDEX('Saisie Planning'!$B$4:$NJ$12,MATCH(F$3,'Saisie Planning'!$B$6:$B$12,0)+2,MATCH($C194,'Saisie Planning'!$D$4:$NJ$4,0)+2)="AT","Accident du travail","")))))))))))))</f>
        <v/>
      </c>
      <c r="G194" s="35" t="str">
        <f>IF(INDEX('Saisie Planning'!$B$4:$NJ$12,MATCH(G$3,'Saisie Planning'!$B$6:$B$12,0)+2,MATCH($C194,'Saisie Planning'!$D$4:$NJ$4,0)+2)="J","Journée",IF(INDEX('Saisie Planning'!$B$4:$NJ$12,MATCH(G$3,'Saisie Planning'!$B$6:$B$12,0)+2,MATCH($C194,'Saisie Planning'!$D$4:$NJ$4,0)+2)="M","Matin",IF(INDEX('Saisie Planning'!$B$4:$NJ$12,MATCH(G$3,'Saisie Planning'!$B$6:$B$12,0)+2,MATCH($C194,'Saisie Planning'!$D$4:$NJ$4,0)+2)="A","Après-midi",IF(INDEX('Saisie Planning'!$B$4:$NJ$12,MATCH(G$3,'Saisie Planning'!$B$6:$B$12,0)+2,MATCH($C194,'Saisie Planning'!$D$4:$NJ$4,0)+2)="N","Nuit",IF(INDEX('Saisie Planning'!$B$4:$NJ$12,MATCH(G$3,'Saisie Planning'!$B$6:$B$12,0)+2,MATCH($C194,'Saisie Planning'!$D$4:$NJ$4,0)+2)="CP","Congé Payé",IF(INDEX('Saisie Planning'!$B$4:$NJ$12,MATCH(G$3,'Saisie Planning'!$B$6:$B$12,0)+2,MATCH($C194,'Saisie Planning'!$D$4:$NJ$4,0)+2)="RTT","RTT",IF(INDEX('Saisie Planning'!$B$4:$NJ$12,MATCH(G$3,'Saisie Planning'!$B$6:$B$12,0)+2,MATCH($C194,'Saisie Planning'!$D$4:$NJ$4,0)+2)="CHP","Chômage partiel",IF(INDEX('Saisie Planning'!$B$4:$NJ$12,MATCH(G$3,'Saisie Planning'!$B$6:$B$12,0)+2,MATCH($C194,'Saisie Planning'!$D$4:$NJ$4,0)+2)="ABS JUS","Absence Justifié",IF(INDEX('Saisie Planning'!$B$4:$NJ$12,MATCH(G$3,'Saisie Planning'!$B$6:$B$12,0)+2,MATCH($C194,'Saisie Planning'!$D$4:$NJ$4,0)+2)="ABS INJ","Absence Injustifié",IF(INDEX('Saisie Planning'!$B$4:$NJ$12,MATCH(G$3,'Saisie Planning'!$B$6:$B$12,0)+2,MATCH($C194,'Saisie Planning'!$D$4:$NJ$4,0)+2)="R","Repos",IF(INDEX('Saisie Planning'!$B$4:$NJ$12,MATCH(G$3,'Saisie Planning'!$B$6:$B$12,0)+2,MATCH($C194,'Saisie Planning'!$D$4:$NJ$4,0)+2)="RH","Récupération d'heures",IF(INDEX('Saisie Planning'!$B$4:$NJ$12,MATCH(G$3,'Saisie Planning'!$B$6:$B$12,0)+2,MATCH($C194,'Saisie Planning'!$D$4:$NJ$4,0)+2)="MAL","Maladie",IF(INDEX('Saisie Planning'!$B$4:$NJ$12,MATCH(G$3,'Saisie Planning'!$B$6:$B$12,0)+2,MATCH($C194,'Saisie Planning'!$D$4:$NJ$4,0)+2)="AT","Accident du travail","")))))))))))))</f>
        <v/>
      </c>
      <c r="H194" s="35" t="str">
        <f>IF(INDEX('Saisie Planning'!$B$4:$NJ$12,MATCH(H$3,'Saisie Planning'!$B$6:$B$12,0)+2,MATCH($C194,'Saisie Planning'!$D$4:$NJ$4,0)+2)="J","Journée",IF(INDEX('Saisie Planning'!$B$4:$NJ$12,MATCH(H$3,'Saisie Planning'!$B$6:$B$12,0)+2,MATCH($C194,'Saisie Planning'!$D$4:$NJ$4,0)+2)="M","Matin",IF(INDEX('Saisie Planning'!$B$4:$NJ$12,MATCH(H$3,'Saisie Planning'!$B$6:$B$12,0)+2,MATCH($C194,'Saisie Planning'!$D$4:$NJ$4,0)+2)="A","Après-midi",IF(INDEX('Saisie Planning'!$B$4:$NJ$12,MATCH(H$3,'Saisie Planning'!$B$6:$B$12,0)+2,MATCH($C194,'Saisie Planning'!$D$4:$NJ$4,0)+2)="N","Nuit",IF(INDEX('Saisie Planning'!$B$4:$NJ$12,MATCH(H$3,'Saisie Planning'!$B$6:$B$12,0)+2,MATCH($C194,'Saisie Planning'!$D$4:$NJ$4,0)+2)="CP","Congé Payé",IF(INDEX('Saisie Planning'!$B$4:$NJ$12,MATCH(H$3,'Saisie Planning'!$B$6:$B$12,0)+2,MATCH($C194,'Saisie Planning'!$D$4:$NJ$4,0)+2)="RTT","RTT",IF(INDEX('Saisie Planning'!$B$4:$NJ$12,MATCH(H$3,'Saisie Planning'!$B$6:$B$12,0)+2,MATCH($C194,'Saisie Planning'!$D$4:$NJ$4,0)+2)="CHP","Chômage partiel",IF(INDEX('Saisie Planning'!$B$4:$NJ$12,MATCH(H$3,'Saisie Planning'!$B$6:$B$12,0)+2,MATCH($C194,'Saisie Planning'!$D$4:$NJ$4,0)+2)="ABS JUS","Absence Justifié",IF(INDEX('Saisie Planning'!$B$4:$NJ$12,MATCH(H$3,'Saisie Planning'!$B$6:$B$12,0)+2,MATCH($C194,'Saisie Planning'!$D$4:$NJ$4,0)+2)="ABS INJ","Absence Injustifié",IF(INDEX('Saisie Planning'!$B$4:$NJ$12,MATCH(H$3,'Saisie Planning'!$B$6:$B$12,0)+2,MATCH($C194,'Saisie Planning'!$D$4:$NJ$4,0)+2)="R","Repos",IF(INDEX('Saisie Planning'!$B$4:$NJ$12,MATCH(H$3,'Saisie Planning'!$B$6:$B$12,0)+2,MATCH($C194,'Saisie Planning'!$D$4:$NJ$4,0)+2)="RH","Récupération d'heures",IF(INDEX('Saisie Planning'!$B$4:$NJ$12,MATCH(H$3,'Saisie Planning'!$B$6:$B$12,0)+2,MATCH($C194,'Saisie Planning'!$D$4:$NJ$4,0)+2)="MAL","Maladie",IF(INDEX('Saisie Planning'!$B$4:$NJ$12,MATCH(H$3,'Saisie Planning'!$B$6:$B$12,0)+2,MATCH($C194,'Saisie Planning'!$D$4:$NJ$4,0)+2)="AT","Accident du travail","")))))))))))))</f>
        <v/>
      </c>
      <c r="I194" s="35" t="str">
        <f>IF(INDEX('Saisie Planning'!$B$4:$NJ$12,MATCH(I$3,'Saisie Planning'!$B$6:$B$12,0)+2,MATCH($C194,'Saisie Planning'!$D$4:$NJ$4,0)+2)="J","Journée",IF(INDEX('Saisie Planning'!$B$4:$NJ$12,MATCH(I$3,'Saisie Planning'!$B$6:$B$12,0)+2,MATCH($C194,'Saisie Planning'!$D$4:$NJ$4,0)+2)="M","Matin",IF(INDEX('Saisie Planning'!$B$4:$NJ$12,MATCH(I$3,'Saisie Planning'!$B$6:$B$12,0)+2,MATCH($C194,'Saisie Planning'!$D$4:$NJ$4,0)+2)="A","Après-midi",IF(INDEX('Saisie Planning'!$B$4:$NJ$12,MATCH(I$3,'Saisie Planning'!$B$6:$B$12,0)+2,MATCH($C194,'Saisie Planning'!$D$4:$NJ$4,0)+2)="N","Nuit",IF(INDEX('Saisie Planning'!$B$4:$NJ$12,MATCH(I$3,'Saisie Planning'!$B$6:$B$12,0)+2,MATCH($C194,'Saisie Planning'!$D$4:$NJ$4,0)+2)="CP","Congé Payé",IF(INDEX('Saisie Planning'!$B$4:$NJ$12,MATCH(I$3,'Saisie Planning'!$B$6:$B$12,0)+2,MATCH($C194,'Saisie Planning'!$D$4:$NJ$4,0)+2)="RTT","RTT",IF(INDEX('Saisie Planning'!$B$4:$NJ$12,MATCH(I$3,'Saisie Planning'!$B$6:$B$12,0)+2,MATCH($C194,'Saisie Planning'!$D$4:$NJ$4,0)+2)="CHP","Chômage partiel",IF(INDEX('Saisie Planning'!$B$4:$NJ$12,MATCH(I$3,'Saisie Planning'!$B$6:$B$12,0)+2,MATCH($C194,'Saisie Planning'!$D$4:$NJ$4,0)+2)="ABS JUS","Absence Justifié",IF(INDEX('Saisie Planning'!$B$4:$NJ$12,MATCH(I$3,'Saisie Planning'!$B$6:$B$12,0)+2,MATCH($C194,'Saisie Planning'!$D$4:$NJ$4,0)+2)="ABS INJ","Absence Injustifié",IF(INDEX('Saisie Planning'!$B$4:$NJ$12,MATCH(I$3,'Saisie Planning'!$B$6:$B$12,0)+2,MATCH($C194,'Saisie Planning'!$D$4:$NJ$4,0)+2)="R","Repos",IF(INDEX('Saisie Planning'!$B$4:$NJ$12,MATCH(I$3,'Saisie Planning'!$B$6:$B$12,0)+2,MATCH($C194,'Saisie Planning'!$D$4:$NJ$4,0)+2)="RH","Récupération d'heures",IF(INDEX('Saisie Planning'!$B$4:$NJ$12,MATCH(I$3,'Saisie Planning'!$B$6:$B$12,0)+2,MATCH($C194,'Saisie Planning'!$D$4:$NJ$4,0)+2)="MAL","Maladie",IF(INDEX('Saisie Planning'!$B$4:$NJ$12,MATCH(I$3,'Saisie Planning'!$B$6:$B$12,0)+2,MATCH($C194,'Saisie Planning'!$D$4:$NJ$4,0)+2)="AT","Accident du travail","")))))))))))))</f>
        <v/>
      </c>
      <c r="J194" s="35" t="str">
        <f>IF(INDEX('Saisie Planning'!$B$4:$NJ$12,MATCH(J$3,'Saisie Planning'!$B$6:$B$12,0)+2,MATCH($C194,'Saisie Planning'!$D$4:$NJ$4,0)+2)="J","Journée",IF(INDEX('Saisie Planning'!$B$4:$NJ$12,MATCH(J$3,'Saisie Planning'!$B$6:$B$12,0)+2,MATCH($C194,'Saisie Planning'!$D$4:$NJ$4,0)+2)="M","Matin",IF(INDEX('Saisie Planning'!$B$4:$NJ$12,MATCH(J$3,'Saisie Planning'!$B$6:$B$12,0)+2,MATCH($C194,'Saisie Planning'!$D$4:$NJ$4,0)+2)="A","Après-midi",IF(INDEX('Saisie Planning'!$B$4:$NJ$12,MATCH(J$3,'Saisie Planning'!$B$6:$B$12,0)+2,MATCH($C194,'Saisie Planning'!$D$4:$NJ$4,0)+2)="N","Nuit",IF(INDEX('Saisie Planning'!$B$4:$NJ$12,MATCH(J$3,'Saisie Planning'!$B$6:$B$12,0)+2,MATCH($C194,'Saisie Planning'!$D$4:$NJ$4,0)+2)="CP","Congé Payé",IF(INDEX('Saisie Planning'!$B$4:$NJ$12,MATCH(J$3,'Saisie Planning'!$B$6:$B$12,0)+2,MATCH($C194,'Saisie Planning'!$D$4:$NJ$4,0)+2)="RTT","RTT",IF(INDEX('Saisie Planning'!$B$4:$NJ$12,MATCH(J$3,'Saisie Planning'!$B$6:$B$12,0)+2,MATCH($C194,'Saisie Planning'!$D$4:$NJ$4,0)+2)="CHP","Chômage partiel",IF(INDEX('Saisie Planning'!$B$4:$NJ$12,MATCH(J$3,'Saisie Planning'!$B$6:$B$12,0)+2,MATCH($C194,'Saisie Planning'!$D$4:$NJ$4,0)+2)="ABS JUS","Absence Justifié",IF(INDEX('Saisie Planning'!$B$4:$NJ$12,MATCH(J$3,'Saisie Planning'!$B$6:$B$12,0)+2,MATCH($C194,'Saisie Planning'!$D$4:$NJ$4,0)+2)="ABS INJ","Absence Injustifié",IF(INDEX('Saisie Planning'!$B$4:$NJ$12,MATCH(J$3,'Saisie Planning'!$B$6:$B$12,0)+2,MATCH($C194,'Saisie Planning'!$D$4:$NJ$4,0)+2)="R","Repos",IF(INDEX('Saisie Planning'!$B$4:$NJ$12,MATCH(J$3,'Saisie Planning'!$B$6:$B$12,0)+2,MATCH($C194,'Saisie Planning'!$D$4:$NJ$4,0)+2)="RH","Récupération d'heures",IF(INDEX('Saisie Planning'!$B$4:$NJ$12,MATCH(J$3,'Saisie Planning'!$B$6:$B$12,0)+2,MATCH($C194,'Saisie Planning'!$D$4:$NJ$4,0)+2)="MAL","Maladie",IF(INDEX('Saisie Planning'!$B$4:$NJ$12,MATCH(J$3,'Saisie Planning'!$B$6:$B$12,0)+2,MATCH($C194,'Saisie Planning'!$D$4:$NJ$4,0)+2)="AT","Accident du travail","")))))))))))))</f>
        <v/>
      </c>
    </row>
    <row r="195" spans="2:10" x14ac:dyDescent="0.25">
      <c r="B195" s="56">
        <f t="shared" si="3"/>
        <v>28</v>
      </c>
      <c r="C195" s="34">
        <v>43290</v>
      </c>
      <c r="D195" s="35" t="str">
        <f>IF(INDEX('Saisie Planning'!$B$4:$NJ$12,MATCH(D$3,'Saisie Planning'!$B$6:$B$12,0)+2,MATCH($C195,'Saisie Planning'!$D$4:$NJ$4,0)+2)="J","Journée",IF(INDEX('Saisie Planning'!$B$4:$NJ$12,MATCH(D$3,'Saisie Planning'!$B$6:$B$12,0)+2,MATCH($C195,'Saisie Planning'!$D$4:$NJ$4,0)+2)="M","Matin",IF(INDEX('Saisie Planning'!$B$4:$NJ$12,MATCH(D$3,'Saisie Planning'!$B$6:$B$12,0)+2,MATCH($C195,'Saisie Planning'!$D$4:$NJ$4,0)+2)="A","Après-midi",IF(INDEX('Saisie Planning'!$B$4:$NJ$12,MATCH(D$3,'Saisie Planning'!$B$6:$B$12,0)+2,MATCH($C195,'Saisie Planning'!$D$4:$NJ$4,0)+2)="N","Nuit",IF(INDEX('Saisie Planning'!$B$4:$NJ$12,MATCH(D$3,'Saisie Planning'!$B$6:$B$12,0)+2,MATCH($C195,'Saisie Planning'!$D$4:$NJ$4,0)+2)="CP","Congé Payé",IF(INDEX('Saisie Planning'!$B$4:$NJ$12,MATCH(D$3,'Saisie Planning'!$B$6:$B$12,0)+2,MATCH($C195,'Saisie Planning'!$D$4:$NJ$4,0)+2)="RTT","RTT",IF(INDEX('Saisie Planning'!$B$4:$NJ$12,MATCH(D$3,'Saisie Planning'!$B$6:$B$12,0)+2,MATCH($C195,'Saisie Planning'!$D$4:$NJ$4,0)+2)="CHP","Chômage partiel",IF(INDEX('Saisie Planning'!$B$4:$NJ$12,MATCH(D$3,'Saisie Planning'!$B$6:$B$12,0)+2,MATCH($C195,'Saisie Planning'!$D$4:$NJ$4,0)+2)="ABS JUS","Absence Justifié",IF(INDEX('Saisie Planning'!$B$4:$NJ$12,MATCH(D$3,'Saisie Planning'!$B$6:$B$12,0)+2,MATCH($C195,'Saisie Planning'!$D$4:$NJ$4,0)+2)="ABS INJ","Absence Injustifié",IF(INDEX('Saisie Planning'!$B$4:$NJ$12,MATCH(D$3,'Saisie Planning'!$B$6:$B$12,0)+2,MATCH($C195,'Saisie Planning'!$D$4:$NJ$4,0)+2)="R","Repos",IF(INDEX('Saisie Planning'!$B$4:$NJ$12,MATCH(D$3,'Saisie Planning'!$B$6:$B$12,0)+2,MATCH($C195,'Saisie Planning'!$D$4:$NJ$4,0)+2)="RH","Récupération d'heures",IF(INDEX('Saisie Planning'!$B$4:$NJ$12,MATCH(D$3,'Saisie Planning'!$B$6:$B$12,0)+2,MATCH($C195,'Saisie Planning'!$D$4:$NJ$4,0)+2)="MAL","Maladie",IF(INDEX('Saisie Planning'!$B$4:$NJ$12,MATCH(D$3,'Saisie Planning'!$B$6:$B$12,0)+2,MATCH($C195,'Saisie Planning'!$D$4:$NJ$4,0)+2)="AT","Accident du travail","")))))))))))))</f>
        <v/>
      </c>
      <c r="E195" s="35" t="str">
        <f>IF(INDEX('Saisie Planning'!$B$4:$NJ$12,MATCH(E$3,'Saisie Planning'!$B$6:$B$12,0)+2,MATCH($C195,'Saisie Planning'!$D$4:$NJ$4,0)+2)="J","Journée",IF(INDEX('Saisie Planning'!$B$4:$NJ$12,MATCH(E$3,'Saisie Planning'!$B$6:$B$12,0)+2,MATCH($C195,'Saisie Planning'!$D$4:$NJ$4,0)+2)="M","Matin",IF(INDEX('Saisie Planning'!$B$4:$NJ$12,MATCH(E$3,'Saisie Planning'!$B$6:$B$12,0)+2,MATCH($C195,'Saisie Planning'!$D$4:$NJ$4,0)+2)="A","Après-midi",IF(INDEX('Saisie Planning'!$B$4:$NJ$12,MATCH(E$3,'Saisie Planning'!$B$6:$B$12,0)+2,MATCH($C195,'Saisie Planning'!$D$4:$NJ$4,0)+2)="N","Nuit",IF(INDEX('Saisie Planning'!$B$4:$NJ$12,MATCH(E$3,'Saisie Planning'!$B$6:$B$12,0)+2,MATCH($C195,'Saisie Planning'!$D$4:$NJ$4,0)+2)="CP","Congé Payé",IF(INDEX('Saisie Planning'!$B$4:$NJ$12,MATCH(E$3,'Saisie Planning'!$B$6:$B$12,0)+2,MATCH($C195,'Saisie Planning'!$D$4:$NJ$4,0)+2)="RTT","RTT",IF(INDEX('Saisie Planning'!$B$4:$NJ$12,MATCH(E$3,'Saisie Planning'!$B$6:$B$12,0)+2,MATCH($C195,'Saisie Planning'!$D$4:$NJ$4,0)+2)="CHP","Chômage partiel",IF(INDEX('Saisie Planning'!$B$4:$NJ$12,MATCH(E$3,'Saisie Planning'!$B$6:$B$12,0)+2,MATCH($C195,'Saisie Planning'!$D$4:$NJ$4,0)+2)="ABS JUS","Absence Justifié",IF(INDEX('Saisie Planning'!$B$4:$NJ$12,MATCH(E$3,'Saisie Planning'!$B$6:$B$12,0)+2,MATCH($C195,'Saisie Planning'!$D$4:$NJ$4,0)+2)="ABS INJ","Absence Injustifié",IF(INDEX('Saisie Planning'!$B$4:$NJ$12,MATCH(E$3,'Saisie Planning'!$B$6:$B$12,0)+2,MATCH($C195,'Saisie Planning'!$D$4:$NJ$4,0)+2)="R","Repos",IF(INDEX('Saisie Planning'!$B$4:$NJ$12,MATCH(E$3,'Saisie Planning'!$B$6:$B$12,0)+2,MATCH($C195,'Saisie Planning'!$D$4:$NJ$4,0)+2)="RH","Récupération d'heures",IF(INDEX('Saisie Planning'!$B$4:$NJ$12,MATCH(E$3,'Saisie Planning'!$B$6:$B$12,0)+2,MATCH($C195,'Saisie Planning'!$D$4:$NJ$4,0)+2)="MAL","Maladie",IF(INDEX('Saisie Planning'!$B$4:$NJ$12,MATCH(E$3,'Saisie Planning'!$B$6:$B$12,0)+2,MATCH($C195,'Saisie Planning'!$D$4:$NJ$4,0)+2)="AT","Accident du travail","")))))))))))))</f>
        <v/>
      </c>
      <c r="F195" s="35" t="str">
        <f>IF(INDEX('Saisie Planning'!$B$4:$NJ$12,MATCH(F$3,'Saisie Planning'!$B$6:$B$12,0)+2,MATCH($C195,'Saisie Planning'!$D$4:$NJ$4,0)+2)="J","Journée",IF(INDEX('Saisie Planning'!$B$4:$NJ$12,MATCH(F$3,'Saisie Planning'!$B$6:$B$12,0)+2,MATCH($C195,'Saisie Planning'!$D$4:$NJ$4,0)+2)="M","Matin",IF(INDEX('Saisie Planning'!$B$4:$NJ$12,MATCH(F$3,'Saisie Planning'!$B$6:$B$12,0)+2,MATCH($C195,'Saisie Planning'!$D$4:$NJ$4,0)+2)="A","Après-midi",IF(INDEX('Saisie Planning'!$B$4:$NJ$12,MATCH(F$3,'Saisie Planning'!$B$6:$B$12,0)+2,MATCH($C195,'Saisie Planning'!$D$4:$NJ$4,0)+2)="N","Nuit",IF(INDEX('Saisie Planning'!$B$4:$NJ$12,MATCH(F$3,'Saisie Planning'!$B$6:$B$12,0)+2,MATCH($C195,'Saisie Planning'!$D$4:$NJ$4,0)+2)="CP","Congé Payé",IF(INDEX('Saisie Planning'!$B$4:$NJ$12,MATCH(F$3,'Saisie Planning'!$B$6:$B$12,0)+2,MATCH($C195,'Saisie Planning'!$D$4:$NJ$4,0)+2)="RTT","RTT",IF(INDEX('Saisie Planning'!$B$4:$NJ$12,MATCH(F$3,'Saisie Planning'!$B$6:$B$12,0)+2,MATCH($C195,'Saisie Planning'!$D$4:$NJ$4,0)+2)="CHP","Chômage partiel",IF(INDEX('Saisie Planning'!$B$4:$NJ$12,MATCH(F$3,'Saisie Planning'!$B$6:$B$12,0)+2,MATCH($C195,'Saisie Planning'!$D$4:$NJ$4,0)+2)="ABS JUS","Absence Justifié",IF(INDEX('Saisie Planning'!$B$4:$NJ$12,MATCH(F$3,'Saisie Planning'!$B$6:$B$12,0)+2,MATCH($C195,'Saisie Planning'!$D$4:$NJ$4,0)+2)="ABS INJ","Absence Injustifié",IF(INDEX('Saisie Planning'!$B$4:$NJ$12,MATCH(F$3,'Saisie Planning'!$B$6:$B$12,0)+2,MATCH($C195,'Saisie Planning'!$D$4:$NJ$4,0)+2)="R","Repos",IF(INDEX('Saisie Planning'!$B$4:$NJ$12,MATCH(F$3,'Saisie Planning'!$B$6:$B$12,0)+2,MATCH($C195,'Saisie Planning'!$D$4:$NJ$4,0)+2)="RH","Récupération d'heures",IF(INDEX('Saisie Planning'!$B$4:$NJ$12,MATCH(F$3,'Saisie Planning'!$B$6:$B$12,0)+2,MATCH($C195,'Saisie Planning'!$D$4:$NJ$4,0)+2)="MAL","Maladie",IF(INDEX('Saisie Planning'!$B$4:$NJ$12,MATCH(F$3,'Saisie Planning'!$B$6:$B$12,0)+2,MATCH($C195,'Saisie Planning'!$D$4:$NJ$4,0)+2)="AT","Accident du travail","")))))))))))))</f>
        <v/>
      </c>
      <c r="G195" s="35" t="str">
        <f>IF(INDEX('Saisie Planning'!$B$4:$NJ$12,MATCH(G$3,'Saisie Planning'!$B$6:$B$12,0)+2,MATCH($C195,'Saisie Planning'!$D$4:$NJ$4,0)+2)="J","Journée",IF(INDEX('Saisie Planning'!$B$4:$NJ$12,MATCH(G$3,'Saisie Planning'!$B$6:$B$12,0)+2,MATCH($C195,'Saisie Planning'!$D$4:$NJ$4,0)+2)="M","Matin",IF(INDEX('Saisie Planning'!$B$4:$NJ$12,MATCH(G$3,'Saisie Planning'!$B$6:$B$12,0)+2,MATCH($C195,'Saisie Planning'!$D$4:$NJ$4,0)+2)="A","Après-midi",IF(INDEX('Saisie Planning'!$B$4:$NJ$12,MATCH(G$3,'Saisie Planning'!$B$6:$B$12,0)+2,MATCH($C195,'Saisie Planning'!$D$4:$NJ$4,0)+2)="N","Nuit",IF(INDEX('Saisie Planning'!$B$4:$NJ$12,MATCH(G$3,'Saisie Planning'!$B$6:$B$12,0)+2,MATCH($C195,'Saisie Planning'!$D$4:$NJ$4,0)+2)="CP","Congé Payé",IF(INDEX('Saisie Planning'!$B$4:$NJ$12,MATCH(G$3,'Saisie Planning'!$B$6:$B$12,0)+2,MATCH($C195,'Saisie Planning'!$D$4:$NJ$4,0)+2)="RTT","RTT",IF(INDEX('Saisie Planning'!$B$4:$NJ$12,MATCH(G$3,'Saisie Planning'!$B$6:$B$12,0)+2,MATCH($C195,'Saisie Planning'!$D$4:$NJ$4,0)+2)="CHP","Chômage partiel",IF(INDEX('Saisie Planning'!$B$4:$NJ$12,MATCH(G$3,'Saisie Planning'!$B$6:$B$12,0)+2,MATCH($C195,'Saisie Planning'!$D$4:$NJ$4,0)+2)="ABS JUS","Absence Justifié",IF(INDEX('Saisie Planning'!$B$4:$NJ$12,MATCH(G$3,'Saisie Planning'!$B$6:$B$12,0)+2,MATCH($C195,'Saisie Planning'!$D$4:$NJ$4,0)+2)="ABS INJ","Absence Injustifié",IF(INDEX('Saisie Planning'!$B$4:$NJ$12,MATCH(G$3,'Saisie Planning'!$B$6:$B$12,0)+2,MATCH($C195,'Saisie Planning'!$D$4:$NJ$4,0)+2)="R","Repos",IF(INDEX('Saisie Planning'!$B$4:$NJ$12,MATCH(G$3,'Saisie Planning'!$B$6:$B$12,0)+2,MATCH($C195,'Saisie Planning'!$D$4:$NJ$4,0)+2)="RH","Récupération d'heures",IF(INDEX('Saisie Planning'!$B$4:$NJ$12,MATCH(G$3,'Saisie Planning'!$B$6:$B$12,0)+2,MATCH($C195,'Saisie Planning'!$D$4:$NJ$4,0)+2)="MAL","Maladie",IF(INDEX('Saisie Planning'!$B$4:$NJ$12,MATCH(G$3,'Saisie Planning'!$B$6:$B$12,0)+2,MATCH($C195,'Saisie Planning'!$D$4:$NJ$4,0)+2)="AT","Accident du travail","")))))))))))))</f>
        <v/>
      </c>
      <c r="H195" s="35" t="str">
        <f>IF(INDEX('Saisie Planning'!$B$4:$NJ$12,MATCH(H$3,'Saisie Planning'!$B$6:$B$12,0)+2,MATCH($C195,'Saisie Planning'!$D$4:$NJ$4,0)+2)="J","Journée",IF(INDEX('Saisie Planning'!$B$4:$NJ$12,MATCH(H$3,'Saisie Planning'!$B$6:$B$12,0)+2,MATCH($C195,'Saisie Planning'!$D$4:$NJ$4,0)+2)="M","Matin",IF(INDEX('Saisie Planning'!$B$4:$NJ$12,MATCH(H$3,'Saisie Planning'!$B$6:$B$12,0)+2,MATCH($C195,'Saisie Planning'!$D$4:$NJ$4,0)+2)="A","Après-midi",IF(INDEX('Saisie Planning'!$B$4:$NJ$12,MATCH(H$3,'Saisie Planning'!$B$6:$B$12,0)+2,MATCH($C195,'Saisie Planning'!$D$4:$NJ$4,0)+2)="N","Nuit",IF(INDEX('Saisie Planning'!$B$4:$NJ$12,MATCH(H$3,'Saisie Planning'!$B$6:$B$12,0)+2,MATCH($C195,'Saisie Planning'!$D$4:$NJ$4,0)+2)="CP","Congé Payé",IF(INDEX('Saisie Planning'!$B$4:$NJ$12,MATCH(H$3,'Saisie Planning'!$B$6:$B$12,0)+2,MATCH($C195,'Saisie Planning'!$D$4:$NJ$4,0)+2)="RTT","RTT",IF(INDEX('Saisie Planning'!$B$4:$NJ$12,MATCH(H$3,'Saisie Planning'!$B$6:$B$12,0)+2,MATCH($C195,'Saisie Planning'!$D$4:$NJ$4,0)+2)="CHP","Chômage partiel",IF(INDEX('Saisie Planning'!$B$4:$NJ$12,MATCH(H$3,'Saisie Planning'!$B$6:$B$12,0)+2,MATCH($C195,'Saisie Planning'!$D$4:$NJ$4,0)+2)="ABS JUS","Absence Justifié",IF(INDEX('Saisie Planning'!$B$4:$NJ$12,MATCH(H$3,'Saisie Planning'!$B$6:$B$12,0)+2,MATCH($C195,'Saisie Planning'!$D$4:$NJ$4,0)+2)="ABS INJ","Absence Injustifié",IF(INDEX('Saisie Planning'!$B$4:$NJ$12,MATCH(H$3,'Saisie Planning'!$B$6:$B$12,0)+2,MATCH($C195,'Saisie Planning'!$D$4:$NJ$4,0)+2)="R","Repos",IF(INDEX('Saisie Planning'!$B$4:$NJ$12,MATCH(H$3,'Saisie Planning'!$B$6:$B$12,0)+2,MATCH($C195,'Saisie Planning'!$D$4:$NJ$4,0)+2)="RH","Récupération d'heures",IF(INDEX('Saisie Planning'!$B$4:$NJ$12,MATCH(H$3,'Saisie Planning'!$B$6:$B$12,0)+2,MATCH($C195,'Saisie Planning'!$D$4:$NJ$4,0)+2)="MAL","Maladie",IF(INDEX('Saisie Planning'!$B$4:$NJ$12,MATCH(H$3,'Saisie Planning'!$B$6:$B$12,0)+2,MATCH($C195,'Saisie Planning'!$D$4:$NJ$4,0)+2)="AT","Accident du travail","")))))))))))))</f>
        <v/>
      </c>
      <c r="I195" s="35" t="str">
        <f>IF(INDEX('Saisie Planning'!$B$4:$NJ$12,MATCH(I$3,'Saisie Planning'!$B$6:$B$12,0)+2,MATCH($C195,'Saisie Planning'!$D$4:$NJ$4,0)+2)="J","Journée",IF(INDEX('Saisie Planning'!$B$4:$NJ$12,MATCH(I$3,'Saisie Planning'!$B$6:$B$12,0)+2,MATCH($C195,'Saisie Planning'!$D$4:$NJ$4,0)+2)="M","Matin",IF(INDEX('Saisie Planning'!$B$4:$NJ$12,MATCH(I$3,'Saisie Planning'!$B$6:$B$12,0)+2,MATCH($C195,'Saisie Planning'!$D$4:$NJ$4,0)+2)="A","Après-midi",IF(INDEX('Saisie Planning'!$B$4:$NJ$12,MATCH(I$3,'Saisie Planning'!$B$6:$B$12,0)+2,MATCH($C195,'Saisie Planning'!$D$4:$NJ$4,0)+2)="N","Nuit",IF(INDEX('Saisie Planning'!$B$4:$NJ$12,MATCH(I$3,'Saisie Planning'!$B$6:$B$12,0)+2,MATCH($C195,'Saisie Planning'!$D$4:$NJ$4,0)+2)="CP","Congé Payé",IF(INDEX('Saisie Planning'!$B$4:$NJ$12,MATCH(I$3,'Saisie Planning'!$B$6:$B$12,0)+2,MATCH($C195,'Saisie Planning'!$D$4:$NJ$4,0)+2)="RTT","RTT",IF(INDEX('Saisie Planning'!$B$4:$NJ$12,MATCH(I$3,'Saisie Planning'!$B$6:$B$12,0)+2,MATCH($C195,'Saisie Planning'!$D$4:$NJ$4,0)+2)="CHP","Chômage partiel",IF(INDEX('Saisie Planning'!$B$4:$NJ$12,MATCH(I$3,'Saisie Planning'!$B$6:$B$12,0)+2,MATCH($C195,'Saisie Planning'!$D$4:$NJ$4,0)+2)="ABS JUS","Absence Justifié",IF(INDEX('Saisie Planning'!$B$4:$NJ$12,MATCH(I$3,'Saisie Planning'!$B$6:$B$12,0)+2,MATCH($C195,'Saisie Planning'!$D$4:$NJ$4,0)+2)="ABS INJ","Absence Injustifié",IF(INDEX('Saisie Planning'!$B$4:$NJ$12,MATCH(I$3,'Saisie Planning'!$B$6:$B$12,0)+2,MATCH($C195,'Saisie Planning'!$D$4:$NJ$4,0)+2)="R","Repos",IF(INDEX('Saisie Planning'!$B$4:$NJ$12,MATCH(I$3,'Saisie Planning'!$B$6:$B$12,0)+2,MATCH($C195,'Saisie Planning'!$D$4:$NJ$4,0)+2)="RH","Récupération d'heures",IF(INDEX('Saisie Planning'!$B$4:$NJ$12,MATCH(I$3,'Saisie Planning'!$B$6:$B$12,0)+2,MATCH($C195,'Saisie Planning'!$D$4:$NJ$4,0)+2)="MAL","Maladie",IF(INDEX('Saisie Planning'!$B$4:$NJ$12,MATCH(I$3,'Saisie Planning'!$B$6:$B$12,0)+2,MATCH($C195,'Saisie Planning'!$D$4:$NJ$4,0)+2)="AT","Accident du travail","")))))))))))))</f>
        <v/>
      </c>
      <c r="J195" s="35" t="str">
        <f>IF(INDEX('Saisie Planning'!$B$4:$NJ$12,MATCH(J$3,'Saisie Planning'!$B$6:$B$12,0)+2,MATCH($C195,'Saisie Planning'!$D$4:$NJ$4,0)+2)="J","Journée",IF(INDEX('Saisie Planning'!$B$4:$NJ$12,MATCH(J$3,'Saisie Planning'!$B$6:$B$12,0)+2,MATCH($C195,'Saisie Planning'!$D$4:$NJ$4,0)+2)="M","Matin",IF(INDEX('Saisie Planning'!$B$4:$NJ$12,MATCH(J$3,'Saisie Planning'!$B$6:$B$12,0)+2,MATCH($C195,'Saisie Planning'!$D$4:$NJ$4,0)+2)="A","Après-midi",IF(INDEX('Saisie Planning'!$B$4:$NJ$12,MATCH(J$3,'Saisie Planning'!$B$6:$B$12,0)+2,MATCH($C195,'Saisie Planning'!$D$4:$NJ$4,0)+2)="N","Nuit",IF(INDEX('Saisie Planning'!$B$4:$NJ$12,MATCH(J$3,'Saisie Planning'!$B$6:$B$12,0)+2,MATCH($C195,'Saisie Planning'!$D$4:$NJ$4,0)+2)="CP","Congé Payé",IF(INDEX('Saisie Planning'!$B$4:$NJ$12,MATCH(J$3,'Saisie Planning'!$B$6:$B$12,0)+2,MATCH($C195,'Saisie Planning'!$D$4:$NJ$4,0)+2)="RTT","RTT",IF(INDEX('Saisie Planning'!$B$4:$NJ$12,MATCH(J$3,'Saisie Planning'!$B$6:$B$12,0)+2,MATCH($C195,'Saisie Planning'!$D$4:$NJ$4,0)+2)="CHP","Chômage partiel",IF(INDEX('Saisie Planning'!$B$4:$NJ$12,MATCH(J$3,'Saisie Planning'!$B$6:$B$12,0)+2,MATCH($C195,'Saisie Planning'!$D$4:$NJ$4,0)+2)="ABS JUS","Absence Justifié",IF(INDEX('Saisie Planning'!$B$4:$NJ$12,MATCH(J$3,'Saisie Planning'!$B$6:$B$12,0)+2,MATCH($C195,'Saisie Planning'!$D$4:$NJ$4,0)+2)="ABS INJ","Absence Injustifié",IF(INDEX('Saisie Planning'!$B$4:$NJ$12,MATCH(J$3,'Saisie Planning'!$B$6:$B$12,0)+2,MATCH($C195,'Saisie Planning'!$D$4:$NJ$4,0)+2)="R","Repos",IF(INDEX('Saisie Planning'!$B$4:$NJ$12,MATCH(J$3,'Saisie Planning'!$B$6:$B$12,0)+2,MATCH($C195,'Saisie Planning'!$D$4:$NJ$4,0)+2)="RH","Récupération d'heures",IF(INDEX('Saisie Planning'!$B$4:$NJ$12,MATCH(J$3,'Saisie Planning'!$B$6:$B$12,0)+2,MATCH($C195,'Saisie Planning'!$D$4:$NJ$4,0)+2)="MAL","Maladie",IF(INDEX('Saisie Planning'!$B$4:$NJ$12,MATCH(J$3,'Saisie Planning'!$B$6:$B$12,0)+2,MATCH($C195,'Saisie Planning'!$D$4:$NJ$4,0)+2)="AT","Accident du travail","")))))))))))))</f>
        <v/>
      </c>
    </row>
    <row r="196" spans="2:10" x14ac:dyDescent="0.25">
      <c r="B196" s="56">
        <f t="shared" si="3"/>
        <v>28</v>
      </c>
      <c r="C196" s="33">
        <v>43291</v>
      </c>
      <c r="D196" s="12" t="str">
        <f>IF(INDEX('Saisie Planning'!$B$4:$NJ$12,MATCH(D$3,'Saisie Planning'!$B$6:$B$12,0)+2,MATCH($C196,'Saisie Planning'!$D$4:$NJ$4,0)+2)="J","Journée",IF(INDEX('Saisie Planning'!$B$4:$NJ$12,MATCH(D$3,'Saisie Planning'!$B$6:$B$12,0)+2,MATCH($C196,'Saisie Planning'!$D$4:$NJ$4,0)+2)="M","Matin",IF(INDEX('Saisie Planning'!$B$4:$NJ$12,MATCH(D$3,'Saisie Planning'!$B$6:$B$12,0)+2,MATCH($C196,'Saisie Planning'!$D$4:$NJ$4,0)+2)="A","Après-midi",IF(INDEX('Saisie Planning'!$B$4:$NJ$12,MATCH(D$3,'Saisie Planning'!$B$6:$B$12,0)+2,MATCH($C196,'Saisie Planning'!$D$4:$NJ$4,0)+2)="N","Nuit",IF(INDEX('Saisie Planning'!$B$4:$NJ$12,MATCH(D$3,'Saisie Planning'!$B$6:$B$12,0)+2,MATCH($C196,'Saisie Planning'!$D$4:$NJ$4,0)+2)="CP","Congé Payé",IF(INDEX('Saisie Planning'!$B$4:$NJ$12,MATCH(D$3,'Saisie Planning'!$B$6:$B$12,0)+2,MATCH($C196,'Saisie Planning'!$D$4:$NJ$4,0)+2)="RTT","RTT",IF(INDEX('Saisie Planning'!$B$4:$NJ$12,MATCH(D$3,'Saisie Planning'!$B$6:$B$12,0)+2,MATCH($C196,'Saisie Planning'!$D$4:$NJ$4,0)+2)="CHP","Chômage partiel",IF(INDEX('Saisie Planning'!$B$4:$NJ$12,MATCH(D$3,'Saisie Planning'!$B$6:$B$12,0)+2,MATCH($C196,'Saisie Planning'!$D$4:$NJ$4,0)+2)="ABS JUS","Absence Justifié",IF(INDEX('Saisie Planning'!$B$4:$NJ$12,MATCH(D$3,'Saisie Planning'!$B$6:$B$12,0)+2,MATCH($C196,'Saisie Planning'!$D$4:$NJ$4,0)+2)="ABS INJ","Absence Injustifié",IF(INDEX('Saisie Planning'!$B$4:$NJ$12,MATCH(D$3,'Saisie Planning'!$B$6:$B$12,0)+2,MATCH($C196,'Saisie Planning'!$D$4:$NJ$4,0)+2)="R","Repos",IF(INDEX('Saisie Planning'!$B$4:$NJ$12,MATCH(D$3,'Saisie Planning'!$B$6:$B$12,0)+2,MATCH($C196,'Saisie Planning'!$D$4:$NJ$4,0)+2)="RH","Récupération d'heures",IF(INDEX('Saisie Planning'!$B$4:$NJ$12,MATCH(D$3,'Saisie Planning'!$B$6:$B$12,0)+2,MATCH($C196,'Saisie Planning'!$D$4:$NJ$4,0)+2)="MAL","Maladie",IF(INDEX('Saisie Planning'!$B$4:$NJ$12,MATCH(D$3,'Saisie Planning'!$B$6:$B$12,0)+2,MATCH($C196,'Saisie Planning'!$D$4:$NJ$4,0)+2)="AT","Accident du travail","")))))))))))))</f>
        <v/>
      </c>
      <c r="E196" s="12" t="str">
        <f>IF(INDEX('Saisie Planning'!$B$4:$NJ$12,MATCH(E$3,'Saisie Planning'!$B$6:$B$12,0)+2,MATCH($C196,'Saisie Planning'!$D$4:$NJ$4,0)+2)="J","Journée",IF(INDEX('Saisie Planning'!$B$4:$NJ$12,MATCH(E$3,'Saisie Planning'!$B$6:$B$12,0)+2,MATCH($C196,'Saisie Planning'!$D$4:$NJ$4,0)+2)="M","Matin",IF(INDEX('Saisie Planning'!$B$4:$NJ$12,MATCH(E$3,'Saisie Planning'!$B$6:$B$12,0)+2,MATCH($C196,'Saisie Planning'!$D$4:$NJ$4,0)+2)="A","Après-midi",IF(INDEX('Saisie Planning'!$B$4:$NJ$12,MATCH(E$3,'Saisie Planning'!$B$6:$B$12,0)+2,MATCH($C196,'Saisie Planning'!$D$4:$NJ$4,0)+2)="N","Nuit",IF(INDEX('Saisie Planning'!$B$4:$NJ$12,MATCH(E$3,'Saisie Planning'!$B$6:$B$12,0)+2,MATCH($C196,'Saisie Planning'!$D$4:$NJ$4,0)+2)="CP","Congé Payé",IF(INDEX('Saisie Planning'!$B$4:$NJ$12,MATCH(E$3,'Saisie Planning'!$B$6:$B$12,0)+2,MATCH($C196,'Saisie Planning'!$D$4:$NJ$4,0)+2)="RTT","RTT",IF(INDEX('Saisie Planning'!$B$4:$NJ$12,MATCH(E$3,'Saisie Planning'!$B$6:$B$12,0)+2,MATCH($C196,'Saisie Planning'!$D$4:$NJ$4,0)+2)="CHP","Chômage partiel",IF(INDEX('Saisie Planning'!$B$4:$NJ$12,MATCH(E$3,'Saisie Planning'!$B$6:$B$12,0)+2,MATCH($C196,'Saisie Planning'!$D$4:$NJ$4,0)+2)="ABS JUS","Absence Justifié",IF(INDEX('Saisie Planning'!$B$4:$NJ$12,MATCH(E$3,'Saisie Planning'!$B$6:$B$12,0)+2,MATCH($C196,'Saisie Planning'!$D$4:$NJ$4,0)+2)="ABS INJ","Absence Injustifié",IF(INDEX('Saisie Planning'!$B$4:$NJ$12,MATCH(E$3,'Saisie Planning'!$B$6:$B$12,0)+2,MATCH($C196,'Saisie Planning'!$D$4:$NJ$4,0)+2)="R","Repos",IF(INDEX('Saisie Planning'!$B$4:$NJ$12,MATCH(E$3,'Saisie Planning'!$B$6:$B$12,0)+2,MATCH($C196,'Saisie Planning'!$D$4:$NJ$4,0)+2)="RH","Récupération d'heures",IF(INDEX('Saisie Planning'!$B$4:$NJ$12,MATCH(E$3,'Saisie Planning'!$B$6:$B$12,0)+2,MATCH($C196,'Saisie Planning'!$D$4:$NJ$4,0)+2)="MAL","Maladie",IF(INDEX('Saisie Planning'!$B$4:$NJ$12,MATCH(E$3,'Saisie Planning'!$B$6:$B$12,0)+2,MATCH($C196,'Saisie Planning'!$D$4:$NJ$4,0)+2)="AT","Accident du travail","")))))))))))))</f>
        <v/>
      </c>
      <c r="F196" s="12" t="str">
        <f>IF(INDEX('Saisie Planning'!$B$4:$NJ$12,MATCH(F$3,'Saisie Planning'!$B$6:$B$12,0)+2,MATCH($C196,'Saisie Planning'!$D$4:$NJ$4,0)+2)="J","Journée",IF(INDEX('Saisie Planning'!$B$4:$NJ$12,MATCH(F$3,'Saisie Planning'!$B$6:$B$12,0)+2,MATCH($C196,'Saisie Planning'!$D$4:$NJ$4,0)+2)="M","Matin",IF(INDEX('Saisie Planning'!$B$4:$NJ$12,MATCH(F$3,'Saisie Planning'!$B$6:$B$12,0)+2,MATCH($C196,'Saisie Planning'!$D$4:$NJ$4,0)+2)="A","Après-midi",IF(INDEX('Saisie Planning'!$B$4:$NJ$12,MATCH(F$3,'Saisie Planning'!$B$6:$B$12,0)+2,MATCH($C196,'Saisie Planning'!$D$4:$NJ$4,0)+2)="N","Nuit",IF(INDEX('Saisie Planning'!$B$4:$NJ$12,MATCH(F$3,'Saisie Planning'!$B$6:$B$12,0)+2,MATCH($C196,'Saisie Planning'!$D$4:$NJ$4,0)+2)="CP","Congé Payé",IF(INDEX('Saisie Planning'!$B$4:$NJ$12,MATCH(F$3,'Saisie Planning'!$B$6:$B$12,0)+2,MATCH($C196,'Saisie Planning'!$D$4:$NJ$4,0)+2)="RTT","RTT",IF(INDEX('Saisie Planning'!$B$4:$NJ$12,MATCH(F$3,'Saisie Planning'!$B$6:$B$12,0)+2,MATCH($C196,'Saisie Planning'!$D$4:$NJ$4,0)+2)="CHP","Chômage partiel",IF(INDEX('Saisie Planning'!$B$4:$NJ$12,MATCH(F$3,'Saisie Planning'!$B$6:$B$12,0)+2,MATCH($C196,'Saisie Planning'!$D$4:$NJ$4,0)+2)="ABS JUS","Absence Justifié",IF(INDEX('Saisie Planning'!$B$4:$NJ$12,MATCH(F$3,'Saisie Planning'!$B$6:$B$12,0)+2,MATCH($C196,'Saisie Planning'!$D$4:$NJ$4,0)+2)="ABS INJ","Absence Injustifié",IF(INDEX('Saisie Planning'!$B$4:$NJ$12,MATCH(F$3,'Saisie Planning'!$B$6:$B$12,0)+2,MATCH($C196,'Saisie Planning'!$D$4:$NJ$4,0)+2)="R","Repos",IF(INDEX('Saisie Planning'!$B$4:$NJ$12,MATCH(F$3,'Saisie Planning'!$B$6:$B$12,0)+2,MATCH($C196,'Saisie Planning'!$D$4:$NJ$4,0)+2)="RH","Récupération d'heures",IF(INDEX('Saisie Planning'!$B$4:$NJ$12,MATCH(F$3,'Saisie Planning'!$B$6:$B$12,0)+2,MATCH($C196,'Saisie Planning'!$D$4:$NJ$4,0)+2)="MAL","Maladie",IF(INDEX('Saisie Planning'!$B$4:$NJ$12,MATCH(F$3,'Saisie Planning'!$B$6:$B$12,0)+2,MATCH($C196,'Saisie Planning'!$D$4:$NJ$4,0)+2)="AT","Accident du travail","")))))))))))))</f>
        <v/>
      </c>
      <c r="G196" s="12" t="str">
        <f>IF(INDEX('Saisie Planning'!$B$4:$NJ$12,MATCH(G$3,'Saisie Planning'!$B$6:$B$12,0)+2,MATCH($C196,'Saisie Planning'!$D$4:$NJ$4,0)+2)="J","Journée",IF(INDEX('Saisie Planning'!$B$4:$NJ$12,MATCH(G$3,'Saisie Planning'!$B$6:$B$12,0)+2,MATCH($C196,'Saisie Planning'!$D$4:$NJ$4,0)+2)="M","Matin",IF(INDEX('Saisie Planning'!$B$4:$NJ$12,MATCH(G$3,'Saisie Planning'!$B$6:$B$12,0)+2,MATCH($C196,'Saisie Planning'!$D$4:$NJ$4,0)+2)="A","Après-midi",IF(INDEX('Saisie Planning'!$B$4:$NJ$12,MATCH(G$3,'Saisie Planning'!$B$6:$B$12,0)+2,MATCH($C196,'Saisie Planning'!$D$4:$NJ$4,0)+2)="N","Nuit",IF(INDEX('Saisie Planning'!$B$4:$NJ$12,MATCH(G$3,'Saisie Planning'!$B$6:$B$12,0)+2,MATCH($C196,'Saisie Planning'!$D$4:$NJ$4,0)+2)="CP","Congé Payé",IF(INDEX('Saisie Planning'!$B$4:$NJ$12,MATCH(G$3,'Saisie Planning'!$B$6:$B$12,0)+2,MATCH($C196,'Saisie Planning'!$D$4:$NJ$4,0)+2)="RTT","RTT",IF(INDEX('Saisie Planning'!$B$4:$NJ$12,MATCH(G$3,'Saisie Planning'!$B$6:$B$12,0)+2,MATCH($C196,'Saisie Planning'!$D$4:$NJ$4,0)+2)="CHP","Chômage partiel",IF(INDEX('Saisie Planning'!$B$4:$NJ$12,MATCH(G$3,'Saisie Planning'!$B$6:$B$12,0)+2,MATCH($C196,'Saisie Planning'!$D$4:$NJ$4,0)+2)="ABS JUS","Absence Justifié",IF(INDEX('Saisie Planning'!$B$4:$NJ$12,MATCH(G$3,'Saisie Planning'!$B$6:$B$12,0)+2,MATCH($C196,'Saisie Planning'!$D$4:$NJ$4,0)+2)="ABS INJ","Absence Injustifié",IF(INDEX('Saisie Planning'!$B$4:$NJ$12,MATCH(G$3,'Saisie Planning'!$B$6:$B$12,0)+2,MATCH($C196,'Saisie Planning'!$D$4:$NJ$4,0)+2)="R","Repos",IF(INDEX('Saisie Planning'!$B$4:$NJ$12,MATCH(G$3,'Saisie Planning'!$B$6:$B$12,0)+2,MATCH($C196,'Saisie Planning'!$D$4:$NJ$4,0)+2)="RH","Récupération d'heures",IF(INDEX('Saisie Planning'!$B$4:$NJ$12,MATCH(G$3,'Saisie Planning'!$B$6:$B$12,0)+2,MATCH($C196,'Saisie Planning'!$D$4:$NJ$4,0)+2)="MAL","Maladie",IF(INDEX('Saisie Planning'!$B$4:$NJ$12,MATCH(G$3,'Saisie Planning'!$B$6:$B$12,0)+2,MATCH($C196,'Saisie Planning'!$D$4:$NJ$4,0)+2)="AT","Accident du travail","")))))))))))))</f>
        <v/>
      </c>
      <c r="H196" s="12" t="str">
        <f>IF(INDEX('Saisie Planning'!$B$4:$NJ$12,MATCH(H$3,'Saisie Planning'!$B$6:$B$12,0)+2,MATCH($C196,'Saisie Planning'!$D$4:$NJ$4,0)+2)="J","Journée",IF(INDEX('Saisie Planning'!$B$4:$NJ$12,MATCH(H$3,'Saisie Planning'!$B$6:$B$12,0)+2,MATCH($C196,'Saisie Planning'!$D$4:$NJ$4,0)+2)="M","Matin",IF(INDEX('Saisie Planning'!$B$4:$NJ$12,MATCH(H$3,'Saisie Planning'!$B$6:$B$12,0)+2,MATCH($C196,'Saisie Planning'!$D$4:$NJ$4,0)+2)="A","Après-midi",IF(INDEX('Saisie Planning'!$B$4:$NJ$12,MATCH(H$3,'Saisie Planning'!$B$6:$B$12,0)+2,MATCH($C196,'Saisie Planning'!$D$4:$NJ$4,0)+2)="N","Nuit",IF(INDEX('Saisie Planning'!$B$4:$NJ$12,MATCH(H$3,'Saisie Planning'!$B$6:$B$12,0)+2,MATCH($C196,'Saisie Planning'!$D$4:$NJ$4,0)+2)="CP","Congé Payé",IF(INDEX('Saisie Planning'!$B$4:$NJ$12,MATCH(H$3,'Saisie Planning'!$B$6:$B$12,0)+2,MATCH($C196,'Saisie Planning'!$D$4:$NJ$4,0)+2)="RTT","RTT",IF(INDEX('Saisie Planning'!$B$4:$NJ$12,MATCH(H$3,'Saisie Planning'!$B$6:$B$12,0)+2,MATCH($C196,'Saisie Planning'!$D$4:$NJ$4,0)+2)="CHP","Chômage partiel",IF(INDEX('Saisie Planning'!$B$4:$NJ$12,MATCH(H$3,'Saisie Planning'!$B$6:$B$12,0)+2,MATCH($C196,'Saisie Planning'!$D$4:$NJ$4,0)+2)="ABS JUS","Absence Justifié",IF(INDEX('Saisie Planning'!$B$4:$NJ$12,MATCH(H$3,'Saisie Planning'!$B$6:$B$12,0)+2,MATCH($C196,'Saisie Planning'!$D$4:$NJ$4,0)+2)="ABS INJ","Absence Injustifié",IF(INDEX('Saisie Planning'!$B$4:$NJ$12,MATCH(H$3,'Saisie Planning'!$B$6:$B$12,0)+2,MATCH($C196,'Saisie Planning'!$D$4:$NJ$4,0)+2)="R","Repos",IF(INDEX('Saisie Planning'!$B$4:$NJ$12,MATCH(H$3,'Saisie Planning'!$B$6:$B$12,0)+2,MATCH($C196,'Saisie Planning'!$D$4:$NJ$4,0)+2)="RH","Récupération d'heures",IF(INDEX('Saisie Planning'!$B$4:$NJ$12,MATCH(H$3,'Saisie Planning'!$B$6:$B$12,0)+2,MATCH($C196,'Saisie Planning'!$D$4:$NJ$4,0)+2)="MAL","Maladie",IF(INDEX('Saisie Planning'!$B$4:$NJ$12,MATCH(H$3,'Saisie Planning'!$B$6:$B$12,0)+2,MATCH($C196,'Saisie Planning'!$D$4:$NJ$4,0)+2)="AT","Accident du travail","")))))))))))))</f>
        <v/>
      </c>
      <c r="I196" s="12" t="str">
        <f>IF(INDEX('Saisie Planning'!$B$4:$NJ$12,MATCH(I$3,'Saisie Planning'!$B$6:$B$12,0)+2,MATCH($C196,'Saisie Planning'!$D$4:$NJ$4,0)+2)="J","Journée",IF(INDEX('Saisie Planning'!$B$4:$NJ$12,MATCH(I$3,'Saisie Planning'!$B$6:$B$12,0)+2,MATCH($C196,'Saisie Planning'!$D$4:$NJ$4,0)+2)="M","Matin",IF(INDEX('Saisie Planning'!$B$4:$NJ$12,MATCH(I$3,'Saisie Planning'!$B$6:$B$12,0)+2,MATCH($C196,'Saisie Planning'!$D$4:$NJ$4,0)+2)="A","Après-midi",IF(INDEX('Saisie Planning'!$B$4:$NJ$12,MATCH(I$3,'Saisie Planning'!$B$6:$B$12,0)+2,MATCH($C196,'Saisie Planning'!$D$4:$NJ$4,0)+2)="N","Nuit",IF(INDEX('Saisie Planning'!$B$4:$NJ$12,MATCH(I$3,'Saisie Planning'!$B$6:$B$12,0)+2,MATCH($C196,'Saisie Planning'!$D$4:$NJ$4,0)+2)="CP","Congé Payé",IF(INDEX('Saisie Planning'!$B$4:$NJ$12,MATCH(I$3,'Saisie Planning'!$B$6:$B$12,0)+2,MATCH($C196,'Saisie Planning'!$D$4:$NJ$4,0)+2)="RTT","RTT",IF(INDEX('Saisie Planning'!$B$4:$NJ$12,MATCH(I$3,'Saisie Planning'!$B$6:$B$12,0)+2,MATCH($C196,'Saisie Planning'!$D$4:$NJ$4,0)+2)="CHP","Chômage partiel",IF(INDEX('Saisie Planning'!$B$4:$NJ$12,MATCH(I$3,'Saisie Planning'!$B$6:$B$12,0)+2,MATCH($C196,'Saisie Planning'!$D$4:$NJ$4,0)+2)="ABS JUS","Absence Justifié",IF(INDEX('Saisie Planning'!$B$4:$NJ$12,MATCH(I$3,'Saisie Planning'!$B$6:$B$12,0)+2,MATCH($C196,'Saisie Planning'!$D$4:$NJ$4,0)+2)="ABS INJ","Absence Injustifié",IF(INDEX('Saisie Planning'!$B$4:$NJ$12,MATCH(I$3,'Saisie Planning'!$B$6:$B$12,0)+2,MATCH($C196,'Saisie Planning'!$D$4:$NJ$4,0)+2)="R","Repos",IF(INDEX('Saisie Planning'!$B$4:$NJ$12,MATCH(I$3,'Saisie Planning'!$B$6:$B$12,0)+2,MATCH($C196,'Saisie Planning'!$D$4:$NJ$4,0)+2)="RH","Récupération d'heures",IF(INDEX('Saisie Planning'!$B$4:$NJ$12,MATCH(I$3,'Saisie Planning'!$B$6:$B$12,0)+2,MATCH($C196,'Saisie Planning'!$D$4:$NJ$4,0)+2)="MAL","Maladie",IF(INDEX('Saisie Planning'!$B$4:$NJ$12,MATCH(I$3,'Saisie Planning'!$B$6:$B$12,0)+2,MATCH($C196,'Saisie Planning'!$D$4:$NJ$4,0)+2)="AT","Accident du travail","")))))))))))))</f>
        <v/>
      </c>
      <c r="J196" s="12" t="str">
        <f>IF(INDEX('Saisie Planning'!$B$4:$NJ$12,MATCH(J$3,'Saisie Planning'!$B$6:$B$12,0)+2,MATCH($C196,'Saisie Planning'!$D$4:$NJ$4,0)+2)="J","Journée",IF(INDEX('Saisie Planning'!$B$4:$NJ$12,MATCH(J$3,'Saisie Planning'!$B$6:$B$12,0)+2,MATCH($C196,'Saisie Planning'!$D$4:$NJ$4,0)+2)="M","Matin",IF(INDEX('Saisie Planning'!$B$4:$NJ$12,MATCH(J$3,'Saisie Planning'!$B$6:$B$12,0)+2,MATCH($C196,'Saisie Planning'!$D$4:$NJ$4,0)+2)="A","Après-midi",IF(INDEX('Saisie Planning'!$B$4:$NJ$12,MATCH(J$3,'Saisie Planning'!$B$6:$B$12,0)+2,MATCH($C196,'Saisie Planning'!$D$4:$NJ$4,0)+2)="N","Nuit",IF(INDEX('Saisie Planning'!$B$4:$NJ$12,MATCH(J$3,'Saisie Planning'!$B$6:$B$12,0)+2,MATCH($C196,'Saisie Planning'!$D$4:$NJ$4,0)+2)="CP","Congé Payé",IF(INDEX('Saisie Planning'!$B$4:$NJ$12,MATCH(J$3,'Saisie Planning'!$B$6:$B$12,0)+2,MATCH($C196,'Saisie Planning'!$D$4:$NJ$4,0)+2)="RTT","RTT",IF(INDEX('Saisie Planning'!$B$4:$NJ$12,MATCH(J$3,'Saisie Planning'!$B$6:$B$12,0)+2,MATCH($C196,'Saisie Planning'!$D$4:$NJ$4,0)+2)="CHP","Chômage partiel",IF(INDEX('Saisie Planning'!$B$4:$NJ$12,MATCH(J$3,'Saisie Planning'!$B$6:$B$12,0)+2,MATCH($C196,'Saisie Planning'!$D$4:$NJ$4,0)+2)="ABS JUS","Absence Justifié",IF(INDEX('Saisie Planning'!$B$4:$NJ$12,MATCH(J$3,'Saisie Planning'!$B$6:$B$12,0)+2,MATCH($C196,'Saisie Planning'!$D$4:$NJ$4,0)+2)="ABS INJ","Absence Injustifié",IF(INDEX('Saisie Planning'!$B$4:$NJ$12,MATCH(J$3,'Saisie Planning'!$B$6:$B$12,0)+2,MATCH($C196,'Saisie Planning'!$D$4:$NJ$4,0)+2)="R","Repos",IF(INDEX('Saisie Planning'!$B$4:$NJ$12,MATCH(J$3,'Saisie Planning'!$B$6:$B$12,0)+2,MATCH($C196,'Saisie Planning'!$D$4:$NJ$4,0)+2)="RH","Récupération d'heures",IF(INDEX('Saisie Planning'!$B$4:$NJ$12,MATCH(J$3,'Saisie Planning'!$B$6:$B$12,0)+2,MATCH($C196,'Saisie Planning'!$D$4:$NJ$4,0)+2)="MAL","Maladie",IF(INDEX('Saisie Planning'!$B$4:$NJ$12,MATCH(J$3,'Saisie Planning'!$B$6:$B$12,0)+2,MATCH($C196,'Saisie Planning'!$D$4:$NJ$4,0)+2)="AT","Accident du travail","")))))))))))))</f>
        <v/>
      </c>
    </row>
    <row r="197" spans="2:10" x14ac:dyDescent="0.25">
      <c r="B197" s="56">
        <f t="shared" si="3"/>
        <v>28</v>
      </c>
      <c r="C197" s="33">
        <v>43292</v>
      </c>
      <c r="D197" s="12" t="str">
        <f>IF(INDEX('Saisie Planning'!$B$4:$NJ$12,MATCH(D$3,'Saisie Planning'!$B$6:$B$12,0)+2,MATCH($C197,'Saisie Planning'!$D$4:$NJ$4,0)+2)="J","Journée",IF(INDEX('Saisie Planning'!$B$4:$NJ$12,MATCH(D$3,'Saisie Planning'!$B$6:$B$12,0)+2,MATCH($C197,'Saisie Planning'!$D$4:$NJ$4,0)+2)="M","Matin",IF(INDEX('Saisie Planning'!$B$4:$NJ$12,MATCH(D$3,'Saisie Planning'!$B$6:$B$12,0)+2,MATCH($C197,'Saisie Planning'!$D$4:$NJ$4,0)+2)="A","Après-midi",IF(INDEX('Saisie Planning'!$B$4:$NJ$12,MATCH(D$3,'Saisie Planning'!$B$6:$B$12,0)+2,MATCH($C197,'Saisie Planning'!$D$4:$NJ$4,0)+2)="N","Nuit",IF(INDEX('Saisie Planning'!$B$4:$NJ$12,MATCH(D$3,'Saisie Planning'!$B$6:$B$12,0)+2,MATCH($C197,'Saisie Planning'!$D$4:$NJ$4,0)+2)="CP","Congé Payé",IF(INDEX('Saisie Planning'!$B$4:$NJ$12,MATCH(D$3,'Saisie Planning'!$B$6:$B$12,0)+2,MATCH($C197,'Saisie Planning'!$D$4:$NJ$4,0)+2)="RTT","RTT",IF(INDEX('Saisie Planning'!$B$4:$NJ$12,MATCH(D$3,'Saisie Planning'!$B$6:$B$12,0)+2,MATCH($C197,'Saisie Planning'!$D$4:$NJ$4,0)+2)="CHP","Chômage partiel",IF(INDEX('Saisie Planning'!$B$4:$NJ$12,MATCH(D$3,'Saisie Planning'!$B$6:$B$12,0)+2,MATCH($C197,'Saisie Planning'!$D$4:$NJ$4,0)+2)="ABS JUS","Absence Justifié",IF(INDEX('Saisie Planning'!$B$4:$NJ$12,MATCH(D$3,'Saisie Planning'!$B$6:$B$12,0)+2,MATCH($C197,'Saisie Planning'!$D$4:$NJ$4,0)+2)="ABS INJ","Absence Injustifié",IF(INDEX('Saisie Planning'!$B$4:$NJ$12,MATCH(D$3,'Saisie Planning'!$B$6:$B$12,0)+2,MATCH($C197,'Saisie Planning'!$D$4:$NJ$4,0)+2)="R","Repos",IF(INDEX('Saisie Planning'!$B$4:$NJ$12,MATCH(D$3,'Saisie Planning'!$B$6:$B$12,0)+2,MATCH($C197,'Saisie Planning'!$D$4:$NJ$4,0)+2)="RH","Récupération d'heures",IF(INDEX('Saisie Planning'!$B$4:$NJ$12,MATCH(D$3,'Saisie Planning'!$B$6:$B$12,0)+2,MATCH($C197,'Saisie Planning'!$D$4:$NJ$4,0)+2)="MAL","Maladie",IF(INDEX('Saisie Planning'!$B$4:$NJ$12,MATCH(D$3,'Saisie Planning'!$B$6:$B$12,0)+2,MATCH($C197,'Saisie Planning'!$D$4:$NJ$4,0)+2)="AT","Accident du travail","")))))))))))))</f>
        <v/>
      </c>
      <c r="E197" s="12" t="str">
        <f>IF(INDEX('Saisie Planning'!$B$4:$NJ$12,MATCH(E$3,'Saisie Planning'!$B$6:$B$12,0)+2,MATCH($C197,'Saisie Planning'!$D$4:$NJ$4,0)+2)="J","Journée",IF(INDEX('Saisie Planning'!$B$4:$NJ$12,MATCH(E$3,'Saisie Planning'!$B$6:$B$12,0)+2,MATCH($C197,'Saisie Planning'!$D$4:$NJ$4,0)+2)="M","Matin",IF(INDEX('Saisie Planning'!$B$4:$NJ$12,MATCH(E$3,'Saisie Planning'!$B$6:$B$12,0)+2,MATCH($C197,'Saisie Planning'!$D$4:$NJ$4,0)+2)="A","Après-midi",IF(INDEX('Saisie Planning'!$B$4:$NJ$12,MATCH(E$3,'Saisie Planning'!$B$6:$B$12,0)+2,MATCH($C197,'Saisie Planning'!$D$4:$NJ$4,0)+2)="N","Nuit",IF(INDEX('Saisie Planning'!$B$4:$NJ$12,MATCH(E$3,'Saisie Planning'!$B$6:$B$12,0)+2,MATCH($C197,'Saisie Planning'!$D$4:$NJ$4,0)+2)="CP","Congé Payé",IF(INDEX('Saisie Planning'!$B$4:$NJ$12,MATCH(E$3,'Saisie Planning'!$B$6:$B$12,0)+2,MATCH($C197,'Saisie Planning'!$D$4:$NJ$4,0)+2)="RTT","RTT",IF(INDEX('Saisie Planning'!$B$4:$NJ$12,MATCH(E$3,'Saisie Planning'!$B$6:$B$12,0)+2,MATCH($C197,'Saisie Planning'!$D$4:$NJ$4,0)+2)="CHP","Chômage partiel",IF(INDEX('Saisie Planning'!$B$4:$NJ$12,MATCH(E$3,'Saisie Planning'!$B$6:$B$12,0)+2,MATCH($C197,'Saisie Planning'!$D$4:$NJ$4,0)+2)="ABS JUS","Absence Justifié",IF(INDEX('Saisie Planning'!$B$4:$NJ$12,MATCH(E$3,'Saisie Planning'!$B$6:$B$12,0)+2,MATCH($C197,'Saisie Planning'!$D$4:$NJ$4,0)+2)="ABS INJ","Absence Injustifié",IF(INDEX('Saisie Planning'!$B$4:$NJ$12,MATCH(E$3,'Saisie Planning'!$B$6:$B$12,0)+2,MATCH($C197,'Saisie Planning'!$D$4:$NJ$4,0)+2)="R","Repos",IF(INDEX('Saisie Planning'!$B$4:$NJ$12,MATCH(E$3,'Saisie Planning'!$B$6:$B$12,0)+2,MATCH($C197,'Saisie Planning'!$D$4:$NJ$4,0)+2)="RH","Récupération d'heures",IF(INDEX('Saisie Planning'!$B$4:$NJ$12,MATCH(E$3,'Saisie Planning'!$B$6:$B$12,0)+2,MATCH($C197,'Saisie Planning'!$D$4:$NJ$4,0)+2)="MAL","Maladie",IF(INDEX('Saisie Planning'!$B$4:$NJ$12,MATCH(E$3,'Saisie Planning'!$B$6:$B$12,0)+2,MATCH($C197,'Saisie Planning'!$D$4:$NJ$4,0)+2)="AT","Accident du travail","")))))))))))))</f>
        <v/>
      </c>
      <c r="F197" s="12" t="str">
        <f>IF(INDEX('Saisie Planning'!$B$4:$NJ$12,MATCH(F$3,'Saisie Planning'!$B$6:$B$12,0)+2,MATCH($C197,'Saisie Planning'!$D$4:$NJ$4,0)+2)="J","Journée",IF(INDEX('Saisie Planning'!$B$4:$NJ$12,MATCH(F$3,'Saisie Planning'!$B$6:$B$12,0)+2,MATCH($C197,'Saisie Planning'!$D$4:$NJ$4,0)+2)="M","Matin",IF(INDEX('Saisie Planning'!$B$4:$NJ$12,MATCH(F$3,'Saisie Planning'!$B$6:$B$12,0)+2,MATCH($C197,'Saisie Planning'!$D$4:$NJ$4,0)+2)="A","Après-midi",IF(INDEX('Saisie Planning'!$B$4:$NJ$12,MATCH(F$3,'Saisie Planning'!$B$6:$B$12,0)+2,MATCH($C197,'Saisie Planning'!$D$4:$NJ$4,0)+2)="N","Nuit",IF(INDEX('Saisie Planning'!$B$4:$NJ$12,MATCH(F$3,'Saisie Planning'!$B$6:$B$12,0)+2,MATCH($C197,'Saisie Planning'!$D$4:$NJ$4,0)+2)="CP","Congé Payé",IF(INDEX('Saisie Planning'!$B$4:$NJ$12,MATCH(F$3,'Saisie Planning'!$B$6:$B$12,0)+2,MATCH($C197,'Saisie Planning'!$D$4:$NJ$4,0)+2)="RTT","RTT",IF(INDEX('Saisie Planning'!$B$4:$NJ$12,MATCH(F$3,'Saisie Planning'!$B$6:$B$12,0)+2,MATCH($C197,'Saisie Planning'!$D$4:$NJ$4,0)+2)="CHP","Chômage partiel",IF(INDEX('Saisie Planning'!$B$4:$NJ$12,MATCH(F$3,'Saisie Planning'!$B$6:$B$12,0)+2,MATCH($C197,'Saisie Planning'!$D$4:$NJ$4,0)+2)="ABS JUS","Absence Justifié",IF(INDEX('Saisie Planning'!$B$4:$NJ$12,MATCH(F$3,'Saisie Planning'!$B$6:$B$12,0)+2,MATCH($C197,'Saisie Planning'!$D$4:$NJ$4,0)+2)="ABS INJ","Absence Injustifié",IF(INDEX('Saisie Planning'!$B$4:$NJ$12,MATCH(F$3,'Saisie Planning'!$B$6:$B$12,0)+2,MATCH($C197,'Saisie Planning'!$D$4:$NJ$4,0)+2)="R","Repos",IF(INDEX('Saisie Planning'!$B$4:$NJ$12,MATCH(F$3,'Saisie Planning'!$B$6:$B$12,0)+2,MATCH($C197,'Saisie Planning'!$D$4:$NJ$4,0)+2)="RH","Récupération d'heures",IF(INDEX('Saisie Planning'!$B$4:$NJ$12,MATCH(F$3,'Saisie Planning'!$B$6:$B$12,0)+2,MATCH($C197,'Saisie Planning'!$D$4:$NJ$4,0)+2)="MAL","Maladie",IF(INDEX('Saisie Planning'!$B$4:$NJ$12,MATCH(F$3,'Saisie Planning'!$B$6:$B$12,0)+2,MATCH($C197,'Saisie Planning'!$D$4:$NJ$4,0)+2)="AT","Accident du travail","")))))))))))))</f>
        <v/>
      </c>
      <c r="G197" s="12" t="str">
        <f>IF(INDEX('Saisie Planning'!$B$4:$NJ$12,MATCH(G$3,'Saisie Planning'!$B$6:$B$12,0)+2,MATCH($C197,'Saisie Planning'!$D$4:$NJ$4,0)+2)="J","Journée",IF(INDEX('Saisie Planning'!$B$4:$NJ$12,MATCH(G$3,'Saisie Planning'!$B$6:$B$12,0)+2,MATCH($C197,'Saisie Planning'!$D$4:$NJ$4,0)+2)="M","Matin",IF(INDEX('Saisie Planning'!$B$4:$NJ$12,MATCH(G$3,'Saisie Planning'!$B$6:$B$12,0)+2,MATCH($C197,'Saisie Planning'!$D$4:$NJ$4,0)+2)="A","Après-midi",IF(INDEX('Saisie Planning'!$B$4:$NJ$12,MATCH(G$3,'Saisie Planning'!$B$6:$B$12,0)+2,MATCH($C197,'Saisie Planning'!$D$4:$NJ$4,0)+2)="N","Nuit",IF(INDEX('Saisie Planning'!$B$4:$NJ$12,MATCH(G$3,'Saisie Planning'!$B$6:$B$12,0)+2,MATCH($C197,'Saisie Planning'!$D$4:$NJ$4,0)+2)="CP","Congé Payé",IF(INDEX('Saisie Planning'!$B$4:$NJ$12,MATCH(G$3,'Saisie Planning'!$B$6:$B$12,0)+2,MATCH($C197,'Saisie Planning'!$D$4:$NJ$4,0)+2)="RTT","RTT",IF(INDEX('Saisie Planning'!$B$4:$NJ$12,MATCH(G$3,'Saisie Planning'!$B$6:$B$12,0)+2,MATCH($C197,'Saisie Planning'!$D$4:$NJ$4,0)+2)="CHP","Chômage partiel",IF(INDEX('Saisie Planning'!$B$4:$NJ$12,MATCH(G$3,'Saisie Planning'!$B$6:$B$12,0)+2,MATCH($C197,'Saisie Planning'!$D$4:$NJ$4,0)+2)="ABS JUS","Absence Justifié",IF(INDEX('Saisie Planning'!$B$4:$NJ$12,MATCH(G$3,'Saisie Planning'!$B$6:$B$12,0)+2,MATCH($C197,'Saisie Planning'!$D$4:$NJ$4,0)+2)="ABS INJ","Absence Injustifié",IF(INDEX('Saisie Planning'!$B$4:$NJ$12,MATCH(G$3,'Saisie Planning'!$B$6:$B$12,0)+2,MATCH($C197,'Saisie Planning'!$D$4:$NJ$4,0)+2)="R","Repos",IF(INDEX('Saisie Planning'!$B$4:$NJ$12,MATCH(G$3,'Saisie Planning'!$B$6:$B$12,0)+2,MATCH($C197,'Saisie Planning'!$D$4:$NJ$4,0)+2)="RH","Récupération d'heures",IF(INDEX('Saisie Planning'!$B$4:$NJ$12,MATCH(G$3,'Saisie Planning'!$B$6:$B$12,0)+2,MATCH($C197,'Saisie Planning'!$D$4:$NJ$4,0)+2)="MAL","Maladie",IF(INDEX('Saisie Planning'!$B$4:$NJ$12,MATCH(G$3,'Saisie Planning'!$B$6:$B$12,0)+2,MATCH($C197,'Saisie Planning'!$D$4:$NJ$4,0)+2)="AT","Accident du travail","")))))))))))))</f>
        <v/>
      </c>
      <c r="H197" s="12" t="str">
        <f>IF(INDEX('Saisie Planning'!$B$4:$NJ$12,MATCH(H$3,'Saisie Planning'!$B$6:$B$12,0)+2,MATCH($C197,'Saisie Planning'!$D$4:$NJ$4,0)+2)="J","Journée",IF(INDEX('Saisie Planning'!$B$4:$NJ$12,MATCH(H$3,'Saisie Planning'!$B$6:$B$12,0)+2,MATCH($C197,'Saisie Planning'!$D$4:$NJ$4,0)+2)="M","Matin",IF(INDEX('Saisie Planning'!$B$4:$NJ$12,MATCH(H$3,'Saisie Planning'!$B$6:$B$12,0)+2,MATCH($C197,'Saisie Planning'!$D$4:$NJ$4,0)+2)="A","Après-midi",IF(INDEX('Saisie Planning'!$B$4:$NJ$12,MATCH(H$3,'Saisie Planning'!$B$6:$B$12,0)+2,MATCH($C197,'Saisie Planning'!$D$4:$NJ$4,0)+2)="N","Nuit",IF(INDEX('Saisie Planning'!$B$4:$NJ$12,MATCH(H$3,'Saisie Planning'!$B$6:$B$12,0)+2,MATCH($C197,'Saisie Planning'!$D$4:$NJ$4,0)+2)="CP","Congé Payé",IF(INDEX('Saisie Planning'!$B$4:$NJ$12,MATCH(H$3,'Saisie Planning'!$B$6:$B$12,0)+2,MATCH($C197,'Saisie Planning'!$D$4:$NJ$4,0)+2)="RTT","RTT",IF(INDEX('Saisie Planning'!$B$4:$NJ$12,MATCH(H$3,'Saisie Planning'!$B$6:$B$12,0)+2,MATCH($C197,'Saisie Planning'!$D$4:$NJ$4,0)+2)="CHP","Chômage partiel",IF(INDEX('Saisie Planning'!$B$4:$NJ$12,MATCH(H$3,'Saisie Planning'!$B$6:$B$12,0)+2,MATCH($C197,'Saisie Planning'!$D$4:$NJ$4,0)+2)="ABS JUS","Absence Justifié",IF(INDEX('Saisie Planning'!$B$4:$NJ$12,MATCH(H$3,'Saisie Planning'!$B$6:$B$12,0)+2,MATCH($C197,'Saisie Planning'!$D$4:$NJ$4,0)+2)="ABS INJ","Absence Injustifié",IF(INDEX('Saisie Planning'!$B$4:$NJ$12,MATCH(H$3,'Saisie Planning'!$B$6:$B$12,0)+2,MATCH($C197,'Saisie Planning'!$D$4:$NJ$4,0)+2)="R","Repos",IF(INDEX('Saisie Planning'!$B$4:$NJ$12,MATCH(H$3,'Saisie Planning'!$B$6:$B$12,0)+2,MATCH($C197,'Saisie Planning'!$D$4:$NJ$4,0)+2)="RH","Récupération d'heures",IF(INDEX('Saisie Planning'!$B$4:$NJ$12,MATCH(H$3,'Saisie Planning'!$B$6:$B$12,0)+2,MATCH($C197,'Saisie Planning'!$D$4:$NJ$4,0)+2)="MAL","Maladie",IF(INDEX('Saisie Planning'!$B$4:$NJ$12,MATCH(H$3,'Saisie Planning'!$B$6:$B$12,0)+2,MATCH($C197,'Saisie Planning'!$D$4:$NJ$4,0)+2)="AT","Accident du travail","")))))))))))))</f>
        <v/>
      </c>
      <c r="I197" s="12" t="str">
        <f>IF(INDEX('Saisie Planning'!$B$4:$NJ$12,MATCH(I$3,'Saisie Planning'!$B$6:$B$12,0)+2,MATCH($C197,'Saisie Planning'!$D$4:$NJ$4,0)+2)="J","Journée",IF(INDEX('Saisie Planning'!$B$4:$NJ$12,MATCH(I$3,'Saisie Planning'!$B$6:$B$12,0)+2,MATCH($C197,'Saisie Planning'!$D$4:$NJ$4,0)+2)="M","Matin",IF(INDEX('Saisie Planning'!$B$4:$NJ$12,MATCH(I$3,'Saisie Planning'!$B$6:$B$12,0)+2,MATCH($C197,'Saisie Planning'!$D$4:$NJ$4,0)+2)="A","Après-midi",IF(INDEX('Saisie Planning'!$B$4:$NJ$12,MATCH(I$3,'Saisie Planning'!$B$6:$B$12,0)+2,MATCH($C197,'Saisie Planning'!$D$4:$NJ$4,0)+2)="N","Nuit",IF(INDEX('Saisie Planning'!$B$4:$NJ$12,MATCH(I$3,'Saisie Planning'!$B$6:$B$12,0)+2,MATCH($C197,'Saisie Planning'!$D$4:$NJ$4,0)+2)="CP","Congé Payé",IF(INDEX('Saisie Planning'!$B$4:$NJ$12,MATCH(I$3,'Saisie Planning'!$B$6:$B$12,0)+2,MATCH($C197,'Saisie Planning'!$D$4:$NJ$4,0)+2)="RTT","RTT",IF(INDEX('Saisie Planning'!$B$4:$NJ$12,MATCH(I$3,'Saisie Planning'!$B$6:$B$12,0)+2,MATCH($C197,'Saisie Planning'!$D$4:$NJ$4,0)+2)="CHP","Chômage partiel",IF(INDEX('Saisie Planning'!$B$4:$NJ$12,MATCH(I$3,'Saisie Planning'!$B$6:$B$12,0)+2,MATCH($C197,'Saisie Planning'!$D$4:$NJ$4,0)+2)="ABS JUS","Absence Justifié",IF(INDEX('Saisie Planning'!$B$4:$NJ$12,MATCH(I$3,'Saisie Planning'!$B$6:$B$12,0)+2,MATCH($C197,'Saisie Planning'!$D$4:$NJ$4,0)+2)="ABS INJ","Absence Injustifié",IF(INDEX('Saisie Planning'!$B$4:$NJ$12,MATCH(I$3,'Saisie Planning'!$B$6:$B$12,0)+2,MATCH($C197,'Saisie Planning'!$D$4:$NJ$4,0)+2)="R","Repos",IF(INDEX('Saisie Planning'!$B$4:$NJ$12,MATCH(I$3,'Saisie Planning'!$B$6:$B$12,0)+2,MATCH($C197,'Saisie Planning'!$D$4:$NJ$4,0)+2)="RH","Récupération d'heures",IF(INDEX('Saisie Planning'!$B$4:$NJ$12,MATCH(I$3,'Saisie Planning'!$B$6:$B$12,0)+2,MATCH($C197,'Saisie Planning'!$D$4:$NJ$4,0)+2)="MAL","Maladie",IF(INDEX('Saisie Planning'!$B$4:$NJ$12,MATCH(I$3,'Saisie Planning'!$B$6:$B$12,0)+2,MATCH($C197,'Saisie Planning'!$D$4:$NJ$4,0)+2)="AT","Accident du travail","")))))))))))))</f>
        <v/>
      </c>
      <c r="J197" s="12" t="str">
        <f>IF(INDEX('Saisie Planning'!$B$4:$NJ$12,MATCH(J$3,'Saisie Planning'!$B$6:$B$12,0)+2,MATCH($C197,'Saisie Planning'!$D$4:$NJ$4,0)+2)="J","Journée",IF(INDEX('Saisie Planning'!$B$4:$NJ$12,MATCH(J$3,'Saisie Planning'!$B$6:$B$12,0)+2,MATCH($C197,'Saisie Planning'!$D$4:$NJ$4,0)+2)="M","Matin",IF(INDEX('Saisie Planning'!$B$4:$NJ$12,MATCH(J$3,'Saisie Planning'!$B$6:$B$12,0)+2,MATCH($C197,'Saisie Planning'!$D$4:$NJ$4,0)+2)="A","Après-midi",IF(INDEX('Saisie Planning'!$B$4:$NJ$12,MATCH(J$3,'Saisie Planning'!$B$6:$B$12,0)+2,MATCH($C197,'Saisie Planning'!$D$4:$NJ$4,0)+2)="N","Nuit",IF(INDEX('Saisie Planning'!$B$4:$NJ$12,MATCH(J$3,'Saisie Planning'!$B$6:$B$12,0)+2,MATCH($C197,'Saisie Planning'!$D$4:$NJ$4,0)+2)="CP","Congé Payé",IF(INDEX('Saisie Planning'!$B$4:$NJ$12,MATCH(J$3,'Saisie Planning'!$B$6:$B$12,0)+2,MATCH($C197,'Saisie Planning'!$D$4:$NJ$4,0)+2)="RTT","RTT",IF(INDEX('Saisie Planning'!$B$4:$NJ$12,MATCH(J$3,'Saisie Planning'!$B$6:$B$12,0)+2,MATCH($C197,'Saisie Planning'!$D$4:$NJ$4,0)+2)="CHP","Chômage partiel",IF(INDEX('Saisie Planning'!$B$4:$NJ$12,MATCH(J$3,'Saisie Planning'!$B$6:$B$12,0)+2,MATCH($C197,'Saisie Planning'!$D$4:$NJ$4,0)+2)="ABS JUS","Absence Justifié",IF(INDEX('Saisie Planning'!$B$4:$NJ$12,MATCH(J$3,'Saisie Planning'!$B$6:$B$12,0)+2,MATCH($C197,'Saisie Planning'!$D$4:$NJ$4,0)+2)="ABS INJ","Absence Injustifié",IF(INDEX('Saisie Planning'!$B$4:$NJ$12,MATCH(J$3,'Saisie Planning'!$B$6:$B$12,0)+2,MATCH($C197,'Saisie Planning'!$D$4:$NJ$4,0)+2)="R","Repos",IF(INDEX('Saisie Planning'!$B$4:$NJ$12,MATCH(J$3,'Saisie Planning'!$B$6:$B$12,0)+2,MATCH($C197,'Saisie Planning'!$D$4:$NJ$4,0)+2)="RH","Récupération d'heures",IF(INDEX('Saisie Planning'!$B$4:$NJ$12,MATCH(J$3,'Saisie Planning'!$B$6:$B$12,0)+2,MATCH($C197,'Saisie Planning'!$D$4:$NJ$4,0)+2)="MAL","Maladie",IF(INDEX('Saisie Planning'!$B$4:$NJ$12,MATCH(J$3,'Saisie Planning'!$B$6:$B$12,0)+2,MATCH($C197,'Saisie Planning'!$D$4:$NJ$4,0)+2)="AT","Accident du travail","")))))))))))))</f>
        <v/>
      </c>
    </row>
    <row r="198" spans="2:10" x14ac:dyDescent="0.25">
      <c r="B198" s="56">
        <f t="shared" si="3"/>
        <v>28</v>
      </c>
      <c r="C198" s="33">
        <v>43293</v>
      </c>
      <c r="D198" s="12" t="str">
        <f>IF(INDEX('Saisie Planning'!$B$4:$NJ$12,MATCH(D$3,'Saisie Planning'!$B$6:$B$12,0)+2,MATCH($C198,'Saisie Planning'!$D$4:$NJ$4,0)+2)="J","Journée",IF(INDEX('Saisie Planning'!$B$4:$NJ$12,MATCH(D$3,'Saisie Planning'!$B$6:$B$12,0)+2,MATCH($C198,'Saisie Planning'!$D$4:$NJ$4,0)+2)="M","Matin",IF(INDEX('Saisie Planning'!$B$4:$NJ$12,MATCH(D$3,'Saisie Planning'!$B$6:$B$12,0)+2,MATCH($C198,'Saisie Planning'!$D$4:$NJ$4,0)+2)="A","Après-midi",IF(INDEX('Saisie Planning'!$B$4:$NJ$12,MATCH(D$3,'Saisie Planning'!$B$6:$B$12,0)+2,MATCH($C198,'Saisie Planning'!$D$4:$NJ$4,0)+2)="N","Nuit",IF(INDEX('Saisie Planning'!$B$4:$NJ$12,MATCH(D$3,'Saisie Planning'!$B$6:$B$12,0)+2,MATCH($C198,'Saisie Planning'!$D$4:$NJ$4,0)+2)="CP","Congé Payé",IF(INDEX('Saisie Planning'!$B$4:$NJ$12,MATCH(D$3,'Saisie Planning'!$B$6:$B$12,0)+2,MATCH($C198,'Saisie Planning'!$D$4:$NJ$4,0)+2)="RTT","RTT",IF(INDEX('Saisie Planning'!$B$4:$NJ$12,MATCH(D$3,'Saisie Planning'!$B$6:$B$12,0)+2,MATCH($C198,'Saisie Planning'!$D$4:$NJ$4,0)+2)="CHP","Chômage partiel",IF(INDEX('Saisie Planning'!$B$4:$NJ$12,MATCH(D$3,'Saisie Planning'!$B$6:$B$12,0)+2,MATCH($C198,'Saisie Planning'!$D$4:$NJ$4,0)+2)="ABS JUS","Absence Justifié",IF(INDEX('Saisie Planning'!$B$4:$NJ$12,MATCH(D$3,'Saisie Planning'!$B$6:$B$12,0)+2,MATCH($C198,'Saisie Planning'!$D$4:$NJ$4,0)+2)="ABS INJ","Absence Injustifié",IF(INDEX('Saisie Planning'!$B$4:$NJ$12,MATCH(D$3,'Saisie Planning'!$B$6:$B$12,0)+2,MATCH($C198,'Saisie Planning'!$D$4:$NJ$4,0)+2)="R","Repos",IF(INDEX('Saisie Planning'!$B$4:$NJ$12,MATCH(D$3,'Saisie Planning'!$B$6:$B$12,0)+2,MATCH($C198,'Saisie Planning'!$D$4:$NJ$4,0)+2)="RH","Récupération d'heures",IF(INDEX('Saisie Planning'!$B$4:$NJ$12,MATCH(D$3,'Saisie Planning'!$B$6:$B$12,0)+2,MATCH($C198,'Saisie Planning'!$D$4:$NJ$4,0)+2)="MAL","Maladie",IF(INDEX('Saisie Planning'!$B$4:$NJ$12,MATCH(D$3,'Saisie Planning'!$B$6:$B$12,0)+2,MATCH($C198,'Saisie Planning'!$D$4:$NJ$4,0)+2)="AT","Accident du travail","")))))))))))))</f>
        <v/>
      </c>
      <c r="E198" s="12" t="str">
        <f>IF(INDEX('Saisie Planning'!$B$4:$NJ$12,MATCH(E$3,'Saisie Planning'!$B$6:$B$12,0)+2,MATCH($C198,'Saisie Planning'!$D$4:$NJ$4,0)+2)="J","Journée",IF(INDEX('Saisie Planning'!$B$4:$NJ$12,MATCH(E$3,'Saisie Planning'!$B$6:$B$12,0)+2,MATCH($C198,'Saisie Planning'!$D$4:$NJ$4,0)+2)="M","Matin",IF(INDEX('Saisie Planning'!$B$4:$NJ$12,MATCH(E$3,'Saisie Planning'!$B$6:$B$12,0)+2,MATCH($C198,'Saisie Planning'!$D$4:$NJ$4,0)+2)="A","Après-midi",IF(INDEX('Saisie Planning'!$B$4:$NJ$12,MATCH(E$3,'Saisie Planning'!$B$6:$B$12,0)+2,MATCH($C198,'Saisie Planning'!$D$4:$NJ$4,0)+2)="N","Nuit",IF(INDEX('Saisie Planning'!$B$4:$NJ$12,MATCH(E$3,'Saisie Planning'!$B$6:$B$12,0)+2,MATCH($C198,'Saisie Planning'!$D$4:$NJ$4,0)+2)="CP","Congé Payé",IF(INDEX('Saisie Planning'!$B$4:$NJ$12,MATCH(E$3,'Saisie Planning'!$B$6:$B$12,0)+2,MATCH($C198,'Saisie Planning'!$D$4:$NJ$4,0)+2)="RTT","RTT",IF(INDEX('Saisie Planning'!$B$4:$NJ$12,MATCH(E$3,'Saisie Planning'!$B$6:$B$12,0)+2,MATCH($C198,'Saisie Planning'!$D$4:$NJ$4,0)+2)="CHP","Chômage partiel",IF(INDEX('Saisie Planning'!$B$4:$NJ$12,MATCH(E$3,'Saisie Planning'!$B$6:$B$12,0)+2,MATCH($C198,'Saisie Planning'!$D$4:$NJ$4,0)+2)="ABS JUS","Absence Justifié",IF(INDEX('Saisie Planning'!$B$4:$NJ$12,MATCH(E$3,'Saisie Planning'!$B$6:$B$12,0)+2,MATCH($C198,'Saisie Planning'!$D$4:$NJ$4,0)+2)="ABS INJ","Absence Injustifié",IF(INDEX('Saisie Planning'!$B$4:$NJ$12,MATCH(E$3,'Saisie Planning'!$B$6:$B$12,0)+2,MATCH($C198,'Saisie Planning'!$D$4:$NJ$4,0)+2)="R","Repos",IF(INDEX('Saisie Planning'!$B$4:$NJ$12,MATCH(E$3,'Saisie Planning'!$B$6:$B$12,0)+2,MATCH($C198,'Saisie Planning'!$D$4:$NJ$4,0)+2)="RH","Récupération d'heures",IF(INDEX('Saisie Planning'!$B$4:$NJ$12,MATCH(E$3,'Saisie Planning'!$B$6:$B$12,0)+2,MATCH($C198,'Saisie Planning'!$D$4:$NJ$4,0)+2)="MAL","Maladie",IF(INDEX('Saisie Planning'!$B$4:$NJ$12,MATCH(E$3,'Saisie Planning'!$B$6:$B$12,0)+2,MATCH($C198,'Saisie Planning'!$D$4:$NJ$4,0)+2)="AT","Accident du travail","")))))))))))))</f>
        <v/>
      </c>
      <c r="F198" s="12" t="str">
        <f>IF(INDEX('Saisie Planning'!$B$4:$NJ$12,MATCH(F$3,'Saisie Planning'!$B$6:$B$12,0)+2,MATCH($C198,'Saisie Planning'!$D$4:$NJ$4,0)+2)="J","Journée",IF(INDEX('Saisie Planning'!$B$4:$NJ$12,MATCH(F$3,'Saisie Planning'!$B$6:$B$12,0)+2,MATCH($C198,'Saisie Planning'!$D$4:$NJ$4,0)+2)="M","Matin",IF(INDEX('Saisie Planning'!$B$4:$NJ$12,MATCH(F$3,'Saisie Planning'!$B$6:$B$12,0)+2,MATCH($C198,'Saisie Planning'!$D$4:$NJ$4,0)+2)="A","Après-midi",IF(INDEX('Saisie Planning'!$B$4:$NJ$12,MATCH(F$3,'Saisie Planning'!$B$6:$B$12,0)+2,MATCH($C198,'Saisie Planning'!$D$4:$NJ$4,0)+2)="N","Nuit",IF(INDEX('Saisie Planning'!$B$4:$NJ$12,MATCH(F$3,'Saisie Planning'!$B$6:$B$12,0)+2,MATCH($C198,'Saisie Planning'!$D$4:$NJ$4,0)+2)="CP","Congé Payé",IF(INDEX('Saisie Planning'!$B$4:$NJ$12,MATCH(F$3,'Saisie Planning'!$B$6:$B$12,0)+2,MATCH($C198,'Saisie Planning'!$D$4:$NJ$4,0)+2)="RTT","RTT",IF(INDEX('Saisie Planning'!$B$4:$NJ$12,MATCH(F$3,'Saisie Planning'!$B$6:$B$12,0)+2,MATCH($C198,'Saisie Planning'!$D$4:$NJ$4,0)+2)="CHP","Chômage partiel",IF(INDEX('Saisie Planning'!$B$4:$NJ$12,MATCH(F$3,'Saisie Planning'!$B$6:$B$12,0)+2,MATCH($C198,'Saisie Planning'!$D$4:$NJ$4,0)+2)="ABS JUS","Absence Justifié",IF(INDEX('Saisie Planning'!$B$4:$NJ$12,MATCH(F$3,'Saisie Planning'!$B$6:$B$12,0)+2,MATCH($C198,'Saisie Planning'!$D$4:$NJ$4,0)+2)="ABS INJ","Absence Injustifié",IF(INDEX('Saisie Planning'!$B$4:$NJ$12,MATCH(F$3,'Saisie Planning'!$B$6:$B$12,0)+2,MATCH($C198,'Saisie Planning'!$D$4:$NJ$4,0)+2)="R","Repos",IF(INDEX('Saisie Planning'!$B$4:$NJ$12,MATCH(F$3,'Saisie Planning'!$B$6:$B$12,0)+2,MATCH($C198,'Saisie Planning'!$D$4:$NJ$4,0)+2)="RH","Récupération d'heures",IF(INDEX('Saisie Planning'!$B$4:$NJ$12,MATCH(F$3,'Saisie Planning'!$B$6:$B$12,0)+2,MATCH($C198,'Saisie Planning'!$D$4:$NJ$4,0)+2)="MAL","Maladie",IF(INDEX('Saisie Planning'!$B$4:$NJ$12,MATCH(F$3,'Saisie Planning'!$B$6:$B$12,0)+2,MATCH($C198,'Saisie Planning'!$D$4:$NJ$4,0)+2)="AT","Accident du travail","")))))))))))))</f>
        <v/>
      </c>
      <c r="G198" s="12" t="str">
        <f>IF(INDEX('Saisie Planning'!$B$4:$NJ$12,MATCH(G$3,'Saisie Planning'!$B$6:$B$12,0)+2,MATCH($C198,'Saisie Planning'!$D$4:$NJ$4,0)+2)="J","Journée",IF(INDEX('Saisie Planning'!$B$4:$NJ$12,MATCH(G$3,'Saisie Planning'!$B$6:$B$12,0)+2,MATCH($C198,'Saisie Planning'!$D$4:$NJ$4,0)+2)="M","Matin",IF(INDEX('Saisie Planning'!$B$4:$NJ$12,MATCH(G$3,'Saisie Planning'!$B$6:$B$12,0)+2,MATCH($C198,'Saisie Planning'!$D$4:$NJ$4,0)+2)="A","Après-midi",IF(INDEX('Saisie Planning'!$B$4:$NJ$12,MATCH(G$3,'Saisie Planning'!$B$6:$B$12,0)+2,MATCH($C198,'Saisie Planning'!$D$4:$NJ$4,0)+2)="N","Nuit",IF(INDEX('Saisie Planning'!$B$4:$NJ$12,MATCH(G$3,'Saisie Planning'!$B$6:$B$12,0)+2,MATCH($C198,'Saisie Planning'!$D$4:$NJ$4,0)+2)="CP","Congé Payé",IF(INDEX('Saisie Planning'!$B$4:$NJ$12,MATCH(G$3,'Saisie Planning'!$B$6:$B$12,0)+2,MATCH($C198,'Saisie Planning'!$D$4:$NJ$4,0)+2)="RTT","RTT",IF(INDEX('Saisie Planning'!$B$4:$NJ$12,MATCH(G$3,'Saisie Planning'!$B$6:$B$12,0)+2,MATCH($C198,'Saisie Planning'!$D$4:$NJ$4,0)+2)="CHP","Chômage partiel",IF(INDEX('Saisie Planning'!$B$4:$NJ$12,MATCH(G$3,'Saisie Planning'!$B$6:$B$12,0)+2,MATCH($C198,'Saisie Planning'!$D$4:$NJ$4,0)+2)="ABS JUS","Absence Justifié",IF(INDEX('Saisie Planning'!$B$4:$NJ$12,MATCH(G$3,'Saisie Planning'!$B$6:$B$12,0)+2,MATCH($C198,'Saisie Planning'!$D$4:$NJ$4,0)+2)="ABS INJ","Absence Injustifié",IF(INDEX('Saisie Planning'!$B$4:$NJ$12,MATCH(G$3,'Saisie Planning'!$B$6:$B$12,0)+2,MATCH($C198,'Saisie Planning'!$D$4:$NJ$4,0)+2)="R","Repos",IF(INDEX('Saisie Planning'!$B$4:$NJ$12,MATCH(G$3,'Saisie Planning'!$B$6:$B$12,0)+2,MATCH($C198,'Saisie Planning'!$D$4:$NJ$4,0)+2)="RH","Récupération d'heures",IF(INDEX('Saisie Planning'!$B$4:$NJ$12,MATCH(G$3,'Saisie Planning'!$B$6:$B$12,0)+2,MATCH($C198,'Saisie Planning'!$D$4:$NJ$4,0)+2)="MAL","Maladie",IF(INDEX('Saisie Planning'!$B$4:$NJ$12,MATCH(G$3,'Saisie Planning'!$B$6:$B$12,0)+2,MATCH($C198,'Saisie Planning'!$D$4:$NJ$4,0)+2)="AT","Accident du travail","")))))))))))))</f>
        <v/>
      </c>
      <c r="H198" s="12" t="str">
        <f>IF(INDEX('Saisie Planning'!$B$4:$NJ$12,MATCH(H$3,'Saisie Planning'!$B$6:$B$12,0)+2,MATCH($C198,'Saisie Planning'!$D$4:$NJ$4,0)+2)="J","Journée",IF(INDEX('Saisie Planning'!$B$4:$NJ$12,MATCH(H$3,'Saisie Planning'!$B$6:$B$12,0)+2,MATCH($C198,'Saisie Planning'!$D$4:$NJ$4,0)+2)="M","Matin",IF(INDEX('Saisie Planning'!$B$4:$NJ$12,MATCH(H$3,'Saisie Planning'!$B$6:$B$12,0)+2,MATCH($C198,'Saisie Planning'!$D$4:$NJ$4,0)+2)="A","Après-midi",IF(INDEX('Saisie Planning'!$B$4:$NJ$12,MATCH(H$3,'Saisie Planning'!$B$6:$B$12,0)+2,MATCH($C198,'Saisie Planning'!$D$4:$NJ$4,0)+2)="N","Nuit",IF(INDEX('Saisie Planning'!$B$4:$NJ$12,MATCH(H$3,'Saisie Planning'!$B$6:$B$12,0)+2,MATCH($C198,'Saisie Planning'!$D$4:$NJ$4,0)+2)="CP","Congé Payé",IF(INDEX('Saisie Planning'!$B$4:$NJ$12,MATCH(H$3,'Saisie Planning'!$B$6:$B$12,0)+2,MATCH($C198,'Saisie Planning'!$D$4:$NJ$4,0)+2)="RTT","RTT",IF(INDEX('Saisie Planning'!$B$4:$NJ$12,MATCH(H$3,'Saisie Planning'!$B$6:$B$12,0)+2,MATCH($C198,'Saisie Planning'!$D$4:$NJ$4,0)+2)="CHP","Chômage partiel",IF(INDEX('Saisie Planning'!$B$4:$NJ$12,MATCH(H$3,'Saisie Planning'!$B$6:$B$12,0)+2,MATCH($C198,'Saisie Planning'!$D$4:$NJ$4,0)+2)="ABS JUS","Absence Justifié",IF(INDEX('Saisie Planning'!$B$4:$NJ$12,MATCH(H$3,'Saisie Planning'!$B$6:$B$12,0)+2,MATCH($C198,'Saisie Planning'!$D$4:$NJ$4,0)+2)="ABS INJ","Absence Injustifié",IF(INDEX('Saisie Planning'!$B$4:$NJ$12,MATCH(H$3,'Saisie Planning'!$B$6:$B$12,0)+2,MATCH($C198,'Saisie Planning'!$D$4:$NJ$4,0)+2)="R","Repos",IF(INDEX('Saisie Planning'!$B$4:$NJ$12,MATCH(H$3,'Saisie Planning'!$B$6:$B$12,0)+2,MATCH($C198,'Saisie Planning'!$D$4:$NJ$4,0)+2)="RH","Récupération d'heures",IF(INDEX('Saisie Planning'!$B$4:$NJ$12,MATCH(H$3,'Saisie Planning'!$B$6:$B$12,0)+2,MATCH($C198,'Saisie Planning'!$D$4:$NJ$4,0)+2)="MAL","Maladie",IF(INDEX('Saisie Planning'!$B$4:$NJ$12,MATCH(H$3,'Saisie Planning'!$B$6:$B$12,0)+2,MATCH($C198,'Saisie Planning'!$D$4:$NJ$4,0)+2)="AT","Accident du travail","")))))))))))))</f>
        <v/>
      </c>
      <c r="I198" s="12" t="str">
        <f>IF(INDEX('Saisie Planning'!$B$4:$NJ$12,MATCH(I$3,'Saisie Planning'!$B$6:$B$12,0)+2,MATCH($C198,'Saisie Planning'!$D$4:$NJ$4,0)+2)="J","Journée",IF(INDEX('Saisie Planning'!$B$4:$NJ$12,MATCH(I$3,'Saisie Planning'!$B$6:$B$12,0)+2,MATCH($C198,'Saisie Planning'!$D$4:$NJ$4,0)+2)="M","Matin",IF(INDEX('Saisie Planning'!$B$4:$NJ$12,MATCH(I$3,'Saisie Planning'!$B$6:$B$12,0)+2,MATCH($C198,'Saisie Planning'!$D$4:$NJ$4,0)+2)="A","Après-midi",IF(INDEX('Saisie Planning'!$B$4:$NJ$12,MATCH(I$3,'Saisie Planning'!$B$6:$B$12,0)+2,MATCH($C198,'Saisie Planning'!$D$4:$NJ$4,0)+2)="N","Nuit",IF(INDEX('Saisie Planning'!$B$4:$NJ$12,MATCH(I$3,'Saisie Planning'!$B$6:$B$12,0)+2,MATCH($C198,'Saisie Planning'!$D$4:$NJ$4,0)+2)="CP","Congé Payé",IF(INDEX('Saisie Planning'!$B$4:$NJ$12,MATCH(I$3,'Saisie Planning'!$B$6:$B$12,0)+2,MATCH($C198,'Saisie Planning'!$D$4:$NJ$4,0)+2)="RTT","RTT",IF(INDEX('Saisie Planning'!$B$4:$NJ$12,MATCH(I$3,'Saisie Planning'!$B$6:$B$12,0)+2,MATCH($C198,'Saisie Planning'!$D$4:$NJ$4,0)+2)="CHP","Chômage partiel",IF(INDEX('Saisie Planning'!$B$4:$NJ$12,MATCH(I$3,'Saisie Planning'!$B$6:$B$12,0)+2,MATCH($C198,'Saisie Planning'!$D$4:$NJ$4,0)+2)="ABS JUS","Absence Justifié",IF(INDEX('Saisie Planning'!$B$4:$NJ$12,MATCH(I$3,'Saisie Planning'!$B$6:$B$12,0)+2,MATCH($C198,'Saisie Planning'!$D$4:$NJ$4,0)+2)="ABS INJ","Absence Injustifié",IF(INDEX('Saisie Planning'!$B$4:$NJ$12,MATCH(I$3,'Saisie Planning'!$B$6:$B$12,0)+2,MATCH($C198,'Saisie Planning'!$D$4:$NJ$4,0)+2)="R","Repos",IF(INDEX('Saisie Planning'!$B$4:$NJ$12,MATCH(I$3,'Saisie Planning'!$B$6:$B$12,0)+2,MATCH($C198,'Saisie Planning'!$D$4:$NJ$4,0)+2)="RH","Récupération d'heures",IF(INDEX('Saisie Planning'!$B$4:$NJ$12,MATCH(I$3,'Saisie Planning'!$B$6:$B$12,0)+2,MATCH($C198,'Saisie Planning'!$D$4:$NJ$4,0)+2)="MAL","Maladie",IF(INDEX('Saisie Planning'!$B$4:$NJ$12,MATCH(I$3,'Saisie Planning'!$B$6:$B$12,0)+2,MATCH($C198,'Saisie Planning'!$D$4:$NJ$4,0)+2)="AT","Accident du travail","")))))))))))))</f>
        <v/>
      </c>
      <c r="J198" s="12" t="str">
        <f>IF(INDEX('Saisie Planning'!$B$4:$NJ$12,MATCH(J$3,'Saisie Planning'!$B$6:$B$12,0)+2,MATCH($C198,'Saisie Planning'!$D$4:$NJ$4,0)+2)="J","Journée",IF(INDEX('Saisie Planning'!$B$4:$NJ$12,MATCH(J$3,'Saisie Planning'!$B$6:$B$12,0)+2,MATCH($C198,'Saisie Planning'!$D$4:$NJ$4,0)+2)="M","Matin",IF(INDEX('Saisie Planning'!$B$4:$NJ$12,MATCH(J$3,'Saisie Planning'!$B$6:$B$12,0)+2,MATCH($C198,'Saisie Planning'!$D$4:$NJ$4,0)+2)="A","Après-midi",IF(INDEX('Saisie Planning'!$B$4:$NJ$12,MATCH(J$3,'Saisie Planning'!$B$6:$B$12,0)+2,MATCH($C198,'Saisie Planning'!$D$4:$NJ$4,0)+2)="N","Nuit",IF(INDEX('Saisie Planning'!$B$4:$NJ$12,MATCH(J$3,'Saisie Planning'!$B$6:$B$12,0)+2,MATCH($C198,'Saisie Planning'!$D$4:$NJ$4,0)+2)="CP","Congé Payé",IF(INDEX('Saisie Planning'!$B$4:$NJ$12,MATCH(J$3,'Saisie Planning'!$B$6:$B$12,0)+2,MATCH($C198,'Saisie Planning'!$D$4:$NJ$4,0)+2)="RTT","RTT",IF(INDEX('Saisie Planning'!$B$4:$NJ$12,MATCH(J$3,'Saisie Planning'!$B$6:$B$12,0)+2,MATCH($C198,'Saisie Planning'!$D$4:$NJ$4,0)+2)="CHP","Chômage partiel",IF(INDEX('Saisie Planning'!$B$4:$NJ$12,MATCH(J$3,'Saisie Planning'!$B$6:$B$12,0)+2,MATCH($C198,'Saisie Planning'!$D$4:$NJ$4,0)+2)="ABS JUS","Absence Justifié",IF(INDEX('Saisie Planning'!$B$4:$NJ$12,MATCH(J$3,'Saisie Planning'!$B$6:$B$12,0)+2,MATCH($C198,'Saisie Planning'!$D$4:$NJ$4,0)+2)="ABS INJ","Absence Injustifié",IF(INDEX('Saisie Planning'!$B$4:$NJ$12,MATCH(J$3,'Saisie Planning'!$B$6:$B$12,0)+2,MATCH($C198,'Saisie Planning'!$D$4:$NJ$4,0)+2)="R","Repos",IF(INDEX('Saisie Planning'!$B$4:$NJ$12,MATCH(J$3,'Saisie Planning'!$B$6:$B$12,0)+2,MATCH($C198,'Saisie Planning'!$D$4:$NJ$4,0)+2)="RH","Récupération d'heures",IF(INDEX('Saisie Planning'!$B$4:$NJ$12,MATCH(J$3,'Saisie Planning'!$B$6:$B$12,0)+2,MATCH($C198,'Saisie Planning'!$D$4:$NJ$4,0)+2)="MAL","Maladie",IF(INDEX('Saisie Planning'!$B$4:$NJ$12,MATCH(J$3,'Saisie Planning'!$B$6:$B$12,0)+2,MATCH($C198,'Saisie Planning'!$D$4:$NJ$4,0)+2)="AT","Accident du travail","")))))))))))))</f>
        <v/>
      </c>
    </row>
    <row r="199" spans="2:10" x14ac:dyDescent="0.25">
      <c r="B199" s="56">
        <f t="shared" si="3"/>
        <v>28</v>
      </c>
      <c r="C199" s="33">
        <v>43294</v>
      </c>
      <c r="D199" s="12" t="str">
        <f>IF(INDEX('Saisie Planning'!$B$4:$NJ$12,MATCH(D$3,'Saisie Planning'!$B$6:$B$12,0)+2,MATCH($C199,'Saisie Planning'!$D$4:$NJ$4,0)+2)="J","Journée",IF(INDEX('Saisie Planning'!$B$4:$NJ$12,MATCH(D$3,'Saisie Planning'!$B$6:$B$12,0)+2,MATCH($C199,'Saisie Planning'!$D$4:$NJ$4,0)+2)="M","Matin",IF(INDEX('Saisie Planning'!$B$4:$NJ$12,MATCH(D$3,'Saisie Planning'!$B$6:$B$12,0)+2,MATCH($C199,'Saisie Planning'!$D$4:$NJ$4,0)+2)="A","Après-midi",IF(INDEX('Saisie Planning'!$B$4:$NJ$12,MATCH(D$3,'Saisie Planning'!$B$6:$B$12,0)+2,MATCH($C199,'Saisie Planning'!$D$4:$NJ$4,0)+2)="N","Nuit",IF(INDEX('Saisie Planning'!$B$4:$NJ$12,MATCH(D$3,'Saisie Planning'!$B$6:$B$12,0)+2,MATCH($C199,'Saisie Planning'!$D$4:$NJ$4,0)+2)="CP","Congé Payé",IF(INDEX('Saisie Planning'!$B$4:$NJ$12,MATCH(D$3,'Saisie Planning'!$B$6:$B$12,0)+2,MATCH($C199,'Saisie Planning'!$D$4:$NJ$4,0)+2)="RTT","RTT",IF(INDEX('Saisie Planning'!$B$4:$NJ$12,MATCH(D$3,'Saisie Planning'!$B$6:$B$12,0)+2,MATCH($C199,'Saisie Planning'!$D$4:$NJ$4,0)+2)="CHP","Chômage partiel",IF(INDEX('Saisie Planning'!$B$4:$NJ$12,MATCH(D$3,'Saisie Planning'!$B$6:$B$12,0)+2,MATCH($C199,'Saisie Planning'!$D$4:$NJ$4,0)+2)="ABS JUS","Absence Justifié",IF(INDEX('Saisie Planning'!$B$4:$NJ$12,MATCH(D$3,'Saisie Planning'!$B$6:$B$12,0)+2,MATCH($C199,'Saisie Planning'!$D$4:$NJ$4,0)+2)="ABS INJ","Absence Injustifié",IF(INDEX('Saisie Planning'!$B$4:$NJ$12,MATCH(D$3,'Saisie Planning'!$B$6:$B$12,0)+2,MATCH($C199,'Saisie Planning'!$D$4:$NJ$4,0)+2)="R","Repos",IF(INDEX('Saisie Planning'!$B$4:$NJ$12,MATCH(D$3,'Saisie Planning'!$B$6:$B$12,0)+2,MATCH($C199,'Saisie Planning'!$D$4:$NJ$4,0)+2)="RH","Récupération d'heures",IF(INDEX('Saisie Planning'!$B$4:$NJ$12,MATCH(D$3,'Saisie Planning'!$B$6:$B$12,0)+2,MATCH($C199,'Saisie Planning'!$D$4:$NJ$4,0)+2)="MAL","Maladie",IF(INDEX('Saisie Planning'!$B$4:$NJ$12,MATCH(D$3,'Saisie Planning'!$B$6:$B$12,0)+2,MATCH($C199,'Saisie Planning'!$D$4:$NJ$4,0)+2)="AT","Accident du travail","")))))))))))))</f>
        <v/>
      </c>
      <c r="E199" s="12" t="str">
        <f>IF(INDEX('Saisie Planning'!$B$4:$NJ$12,MATCH(E$3,'Saisie Planning'!$B$6:$B$12,0)+2,MATCH($C199,'Saisie Planning'!$D$4:$NJ$4,0)+2)="J","Journée",IF(INDEX('Saisie Planning'!$B$4:$NJ$12,MATCH(E$3,'Saisie Planning'!$B$6:$B$12,0)+2,MATCH($C199,'Saisie Planning'!$D$4:$NJ$4,0)+2)="M","Matin",IF(INDEX('Saisie Planning'!$B$4:$NJ$12,MATCH(E$3,'Saisie Planning'!$B$6:$B$12,0)+2,MATCH($C199,'Saisie Planning'!$D$4:$NJ$4,0)+2)="A","Après-midi",IF(INDEX('Saisie Planning'!$B$4:$NJ$12,MATCH(E$3,'Saisie Planning'!$B$6:$B$12,0)+2,MATCH($C199,'Saisie Planning'!$D$4:$NJ$4,0)+2)="N","Nuit",IF(INDEX('Saisie Planning'!$B$4:$NJ$12,MATCH(E$3,'Saisie Planning'!$B$6:$B$12,0)+2,MATCH($C199,'Saisie Planning'!$D$4:$NJ$4,0)+2)="CP","Congé Payé",IF(INDEX('Saisie Planning'!$B$4:$NJ$12,MATCH(E$3,'Saisie Planning'!$B$6:$B$12,0)+2,MATCH($C199,'Saisie Planning'!$D$4:$NJ$4,0)+2)="RTT","RTT",IF(INDEX('Saisie Planning'!$B$4:$NJ$12,MATCH(E$3,'Saisie Planning'!$B$6:$B$12,0)+2,MATCH($C199,'Saisie Planning'!$D$4:$NJ$4,0)+2)="CHP","Chômage partiel",IF(INDEX('Saisie Planning'!$B$4:$NJ$12,MATCH(E$3,'Saisie Planning'!$B$6:$B$12,0)+2,MATCH($C199,'Saisie Planning'!$D$4:$NJ$4,0)+2)="ABS JUS","Absence Justifié",IF(INDEX('Saisie Planning'!$B$4:$NJ$12,MATCH(E$3,'Saisie Planning'!$B$6:$B$12,0)+2,MATCH($C199,'Saisie Planning'!$D$4:$NJ$4,0)+2)="ABS INJ","Absence Injustifié",IF(INDEX('Saisie Planning'!$B$4:$NJ$12,MATCH(E$3,'Saisie Planning'!$B$6:$B$12,0)+2,MATCH($C199,'Saisie Planning'!$D$4:$NJ$4,0)+2)="R","Repos",IF(INDEX('Saisie Planning'!$B$4:$NJ$12,MATCH(E$3,'Saisie Planning'!$B$6:$B$12,0)+2,MATCH($C199,'Saisie Planning'!$D$4:$NJ$4,0)+2)="RH","Récupération d'heures",IF(INDEX('Saisie Planning'!$B$4:$NJ$12,MATCH(E$3,'Saisie Planning'!$B$6:$B$12,0)+2,MATCH($C199,'Saisie Planning'!$D$4:$NJ$4,0)+2)="MAL","Maladie",IF(INDEX('Saisie Planning'!$B$4:$NJ$12,MATCH(E$3,'Saisie Planning'!$B$6:$B$12,0)+2,MATCH($C199,'Saisie Planning'!$D$4:$NJ$4,0)+2)="AT","Accident du travail","")))))))))))))</f>
        <v/>
      </c>
      <c r="F199" s="12" t="str">
        <f>IF(INDEX('Saisie Planning'!$B$4:$NJ$12,MATCH(F$3,'Saisie Planning'!$B$6:$B$12,0)+2,MATCH($C199,'Saisie Planning'!$D$4:$NJ$4,0)+2)="J","Journée",IF(INDEX('Saisie Planning'!$B$4:$NJ$12,MATCH(F$3,'Saisie Planning'!$B$6:$B$12,0)+2,MATCH($C199,'Saisie Planning'!$D$4:$NJ$4,0)+2)="M","Matin",IF(INDEX('Saisie Planning'!$B$4:$NJ$12,MATCH(F$3,'Saisie Planning'!$B$6:$B$12,0)+2,MATCH($C199,'Saisie Planning'!$D$4:$NJ$4,0)+2)="A","Après-midi",IF(INDEX('Saisie Planning'!$B$4:$NJ$12,MATCH(F$3,'Saisie Planning'!$B$6:$B$12,0)+2,MATCH($C199,'Saisie Planning'!$D$4:$NJ$4,0)+2)="N","Nuit",IF(INDEX('Saisie Planning'!$B$4:$NJ$12,MATCH(F$3,'Saisie Planning'!$B$6:$B$12,0)+2,MATCH($C199,'Saisie Planning'!$D$4:$NJ$4,0)+2)="CP","Congé Payé",IF(INDEX('Saisie Planning'!$B$4:$NJ$12,MATCH(F$3,'Saisie Planning'!$B$6:$B$12,0)+2,MATCH($C199,'Saisie Planning'!$D$4:$NJ$4,0)+2)="RTT","RTT",IF(INDEX('Saisie Planning'!$B$4:$NJ$12,MATCH(F$3,'Saisie Planning'!$B$6:$B$12,0)+2,MATCH($C199,'Saisie Planning'!$D$4:$NJ$4,0)+2)="CHP","Chômage partiel",IF(INDEX('Saisie Planning'!$B$4:$NJ$12,MATCH(F$3,'Saisie Planning'!$B$6:$B$12,0)+2,MATCH($C199,'Saisie Planning'!$D$4:$NJ$4,0)+2)="ABS JUS","Absence Justifié",IF(INDEX('Saisie Planning'!$B$4:$NJ$12,MATCH(F$3,'Saisie Planning'!$B$6:$B$12,0)+2,MATCH($C199,'Saisie Planning'!$D$4:$NJ$4,0)+2)="ABS INJ","Absence Injustifié",IF(INDEX('Saisie Planning'!$B$4:$NJ$12,MATCH(F$3,'Saisie Planning'!$B$6:$B$12,0)+2,MATCH($C199,'Saisie Planning'!$D$4:$NJ$4,0)+2)="R","Repos",IF(INDEX('Saisie Planning'!$B$4:$NJ$12,MATCH(F$3,'Saisie Planning'!$B$6:$B$12,0)+2,MATCH($C199,'Saisie Planning'!$D$4:$NJ$4,0)+2)="RH","Récupération d'heures",IF(INDEX('Saisie Planning'!$B$4:$NJ$12,MATCH(F$3,'Saisie Planning'!$B$6:$B$12,0)+2,MATCH($C199,'Saisie Planning'!$D$4:$NJ$4,0)+2)="MAL","Maladie",IF(INDEX('Saisie Planning'!$B$4:$NJ$12,MATCH(F$3,'Saisie Planning'!$B$6:$B$12,0)+2,MATCH($C199,'Saisie Planning'!$D$4:$NJ$4,0)+2)="AT","Accident du travail","")))))))))))))</f>
        <v/>
      </c>
      <c r="G199" s="12" t="str">
        <f>IF(INDEX('Saisie Planning'!$B$4:$NJ$12,MATCH(G$3,'Saisie Planning'!$B$6:$B$12,0)+2,MATCH($C199,'Saisie Planning'!$D$4:$NJ$4,0)+2)="J","Journée",IF(INDEX('Saisie Planning'!$B$4:$NJ$12,MATCH(G$3,'Saisie Planning'!$B$6:$B$12,0)+2,MATCH($C199,'Saisie Planning'!$D$4:$NJ$4,0)+2)="M","Matin",IF(INDEX('Saisie Planning'!$B$4:$NJ$12,MATCH(G$3,'Saisie Planning'!$B$6:$B$12,0)+2,MATCH($C199,'Saisie Planning'!$D$4:$NJ$4,0)+2)="A","Après-midi",IF(INDEX('Saisie Planning'!$B$4:$NJ$12,MATCH(G$3,'Saisie Planning'!$B$6:$B$12,0)+2,MATCH($C199,'Saisie Planning'!$D$4:$NJ$4,0)+2)="N","Nuit",IF(INDEX('Saisie Planning'!$B$4:$NJ$12,MATCH(G$3,'Saisie Planning'!$B$6:$B$12,0)+2,MATCH($C199,'Saisie Planning'!$D$4:$NJ$4,0)+2)="CP","Congé Payé",IF(INDEX('Saisie Planning'!$B$4:$NJ$12,MATCH(G$3,'Saisie Planning'!$B$6:$B$12,0)+2,MATCH($C199,'Saisie Planning'!$D$4:$NJ$4,0)+2)="RTT","RTT",IF(INDEX('Saisie Planning'!$B$4:$NJ$12,MATCH(G$3,'Saisie Planning'!$B$6:$B$12,0)+2,MATCH($C199,'Saisie Planning'!$D$4:$NJ$4,0)+2)="CHP","Chômage partiel",IF(INDEX('Saisie Planning'!$B$4:$NJ$12,MATCH(G$3,'Saisie Planning'!$B$6:$B$12,0)+2,MATCH($C199,'Saisie Planning'!$D$4:$NJ$4,0)+2)="ABS JUS","Absence Justifié",IF(INDEX('Saisie Planning'!$B$4:$NJ$12,MATCH(G$3,'Saisie Planning'!$B$6:$B$12,0)+2,MATCH($C199,'Saisie Planning'!$D$4:$NJ$4,0)+2)="ABS INJ","Absence Injustifié",IF(INDEX('Saisie Planning'!$B$4:$NJ$12,MATCH(G$3,'Saisie Planning'!$B$6:$B$12,0)+2,MATCH($C199,'Saisie Planning'!$D$4:$NJ$4,0)+2)="R","Repos",IF(INDEX('Saisie Planning'!$B$4:$NJ$12,MATCH(G$3,'Saisie Planning'!$B$6:$B$12,0)+2,MATCH($C199,'Saisie Planning'!$D$4:$NJ$4,0)+2)="RH","Récupération d'heures",IF(INDEX('Saisie Planning'!$B$4:$NJ$12,MATCH(G$3,'Saisie Planning'!$B$6:$B$12,0)+2,MATCH($C199,'Saisie Planning'!$D$4:$NJ$4,0)+2)="MAL","Maladie",IF(INDEX('Saisie Planning'!$B$4:$NJ$12,MATCH(G$3,'Saisie Planning'!$B$6:$B$12,0)+2,MATCH($C199,'Saisie Planning'!$D$4:$NJ$4,0)+2)="AT","Accident du travail","")))))))))))))</f>
        <v/>
      </c>
      <c r="H199" s="12" t="str">
        <f>IF(INDEX('Saisie Planning'!$B$4:$NJ$12,MATCH(H$3,'Saisie Planning'!$B$6:$B$12,0)+2,MATCH($C199,'Saisie Planning'!$D$4:$NJ$4,0)+2)="J","Journée",IF(INDEX('Saisie Planning'!$B$4:$NJ$12,MATCH(H$3,'Saisie Planning'!$B$6:$B$12,0)+2,MATCH($C199,'Saisie Planning'!$D$4:$NJ$4,0)+2)="M","Matin",IF(INDEX('Saisie Planning'!$B$4:$NJ$12,MATCH(H$3,'Saisie Planning'!$B$6:$B$12,0)+2,MATCH($C199,'Saisie Planning'!$D$4:$NJ$4,0)+2)="A","Après-midi",IF(INDEX('Saisie Planning'!$B$4:$NJ$12,MATCH(H$3,'Saisie Planning'!$B$6:$B$12,0)+2,MATCH($C199,'Saisie Planning'!$D$4:$NJ$4,0)+2)="N","Nuit",IF(INDEX('Saisie Planning'!$B$4:$NJ$12,MATCH(H$3,'Saisie Planning'!$B$6:$B$12,0)+2,MATCH($C199,'Saisie Planning'!$D$4:$NJ$4,0)+2)="CP","Congé Payé",IF(INDEX('Saisie Planning'!$B$4:$NJ$12,MATCH(H$3,'Saisie Planning'!$B$6:$B$12,0)+2,MATCH($C199,'Saisie Planning'!$D$4:$NJ$4,0)+2)="RTT","RTT",IF(INDEX('Saisie Planning'!$B$4:$NJ$12,MATCH(H$3,'Saisie Planning'!$B$6:$B$12,0)+2,MATCH($C199,'Saisie Planning'!$D$4:$NJ$4,0)+2)="CHP","Chômage partiel",IF(INDEX('Saisie Planning'!$B$4:$NJ$12,MATCH(H$3,'Saisie Planning'!$B$6:$B$12,0)+2,MATCH($C199,'Saisie Planning'!$D$4:$NJ$4,0)+2)="ABS JUS","Absence Justifié",IF(INDEX('Saisie Planning'!$B$4:$NJ$12,MATCH(H$3,'Saisie Planning'!$B$6:$B$12,0)+2,MATCH($C199,'Saisie Planning'!$D$4:$NJ$4,0)+2)="ABS INJ","Absence Injustifié",IF(INDEX('Saisie Planning'!$B$4:$NJ$12,MATCH(H$3,'Saisie Planning'!$B$6:$B$12,0)+2,MATCH($C199,'Saisie Planning'!$D$4:$NJ$4,0)+2)="R","Repos",IF(INDEX('Saisie Planning'!$B$4:$NJ$12,MATCH(H$3,'Saisie Planning'!$B$6:$B$12,0)+2,MATCH($C199,'Saisie Planning'!$D$4:$NJ$4,0)+2)="RH","Récupération d'heures",IF(INDEX('Saisie Planning'!$B$4:$NJ$12,MATCH(H$3,'Saisie Planning'!$B$6:$B$12,0)+2,MATCH($C199,'Saisie Planning'!$D$4:$NJ$4,0)+2)="MAL","Maladie",IF(INDEX('Saisie Planning'!$B$4:$NJ$12,MATCH(H$3,'Saisie Planning'!$B$6:$B$12,0)+2,MATCH($C199,'Saisie Planning'!$D$4:$NJ$4,0)+2)="AT","Accident du travail","")))))))))))))</f>
        <v/>
      </c>
      <c r="I199" s="12" t="str">
        <f>IF(INDEX('Saisie Planning'!$B$4:$NJ$12,MATCH(I$3,'Saisie Planning'!$B$6:$B$12,0)+2,MATCH($C199,'Saisie Planning'!$D$4:$NJ$4,0)+2)="J","Journée",IF(INDEX('Saisie Planning'!$B$4:$NJ$12,MATCH(I$3,'Saisie Planning'!$B$6:$B$12,0)+2,MATCH($C199,'Saisie Planning'!$D$4:$NJ$4,0)+2)="M","Matin",IF(INDEX('Saisie Planning'!$B$4:$NJ$12,MATCH(I$3,'Saisie Planning'!$B$6:$B$12,0)+2,MATCH($C199,'Saisie Planning'!$D$4:$NJ$4,0)+2)="A","Après-midi",IF(INDEX('Saisie Planning'!$B$4:$NJ$12,MATCH(I$3,'Saisie Planning'!$B$6:$B$12,0)+2,MATCH($C199,'Saisie Planning'!$D$4:$NJ$4,0)+2)="N","Nuit",IF(INDEX('Saisie Planning'!$B$4:$NJ$12,MATCH(I$3,'Saisie Planning'!$B$6:$B$12,0)+2,MATCH($C199,'Saisie Planning'!$D$4:$NJ$4,0)+2)="CP","Congé Payé",IF(INDEX('Saisie Planning'!$B$4:$NJ$12,MATCH(I$3,'Saisie Planning'!$B$6:$B$12,0)+2,MATCH($C199,'Saisie Planning'!$D$4:$NJ$4,0)+2)="RTT","RTT",IF(INDEX('Saisie Planning'!$B$4:$NJ$12,MATCH(I$3,'Saisie Planning'!$B$6:$B$12,0)+2,MATCH($C199,'Saisie Planning'!$D$4:$NJ$4,0)+2)="CHP","Chômage partiel",IF(INDEX('Saisie Planning'!$B$4:$NJ$12,MATCH(I$3,'Saisie Planning'!$B$6:$B$12,0)+2,MATCH($C199,'Saisie Planning'!$D$4:$NJ$4,0)+2)="ABS JUS","Absence Justifié",IF(INDEX('Saisie Planning'!$B$4:$NJ$12,MATCH(I$3,'Saisie Planning'!$B$6:$B$12,0)+2,MATCH($C199,'Saisie Planning'!$D$4:$NJ$4,0)+2)="ABS INJ","Absence Injustifié",IF(INDEX('Saisie Planning'!$B$4:$NJ$12,MATCH(I$3,'Saisie Planning'!$B$6:$B$12,0)+2,MATCH($C199,'Saisie Planning'!$D$4:$NJ$4,0)+2)="R","Repos",IF(INDEX('Saisie Planning'!$B$4:$NJ$12,MATCH(I$3,'Saisie Planning'!$B$6:$B$12,0)+2,MATCH($C199,'Saisie Planning'!$D$4:$NJ$4,0)+2)="RH","Récupération d'heures",IF(INDEX('Saisie Planning'!$B$4:$NJ$12,MATCH(I$3,'Saisie Planning'!$B$6:$B$12,0)+2,MATCH($C199,'Saisie Planning'!$D$4:$NJ$4,0)+2)="MAL","Maladie",IF(INDEX('Saisie Planning'!$B$4:$NJ$12,MATCH(I$3,'Saisie Planning'!$B$6:$B$12,0)+2,MATCH($C199,'Saisie Planning'!$D$4:$NJ$4,0)+2)="AT","Accident du travail","")))))))))))))</f>
        <v/>
      </c>
      <c r="J199" s="12" t="str">
        <f>IF(INDEX('Saisie Planning'!$B$4:$NJ$12,MATCH(J$3,'Saisie Planning'!$B$6:$B$12,0)+2,MATCH($C199,'Saisie Planning'!$D$4:$NJ$4,0)+2)="J","Journée",IF(INDEX('Saisie Planning'!$B$4:$NJ$12,MATCH(J$3,'Saisie Planning'!$B$6:$B$12,0)+2,MATCH($C199,'Saisie Planning'!$D$4:$NJ$4,0)+2)="M","Matin",IF(INDEX('Saisie Planning'!$B$4:$NJ$12,MATCH(J$3,'Saisie Planning'!$B$6:$B$12,0)+2,MATCH($C199,'Saisie Planning'!$D$4:$NJ$4,0)+2)="A","Après-midi",IF(INDEX('Saisie Planning'!$B$4:$NJ$12,MATCH(J$3,'Saisie Planning'!$B$6:$B$12,0)+2,MATCH($C199,'Saisie Planning'!$D$4:$NJ$4,0)+2)="N","Nuit",IF(INDEX('Saisie Planning'!$B$4:$NJ$12,MATCH(J$3,'Saisie Planning'!$B$6:$B$12,0)+2,MATCH($C199,'Saisie Planning'!$D$4:$NJ$4,0)+2)="CP","Congé Payé",IF(INDEX('Saisie Planning'!$B$4:$NJ$12,MATCH(J$3,'Saisie Planning'!$B$6:$B$12,0)+2,MATCH($C199,'Saisie Planning'!$D$4:$NJ$4,0)+2)="RTT","RTT",IF(INDEX('Saisie Planning'!$B$4:$NJ$12,MATCH(J$3,'Saisie Planning'!$B$6:$B$12,0)+2,MATCH($C199,'Saisie Planning'!$D$4:$NJ$4,0)+2)="CHP","Chômage partiel",IF(INDEX('Saisie Planning'!$B$4:$NJ$12,MATCH(J$3,'Saisie Planning'!$B$6:$B$12,0)+2,MATCH($C199,'Saisie Planning'!$D$4:$NJ$4,0)+2)="ABS JUS","Absence Justifié",IF(INDEX('Saisie Planning'!$B$4:$NJ$12,MATCH(J$3,'Saisie Planning'!$B$6:$B$12,0)+2,MATCH($C199,'Saisie Planning'!$D$4:$NJ$4,0)+2)="ABS INJ","Absence Injustifié",IF(INDEX('Saisie Planning'!$B$4:$NJ$12,MATCH(J$3,'Saisie Planning'!$B$6:$B$12,0)+2,MATCH($C199,'Saisie Planning'!$D$4:$NJ$4,0)+2)="R","Repos",IF(INDEX('Saisie Planning'!$B$4:$NJ$12,MATCH(J$3,'Saisie Planning'!$B$6:$B$12,0)+2,MATCH($C199,'Saisie Planning'!$D$4:$NJ$4,0)+2)="RH","Récupération d'heures",IF(INDEX('Saisie Planning'!$B$4:$NJ$12,MATCH(J$3,'Saisie Planning'!$B$6:$B$12,0)+2,MATCH($C199,'Saisie Planning'!$D$4:$NJ$4,0)+2)="MAL","Maladie",IF(INDEX('Saisie Planning'!$B$4:$NJ$12,MATCH(J$3,'Saisie Planning'!$B$6:$B$12,0)+2,MATCH($C199,'Saisie Planning'!$D$4:$NJ$4,0)+2)="AT","Accident du travail","")))))))))))))</f>
        <v/>
      </c>
    </row>
    <row r="200" spans="2:10" x14ac:dyDescent="0.25">
      <c r="B200" s="56">
        <f t="shared" si="3"/>
        <v>28</v>
      </c>
      <c r="C200" s="34">
        <v>43295</v>
      </c>
      <c r="D200" s="35" t="str">
        <f>IF(INDEX('Saisie Planning'!$B$4:$NJ$12,MATCH(D$3,'Saisie Planning'!$B$6:$B$12,0)+2,MATCH($C200,'Saisie Planning'!$D$4:$NJ$4,0)+2)="J","Journée",IF(INDEX('Saisie Planning'!$B$4:$NJ$12,MATCH(D$3,'Saisie Planning'!$B$6:$B$12,0)+2,MATCH($C200,'Saisie Planning'!$D$4:$NJ$4,0)+2)="M","Matin",IF(INDEX('Saisie Planning'!$B$4:$NJ$12,MATCH(D$3,'Saisie Planning'!$B$6:$B$12,0)+2,MATCH($C200,'Saisie Planning'!$D$4:$NJ$4,0)+2)="A","Après-midi",IF(INDEX('Saisie Planning'!$B$4:$NJ$12,MATCH(D$3,'Saisie Planning'!$B$6:$B$12,0)+2,MATCH($C200,'Saisie Planning'!$D$4:$NJ$4,0)+2)="N","Nuit",IF(INDEX('Saisie Planning'!$B$4:$NJ$12,MATCH(D$3,'Saisie Planning'!$B$6:$B$12,0)+2,MATCH($C200,'Saisie Planning'!$D$4:$NJ$4,0)+2)="CP","Congé Payé",IF(INDEX('Saisie Planning'!$B$4:$NJ$12,MATCH(D$3,'Saisie Planning'!$B$6:$B$12,0)+2,MATCH($C200,'Saisie Planning'!$D$4:$NJ$4,0)+2)="RTT","RTT",IF(INDEX('Saisie Planning'!$B$4:$NJ$12,MATCH(D$3,'Saisie Planning'!$B$6:$B$12,0)+2,MATCH($C200,'Saisie Planning'!$D$4:$NJ$4,0)+2)="CHP","Chômage partiel",IF(INDEX('Saisie Planning'!$B$4:$NJ$12,MATCH(D$3,'Saisie Planning'!$B$6:$B$12,0)+2,MATCH($C200,'Saisie Planning'!$D$4:$NJ$4,0)+2)="ABS JUS","Absence Justifié",IF(INDEX('Saisie Planning'!$B$4:$NJ$12,MATCH(D$3,'Saisie Planning'!$B$6:$B$12,0)+2,MATCH($C200,'Saisie Planning'!$D$4:$NJ$4,0)+2)="ABS INJ","Absence Injustifié",IF(INDEX('Saisie Planning'!$B$4:$NJ$12,MATCH(D$3,'Saisie Planning'!$B$6:$B$12,0)+2,MATCH($C200,'Saisie Planning'!$D$4:$NJ$4,0)+2)="R","Repos",IF(INDEX('Saisie Planning'!$B$4:$NJ$12,MATCH(D$3,'Saisie Planning'!$B$6:$B$12,0)+2,MATCH($C200,'Saisie Planning'!$D$4:$NJ$4,0)+2)="RH","Récupération d'heures",IF(INDEX('Saisie Planning'!$B$4:$NJ$12,MATCH(D$3,'Saisie Planning'!$B$6:$B$12,0)+2,MATCH($C200,'Saisie Planning'!$D$4:$NJ$4,0)+2)="MAL","Maladie",IF(INDEX('Saisie Planning'!$B$4:$NJ$12,MATCH(D$3,'Saisie Planning'!$B$6:$B$12,0)+2,MATCH($C200,'Saisie Planning'!$D$4:$NJ$4,0)+2)="AT","Accident du travail","")))))))))))))</f>
        <v/>
      </c>
      <c r="E200" s="35" t="str">
        <f>IF(INDEX('Saisie Planning'!$B$4:$NJ$12,MATCH(E$3,'Saisie Planning'!$B$6:$B$12,0)+2,MATCH($C200,'Saisie Planning'!$D$4:$NJ$4,0)+2)="J","Journée",IF(INDEX('Saisie Planning'!$B$4:$NJ$12,MATCH(E$3,'Saisie Planning'!$B$6:$B$12,0)+2,MATCH($C200,'Saisie Planning'!$D$4:$NJ$4,0)+2)="M","Matin",IF(INDEX('Saisie Planning'!$B$4:$NJ$12,MATCH(E$3,'Saisie Planning'!$B$6:$B$12,0)+2,MATCH($C200,'Saisie Planning'!$D$4:$NJ$4,0)+2)="A","Après-midi",IF(INDEX('Saisie Planning'!$B$4:$NJ$12,MATCH(E$3,'Saisie Planning'!$B$6:$B$12,0)+2,MATCH($C200,'Saisie Planning'!$D$4:$NJ$4,0)+2)="N","Nuit",IF(INDEX('Saisie Planning'!$B$4:$NJ$12,MATCH(E$3,'Saisie Planning'!$B$6:$B$12,0)+2,MATCH($C200,'Saisie Planning'!$D$4:$NJ$4,0)+2)="CP","Congé Payé",IF(INDEX('Saisie Planning'!$B$4:$NJ$12,MATCH(E$3,'Saisie Planning'!$B$6:$B$12,0)+2,MATCH($C200,'Saisie Planning'!$D$4:$NJ$4,0)+2)="RTT","RTT",IF(INDEX('Saisie Planning'!$B$4:$NJ$12,MATCH(E$3,'Saisie Planning'!$B$6:$B$12,0)+2,MATCH($C200,'Saisie Planning'!$D$4:$NJ$4,0)+2)="CHP","Chômage partiel",IF(INDEX('Saisie Planning'!$B$4:$NJ$12,MATCH(E$3,'Saisie Planning'!$B$6:$B$12,0)+2,MATCH($C200,'Saisie Planning'!$D$4:$NJ$4,0)+2)="ABS JUS","Absence Justifié",IF(INDEX('Saisie Planning'!$B$4:$NJ$12,MATCH(E$3,'Saisie Planning'!$B$6:$B$12,0)+2,MATCH($C200,'Saisie Planning'!$D$4:$NJ$4,0)+2)="ABS INJ","Absence Injustifié",IF(INDEX('Saisie Planning'!$B$4:$NJ$12,MATCH(E$3,'Saisie Planning'!$B$6:$B$12,0)+2,MATCH($C200,'Saisie Planning'!$D$4:$NJ$4,0)+2)="R","Repos",IF(INDEX('Saisie Planning'!$B$4:$NJ$12,MATCH(E$3,'Saisie Planning'!$B$6:$B$12,0)+2,MATCH($C200,'Saisie Planning'!$D$4:$NJ$4,0)+2)="RH","Récupération d'heures",IF(INDEX('Saisie Planning'!$B$4:$NJ$12,MATCH(E$3,'Saisie Planning'!$B$6:$B$12,0)+2,MATCH($C200,'Saisie Planning'!$D$4:$NJ$4,0)+2)="MAL","Maladie",IF(INDEX('Saisie Planning'!$B$4:$NJ$12,MATCH(E$3,'Saisie Planning'!$B$6:$B$12,0)+2,MATCH($C200,'Saisie Planning'!$D$4:$NJ$4,0)+2)="AT","Accident du travail","")))))))))))))</f>
        <v/>
      </c>
      <c r="F200" s="35" t="str">
        <f>IF(INDEX('Saisie Planning'!$B$4:$NJ$12,MATCH(F$3,'Saisie Planning'!$B$6:$B$12,0)+2,MATCH($C200,'Saisie Planning'!$D$4:$NJ$4,0)+2)="J","Journée",IF(INDEX('Saisie Planning'!$B$4:$NJ$12,MATCH(F$3,'Saisie Planning'!$B$6:$B$12,0)+2,MATCH($C200,'Saisie Planning'!$D$4:$NJ$4,0)+2)="M","Matin",IF(INDEX('Saisie Planning'!$B$4:$NJ$12,MATCH(F$3,'Saisie Planning'!$B$6:$B$12,0)+2,MATCH($C200,'Saisie Planning'!$D$4:$NJ$4,0)+2)="A","Après-midi",IF(INDEX('Saisie Planning'!$B$4:$NJ$12,MATCH(F$3,'Saisie Planning'!$B$6:$B$12,0)+2,MATCH($C200,'Saisie Planning'!$D$4:$NJ$4,0)+2)="N","Nuit",IF(INDEX('Saisie Planning'!$B$4:$NJ$12,MATCH(F$3,'Saisie Planning'!$B$6:$B$12,0)+2,MATCH($C200,'Saisie Planning'!$D$4:$NJ$4,0)+2)="CP","Congé Payé",IF(INDEX('Saisie Planning'!$B$4:$NJ$12,MATCH(F$3,'Saisie Planning'!$B$6:$B$12,0)+2,MATCH($C200,'Saisie Planning'!$D$4:$NJ$4,0)+2)="RTT","RTT",IF(INDEX('Saisie Planning'!$B$4:$NJ$12,MATCH(F$3,'Saisie Planning'!$B$6:$B$12,0)+2,MATCH($C200,'Saisie Planning'!$D$4:$NJ$4,0)+2)="CHP","Chômage partiel",IF(INDEX('Saisie Planning'!$B$4:$NJ$12,MATCH(F$3,'Saisie Planning'!$B$6:$B$12,0)+2,MATCH($C200,'Saisie Planning'!$D$4:$NJ$4,0)+2)="ABS JUS","Absence Justifié",IF(INDEX('Saisie Planning'!$B$4:$NJ$12,MATCH(F$3,'Saisie Planning'!$B$6:$B$12,0)+2,MATCH($C200,'Saisie Planning'!$D$4:$NJ$4,0)+2)="ABS INJ","Absence Injustifié",IF(INDEX('Saisie Planning'!$B$4:$NJ$12,MATCH(F$3,'Saisie Planning'!$B$6:$B$12,0)+2,MATCH($C200,'Saisie Planning'!$D$4:$NJ$4,0)+2)="R","Repos",IF(INDEX('Saisie Planning'!$B$4:$NJ$12,MATCH(F$3,'Saisie Planning'!$B$6:$B$12,0)+2,MATCH($C200,'Saisie Planning'!$D$4:$NJ$4,0)+2)="RH","Récupération d'heures",IF(INDEX('Saisie Planning'!$B$4:$NJ$12,MATCH(F$3,'Saisie Planning'!$B$6:$B$12,0)+2,MATCH($C200,'Saisie Planning'!$D$4:$NJ$4,0)+2)="MAL","Maladie",IF(INDEX('Saisie Planning'!$B$4:$NJ$12,MATCH(F$3,'Saisie Planning'!$B$6:$B$12,0)+2,MATCH($C200,'Saisie Planning'!$D$4:$NJ$4,0)+2)="AT","Accident du travail","")))))))))))))</f>
        <v/>
      </c>
      <c r="G200" s="35" t="str">
        <f>IF(INDEX('Saisie Planning'!$B$4:$NJ$12,MATCH(G$3,'Saisie Planning'!$B$6:$B$12,0)+2,MATCH($C200,'Saisie Planning'!$D$4:$NJ$4,0)+2)="J","Journée",IF(INDEX('Saisie Planning'!$B$4:$NJ$12,MATCH(G$3,'Saisie Planning'!$B$6:$B$12,0)+2,MATCH($C200,'Saisie Planning'!$D$4:$NJ$4,0)+2)="M","Matin",IF(INDEX('Saisie Planning'!$B$4:$NJ$12,MATCH(G$3,'Saisie Planning'!$B$6:$B$12,0)+2,MATCH($C200,'Saisie Planning'!$D$4:$NJ$4,0)+2)="A","Après-midi",IF(INDEX('Saisie Planning'!$B$4:$NJ$12,MATCH(G$3,'Saisie Planning'!$B$6:$B$12,0)+2,MATCH($C200,'Saisie Planning'!$D$4:$NJ$4,0)+2)="N","Nuit",IF(INDEX('Saisie Planning'!$B$4:$NJ$12,MATCH(G$3,'Saisie Planning'!$B$6:$B$12,0)+2,MATCH($C200,'Saisie Planning'!$D$4:$NJ$4,0)+2)="CP","Congé Payé",IF(INDEX('Saisie Planning'!$B$4:$NJ$12,MATCH(G$3,'Saisie Planning'!$B$6:$B$12,0)+2,MATCH($C200,'Saisie Planning'!$D$4:$NJ$4,0)+2)="RTT","RTT",IF(INDEX('Saisie Planning'!$B$4:$NJ$12,MATCH(G$3,'Saisie Planning'!$B$6:$B$12,0)+2,MATCH($C200,'Saisie Planning'!$D$4:$NJ$4,0)+2)="CHP","Chômage partiel",IF(INDEX('Saisie Planning'!$B$4:$NJ$12,MATCH(G$3,'Saisie Planning'!$B$6:$B$12,0)+2,MATCH($C200,'Saisie Planning'!$D$4:$NJ$4,0)+2)="ABS JUS","Absence Justifié",IF(INDEX('Saisie Planning'!$B$4:$NJ$12,MATCH(G$3,'Saisie Planning'!$B$6:$B$12,0)+2,MATCH($C200,'Saisie Planning'!$D$4:$NJ$4,0)+2)="ABS INJ","Absence Injustifié",IF(INDEX('Saisie Planning'!$B$4:$NJ$12,MATCH(G$3,'Saisie Planning'!$B$6:$B$12,0)+2,MATCH($C200,'Saisie Planning'!$D$4:$NJ$4,0)+2)="R","Repos",IF(INDEX('Saisie Planning'!$B$4:$NJ$12,MATCH(G$3,'Saisie Planning'!$B$6:$B$12,0)+2,MATCH($C200,'Saisie Planning'!$D$4:$NJ$4,0)+2)="RH","Récupération d'heures",IF(INDEX('Saisie Planning'!$B$4:$NJ$12,MATCH(G$3,'Saisie Planning'!$B$6:$B$12,0)+2,MATCH($C200,'Saisie Planning'!$D$4:$NJ$4,0)+2)="MAL","Maladie",IF(INDEX('Saisie Planning'!$B$4:$NJ$12,MATCH(G$3,'Saisie Planning'!$B$6:$B$12,0)+2,MATCH($C200,'Saisie Planning'!$D$4:$NJ$4,0)+2)="AT","Accident du travail","")))))))))))))</f>
        <v/>
      </c>
      <c r="H200" s="35" t="str">
        <f>IF(INDEX('Saisie Planning'!$B$4:$NJ$12,MATCH(H$3,'Saisie Planning'!$B$6:$B$12,0)+2,MATCH($C200,'Saisie Planning'!$D$4:$NJ$4,0)+2)="J","Journée",IF(INDEX('Saisie Planning'!$B$4:$NJ$12,MATCH(H$3,'Saisie Planning'!$B$6:$B$12,0)+2,MATCH($C200,'Saisie Planning'!$D$4:$NJ$4,0)+2)="M","Matin",IF(INDEX('Saisie Planning'!$B$4:$NJ$12,MATCH(H$3,'Saisie Planning'!$B$6:$B$12,0)+2,MATCH($C200,'Saisie Planning'!$D$4:$NJ$4,0)+2)="A","Après-midi",IF(INDEX('Saisie Planning'!$B$4:$NJ$12,MATCH(H$3,'Saisie Planning'!$B$6:$B$12,0)+2,MATCH($C200,'Saisie Planning'!$D$4:$NJ$4,0)+2)="N","Nuit",IF(INDEX('Saisie Planning'!$B$4:$NJ$12,MATCH(H$3,'Saisie Planning'!$B$6:$B$12,0)+2,MATCH($C200,'Saisie Planning'!$D$4:$NJ$4,0)+2)="CP","Congé Payé",IF(INDEX('Saisie Planning'!$B$4:$NJ$12,MATCH(H$3,'Saisie Planning'!$B$6:$B$12,0)+2,MATCH($C200,'Saisie Planning'!$D$4:$NJ$4,0)+2)="RTT","RTT",IF(INDEX('Saisie Planning'!$B$4:$NJ$12,MATCH(H$3,'Saisie Planning'!$B$6:$B$12,0)+2,MATCH($C200,'Saisie Planning'!$D$4:$NJ$4,0)+2)="CHP","Chômage partiel",IF(INDEX('Saisie Planning'!$B$4:$NJ$12,MATCH(H$3,'Saisie Planning'!$B$6:$B$12,0)+2,MATCH($C200,'Saisie Planning'!$D$4:$NJ$4,0)+2)="ABS JUS","Absence Justifié",IF(INDEX('Saisie Planning'!$B$4:$NJ$12,MATCH(H$3,'Saisie Planning'!$B$6:$B$12,0)+2,MATCH($C200,'Saisie Planning'!$D$4:$NJ$4,0)+2)="ABS INJ","Absence Injustifié",IF(INDEX('Saisie Planning'!$B$4:$NJ$12,MATCH(H$3,'Saisie Planning'!$B$6:$B$12,0)+2,MATCH($C200,'Saisie Planning'!$D$4:$NJ$4,0)+2)="R","Repos",IF(INDEX('Saisie Planning'!$B$4:$NJ$12,MATCH(H$3,'Saisie Planning'!$B$6:$B$12,0)+2,MATCH($C200,'Saisie Planning'!$D$4:$NJ$4,0)+2)="RH","Récupération d'heures",IF(INDEX('Saisie Planning'!$B$4:$NJ$12,MATCH(H$3,'Saisie Planning'!$B$6:$B$12,0)+2,MATCH($C200,'Saisie Planning'!$D$4:$NJ$4,0)+2)="MAL","Maladie",IF(INDEX('Saisie Planning'!$B$4:$NJ$12,MATCH(H$3,'Saisie Planning'!$B$6:$B$12,0)+2,MATCH($C200,'Saisie Planning'!$D$4:$NJ$4,0)+2)="AT","Accident du travail","")))))))))))))</f>
        <v/>
      </c>
      <c r="I200" s="35" t="str">
        <f>IF(INDEX('Saisie Planning'!$B$4:$NJ$12,MATCH(I$3,'Saisie Planning'!$B$6:$B$12,0)+2,MATCH($C200,'Saisie Planning'!$D$4:$NJ$4,0)+2)="J","Journée",IF(INDEX('Saisie Planning'!$B$4:$NJ$12,MATCH(I$3,'Saisie Planning'!$B$6:$B$12,0)+2,MATCH($C200,'Saisie Planning'!$D$4:$NJ$4,0)+2)="M","Matin",IF(INDEX('Saisie Planning'!$B$4:$NJ$12,MATCH(I$3,'Saisie Planning'!$B$6:$B$12,0)+2,MATCH($C200,'Saisie Planning'!$D$4:$NJ$4,0)+2)="A","Après-midi",IF(INDEX('Saisie Planning'!$B$4:$NJ$12,MATCH(I$3,'Saisie Planning'!$B$6:$B$12,0)+2,MATCH($C200,'Saisie Planning'!$D$4:$NJ$4,0)+2)="N","Nuit",IF(INDEX('Saisie Planning'!$B$4:$NJ$12,MATCH(I$3,'Saisie Planning'!$B$6:$B$12,0)+2,MATCH($C200,'Saisie Planning'!$D$4:$NJ$4,0)+2)="CP","Congé Payé",IF(INDEX('Saisie Planning'!$B$4:$NJ$12,MATCH(I$3,'Saisie Planning'!$B$6:$B$12,0)+2,MATCH($C200,'Saisie Planning'!$D$4:$NJ$4,0)+2)="RTT","RTT",IF(INDEX('Saisie Planning'!$B$4:$NJ$12,MATCH(I$3,'Saisie Planning'!$B$6:$B$12,0)+2,MATCH($C200,'Saisie Planning'!$D$4:$NJ$4,0)+2)="CHP","Chômage partiel",IF(INDEX('Saisie Planning'!$B$4:$NJ$12,MATCH(I$3,'Saisie Planning'!$B$6:$B$12,0)+2,MATCH($C200,'Saisie Planning'!$D$4:$NJ$4,0)+2)="ABS JUS","Absence Justifié",IF(INDEX('Saisie Planning'!$B$4:$NJ$12,MATCH(I$3,'Saisie Planning'!$B$6:$B$12,0)+2,MATCH($C200,'Saisie Planning'!$D$4:$NJ$4,0)+2)="ABS INJ","Absence Injustifié",IF(INDEX('Saisie Planning'!$B$4:$NJ$12,MATCH(I$3,'Saisie Planning'!$B$6:$B$12,0)+2,MATCH($C200,'Saisie Planning'!$D$4:$NJ$4,0)+2)="R","Repos",IF(INDEX('Saisie Planning'!$B$4:$NJ$12,MATCH(I$3,'Saisie Planning'!$B$6:$B$12,0)+2,MATCH($C200,'Saisie Planning'!$D$4:$NJ$4,0)+2)="RH","Récupération d'heures",IF(INDEX('Saisie Planning'!$B$4:$NJ$12,MATCH(I$3,'Saisie Planning'!$B$6:$B$12,0)+2,MATCH($C200,'Saisie Planning'!$D$4:$NJ$4,0)+2)="MAL","Maladie",IF(INDEX('Saisie Planning'!$B$4:$NJ$12,MATCH(I$3,'Saisie Planning'!$B$6:$B$12,0)+2,MATCH($C200,'Saisie Planning'!$D$4:$NJ$4,0)+2)="AT","Accident du travail","")))))))))))))</f>
        <v/>
      </c>
      <c r="J200" s="35" t="str">
        <f>IF(INDEX('Saisie Planning'!$B$4:$NJ$12,MATCH(J$3,'Saisie Planning'!$B$6:$B$12,0)+2,MATCH($C200,'Saisie Planning'!$D$4:$NJ$4,0)+2)="J","Journée",IF(INDEX('Saisie Planning'!$B$4:$NJ$12,MATCH(J$3,'Saisie Planning'!$B$6:$B$12,0)+2,MATCH($C200,'Saisie Planning'!$D$4:$NJ$4,0)+2)="M","Matin",IF(INDEX('Saisie Planning'!$B$4:$NJ$12,MATCH(J$3,'Saisie Planning'!$B$6:$B$12,0)+2,MATCH($C200,'Saisie Planning'!$D$4:$NJ$4,0)+2)="A","Après-midi",IF(INDEX('Saisie Planning'!$B$4:$NJ$12,MATCH(J$3,'Saisie Planning'!$B$6:$B$12,0)+2,MATCH($C200,'Saisie Planning'!$D$4:$NJ$4,0)+2)="N","Nuit",IF(INDEX('Saisie Planning'!$B$4:$NJ$12,MATCH(J$3,'Saisie Planning'!$B$6:$B$12,0)+2,MATCH($C200,'Saisie Planning'!$D$4:$NJ$4,0)+2)="CP","Congé Payé",IF(INDEX('Saisie Planning'!$B$4:$NJ$12,MATCH(J$3,'Saisie Planning'!$B$6:$B$12,0)+2,MATCH($C200,'Saisie Planning'!$D$4:$NJ$4,0)+2)="RTT","RTT",IF(INDEX('Saisie Planning'!$B$4:$NJ$12,MATCH(J$3,'Saisie Planning'!$B$6:$B$12,0)+2,MATCH($C200,'Saisie Planning'!$D$4:$NJ$4,0)+2)="CHP","Chômage partiel",IF(INDEX('Saisie Planning'!$B$4:$NJ$12,MATCH(J$3,'Saisie Planning'!$B$6:$B$12,0)+2,MATCH($C200,'Saisie Planning'!$D$4:$NJ$4,0)+2)="ABS JUS","Absence Justifié",IF(INDEX('Saisie Planning'!$B$4:$NJ$12,MATCH(J$3,'Saisie Planning'!$B$6:$B$12,0)+2,MATCH($C200,'Saisie Planning'!$D$4:$NJ$4,0)+2)="ABS INJ","Absence Injustifié",IF(INDEX('Saisie Planning'!$B$4:$NJ$12,MATCH(J$3,'Saisie Planning'!$B$6:$B$12,0)+2,MATCH($C200,'Saisie Planning'!$D$4:$NJ$4,0)+2)="R","Repos",IF(INDEX('Saisie Planning'!$B$4:$NJ$12,MATCH(J$3,'Saisie Planning'!$B$6:$B$12,0)+2,MATCH($C200,'Saisie Planning'!$D$4:$NJ$4,0)+2)="RH","Récupération d'heures",IF(INDEX('Saisie Planning'!$B$4:$NJ$12,MATCH(J$3,'Saisie Planning'!$B$6:$B$12,0)+2,MATCH($C200,'Saisie Planning'!$D$4:$NJ$4,0)+2)="MAL","Maladie",IF(INDEX('Saisie Planning'!$B$4:$NJ$12,MATCH(J$3,'Saisie Planning'!$B$6:$B$12,0)+2,MATCH($C200,'Saisie Planning'!$D$4:$NJ$4,0)+2)="AT","Accident du travail","")))))))))))))</f>
        <v/>
      </c>
    </row>
    <row r="201" spans="2:10" x14ac:dyDescent="0.25">
      <c r="B201" s="56">
        <f t="shared" si="3"/>
        <v>29</v>
      </c>
      <c r="C201" s="34">
        <v>43296</v>
      </c>
      <c r="D201" s="35" t="str">
        <f>IF(INDEX('Saisie Planning'!$B$4:$NJ$12,MATCH(D$3,'Saisie Planning'!$B$6:$B$12,0)+2,MATCH($C201,'Saisie Planning'!$D$4:$NJ$4,0)+2)="J","Journée",IF(INDEX('Saisie Planning'!$B$4:$NJ$12,MATCH(D$3,'Saisie Planning'!$B$6:$B$12,0)+2,MATCH($C201,'Saisie Planning'!$D$4:$NJ$4,0)+2)="M","Matin",IF(INDEX('Saisie Planning'!$B$4:$NJ$12,MATCH(D$3,'Saisie Planning'!$B$6:$B$12,0)+2,MATCH($C201,'Saisie Planning'!$D$4:$NJ$4,0)+2)="A","Après-midi",IF(INDEX('Saisie Planning'!$B$4:$NJ$12,MATCH(D$3,'Saisie Planning'!$B$6:$B$12,0)+2,MATCH($C201,'Saisie Planning'!$D$4:$NJ$4,0)+2)="N","Nuit",IF(INDEX('Saisie Planning'!$B$4:$NJ$12,MATCH(D$3,'Saisie Planning'!$B$6:$B$12,0)+2,MATCH($C201,'Saisie Planning'!$D$4:$NJ$4,0)+2)="CP","Congé Payé",IF(INDEX('Saisie Planning'!$B$4:$NJ$12,MATCH(D$3,'Saisie Planning'!$B$6:$B$12,0)+2,MATCH($C201,'Saisie Planning'!$D$4:$NJ$4,0)+2)="RTT","RTT",IF(INDEX('Saisie Planning'!$B$4:$NJ$12,MATCH(D$3,'Saisie Planning'!$B$6:$B$12,0)+2,MATCH($C201,'Saisie Planning'!$D$4:$NJ$4,0)+2)="CHP","Chômage partiel",IF(INDEX('Saisie Planning'!$B$4:$NJ$12,MATCH(D$3,'Saisie Planning'!$B$6:$B$12,0)+2,MATCH($C201,'Saisie Planning'!$D$4:$NJ$4,0)+2)="ABS JUS","Absence Justifié",IF(INDEX('Saisie Planning'!$B$4:$NJ$12,MATCH(D$3,'Saisie Planning'!$B$6:$B$12,0)+2,MATCH($C201,'Saisie Planning'!$D$4:$NJ$4,0)+2)="ABS INJ","Absence Injustifié",IF(INDEX('Saisie Planning'!$B$4:$NJ$12,MATCH(D$3,'Saisie Planning'!$B$6:$B$12,0)+2,MATCH($C201,'Saisie Planning'!$D$4:$NJ$4,0)+2)="R","Repos",IF(INDEX('Saisie Planning'!$B$4:$NJ$12,MATCH(D$3,'Saisie Planning'!$B$6:$B$12,0)+2,MATCH($C201,'Saisie Planning'!$D$4:$NJ$4,0)+2)="RH","Récupération d'heures",IF(INDEX('Saisie Planning'!$B$4:$NJ$12,MATCH(D$3,'Saisie Planning'!$B$6:$B$12,0)+2,MATCH($C201,'Saisie Planning'!$D$4:$NJ$4,0)+2)="MAL","Maladie",IF(INDEX('Saisie Planning'!$B$4:$NJ$12,MATCH(D$3,'Saisie Planning'!$B$6:$B$12,0)+2,MATCH($C201,'Saisie Planning'!$D$4:$NJ$4,0)+2)="AT","Accident du travail","")))))))))))))</f>
        <v/>
      </c>
      <c r="E201" s="35" t="str">
        <f>IF(INDEX('Saisie Planning'!$B$4:$NJ$12,MATCH(E$3,'Saisie Planning'!$B$6:$B$12,0)+2,MATCH($C201,'Saisie Planning'!$D$4:$NJ$4,0)+2)="J","Journée",IF(INDEX('Saisie Planning'!$B$4:$NJ$12,MATCH(E$3,'Saisie Planning'!$B$6:$B$12,0)+2,MATCH($C201,'Saisie Planning'!$D$4:$NJ$4,0)+2)="M","Matin",IF(INDEX('Saisie Planning'!$B$4:$NJ$12,MATCH(E$3,'Saisie Planning'!$B$6:$B$12,0)+2,MATCH($C201,'Saisie Planning'!$D$4:$NJ$4,0)+2)="A","Après-midi",IF(INDEX('Saisie Planning'!$B$4:$NJ$12,MATCH(E$3,'Saisie Planning'!$B$6:$B$12,0)+2,MATCH($C201,'Saisie Planning'!$D$4:$NJ$4,0)+2)="N","Nuit",IF(INDEX('Saisie Planning'!$B$4:$NJ$12,MATCH(E$3,'Saisie Planning'!$B$6:$B$12,0)+2,MATCH($C201,'Saisie Planning'!$D$4:$NJ$4,0)+2)="CP","Congé Payé",IF(INDEX('Saisie Planning'!$B$4:$NJ$12,MATCH(E$3,'Saisie Planning'!$B$6:$B$12,0)+2,MATCH($C201,'Saisie Planning'!$D$4:$NJ$4,0)+2)="RTT","RTT",IF(INDEX('Saisie Planning'!$B$4:$NJ$12,MATCH(E$3,'Saisie Planning'!$B$6:$B$12,0)+2,MATCH($C201,'Saisie Planning'!$D$4:$NJ$4,0)+2)="CHP","Chômage partiel",IF(INDEX('Saisie Planning'!$B$4:$NJ$12,MATCH(E$3,'Saisie Planning'!$B$6:$B$12,0)+2,MATCH($C201,'Saisie Planning'!$D$4:$NJ$4,0)+2)="ABS JUS","Absence Justifié",IF(INDEX('Saisie Planning'!$B$4:$NJ$12,MATCH(E$3,'Saisie Planning'!$B$6:$B$12,0)+2,MATCH($C201,'Saisie Planning'!$D$4:$NJ$4,0)+2)="ABS INJ","Absence Injustifié",IF(INDEX('Saisie Planning'!$B$4:$NJ$12,MATCH(E$3,'Saisie Planning'!$B$6:$B$12,0)+2,MATCH($C201,'Saisie Planning'!$D$4:$NJ$4,0)+2)="R","Repos",IF(INDEX('Saisie Planning'!$B$4:$NJ$12,MATCH(E$3,'Saisie Planning'!$B$6:$B$12,0)+2,MATCH($C201,'Saisie Planning'!$D$4:$NJ$4,0)+2)="RH","Récupération d'heures",IF(INDEX('Saisie Planning'!$B$4:$NJ$12,MATCH(E$3,'Saisie Planning'!$B$6:$B$12,0)+2,MATCH($C201,'Saisie Planning'!$D$4:$NJ$4,0)+2)="MAL","Maladie",IF(INDEX('Saisie Planning'!$B$4:$NJ$12,MATCH(E$3,'Saisie Planning'!$B$6:$B$12,0)+2,MATCH($C201,'Saisie Planning'!$D$4:$NJ$4,0)+2)="AT","Accident du travail","")))))))))))))</f>
        <v/>
      </c>
      <c r="F201" s="35" t="str">
        <f>IF(INDEX('Saisie Planning'!$B$4:$NJ$12,MATCH(F$3,'Saisie Planning'!$B$6:$B$12,0)+2,MATCH($C201,'Saisie Planning'!$D$4:$NJ$4,0)+2)="J","Journée",IF(INDEX('Saisie Planning'!$B$4:$NJ$12,MATCH(F$3,'Saisie Planning'!$B$6:$B$12,0)+2,MATCH($C201,'Saisie Planning'!$D$4:$NJ$4,0)+2)="M","Matin",IF(INDEX('Saisie Planning'!$B$4:$NJ$12,MATCH(F$3,'Saisie Planning'!$B$6:$B$12,0)+2,MATCH($C201,'Saisie Planning'!$D$4:$NJ$4,0)+2)="A","Après-midi",IF(INDEX('Saisie Planning'!$B$4:$NJ$12,MATCH(F$3,'Saisie Planning'!$B$6:$B$12,0)+2,MATCH($C201,'Saisie Planning'!$D$4:$NJ$4,0)+2)="N","Nuit",IF(INDEX('Saisie Planning'!$B$4:$NJ$12,MATCH(F$3,'Saisie Planning'!$B$6:$B$12,0)+2,MATCH($C201,'Saisie Planning'!$D$4:$NJ$4,0)+2)="CP","Congé Payé",IF(INDEX('Saisie Planning'!$B$4:$NJ$12,MATCH(F$3,'Saisie Planning'!$B$6:$B$12,0)+2,MATCH($C201,'Saisie Planning'!$D$4:$NJ$4,0)+2)="RTT","RTT",IF(INDEX('Saisie Planning'!$B$4:$NJ$12,MATCH(F$3,'Saisie Planning'!$B$6:$B$12,0)+2,MATCH($C201,'Saisie Planning'!$D$4:$NJ$4,0)+2)="CHP","Chômage partiel",IF(INDEX('Saisie Planning'!$B$4:$NJ$12,MATCH(F$3,'Saisie Planning'!$B$6:$B$12,0)+2,MATCH($C201,'Saisie Planning'!$D$4:$NJ$4,0)+2)="ABS JUS","Absence Justifié",IF(INDEX('Saisie Planning'!$B$4:$NJ$12,MATCH(F$3,'Saisie Planning'!$B$6:$B$12,0)+2,MATCH($C201,'Saisie Planning'!$D$4:$NJ$4,0)+2)="ABS INJ","Absence Injustifié",IF(INDEX('Saisie Planning'!$B$4:$NJ$12,MATCH(F$3,'Saisie Planning'!$B$6:$B$12,0)+2,MATCH($C201,'Saisie Planning'!$D$4:$NJ$4,0)+2)="R","Repos",IF(INDEX('Saisie Planning'!$B$4:$NJ$12,MATCH(F$3,'Saisie Planning'!$B$6:$B$12,0)+2,MATCH($C201,'Saisie Planning'!$D$4:$NJ$4,0)+2)="RH","Récupération d'heures",IF(INDEX('Saisie Planning'!$B$4:$NJ$12,MATCH(F$3,'Saisie Planning'!$B$6:$B$12,0)+2,MATCH($C201,'Saisie Planning'!$D$4:$NJ$4,0)+2)="MAL","Maladie",IF(INDEX('Saisie Planning'!$B$4:$NJ$12,MATCH(F$3,'Saisie Planning'!$B$6:$B$12,0)+2,MATCH($C201,'Saisie Planning'!$D$4:$NJ$4,0)+2)="AT","Accident du travail","")))))))))))))</f>
        <v/>
      </c>
      <c r="G201" s="35" t="str">
        <f>IF(INDEX('Saisie Planning'!$B$4:$NJ$12,MATCH(G$3,'Saisie Planning'!$B$6:$B$12,0)+2,MATCH($C201,'Saisie Planning'!$D$4:$NJ$4,0)+2)="J","Journée",IF(INDEX('Saisie Planning'!$B$4:$NJ$12,MATCH(G$3,'Saisie Planning'!$B$6:$B$12,0)+2,MATCH($C201,'Saisie Planning'!$D$4:$NJ$4,0)+2)="M","Matin",IF(INDEX('Saisie Planning'!$B$4:$NJ$12,MATCH(G$3,'Saisie Planning'!$B$6:$B$12,0)+2,MATCH($C201,'Saisie Planning'!$D$4:$NJ$4,0)+2)="A","Après-midi",IF(INDEX('Saisie Planning'!$B$4:$NJ$12,MATCH(G$3,'Saisie Planning'!$B$6:$B$12,0)+2,MATCH($C201,'Saisie Planning'!$D$4:$NJ$4,0)+2)="N","Nuit",IF(INDEX('Saisie Planning'!$B$4:$NJ$12,MATCH(G$3,'Saisie Planning'!$B$6:$B$12,0)+2,MATCH($C201,'Saisie Planning'!$D$4:$NJ$4,0)+2)="CP","Congé Payé",IF(INDEX('Saisie Planning'!$B$4:$NJ$12,MATCH(G$3,'Saisie Planning'!$B$6:$B$12,0)+2,MATCH($C201,'Saisie Planning'!$D$4:$NJ$4,0)+2)="RTT","RTT",IF(INDEX('Saisie Planning'!$B$4:$NJ$12,MATCH(G$3,'Saisie Planning'!$B$6:$B$12,0)+2,MATCH($C201,'Saisie Planning'!$D$4:$NJ$4,0)+2)="CHP","Chômage partiel",IF(INDEX('Saisie Planning'!$B$4:$NJ$12,MATCH(G$3,'Saisie Planning'!$B$6:$B$12,0)+2,MATCH($C201,'Saisie Planning'!$D$4:$NJ$4,0)+2)="ABS JUS","Absence Justifié",IF(INDEX('Saisie Planning'!$B$4:$NJ$12,MATCH(G$3,'Saisie Planning'!$B$6:$B$12,0)+2,MATCH($C201,'Saisie Planning'!$D$4:$NJ$4,0)+2)="ABS INJ","Absence Injustifié",IF(INDEX('Saisie Planning'!$B$4:$NJ$12,MATCH(G$3,'Saisie Planning'!$B$6:$B$12,0)+2,MATCH($C201,'Saisie Planning'!$D$4:$NJ$4,0)+2)="R","Repos",IF(INDEX('Saisie Planning'!$B$4:$NJ$12,MATCH(G$3,'Saisie Planning'!$B$6:$B$12,0)+2,MATCH($C201,'Saisie Planning'!$D$4:$NJ$4,0)+2)="RH","Récupération d'heures",IF(INDEX('Saisie Planning'!$B$4:$NJ$12,MATCH(G$3,'Saisie Planning'!$B$6:$B$12,0)+2,MATCH($C201,'Saisie Planning'!$D$4:$NJ$4,0)+2)="MAL","Maladie",IF(INDEX('Saisie Planning'!$B$4:$NJ$12,MATCH(G$3,'Saisie Planning'!$B$6:$B$12,0)+2,MATCH($C201,'Saisie Planning'!$D$4:$NJ$4,0)+2)="AT","Accident du travail","")))))))))))))</f>
        <v/>
      </c>
      <c r="H201" s="35" t="str">
        <f>IF(INDEX('Saisie Planning'!$B$4:$NJ$12,MATCH(H$3,'Saisie Planning'!$B$6:$B$12,0)+2,MATCH($C201,'Saisie Planning'!$D$4:$NJ$4,0)+2)="J","Journée",IF(INDEX('Saisie Planning'!$B$4:$NJ$12,MATCH(H$3,'Saisie Planning'!$B$6:$B$12,0)+2,MATCH($C201,'Saisie Planning'!$D$4:$NJ$4,0)+2)="M","Matin",IF(INDEX('Saisie Planning'!$B$4:$NJ$12,MATCH(H$3,'Saisie Planning'!$B$6:$B$12,0)+2,MATCH($C201,'Saisie Planning'!$D$4:$NJ$4,0)+2)="A","Après-midi",IF(INDEX('Saisie Planning'!$B$4:$NJ$12,MATCH(H$3,'Saisie Planning'!$B$6:$B$12,0)+2,MATCH($C201,'Saisie Planning'!$D$4:$NJ$4,0)+2)="N","Nuit",IF(INDEX('Saisie Planning'!$B$4:$NJ$12,MATCH(H$3,'Saisie Planning'!$B$6:$B$12,0)+2,MATCH($C201,'Saisie Planning'!$D$4:$NJ$4,0)+2)="CP","Congé Payé",IF(INDEX('Saisie Planning'!$B$4:$NJ$12,MATCH(H$3,'Saisie Planning'!$B$6:$B$12,0)+2,MATCH($C201,'Saisie Planning'!$D$4:$NJ$4,0)+2)="RTT","RTT",IF(INDEX('Saisie Planning'!$B$4:$NJ$12,MATCH(H$3,'Saisie Planning'!$B$6:$B$12,0)+2,MATCH($C201,'Saisie Planning'!$D$4:$NJ$4,0)+2)="CHP","Chômage partiel",IF(INDEX('Saisie Planning'!$B$4:$NJ$12,MATCH(H$3,'Saisie Planning'!$B$6:$B$12,0)+2,MATCH($C201,'Saisie Planning'!$D$4:$NJ$4,0)+2)="ABS JUS","Absence Justifié",IF(INDEX('Saisie Planning'!$B$4:$NJ$12,MATCH(H$3,'Saisie Planning'!$B$6:$B$12,0)+2,MATCH($C201,'Saisie Planning'!$D$4:$NJ$4,0)+2)="ABS INJ","Absence Injustifié",IF(INDEX('Saisie Planning'!$B$4:$NJ$12,MATCH(H$3,'Saisie Planning'!$B$6:$B$12,0)+2,MATCH($C201,'Saisie Planning'!$D$4:$NJ$4,0)+2)="R","Repos",IF(INDEX('Saisie Planning'!$B$4:$NJ$12,MATCH(H$3,'Saisie Planning'!$B$6:$B$12,0)+2,MATCH($C201,'Saisie Planning'!$D$4:$NJ$4,0)+2)="RH","Récupération d'heures",IF(INDEX('Saisie Planning'!$B$4:$NJ$12,MATCH(H$3,'Saisie Planning'!$B$6:$B$12,0)+2,MATCH($C201,'Saisie Planning'!$D$4:$NJ$4,0)+2)="MAL","Maladie",IF(INDEX('Saisie Planning'!$B$4:$NJ$12,MATCH(H$3,'Saisie Planning'!$B$6:$B$12,0)+2,MATCH($C201,'Saisie Planning'!$D$4:$NJ$4,0)+2)="AT","Accident du travail","")))))))))))))</f>
        <v/>
      </c>
      <c r="I201" s="35" t="str">
        <f>IF(INDEX('Saisie Planning'!$B$4:$NJ$12,MATCH(I$3,'Saisie Planning'!$B$6:$B$12,0)+2,MATCH($C201,'Saisie Planning'!$D$4:$NJ$4,0)+2)="J","Journée",IF(INDEX('Saisie Planning'!$B$4:$NJ$12,MATCH(I$3,'Saisie Planning'!$B$6:$B$12,0)+2,MATCH($C201,'Saisie Planning'!$D$4:$NJ$4,0)+2)="M","Matin",IF(INDEX('Saisie Planning'!$B$4:$NJ$12,MATCH(I$3,'Saisie Planning'!$B$6:$B$12,0)+2,MATCH($C201,'Saisie Planning'!$D$4:$NJ$4,0)+2)="A","Après-midi",IF(INDEX('Saisie Planning'!$B$4:$NJ$12,MATCH(I$3,'Saisie Planning'!$B$6:$B$12,0)+2,MATCH($C201,'Saisie Planning'!$D$4:$NJ$4,0)+2)="N","Nuit",IF(INDEX('Saisie Planning'!$B$4:$NJ$12,MATCH(I$3,'Saisie Planning'!$B$6:$B$12,0)+2,MATCH($C201,'Saisie Planning'!$D$4:$NJ$4,0)+2)="CP","Congé Payé",IF(INDEX('Saisie Planning'!$B$4:$NJ$12,MATCH(I$3,'Saisie Planning'!$B$6:$B$12,0)+2,MATCH($C201,'Saisie Planning'!$D$4:$NJ$4,0)+2)="RTT","RTT",IF(INDEX('Saisie Planning'!$B$4:$NJ$12,MATCH(I$3,'Saisie Planning'!$B$6:$B$12,0)+2,MATCH($C201,'Saisie Planning'!$D$4:$NJ$4,0)+2)="CHP","Chômage partiel",IF(INDEX('Saisie Planning'!$B$4:$NJ$12,MATCH(I$3,'Saisie Planning'!$B$6:$B$12,0)+2,MATCH($C201,'Saisie Planning'!$D$4:$NJ$4,0)+2)="ABS JUS","Absence Justifié",IF(INDEX('Saisie Planning'!$B$4:$NJ$12,MATCH(I$3,'Saisie Planning'!$B$6:$B$12,0)+2,MATCH($C201,'Saisie Planning'!$D$4:$NJ$4,0)+2)="ABS INJ","Absence Injustifié",IF(INDEX('Saisie Planning'!$B$4:$NJ$12,MATCH(I$3,'Saisie Planning'!$B$6:$B$12,0)+2,MATCH($C201,'Saisie Planning'!$D$4:$NJ$4,0)+2)="R","Repos",IF(INDEX('Saisie Planning'!$B$4:$NJ$12,MATCH(I$3,'Saisie Planning'!$B$6:$B$12,0)+2,MATCH($C201,'Saisie Planning'!$D$4:$NJ$4,0)+2)="RH","Récupération d'heures",IF(INDEX('Saisie Planning'!$B$4:$NJ$12,MATCH(I$3,'Saisie Planning'!$B$6:$B$12,0)+2,MATCH($C201,'Saisie Planning'!$D$4:$NJ$4,0)+2)="MAL","Maladie",IF(INDEX('Saisie Planning'!$B$4:$NJ$12,MATCH(I$3,'Saisie Planning'!$B$6:$B$12,0)+2,MATCH($C201,'Saisie Planning'!$D$4:$NJ$4,0)+2)="AT","Accident du travail","")))))))))))))</f>
        <v/>
      </c>
      <c r="J201" s="35" t="str">
        <f>IF(INDEX('Saisie Planning'!$B$4:$NJ$12,MATCH(J$3,'Saisie Planning'!$B$6:$B$12,0)+2,MATCH($C201,'Saisie Planning'!$D$4:$NJ$4,0)+2)="J","Journée",IF(INDEX('Saisie Planning'!$B$4:$NJ$12,MATCH(J$3,'Saisie Planning'!$B$6:$B$12,0)+2,MATCH($C201,'Saisie Planning'!$D$4:$NJ$4,0)+2)="M","Matin",IF(INDEX('Saisie Planning'!$B$4:$NJ$12,MATCH(J$3,'Saisie Planning'!$B$6:$B$12,0)+2,MATCH($C201,'Saisie Planning'!$D$4:$NJ$4,0)+2)="A","Après-midi",IF(INDEX('Saisie Planning'!$B$4:$NJ$12,MATCH(J$3,'Saisie Planning'!$B$6:$B$12,0)+2,MATCH($C201,'Saisie Planning'!$D$4:$NJ$4,0)+2)="N","Nuit",IF(INDEX('Saisie Planning'!$B$4:$NJ$12,MATCH(J$3,'Saisie Planning'!$B$6:$B$12,0)+2,MATCH($C201,'Saisie Planning'!$D$4:$NJ$4,0)+2)="CP","Congé Payé",IF(INDEX('Saisie Planning'!$B$4:$NJ$12,MATCH(J$3,'Saisie Planning'!$B$6:$B$12,0)+2,MATCH($C201,'Saisie Planning'!$D$4:$NJ$4,0)+2)="RTT","RTT",IF(INDEX('Saisie Planning'!$B$4:$NJ$12,MATCH(J$3,'Saisie Planning'!$B$6:$B$12,0)+2,MATCH($C201,'Saisie Planning'!$D$4:$NJ$4,0)+2)="CHP","Chômage partiel",IF(INDEX('Saisie Planning'!$B$4:$NJ$12,MATCH(J$3,'Saisie Planning'!$B$6:$B$12,0)+2,MATCH($C201,'Saisie Planning'!$D$4:$NJ$4,0)+2)="ABS JUS","Absence Justifié",IF(INDEX('Saisie Planning'!$B$4:$NJ$12,MATCH(J$3,'Saisie Planning'!$B$6:$B$12,0)+2,MATCH($C201,'Saisie Planning'!$D$4:$NJ$4,0)+2)="ABS INJ","Absence Injustifié",IF(INDEX('Saisie Planning'!$B$4:$NJ$12,MATCH(J$3,'Saisie Planning'!$B$6:$B$12,0)+2,MATCH($C201,'Saisie Planning'!$D$4:$NJ$4,0)+2)="R","Repos",IF(INDEX('Saisie Planning'!$B$4:$NJ$12,MATCH(J$3,'Saisie Planning'!$B$6:$B$12,0)+2,MATCH($C201,'Saisie Planning'!$D$4:$NJ$4,0)+2)="RH","Récupération d'heures",IF(INDEX('Saisie Planning'!$B$4:$NJ$12,MATCH(J$3,'Saisie Planning'!$B$6:$B$12,0)+2,MATCH($C201,'Saisie Planning'!$D$4:$NJ$4,0)+2)="MAL","Maladie",IF(INDEX('Saisie Planning'!$B$4:$NJ$12,MATCH(J$3,'Saisie Planning'!$B$6:$B$12,0)+2,MATCH($C201,'Saisie Planning'!$D$4:$NJ$4,0)+2)="AT","Accident du travail","")))))))))))))</f>
        <v/>
      </c>
    </row>
    <row r="202" spans="2:10" x14ac:dyDescent="0.25">
      <c r="B202" s="56">
        <f t="shared" si="3"/>
        <v>29</v>
      </c>
      <c r="C202" s="34">
        <v>43297</v>
      </c>
      <c r="D202" s="35" t="str">
        <f>IF(INDEX('Saisie Planning'!$B$4:$NJ$12,MATCH(D$3,'Saisie Planning'!$B$6:$B$12,0)+2,MATCH($C202,'Saisie Planning'!$D$4:$NJ$4,0)+2)="J","Journée",IF(INDEX('Saisie Planning'!$B$4:$NJ$12,MATCH(D$3,'Saisie Planning'!$B$6:$B$12,0)+2,MATCH($C202,'Saisie Planning'!$D$4:$NJ$4,0)+2)="M","Matin",IF(INDEX('Saisie Planning'!$B$4:$NJ$12,MATCH(D$3,'Saisie Planning'!$B$6:$B$12,0)+2,MATCH($C202,'Saisie Planning'!$D$4:$NJ$4,0)+2)="A","Après-midi",IF(INDEX('Saisie Planning'!$B$4:$NJ$12,MATCH(D$3,'Saisie Planning'!$B$6:$B$12,0)+2,MATCH($C202,'Saisie Planning'!$D$4:$NJ$4,0)+2)="N","Nuit",IF(INDEX('Saisie Planning'!$B$4:$NJ$12,MATCH(D$3,'Saisie Planning'!$B$6:$B$12,0)+2,MATCH($C202,'Saisie Planning'!$D$4:$NJ$4,0)+2)="CP","Congé Payé",IF(INDEX('Saisie Planning'!$B$4:$NJ$12,MATCH(D$3,'Saisie Planning'!$B$6:$B$12,0)+2,MATCH($C202,'Saisie Planning'!$D$4:$NJ$4,0)+2)="RTT","RTT",IF(INDEX('Saisie Planning'!$B$4:$NJ$12,MATCH(D$3,'Saisie Planning'!$B$6:$B$12,0)+2,MATCH($C202,'Saisie Planning'!$D$4:$NJ$4,0)+2)="CHP","Chômage partiel",IF(INDEX('Saisie Planning'!$B$4:$NJ$12,MATCH(D$3,'Saisie Planning'!$B$6:$B$12,0)+2,MATCH($C202,'Saisie Planning'!$D$4:$NJ$4,0)+2)="ABS JUS","Absence Justifié",IF(INDEX('Saisie Planning'!$B$4:$NJ$12,MATCH(D$3,'Saisie Planning'!$B$6:$B$12,0)+2,MATCH($C202,'Saisie Planning'!$D$4:$NJ$4,0)+2)="ABS INJ","Absence Injustifié",IF(INDEX('Saisie Planning'!$B$4:$NJ$12,MATCH(D$3,'Saisie Planning'!$B$6:$B$12,0)+2,MATCH($C202,'Saisie Planning'!$D$4:$NJ$4,0)+2)="R","Repos",IF(INDEX('Saisie Planning'!$B$4:$NJ$12,MATCH(D$3,'Saisie Planning'!$B$6:$B$12,0)+2,MATCH($C202,'Saisie Planning'!$D$4:$NJ$4,0)+2)="RH","Récupération d'heures",IF(INDEX('Saisie Planning'!$B$4:$NJ$12,MATCH(D$3,'Saisie Planning'!$B$6:$B$12,0)+2,MATCH($C202,'Saisie Planning'!$D$4:$NJ$4,0)+2)="MAL","Maladie",IF(INDEX('Saisie Planning'!$B$4:$NJ$12,MATCH(D$3,'Saisie Planning'!$B$6:$B$12,0)+2,MATCH($C202,'Saisie Planning'!$D$4:$NJ$4,0)+2)="AT","Accident du travail","")))))))))))))</f>
        <v/>
      </c>
      <c r="E202" s="35" t="str">
        <f>IF(INDEX('Saisie Planning'!$B$4:$NJ$12,MATCH(E$3,'Saisie Planning'!$B$6:$B$12,0)+2,MATCH($C202,'Saisie Planning'!$D$4:$NJ$4,0)+2)="J","Journée",IF(INDEX('Saisie Planning'!$B$4:$NJ$12,MATCH(E$3,'Saisie Planning'!$B$6:$B$12,0)+2,MATCH($C202,'Saisie Planning'!$D$4:$NJ$4,0)+2)="M","Matin",IF(INDEX('Saisie Planning'!$B$4:$NJ$12,MATCH(E$3,'Saisie Planning'!$B$6:$B$12,0)+2,MATCH($C202,'Saisie Planning'!$D$4:$NJ$4,0)+2)="A","Après-midi",IF(INDEX('Saisie Planning'!$B$4:$NJ$12,MATCH(E$3,'Saisie Planning'!$B$6:$B$12,0)+2,MATCH($C202,'Saisie Planning'!$D$4:$NJ$4,0)+2)="N","Nuit",IF(INDEX('Saisie Planning'!$B$4:$NJ$12,MATCH(E$3,'Saisie Planning'!$B$6:$B$12,0)+2,MATCH($C202,'Saisie Planning'!$D$4:$NJ$4,0)+2)="CP","Congé Payé",IF(INDEX('Saisie Planning'!$B$4:$NJ$12,MATCH(E$3,'Saisie Planning'!$B$6:$B$12,0)+2,MATCH($C202,'Saisie Planning'!$D$4:$NJ$4,0)+2)="RTT","RTT",IF(INDEX('Saisie Planning'!$B$4:$NJ$12,MATCH(E$3,'Saisie Planning'!$B$6:$B$12,0)+2,MATCH($C202,'Saisie Planning'!$D$4:$NJ$4,0)+2)="CHP","Chômage partiel",IF(INDEX('Saisie Planning'!$B$4:$NJ$12,MATCH(E$3,'Saisie Planning'!$B$6:$B$12,0)+2,MATCH($C202,'Saisie Planning'!$D$4:$NJ$4,0)+2)="ABS JUS","Absence Justifié",IF(INDEX('Saisie Planning'!$B$4:$NJ$12,MATCH(E$3,'Saisie Planning'!$B$6:$B$12,0)+2,MATCH($C202,'Saisie Planning'!$D$4:$NJ$4,0)+2)="ABS INJ","Absence Injustifié",IF(INDEX('Saisie Planning'!$B$4:$NJ$12,MATCH(E$3,'Saisie Planning'!$B$6:$B$12,0)+2,MATCH($C202,'Saisie Planning'!$D$4:$NJ$4,0)+2)="R","Repos",IF(INDEX('Saisie Planning'!$B$4:$NJ$12,MATCH(E$3,'Saisie Planning'!$B$6:$B$12,0)+2,MATCH($C202,'Saisie Planning'!$D$4:$NJ$4,0)+2)="RH","Récupération d'heures",IF(INDEX('Saisie Planning'!$B$4:$NJ$12,MATCH(E$3,'Saisie Planning'!$B$6:$B$12,0)+2,MATCH($C202,'Saisie Planning'!$D$4:$NJ$4,0)+2)="MAL","Maladie",IF(INDEX('Saisie Planning'!$B$4:$NJ$12,MATCH(E$3,'Saisie Planning'!$B$6:$B$12,0)+2,MATCH($C202,'Saisie Planning'!$D$4:$NJ$4,0)+2)="AT","Accident du travail","")))))))))))))</f>
        <v/>
      </c>
      <c r="F202" s="35" t="str">
        <f>IF(INDEX('Saisie Planning'!$B$4:$NJ$12,MATCH(F$3,'Saisie Planning'!$B$6:$B$12,0)+2,MATCH($C202,'Saisie Planning'!$D$4:$NJ$4,0)+2)="J","Journée",IF(INDEX('Saisie Planning'!$B$4:$NJ$12,MATCH(F$3,'Saisie Planning'!$B$6:$B$12,0)+2,MATCH($C202,'Saisie Planning'!$D$4:$NJ$4,0)+2)="M","Matin",IF(INDEX('Saisie Planning'!$B$4:$NJ$12,MATCH(F$3,'Saisie Planning'!$B$6:$B$12,0)+2,MATCH($C202,'Saisie Planning'!$D$4:$NJ$4,0)+2)="A","Après-midi",IF(INDEX('Saisie Planning'!$B$4:$NJ$12,MATCH(F$3,'Saisie Planning'!$B$6:$B$12,0)+2,MATCH($C202,'Saisie Planning'!$D$4:$NJ$4,0)+2)="N","Nuit",IF(INDEX('Saisie Planning'!$B$4:$NJ$12,MATCH(F$3,'Saisie Planning'!$B$6:$B$12,0)+2,MATCH($C202,'Saisie Planning'!$D$4:$NJ$4,0)+2)="CP","Congé Payé",IF(INDEX('Saisie Planning'!$B$4:$NJ$12,MATCH(F$3,'Saisie Planning'!$B$6:$B$12,0)+2,MATCH($C202,'Saisie Planning'!$D$4:$NJ$4,0)+2)="RTT","RTT",IF(INDEX('Saisie Planning'!$B$4:$NJ$12,MATCH(F$3,'Saisie Planning'!$B$6:$B$12,0)+2,MATCH($C202,'Saisie Planning'!$D$4:$NJ$4,0)+2)="CHP","Chômage partiel",IF(INDEX('Saisie Planning'!$B$4:$NJ$12,MATCH(F$3,'Saisie Planning'!$B$6:$B$12,0)+2,MATCH($C202,'Saisie Planning'!$D$4:$NJ$4,0)+2)="ABS JUS","Absence Justifié",IF(INDEX('Saisie Planning'!$B$4:$NJ$12,MATCH(F$3,'Saisie Planning'!$B$6:$B$12,0)+2,MATCH($C202,'Saisie Planning'!$D$4:$NJ$4,0)+2)="ABS INJ","Absence Injustifié",IF(INDEX('Saisie Planning'!$B$4:$NJ$12,MATCH(F$3,'Saisie Planning'!$B$6:$B$12,0)+2,MATCH($C202,'Saisie Planning'!$D$4:$NJ$4,0)+2)="R","Repos",IF(INDEX('Saisie Planning'!$B$4:$NJ$12,MATCH(F$3,'Saisie Planning'!$B$6:$B$12,0)+2,MATCH($C202,'Saisie Planning'!$D$4:$NJ$4,0)+2)="RH","Récupération d'heures",IF(INDEX('Saisie Planning'!$B$4:$NJ$12,MATCH(F$3,'Saisie Planning'!$B$6:$B$12,0)+2,MATCH($C202,'Saisie Planning'!$D$4:$NJ$4,0)+2)="MAL","Maladie",IF(INDEX('Saisie Planning'!$B$4:$NJ$12,MATCH(F$3,'Saisie Planning'!$B$6:$B$12,0)+2,MATCH($C202,'Saisie Planning'!$D$4:$NJ$4,0)+2)="AT","Accident du travail","")))))))))))))</f>
        <v/>
      </c>
      <c r="G202" s="35" t="str">
        <f>IF(INDEX('Saisie Planning'!$B$4:$NJ$12,MATCH(G$3,'Saisie Planning'!$B$6:$B$12,0)+2,MATCH($C202,'Saisie Planning'!$D$4:$NJ$4,0)+2)="J","Journée",IF(INDEX('Saisie Planning'!$B$4:$NJ$12,MATCH(G$3,'Saisie Planning'!$B$6:$B$12,0)+2,MATCH($C202,'Saisie Planning'!$D$4:$NJ$4,0)+2)="M","Matin",IF(INDEX('Saisie Planning'!$B$4:$NJ$12,MATCH(G$3,'Saisie Planning'!$B$6:$B$12,0)+2,MATCH($C202,'Saisie Planning'!$D$4:$NJ$4,0)+2)="A","Après-midi",IF(INDEX('Saisie Planning'!$B$4:$NJ$12,MATCH(G$3,'Saisie Planning'!$B$6:$B$12,0)+2,MATCH($C202,'Saisie Planning'!$D$4:$NJ$4,0)+2)="N","Nuit",IF(INDEX('Saisie Planning'!$B$4:$NJ$12,MATCH(G$3,'Saisie Planning'!$B$6:$B$12,0)+2,MATCH($C202,'Saisie Planning'!$D$4:$NJ$4,0)+2)="CP","Congé Payé",IF(INDEX('Saisie Planning'!$B$4:$NJ$12,MATCH(G$3,'Saisie Planning'!$B$6:$B$12,0)+2,MATCH($C202,'Saisie Planning'!$D$4:$NJ$4,0)+2)="RTT","RTT",IF(INDEX('Saisie Planning'!$B$4:$NJ$12,MATCH(G$3,'Saisie Planning'!$B$6:$B$12,0)+2,MATCH($C202,'Saisie Planning'!$D$4:$NJ$4,0)+2)="CHP","Chômage partiel",IF(INDEX('Saisie Planning'!$B$4:$NJ$12,MATCH(G$3,'Saisie Planning'!$B$6:$B$12,0)+2,MATCH($C202,'Saisie Planning'!$D$4:$NJ$4,0)+2)="ABS JUS","Absence Justifié",IF(INDEX('Saisie Planning'!$B$4:$NJ$12,MATCH(G$3,'Saisie Planning'!$B$6:$B$12,0)+2,MATCH($C202,'Saisie Planning'!$D$4:$NJ$4,0)+2)="ABS INJ","Absence Injustifié",IF(INDEX('Saisie Planning'!$B$4:$NJ$12,MATCH(G$3,'Saisie Planning'!$B$6:$B$12,0)+2,MATCH($C202,'Saisie Planning'!$D$4:$NJ$4,0)+2)="R","Repos",IF(INDEX('Saisie Planning'!$B$4:$NJ$12,MATCH(G$3,'Saisie Planning'!$B$6:$B$12,0)+2,MATCH($C202,'Saisie Planning'!$D$4:$NJ$4,0)+2)="RH","Récupération d'heures",IF(INDEX('Saisie Planning'!$B$4:$NJ$12,MATCH(G$3,'Saisie Planning'!$B$6:$B$12,0)+2,MATCH($C202,'Saisie Planning'!$D$4:$NJ$4,0)+2)="MAL","Maladie",IF(INDEX('Saisie Planning'!$B$4:$NJ$12,MATCH(G$3,'Saisie Planning'!$B$6:$B$12,0)+2,MATCH($C202,'Saisie Planning'!$D$4:$NJ$4,0)+2)="AT","Accident du travail","")))))))))))))</f>
        <v/>
      </c>
      <c r="H202" s="35" t="str">
        <f>IF(INDEX('Saisie Planning'!$B$4:$NJ$12,MATCH(H$3,'Saisie Planning'!$B$6:$B$12,0)+2,MATCH($C202,'Saisie Planning'!$D$4:$NJ$4,0)+2)="J","Journée",IF(INDEX('Saisie Planning'!$B$4:$NJ$12,MATCH(H$3,'Saisie Planning'!$B$6:$B$12,0)+2,MATCH($C202,'Saisie Planning'!$D$4:$NJ$4,0)+2)="M","Matin",IF(INDEX('Saisie Planning'!$B$4:$NJ$12,MATCH(H$3,'Saisie Planning'!$B$6:$B$12,0)+2,MATCH($C202,'Saisie Planning'!$D$4:$NJ$4,0)+2)="A","Après-midi",IF(INDEX('Saisie Planning'!$B$4:$NJ$12,MATCH(H$3,'Saisie Planning'!$B$6:$B$12,0)+2,MATCH($C202,'Saisie Planning'!$D$4:$NJ$4,0)+2)="N","Nuit",IF(INDEX('Saisie Planning'!$B$4:$NJ$12,MATCH(H$3,'Saisie Planning'!$B$6:$B$12,0)+2,MATCH($C202,'Saisie Planning'!$D$4:$NJ$4,0)+2)="CP","Congé Payé",IF(INDEX('Saisie Planning'!$B$4:$NJ$12,MATCH(H$3,'Saisie Planning'!$B$6:$B$12,0)+2,MATCH($C202,'Saisie Planning'!$D$4:$NJ$4,0)+2)="RTT","RTT",IF(INDEX('Saisie Planning'!$B$4:$NJ$12,MATCH(H$3,'Saisie Planning'!$B$6:$B$12,0)+2,MATCH($C202,'Saisie Planning'!$D$4:$NJ$4,0)+2)="CHP","Chômage partiel",IF(INDEX('Saisie Planning'!$B$4:$NJ$12,MATCH(H$3,'Saisie Planning'!$B$6:$B$12,0)+2,MATCH($C202,'Saisie Planning'!$D$4:$NJ$4,0)+2)="ABS JUS","Absence Justifié",IF(INDEX('Saisie Planning'!$B$4:$NJ$12,MATCH(H$3,'Saisie Planning'!$B$6:$B$12,0)+2,MATCH($C202,'Saisie Planning'!$D$4:$NJ$4,0)+2)="ABS INJ","Absence Injustifié",IF(INDEX('Saisie Planning'!$B$4:$NJ$12,MATCH(H$3,'Saisie Planning'!$B$6:$B$12,0)+2,MATCH($C202,'Saisie Planning'!$D$4:$NJ$4,0)+2)="R","Repos",IF(INDEX('Saisie Planning'!$B$4:$NJ$12,MATCH(H$3,'Saisie Planning'!$B$6:$B$12,0)+2,MATCH($C202,'Saisie Planning'!$D$4:$NJ$4,0)+2)="RH","Récupération d'heures",IF(INDEX('Saisie Planning'!$B$4:$NJ$12,MATCH(H$3,'Saisie Planning'!$B$6:$B$12,0)+2,MATCH($C202,'Saisie Planning'!$D$4:$NJ$4,0)+2)="MAL","Maladie",IF(INDEX('Saisie Planning'!$B$4:$NJ$12,MATCH(H$3,'Saisie Planning'!$B$6:$B$12,0)+2,MATCH($C202,'Saisie Planning'!$D$4:$NJ$4,0)+2)="AT","Accident du travail","")))))))))))))</f>
        <v/>
      </c>
      <c r="I202" s="35" t="str">
        <f>IF(INDEX('Saisie Planning'!$B$4:$NJ$12,MATCH(I$3,'Saisie Planning'!$B$6:$B$12,0)+2,MATCH($C202,'Saisie Planning'!$D$4:$NJ$4,0)+2)="J","Journée",IF(INDEX('Saisie Planning'!$B$4:$NJ$12,MATCH(I$3,'Saisie Planning'!$B$6:$B$12,0)+2,MATCH($C202,'Saisie Planning'!$D$4:$NJ$4,0)+2)="M","Matin",IF(INDEX('Saisie Planning'!$B$4:$NJ$12,MATCH(I$3,'Saisie Planning'!$B$6:$B$12,0)+2,MATCH($C202,'Saisie Planning'!$D$4:$NJ$4,0)+2)="A","Après-midi",IF(INDEX('Saisie Planning'!$B$4:$NJ$12,MATCH(I$3,'Saisie Planning'!$B$6:$B$12,0)+2,MATCH($C202,'Saisie Planning'!$D$4:$NJ$4,0)+2)="N","Nuit",IF(INDEX('Saisie Planning'!$B$4:$NJ$12,MATCH(I$3,'Saisie Planning'!$B$6:$B$12,0)+2,MATCH($C202,'Saisie Planning'!$D$4:$NJ$4,0)+2)="CP","Congé Payé",IF(INDEX('Saisie Planning'!$B$4:$NJ$12,MATCH(I$3,'Saisie Planning'!$B$6:$B$12,0)+2,MATCH($C202,'Saisie Planning'!$D$4:$NJ$4,0)+2)="RTT","RTT",IF(INDEX('Saisie Planning'!$B$4:$NJ$12,MATCH(I$3,'Saisie Planning'!$B$6:$B$12,0)+2,MATCH($C202,'Saisie Planning'!$D$4:$NJ$4,0)+2)="CHP","Chômage partiel",IF(INDEX('Saisie Planning'!$B$4:$NJ$12,MATCH(I$3,'Saisie Planning'!$B$6:$B$12,0)+2,MATCH($C202,'Saisie Planning'!$D$4:$NJ$4,0)+2)="ABS JUS","Absence Justifié",IF(INDEX('Saisie Planning'!$B$4:$NJ$12,MATCH(I$3,'Saisie Planning'!$B$6:$B$12,0)+2,MATCH($C202,'Saisie Planning'!$D$4:$NJ$4,0)+2)="ABS INJ","Absence Injustifié",IF(INDEX('Saisie Planning'!$B$4:$NJ$12,MATCH(I$3,'Saisie Planning'!$B$6:$B$12,0)+2,MATCH($C202,'Saisie Planning'!$D$4:$NJ$4,0)+2)="R","Repos",IF(INDEX('Saisie Planning'!$B$4:$NJ$12,MATCH(I$3,'Saisie Planning'!$B$6:$B$12,0)+2,MATCH($C202,'Saisie Planning'!$D$4:$NJ$4,0)+2)="RH","Récupération d'heures",IF(INDEX('Saisie Planning'!$B$4:$NJ$12,MATCH(I$3,'Saisie Planning'!$B$6:$B$12,0)+2,MATCH($C202,'Saisie Planning'!$D$4:$NJ$4,0)+2)="MAL","Maladie",IF(INDEX('Saisie Planning'!$B$4:$NJ$12,MATCH(I$3,'Saisie Planning'!$B$6:$B$12,0)+2,MATCH($C202,'Saisie Planning'!$D$4:$NJ$4,0)+2)="AT","Accident du travail","")))))))))))))</f>
        <v/>
      </c>
      <c r="J202" s="35" t="str">
        <f>IF(INDEX('Saisie Planning'!$B$4:$NJ$12,MATCH(J$3,'Saisie Planning'!$B$6:$B$12,0)+2,MATCH($C202,'Saisie Planning'!$D$4:$NJ$4,0)+2)="J","Journée",IF(INDEX('Saisie Planning'!$B$4:$NJ$12,MATCH(J$3,'Saisie Planning'!$B$6:$B$12,0)+2,MATCH($C202,'Saisie Planning'!$D$4:$NJ$4,0)+2)="M","Matin",IF(INDEX('Saisie Planning'!$B$4:$NJ$12,MATCH(J$3,'Saisie Planning'!$B$6:$B$12,0)+2,MATCH($C202,'Saisie Planning'!$D$4:$NJ$4,0)+2)="A","Après-midi",IF(INDEX('Saisie Planning'!$B$4:$NJ$12,MATCH(J$3,'Saisie Planning'!$B$6:$B$12,0)+2,MATCH($C202,'Saisie Planning'!$D$4:$NJ$4,0)+2)="N","Nuit",IF(INDEX('Saisie Planning'!$B$4:$NJ$12,MATCH(J$3,'Saisie Planning'!$B$6:$B$12,0)+2,MATCH($C202,'Saisie Planning'!$D$4:$NJ$4,0)+2)="CP","Congé Payé",IF(INDEX('Saisie Planning'!$B$4:$NJ$12,MATCH(J$3,'Saisie Planning'!$B$6:$B$12,0)+2,MATCH($C202,'Saisie Planning'!$D$4:$NJ$4,0)+2)="RTT","RTT",IF(INDEX('Saisie Planning'!$B$4:$NJ$12,MATCH(J$3,'Saisie Planning'!$B$6:$B$12,0)+2,MATCH($C202,'Saisie Planning'!$D$4:$NJ$4,0)+2)="CHP","Chômage partiel",IF(INDEX('Saisie Planning'!$B$4:$NJ$12,MATCH(J$3,'Saisie Planning'!$B$6:$B$12,0)+2,MATCH($C202,'Saisie Planning'!$D$4:$NJ$4,0)+2)="ABS JUS","Absence Justifié",IF(INDEX('Saisie Planning'!$B$4:$NJ$12,MATCH(J$3,'Saisie Planning'!$B$6:$B$12,0)+2,MATCH($C202,'Saisie Planning'!$D$4:$NJ$4,0)+2)="ABS INJ","Absence Injustifié",IF(INDEX('Saisie Planning'!$B$4:$NJ$12,MATCH(J$3,'Saisie Planning'!$B$6:$B$12,0)+2,MATCH($C202,'Saisie Planning'!$D$4:$NJ$4,0)+2)="R","Repos",IF(INDEX('Saisie Planning'!$B$4:$NJ$12,MATCH(J$3,'Saisie Planning'!$B$6:$B$12,0)+2,MATCH($C202,'Saisie Planning'!$D$4:$NJ$4,0)+2)="RH","Récupération d'heures",IF(INDEX('Saisie Planning'!$B$4:$NJ$12,MATCH(J$3,'Saisie Planning'!$B$6:$B$12,0)+2,MATCH($C202,'Saisie Planning'!$D$4:$NJ$4,0)+2)="MAL","Maladie",IF(INDEX('Saisie Planning'!$B$4:$NJ$12,MATCH(J$3,'Saisie Planning'!$B$6:$B$12,0)+2,MATCH($C202,'Saisie Planning'!$D$4:$NJ$4,0)+2)="AT","Accident du travail","")))))))))))))</f>
        <v/>
      </c>
    </row>
    <row r="203" spans="2:10" x14ac:dyDescent="0.25">
      <c r="B203" s="56">
        <f t="shared" si="3"/>
        <v>29</v>
      </c>
      <c r="C203" s="33">
        <v>43298</v>
      </c>
      <c r="D203" s="12" t="str">
        <f>IF(INDEX('Saisie Planning'!$B$4:$NJ$12,MATCH(D$3,'Saisie Planning'!$B$6:$B$12,0)+2,MATCH($C203,'Saisie Planning'!$D$4:$NJ$4,0)+2)="J","Journée",IF(INDEX('Saisie Planning'!$B$4:$NJ$12,MATCH(D$3,'Saisie Planning'!$B$6:$B$12,0)+2,MATCH($C203,'Saisie Planning'!$D$4:$NJ$4,0)+2)="M","Matin",IF(INDEX('Saisie Planning'!$B$4:$NJ$12,MATCH(D$3,'Saisie Planning'!$B$6:$B$12,0)+2,MATCH($C203,'Saisie Planning'!$D$4:$NJ$4,0)+2)="A","Après-midi",IF(INDEX('Saisie Planning'!$B$4:$NJ$12,MATCH(D$3,'Saisie Planning'!$B$6:$B$12,0)+2,MATCH($C203,'Saisie Planning'!$D$4:$NJ$4,0)+2)="N","Nuit",IF(INDEX('Saisie Planning'!$B$4:$NJ$12,MATCH(D$3,'Saisie Planning'!$B$6:$B$12,0)+2,MATCH($C203,'Saisie Planning'!$D$4:$NJ$4,0)+2)="CP","Congé Payé",IF(INDEX('Saisie Planning'!$B$4:$NJ$12,MATCH(D$3,'Saisie Planning'!$B$6:$B$12,0)+2,MATCH($C203,'Saisie Planning'!$D$4:$NJ$4,0)+2)="RTT","RTT",IF(INDEX('Saisie Planning'!$B$4:$NJ$12,MATCH(D$3,'Saisie Planning'!$B$6:$B$12,0)+2,MATCH($C203,'Saisie Planning'!$D$4:$NJ$4,0)+2)="CHP","Chômage partiel",IF(INDEX('Saisie Planning'!$B$4:$NJ$12,MATCH(D$3,'Saisie Planning'!$B$6:$B$12,0)+2,MATCH($C203,'Saisie Planning'!$D$4:$NJ$4,0)+2)="ABS JUS","Absence Justifié",IF(INDEX('Saisie Planning'!$B$4:$NJ$12,MATCH(D$3,'Saisie Planning'!$B$6:$B$12,0)+2,MATCH($C203,'Saisie Planning'!$D$4:$NJ$4,0)+2)="ABS INJ","Absence Injustifié",IF(INDEX('Saisie Planning'!$B$4:$NJ$12,MATCH(D$3,'Saisie Planning'!$B$6:$B$12,0)+2,MATCH($C203,'Saisie Planning'!$D$4:$NJ$4,0)+2)="R","Repos",IF(INDEX('Saisie Planning'!$B$4:$NJ$12,MATCH(D$3,'Saisie Planning'!$B$6:$B$12,0)+2,MATCH($C203,'Saisie Planning'!$D$4:$NJ$4,0)+2)="RH","Récupération d'heures",IF(INDEX('Saisie Planning'!$B$4:$NJ$12,MATCH(D$3,'Saisie Planning'!$B$6:$B$12,0)+2,MATCH($C203,'Saisie Planning'!$D$4:$NJ$4,0)+2)="MAL","Maladie",IF(INDEX('Saisie Planning'!$B$4:$NJ$12,MATCH(D$3,'Saisie Planning'!$B$6:$B$12,0)+2,MATCH($C203,'Saisie Planning'!$D$4:$NJ$4,0)+2)="AT","Accident du travail","")))))))))))))</f>
        <v/>
      </c>
      <c r="E203" s="12" t="str">
        <f>IF(INDEX('Saisie Planning'!$B$4:$NJ$12,MATCH(E$3,'Saisie Planning'!$B$6:$B$12,0)+2,MATCH($C203,'Saisie Planning'!$D$4:$NJ$4,0)+2)="J","Journée",IF(INDEX('Saisie Planning'!$B$4:$NJ$12,MATCH(E$3,'Saisie Planning'!$B$6:$B$12,0)+2,MATCH($C203,'Saisie Planning'!$D$4:$NJ$4,0)+2)="M","Matin",IF(INDEX('Saisie Planning'!$B$4:$NJ$12,MATCH(E$3,'Saisie Planning'!$B$6:$B$12,0)+2,MATCH($C203,'Saisie Planning'!$D$4:$NJ$4,0)+2)="A","Après-midi",IF(INDEX('Saisie Planning'!$B$4:$NJ$12,MATCH(E$3,'Saisie Planning'!$B$6:$B$12,0)+2,MATCH($C203,'Saisie Planning'!$D$4:$NJ$4,0)+2)="N","Nuit",IF(INDEX('Saisie Planning'!$B$4:$NJ$12,MATCH(E$3,'Saisie Planning'!$B$6:$B$12,0)+2,MATCH($C203,'Saisie Planning'!$D$4:$NJ$4,0)+2)="CP","Congé Payé",IF(INDEX('Saisie Planning'!$B$4:$NJ$12,MATCH(E$3,'Saisie Planning'!$B$6:$B$12,0)+2,MATCH($C203,'Saisie Planning'!$D$4:$NJ$4,0)+2)="RTT","RTT",IF(INDEX('Saisie Planning'!$B$4:$NJ$12,MATCH(E$3,'Saisie Planning'!$B$6:$B$12,0)+2,MATCH($C203,'Saisie Planning'!$D$4:$NJ$4,0)+2)="CHP","Chômage partiel",IF(INDEX('Saisie Planning'!$B$4:$NJ$12,MATCH(E$3,'Saisie Planning'!$B$6:$B$12,0)+2,MATCH($C203,'Saisie Planning'!$D$4:$NJ$4,0)+2)="ABS JUS","Absence Justifié",IF(INDEX('Saisie Planning'!$B$4:$NJ$12,MATCH(E$3,'Saisie Planning'!$B$6:$B$12,0)+2,MATCH($C203,'Saisie Planning'!$D$4:$NJ$4,0)+2)="ABS INJ","Absence Injustifié",IF(INDEX('Saisie Planning'!$B$4:$NJ$12,MATCH(E$3,'Saisie Planning'!$B$6:$B$12,0)+2,MATCH($C203,'Saisie Planning'!$D$4:$NJ$4,0)+2)="R","Repos",IF(INDEX('Saisie Planning'!$B$4:$NJ$12,MATCH(E$3,'Saisie Planning'!$B$6:$B$12,0)+2,MATCH($C203,'Saisie Planning'!$D$4:$NJ$4,0)+2)="RH","Récupération d'heures",IF(INDEX('Saisie Planning'!$B$4:$NJ$12,MATCH(E$3,'Saisie Planning'!$B$6:$B$12,0)+2,MATCH($C203,'Saisie Planning'!$D$4:$NJ$4,0)+2)="MAL","Maladie",IF(INDEX('Saisie Planning'!$B$4:$NJ$12,MATCH(E$3,'Saisie Planning'!$B$6:$B$12,0)+2,MATCH($C203,'Saisie Planning'!$D$4:$NJ$4,0)+2)="AT","Accident du travail","")))))))))))))</f>
        <v/>
      </c>
      <c r="F203" s="12" t="str">
        <f>IF(INDEX('Saisie Planning'!$B$4:$NJ$12,MATCH(F$3,'Saisie Planning'!$B$6:$B$12,0)+2,MATCH($C203,'Saisie Planning'!$D$4:$NJ$4,0)+2)="J","Journée",IF(INDEX('Saisie Planning'!$B$4:$NJ$12,MATCH(F$3,'Saisie Planning'!$B$6:$B$12,0)+2,MATCH($C203,'Saisie Planning'!$D$4:$NJ$4,0)+2)="M","Matin",IF(INDEX('Saisie Planning'!$B$4:$NJ$12,MATCH(F$3,'Saisie Planning'!$B$6:$B$12,0)+2,MATCH($C203,'Saisie Planning'!$D$4:$NJ$4,0)+2)="A","Après-midi",IF(INDEX('Saisie Planning'!$B$4:$NJ$12,MATCH(F$3,'Saisie Planning'!$B$6:$B$12,0)+2,MATCH($C203,'Saisie Planning'!$D$4:$NJ$4,0)+2)="N","Nuit",IF(INDEX('Saisie Planning'!$B$4:$NJ$12,MATCH(F$3,'Saisie Planning'!$B$6:$B$12,0)+2,MATCH($C203,'Saisie Planning'!$D$4:$NJ$4,0)+2)="CP","Congé Payé",IF(INDEX('Saisie Planning'!$B$4:$NJ$12,MATCH(F$3,'Saisie Planning'!$B$6:$B$12,0)+2,MATCH($C203,'Saisie Planning'!$D$4:$NJ$4,0)+2)="RTT","RTT",IF(INDEX('Saisie Planning'!$B$4:$NJ$12,MATCH(F$3,'Saisie Planning'!$B$6:$B$12,0)+2,MATCH($C203,'Saisie Planning'!$D$4:$NJ$4,0)+2)="CHP","Chômage partiel",IF(INDEX('Saisie Planning'!$B$4:$NJ$12,MATCH(F$3,'Saisie Planning'!$B$6:$B$12,0)+2,MATCH($C203,'Saisie Planning'!$D$4:$NJ$4,0)+2)="ABS JUS","Absence Justifié",IF(INDEX('Saisie Planning'!$B$4:$NJ$12,MATCH(F$3,'Saisie Planning'!$B$6:$B$12,0)+2,MATCH($C203,'Saisie Planning'!$D$4:$NJ$4,0)+2)="ABS INJ","Absence Injustifié",IF(INDEX('Saisie Planning'!$B$4:$NJ$12,MATCH(F$3,'Saisie Planning'!$B$6:$B$12,0)+2,MATCH($C203,'Saisie Planning'!$D$4:$NJ$4,0)+2)="R","Repos",IF(INDEX('Saisie Planning'!$B$4:$NJ$12,MATCH(F$3,'Saisie Planning'!$B$6:$B$12,0)+2,MATCH($C203,'Saisie Planning'!$D$4:$NJ$4,0)+2)="RH","Récupération d'heures",IF(INDEX('Saisie Planning'!$B$4:$NJ$12,MATCH(F$3,'Saisie Planning'!$B$6:$B$12,0)+2,MATCH($C203,'Saisie Planning'!$D$4:$NJ$4,0)+2)="MAL","Maladie",IF(INDEX('Saisie Planning'!$B$4:$NJ$12,MATCH(F$3,'Saisie Planning'!$B$6:$B$12,0)+2,MATCH($C203,'Saisie Planning'!$D$4:$NJ$4,0)+2)="AT","Accident du travail","")))))))))))))</f>
        <v/>
      </c>
      <c r="G203" s="12" t="str">
        <f>IF(INDEX('Saisie Planning'!$B$4:$NJ$12,MATCH(G$3,'Saisie Planning'!$B$6:$B$12,0)+2,MATCH($C203,'Saisie Planning'!$D$4:$NJ$4,0)+2)="J","Journée",IF(INDEX('Saisie Planning'!$B$4:$NJ$12,MATCH(G$3,'Saisie Planning'!$B$6:$B$12,0)+2,MATCH($C203,'Saisie Planning'!$D$4:$NJ$4,0)+2)="M","Matin",IF(INDEX('Saisie Planning'!$B$4:$NJ$12,MATCH(G$3,'Saisie Planning'!$B$6:$B$12,0)+2,MATCH($C203,'Saisie Planning'!$D$4:$NJ$4,0)+2)="A","Après-midi",IF(INDEX('Saisie Planning'!$B$4:$NJ$12,MATCH(G$3,'Saisie Planning'!$B$6:$B$12,0)+2,MATCH($C203,'Saisie Planning'!$D$4:$NJ$4,0)+2)="N","Nuit",IF(INDEX('Saisie Planning'!$B$4:$NJ$12,MATCH(G$3,'Saisie Planning'!$B$6:$B$12,0)+2,MATCH($C203,'Saisie Planning'!$D$4:$NJ$4,0)+2)="CP","Congé Payé",IF(INDEX('Saisie Planning'!$B$4:$NJ$12,MATCH(G$3,'Saisie Planning'!$B$6:$B$12,0)+2,MATCH($C203,'Saisie Planning'!$D$4:$NJ$4,0)+2)="RTT","RTT",IF(INDEX('Saisie Planning'!$B$4:$NJ$12,MATCH(G$3,'Saisie Planning'!$B$6:$B$12,0)+2,MATCH($C203,'Saisie Planning'!$D$4:$NJ$4,0)+2)="CHP","Chômage partiel",IF(INDEX('Saisie Planning'!$B$4:$NJ$12,MATCH(G$3,'Saisie Planning'!$B$6:$B$12,0)+2,MATCH($C203,'Saisie Planning'!$D$4:$NJ$4,0)+2)="ABS JUS","Absence Justifié",IF(INDEX('Saisie Planning'!$B$4:$NJ$12,MATCH(G$3,'Saisie Planning'!$B$6:$B$12,0)+2,MATCH($C203,'Saisie Planning'!$D$4:$NJ$4,0)+2)="ABS INJ","Absence Injustifié",IF(INDEX('Saisie Planning'!$B$4:$NJ$12,MATCH(G$3,'Saisie Planning'!$B$6:$B$12,0)+2,MATCH($C203,'Saisie Planning'!$D$4:$NJ$4,0)+2)="R","Repos",IF(INDEX('Saisie Planning'!$B$4:$NJ$12,MATCH(G$3,'Saisie Planning'!$B$6:$B$12,0)+2,MATCH($C203,'Saisie Planning'!$D$4:$NJ$4,0)+2)="RH","Récupération d'heures",IF(INDEX('Saisie Planning'!$B$4:$NJ$12,MATCH(G$3,'Saisie Planning'!$B$6:$B$12,0)+2,MATCH($C203,'Saisie Planning'!$D$4:$NJ$4,0)+2)="MAL","Maladie",IF(INDEX('Saisie Planning'!$B$4:$NJ$12,MATCH(G$3,'Saisie Planning'!$B$6:$B$12,0)+2,MATCH($C203,'Saisie Planning'!$D$4:$NJ$4,0)+2)="AT","Accident du travail","")))))))))))))</f>
        <v/>
      </c>
      <c r="H203" s="12" t="str">
        <f>IF(INDEX('Saisie Planning'!$B$4:$NJ$12,MATCH(H$3,'Saisie Planning'!$B$6:$B$12,0)+2,MATCH($C203,'Saisie Planning'!$D$4:$NJ$4,0)+2)="J","Journée",IF(INDEX('Saisie Planning'!$B$4:$NJ$12,MATCH(H$3,'Saisie Planning'!$B$6:$B$12,0)+2,MATCH($C203,'Saisie Planning'!$D$4:$NJ$4,0)+2)="M","Matin",IF(INDEX('Saisie Planning'!$B$4:$NJ$12,MATCH(H$3,'Saisie Planning'!$B$6:$B$12,0)+2,MATCH($C203,'Saisie Planning'!$D$4:$NJ$4,0)+2)="A","Après-midi",IF(INDEX('Saisie Planning'!$B$4:$NJ$12,MATCH(H$3,'Saisie Planning'!$B$6:$B$12,0)+2,MATCH($C203,'Saisie Planning'!$D$4:$NJ$4,0)+2)="N","Nuit",IF(INDEX('Saisie Planning'!$B$4:$NJ$12,MATCH(H$3,'Saisie Planning'!$B$6:$B$12,0)+2,MATCH($C203,'Saisie Planning'!$D$4:$NJ$4,0)+2)="CP","Congé Payé",IF(INDEX('Saisie Planning'!$B$4:$NJ$12,MATCH(H$3,'Saisie Planning'!$B$6:$B$12,0)+2,MATCH($C203,'Saisie Planning'!$D$4:$NJ$4,0)+2)="RTT","RTT",IF(INDEX('Saisie Planning'!$B$4:$NJ$12,MATCH(H$3,'Saisie Planning'!$B$6:$B$12,0)+2,MATCH($C203,'Saisie Planning'!$D$4:$NJ$4,0)+2)="CHP","Chômage partiel",IF(INDEX('Saisie Planning'!$B$4:$NJ$12,MATCH(H$3,'Saisie Planning'!$B$6:$B$12,0)+2,MATCH($C203,'Saisie Planning'!$D$4:$NJ$4,0)+2)="ABS JUS","Absence Justifié",IF(INDEX('Saisie Planning'!$B$4:$NJ$12,MATCH(H$3,'Saisie Planning'!$B$6:$B$12,0)+2,MATCH($C203,'Saisie Planning'!$D$4:$NJ$4,0)+2)="ABS INJ","Absence Injustifié",IF(INDEX('Saisie Planning'!$B$4:$NJ$12,MATCH(H$3,'Saisie Planning'!$B$6:$B$12,0)+2,MATCH($C203,'Saisie Planning'!$D$4:$NJ$4,0)+2)="R","Repos",IF(INDEX('Saisie Planning'!$B$4:$NJ$12,MATCH(H$3,'Saisie Planning'!$B$6:$B$12,0)+2,MATCH($C203,'Saisie Planning'!$D$4:$NJ$4,0)+2)="RH","Récupération d'heures",IF(INDEX('Saisie Planning'!$B$4:$NJ$12,MATCH(H$3,'Saisie Planning'!$B$6:$B$12,0)+2,MATCH($C203,'Saisie Planning'!$D$4:$NJ$4,0)+2)="MAL","Maladie",IF(INDEX('Saisie Planning'!$B$4:$NJ$12,MATCH(H$3,'Saisie Planning'!$B$6:$B$12,0)+2,MATCH($C203,'Saisie Planning'!$D$4:$NJ$4,0)+2)="AT","Accident du travail","")))))))))))))</f>
        <v/>
      </c>
      <c r="I203" s="12" t="str">
        <f>IF(INDEX('Saisie Planning'!$B$4:$NJ$12,MATCH(I$3,'Saisie Planning'!$B$6:$B$12,0)+2,MATCH($C203,'Saisie Planning'!$D$4:$NJ$4,0)+2)="J","Journée",IF(INDEX('Saisie Planning'!$B$4:$NJ$12,MATCH(I$3,'Saisie Planning'!$B$6:$B$12,0)+2,MATCH($C203,'Saisie Planning'!$D$4:$NJ$4,0)+2)="M","Matin",IF(INDEX('Saisie Planning'!$B$4:$NJ$12,MATCH(I$3,'Saisie Planning'!$B$6:$B$12,0)+2,MATCH($C203,'Saisie Planning'!$D$4:$NJ$4,0)+2)="A","Après-midi",IF(INDEX('Saisie Planning'!$B$4:$NJ$12,MATCH(I$3,'Saisie Planning'!$B$6:$B$12,0)+2,MATCH($C203,'Saisie Planning'!$D$4:$NJ$4,0)+2)="N","Nuit",IF(INDEX('Saisie Planning'!$B$4:$NJ$12,MATCH(I$3,'Saisie Planning'!$B$6:$B$12,0)+2,MATCH($C203,'Saisie Planning'!$D$4:$NJ$4,0)+2)="CP","Congé Payé",IF(INDEX('Saisie Planning'!$B$4:$NJ$12,MATCH(I$3,'Saisie Planning'!$B$6:$B$12,0)+2,MATCH($C203,'Saisie Planning'!$D$4:$NJ$4,0)+2)="RTT","RTT",IF(INDEX('Saisie Planning'!$B$4:$NJ$12,MATCH(I$3,'Saisie Planning'!$B$6:$B$12,0)+2,MATCH($C203,'Saisie Planning'!$D$4:$NJ$4,0)+2)="CHP","Chômage partiel",IF(INDEX('Saisie Planning'!$B$4:$NJ$12,MATCH(I$3,'Saisie Planning'!$B$6:$B$12,0)+2,MATCH($C203,'Saisie Planning'!$D$4:$NJ$4,0)+2)="ABS JUS","Absence Justifié",IF(INDEX('Saisie Planning'!$B$4:$NJ$12,MATCH(I$3,'Saisie Planning'!$B$6:$B$12,0)+2,MATCH($C203,'Saisie Planning'!$D$4:$NJ$4,0)+2)="ABS INJ","Absence Injustifié",IF(INDEX('Saisie Planning'!$B$4:$NJ$12,MATCH(I$3,'Saisie Planning'!$B$6:$B$12,0)+2,MATCH($C203,'Saisie Planning'!$D$4:$NJ$4,0)+2)="R","Repos",IF(INDEX('Saisie Planning'!$B$4:$NJ$12,MATCH(I$3,'Saisie Planning'!$B$6:$B$12,0)+2,MATCH($C203,'Saisie Planning'!$D$4:$NJ$4,0)+2)="RH","Récupération d'heures",IF(INDEX('Saisie Planning'!$B$4:$NJ$12,MATCH(I$3,'Saisie Planning'!$B$6:$B$12,0)+2,MATCH($C203,'Saisie Planning'!$D$4:$NJ$4,0)+2)="MAL","Maladie",IF(INDEX('Saisie Planning'!$B$4:$NJ$12,MATCH(I$3,'Saisie Planning'!$B$6:$B$12,0)+2,MATCH($C203,'Saisie Planning'!$D$4:$NJ$4,0)+2)="AT","Accident du travail","")))))))))))))</f>
        <v/>
      </c>
      <c r="J203" s="12" t="str">
        <f>IF(INDEX('Saisie Planning'!$B$4:$NJ$12,MATCH(J$3,'Saisie Planning'!$B$6:$B$12,0)+2,MATCH($C203,'Saisie Planning'!$D$4:$NJ$4,0)+2)="J","Journée",IF(INDEX('Saisie Planning'!$B$4:$NJ$12,MATCH(J$3,'Saisie Planning'!$B$6:$B$12,0)+2,MATCH($C203,'Saisie Planning'!$D$4:$NJ$4,0)+2)="M","Matin",IF(INDEX('Saisie Planning'!$B$4:$NJ$12,MATCH(J$3,'Saisie Planning'!$B$6:$B$12,0)+2,MATCH($C203,'Saisie Planning'!$D$4:$NJ$4,0)+2)="A","Après-midi",IF(INDEX('Saisie Planning'!$B$4:$NJ$12,MATCH(J$3,'Saisie Planning'!$B$6:$B$12,0)+2,MATCH($C203,'Saisie Planning'!$D$4:$NJ$4,0)+2)="N","Nuit",IF(INDEX('Saisie Planning'!$B$4:$NJ$12,MATCH(J$3,'Saisie Planning'!$B$6:$B$12,0)+2,MATCH($C203,'Saisie Planning'!$D$4:$NJ$4,0)+2)="CP","Congé Payé",IF(INDEX('Saisie Planning'!$B$4:$NJ$12,MATCH(J$3,'Saisie Planning'!$B$6:$B$12,0)+2,MATCH($C203,'Saisie Planning'!$D$4:$NJ$4,0)+2)="RTT","RTT",IF(INDEX('Saisie Planning'!$B$4:$NJ$12,MATCH(J$3,'Saisie Planning'!$B$6:$B$12,0)+2,MATCH($C203,'Saisie Planning'!$D$4:$NJ$4,0)+2)="CHP","Chômage partiel",IF(INDEX('Saisie Planning'!$B$4:$NJ$12,MATCH(J$3,'Saisie Planning'!$B$6:$B$12,0)+2,MATCH($C203,'Saisie Planning'!$D$4:$NJ$4,0)+2)="ABS JUS","Absence Justifié",IF(INDEX('Saisie Planning'!$B$4:$NJ$12,MATCH(J$3,'Saisie Planning'!$B$6:$B$12,0)+2,MATCH($C203,'Saisie Planning'!$D$4:$NJ$4,0)+2)="ABS INJ","Absence Injustifié",IF(INDEX('Saisie Planning'!$B$4:$NJ$12,MATCH(J$3,'Saisie Planning'!$B$6:$B$12,0)+2,MATCH($C203,'Saisie Planning'!$D$4:$NJ$4,0)+2)="R","Repos",IF(INDEX('Saisie Planning'!$B$4:$NJ$12,MATCH(J$3,'Saisie Planning'!$B$6:$B$12,0)+2,MATCH($C203,'Saisie Planning'!$D$4:$NJ$4,0)+2)="RH","Récupération d'heures",IF(INDEX('Saisie Planning'!$B$4:$NJ$12,MATCH(J$3,'Saisie Planning'!$B$6:$B$12,0)+2,MATCH($C203,'Saisie Planning'!$D$4:$NJ$4,0)+2)="MAL","Maladie",IF(INDEX('Saisie Planning'!$B$4:$NJ$12,MATCH(J$3,'Saisie Planning'!$B$6:$B$12,0)+2,MATCH($C203,'Saisie Planning'!$D$4:$NJ$4,0)+2)="AT","Accident du travail","")))))))))))))</f>
        <v/>
      </c>
    </row>
    <row r="204" spans="2:10" x14ac:dyDescent="0.25">
      <c r="B204" s="56">
        <f t="shared" si="3"/>
        <v>29</v>
      </c>
      <c r="C204" s="33">
        <v>43299</v>
      </c>
      <c r="D204" s="12" t="str">
        <f>IF(INDEX('Saisie Planning'!$B$4:$NJ$12,MATCH(D$3,'Saisie Planning'!$B$6:$B$12,0)+2,MATCH($C204,'Saisie Planning'!$D$4:$NJ$4,0)+2)="J","Journée",IF(INDEX('Saisie Planning'!$B$4:$NJ$12,MATCH(D$3,'Saisie Planning'!$B$6:$B$12,0)+2,MATCH($C204,'Saisie Planning'!$D$4:$NJ$4,0)+2)="M","Matin",IF(INDEX('Saisie Planning'!$B$4:$NJ$12,MATCH(D$3,'Saisie Planning'!$B$6:$B$12,0)+2,MATCH($C204,'Saisie Planning'!$D$4:$NJ$4,0)+2)="A","Après-midi",IF(INDEX('Saisie Planning'!$B$4:$NJ$12,MATCH(D$3,'Saisie Planning'!$B$6:$B$12,0)+2,MATCH($C204,'Saisie Planning'!$D$4:$NJ$4,0)+2)="N","Nuit",IF(INDEX('Saisie Planning'!$B$4:$NJ$12,MATCH(D$3,'Saisie Planning'!$B$6:$B$12,0)+2,MATCH($C204,'Saisie Planning'!$D$4:$NJ$4,0)+2)="CP","Congé Payé",IF(INDEX('Saisie Planning'!$B$4:$NJ$12,MATCH(D$3,'Saisie Planning'!$B$6:$B$12,0)+2,MATCH($C204,'Saisie Planning'!$D$4:$NJ$4,0)+2)="RTT","RTT",IF(INDEX('Saisie Planning'!$B$4:$NJ$12,MATCH(D$3,'Saisie Planning'!$B$6:$B$12,0)+2,MATCH($C204,'Saisie Planning'!$D$4:$NJ$4,0)+2)="CHP","Chômage partiel",IF(INDEX('Saisie Planning'!$B$4:$NJ$12,MATCH(D$3,'Saisie Planning'!$B$6:$B$12,0)+2,MATCH($C204,'Saisie Planning'!$D$4:$NJ$4,0)+2)="ABS JUS","Absence Justifié",IF(INDEX('Saisie Planning'!$B$4:$NJ$12,MATCH(D$3,'Saisie Planning'!$B$6:$B$12,0)+2,MATCH($C204,'Saisie Planning'!$D$4:$NJ$4,0)+2)="ABS INJ","Absence Injustifié",IF(INDEX('Saisie Planning'!$B$4:$NJ$12,MATCH(D$3,'Saisie Planning'!$B$6:$B$12,0)+2,MATCH($C204,'Saisie Planning'!$D$4:$NJ$4,0)+2)="R","Repos",IF(INDEX('Saisie Planning'!$B$4:$NJ$12,MATCH(D$3,'Saisie Planning'!$B$6:$B$12,0)+2,MATCH($C204,'Saisie Planning'!$D$4:$NJ$4,0)+2)="RH","Récupération d'heures",IF(INDEX('Saisie Planning'!$B$4:$NJ$12,MATCH(D$3,'Saisie Planning'!$B$6:$B$12,0)+2,MATCH($C204,'Saisie Planning'!$D$4:$NJ$4,0)+2)="MAL","Maladie",IF(INDEX('Saisie Planning'!$B$4:$NJ$12,MATCH(D$3,'Saisie Planning'!$B$6:$B$12,0)+2,MATCH($C204,'Saisie Planning'!$D$4:$NJ$4,0)+2)="AT","Accident du travail","")))))))))))))</f>
        <v/>
      </c>
      <c r="E204" s="12" t="str">
        <f>IF(INDEX('Saisie Planning'!$B$4:$NJ$12,MATCH(E$3,'Saisie Planning'!$B$6:$B$12,0)+2,MATCH($C204,'Saisie Planning'!$D$4:$NJ$4,0)+2)="J","Journée",IF(INDEX('Saisie Planning'!$B$4:$NJ$12,MATCH(E$3,'Saisie Planning'!$B$6:$B$12,0)+2,MATCH($C204,'Saisie Planning'!$D$4:$NJ$4,0)+2)="M","Matin",IF(INDEX('Saisie Planning'!$B$4:$NJ$12,MATCH(E$3,'Saisie Planning'!$B$6:$B$12,0)+2,MATCH($C204,'Saisie Planning'!$D$4:$NJ$4,0)+2)="A","Après-midi",IF(INDEX('Saisie Planning'!$B$4:$NJ$12,MATCH(E$3,'Saisie Planning'!$B$6:$B$12,0)+2,MATCH($C204,'Saisie Planning'!$D$4:$NJ$4,0)+2)="N","Nuit",IF(INDEX('Saisie Planning'!$B$4:$NJ$12,MATCH(E$3,'Saisie Planning'!$B$6:$B$12,0)+2,MATCH($C204,'Saisie Planning'!$D$4:$NJ$4,0)+2)="CP","Congé Payé",IF(INDEX('Saisie Planning'!$B$4:$NJ$12,MATCH(E$3,'Saisie Planning'!$B$6:$B$12,0)+2,MATCH($C204,'Saisie Planning'!$D$4:$NJ$4,0)+2)="RTT","RTT",IF(INDEX('Saisie Planning'!$B$4:$NJ$12,MATCH(E$3,'Saisie Planning'!$B$6:$B$12,0)+2,MATCH($C204,'Saisie Planning'!$D$4:$NJ$4,0)+2)="CHP","Chômage partiel",IF(INDEX('Saisie Planning'!$B$4:$NJ$12,MATCH(E$3,'Saisie Planning'!$B$6:$B$12,0)+2,MATCH($C204,'Saisie Planning'!$D$4:$NJ$4,0)+2)="ABS JUS","Absence Justifié",IF(INDEX('Saisie Planning'!$B$4:$NJ$12,MATCH(E$3,'Saisie Planning'!$B$6:$B$12,0)+2,MATCH($C204,'Saisie Planning'!$D$4:$NJ$4,0)+2)="ABS INJ","Absence Injustifié",IF(INDEX('Saisie Planning'!$B$4:$NJ$12,MATCH(E$3,'Saisie Planning'!$B$6:$B$12,0)+2,MATCH($C204,'Saisie Planning'!$D$4:$NJ$4,0)+2)="R","Repos",IF(INDEX('Saisie Planning'!$B$4:$NJ$12,MATCH(E$3,'Saisie Planning'!$B$6:$B$12,0)+2,MATCH($C204,'Saisie Planning'!$D$4:$NJ$4,0)+2)="RH","Récupération d'heures",IF(INDEX('Saisie Planning'!$B$4:$NJ$12,MATCH(E$3,'Saisie Planning'!$B$6:$B$12,0)+2,MATCH($C204,'Saisie Planning'!$D$4:$NJ$4,0)+2)="MAL","Maladie",IF(INDEX('Saisie Planning'!$B$4:$NJ$12,MATCH(E$3,'Saisie Planning'!$B$6:$B$12,0)+2,MATCH($C204,'Saisie Planning'!$D$4:$NJ$4,0)+2)="AT","Accident du travail","")))))))))))))</f>
        <v/>
      </c>
      <c r="F204" s="12" t="str">
        <f>IF(INDEX('Saisie Planning'!$B$4:$NJ$12,MATCH(F$3,'Saisie Planning'!$B$6:$B$12,0)+2,MATCH($C204,'Saisie Planning'!$D$4:$NJ$4,0)+2)="J","Journée",IF(INDEX('Saisie Planning'!$B$4:$NJ$12,MATCH(F$3,'Saisie Planning'!$B$6:$B$12,0)+2,MATCH($C204,'Saisie Planning'!$D$4:$NJ$4,0)+2)="M","Matin",IF(INDEX('Saisie Planning'!$B$4:$NJ$12,MATCH(F$3,'Saisie Planning'!$B$6:$B$12,0)+2,MATCH($C204,'Saisie Planning'!$D$4:$NJ$4,0)+2)="A","Après-midi",IF(INDEX('Saisie Planning'!$B$4:$NJ$12,MATCH(F$3,'Saisie Planning'!$B$6:$B$12,0)+2,MATCH($C204,'Saisie Planning'!$D$4:$NJ$4,0)+2)="N","Nuit",IF(INDEX('Saisie Planning'!$B$4:$NJ$12,MATCH(F$3,'Saisie Planning'!$B$6:$B$12,0)+2,MATCH($C204,'Saisie Planning'!$D$4:$NJ$4,0)+2)="CP","Congé Payé",IF(INDEX('Saisie Planning'!$B$4:$NJ$12,MATCH(F$3,'Saisie Planning'!$B$6:$B$12,0)+2,MATCH($C204,'Saisie Planning'!$D$4:$NJ$4,0)+2)="RTT","RTT",IF(INDEX('Saisie Planning'!$B$4:$NJ$12,MATCH(F$3,'Saisie Planning'!$B$6:$B$12,0)+2,MATCH($C204,'Saisie Planning'!$D$4:$NJ$4,0)+2)="CHP","Chômage partiel",IF(INDEX('Saisie Planning'!$B$4:$NJ$12,MATCH(F$3,'Saisie Planning'!$B$6:$B$12,0)+2,MATCH($C204,'Saisie Planning'!$D$4:$NJ$4,0)+2)="ABS JUS","Absence Justifié",IF(INDEX('Saisie Planning'!$B$4:$NJ$12,MATCH(F$3,'Saisie Planning'!$B$6:$B$12,0)+2,MATCH($C204,'Saisie Planning'!$D$4:$NJ$4,0)+2)="ABS INJ","Absence Injustifié",IF(INDEX('Saisie Planning'!$B$4:$NJ$12,MATCH(F$3,'Saisie Planning'!$B$6:$B$12,0)+2,MATCH($C204,'Saisie Planning'!$D$4:$NJ$4,0)+2)="R","Repos",IF(INDEX('Saisie Planning'!$B$4:$NJ$12,MATCH(F$3,'Saisie Planning'!$B$6:$B$12,0)+2,MATCH($C204,'Saisie Planning'!$D$4:$NJ$4,0)+2)="RH","Récupération d'heures",IF(INDEX('Saisie Planning'!$B$4:$NJ$12,MATCH(F$3,'Saisie Planning'!$B$6:$B$12,0)+2,MATCH($C204,'Saisie Planning'!$D$4:$NJ$4,0)+2)="MAL","Maladie",IF(INDEX('Saisie Planning'!$B$4:$NJ$12,MATCH(F$3,'Saisie Planning'!$B$6:$B$12,0)+2,MATCH($C204,'Saisie Planning'!$D$4:$NJ$4,0)+2)="AT","Accident du travail","")))))))))))))</f>
        <v/>
      </c>
      <c r="G204" s="12" t="str">
        <f>IF(INDEX('Saisie Planning'!$B$4:$NJ$12,MATCH(G$3,'Saisie Planning'!$B$6:$B$12,0)+2,MATCH($C204,'Saisie Planning'!$D$4:$NJ$4,0)+2)="J","Journée",IF(INDEX('Saisie Planning'!$B$4:$NJ$12,MATCH(G$3,'Saisie Planning'!$B$6:$B$12,0)+2,MATCH($C204,'Saisie Planning'!$D$4:$NJ$4,0)+2)="M","Matin",IF(INDEX('Saisie Planning'!$B$4:$NJ$12,MATCH(G$3,'Saisie Planning'!$B$6:$B$12,0)+2,MATCH($C204,'Saisie Planning'!$D$4:$NJ$4,0)+2)="A","Après-midi",IF(INDEX('Saisie Planning'!$B$4:$NJ$12,MATCH(G$3,'Saisie Planning'!$B$6:$B$12,0)+2,MATCH($C204,'Saisie Planning'!$D$4:$NJ$4,0)+2)="N","Nuit",IF(INDEX('Saisie Planning'!$B$4:$NJ$12,MATCH(G$3,'Saisie Planning'!$B$6:$B$12,0)+2,MATCH($C204,'Saisie Planning'!$D$4:$NJ$4,0)+2)="CP","Congé Payé",IF(INDEX('Saisie Planning'!$B$4:$NJ$12,MATCH(G$3,'Saisie Planning'!$B$6:$B$12,0)+2,MATCH($C204,'Saisie Planning'!$D$4:$NJ$4,0)+2)="RTT","RTT",IF(INDEX('Saisie Planning'!$B$4:$NJ$12,MATCH(G$3,'Saisie Planning'!$B$6:$B$12,0)+2,MATCH($C204,'Saisie Planning'!$D$4:$NJ$4,0)+2)="CHP","Chômage partiel",IF(INDEX('Saisie Planning'!$B$4:$NJ$12,MATCH(G$3,'Saisie Planning'!$B$6:$B$12,0)+2,MATCH($C204,'Saisie Planning'!$D$4:$NJ$4,0)+2)="ABS JUS","Absence Justifié",IF(INDEX('Saisie Planning'!$B$4:$NJ$12,MATCH(G$3,'Saisie Planning'!$B$6:$B$12,0)+2,MATCH($C204,'Saisie Planning'!$D$4:$NJ$4,0)+2)="ABS INJ","Absence Injustifié",IF(INDEX('Saisie Planning'!$B$4:$NJ$12,MATCH(G$3,'Saisie Planning'!$B$6:$B$12,0)+2,MATCH($C204,'Saisie Planning'!$D$4:$NJ$4,0)+2)="R","Repos",IF(INDEX('Saisie Planning'!$B$4:$NJ$12,MATCH(G$3,'Saisie Planning'!$B$6:$B$12,0)+2,MATCH($C204,'Saisie Planning'!$D$4:$NJ$4,0)+2)="RH","Récupération d'heures",IF(INDEX('Saisie Planning'!$B$4:$NJ$12,MATCH(G$3,'Saisie Planning'!$B$6:$B$12,0)+2,MATCH($C204,'Saisie Planning'!$D$4:$NJ$4,0)+2)="MAL","Maladie",IF(INDEX('Saisie Planning'!$B$4:$NJ$12,MATCH(G$3,'Saisie Planning'!$B$6:$B$12,0)+2,MATCH($C204,'Saisie Planning'!$D$4:$NJ$4,0)+2)="AT","Accident du travail","")))))))))))))</f>
        <v/>
      </c>
      <c r="H204" s="12" t="str">
        <f>IF(INDEX('Saisie Planning'!$B$4:$NJ$12,MATCH(H$3,'Saisie Planning'!$B$6:$B$12,0)+2,MATCH($C204,'Saisie Planning'!$D$4:$NJ$4,0)+2)="J","Journée",IF(INDEX('Saisie Planning'!$B$4:$NJ$12,MATCH(H$3,'Saisie Planning'!$B$6:$B$12,0)+2,MATCH($C204,'Saisie Planning'!$D$4:$NJ$4,0)+2)="M","Matin",IF(INDEX('Saisie Planning'!$B$4:$NJ$12,MATCH(H$3,'Saisie Planning'!$B$6:$B$12,0)+2,MATCH($C204,'Saisie Planning'!$D$4:$NJ$4,0)+2)="A","Après-midi",IF(INDEX('Saisie Planning'!$B$4:$NJ$12,MATCH(H$3,'Saisie Planning'!$B$6:$B$12,0)+2,MATCH($C204,'Saisie Planning'!$D$4:$NJ$4,0)+2)="N","Nuit",IF(INDEX('Saisie Planning'!$B$4:$NJ$12,MATCH(H$3,'Saisie Planning'!$B$6:$B$12,0)+2,MATCH($C204,'Saisie Planning'!$D$4:$NJ$4,0)+2)="CP","Congé Payé",IF(INDEX('Saisie Planning'!$B$4:$NJ$12,MATCH(H$3,'Saisie Planning'!$B$6:$B$12,0)+2,MATCH($C204,'Saisie Planning'!$D$4:$NJ$4,0)+2)="RTT","RTT",IF(INDEX('Saisie Planning'!$B$4:$NJ$12,MATCH(H$3,'Saisie Planning'!$B$6:$B$12,0)+2,MATCH($C204,'Saisie Planning'!$D$4:$NJ$4,0)+2)="CHP","Chômage partiel",IF(INDEX('Saisie Planning'!$B$4:$NJ$12,MATCH(H$3,'Saisie Planning'!$B$6:$B$12,0)+2,MATCH($C204,'Saisie Planning'!$D$4:$NJ$4,0)+2)="ABS JUS","Absence Justifié",IF(INDEX('Saisie Planning'!$B$4:$NJ$12,MATCH(H$3,'Saisie Planning'!$B$6:$B$12,0)+2,MATCH($C204,'Saisie Planning'!$D$4:$NJ$4,0)+2)="ABS INJ","Absence Injustifié",IF(INDEX('Saisie Planning'!$B$4:$NJ$12,MATCH(H$3,'Saisie Planning'!$B$6:$B$12,0)+2,MATCH($C204,'Saisie Planning'!$D$4:$NJ$4,0)+2)="R","Repos",IF(INDEX('Saisie Planning'!$B$4:$NJ$12,MATCH(H$3,'Saisie Planning'!$B$6:$B$12,0)+2,MATCH($C204,'Saisie Planning'!$D$4:$NJ$4,0)+2)="RH","Récupération d'heures",IF(INDEX('Saisie Planning'!$B$4:$NJ$12,MATCH(H$3,'Saisie Planning'!$B$6:$B$12,0)+2,MATCH($C204,'Saisie Planning'!$D$4:$NJ$4,0)+2)="MAL","Maladie",IF(INDEX('Saisie Planning'!$B$4:$NJ$12,MATCH(H$3,'Saisie Planning'!$B$6:$B$12,0)+2,MATCH($C204,'Saisie Planning'!$D$4:$NJ$4,0)+2)="AT","Accident du travail","")))))))))))))</f>
        <v/>
      </c>
      <c r="I204" s="12" t="str">
        <f>IF(INDEX('Saisie Planning'!$B$4:$NJ$12,MATCH(I$3,'Saisie Planning'!$B$6:$B$12,0)+2,MATCH($C204,'Saisie Planning'!$D$4:$NJ$4,0)+2)="J","Journée",IF(INDEX('Saisie Planning'!$B$4:$NJ$12,MATCH(I$3,'Saisie Planning'!$B$6:$B$12,0)+2,MATCH($C204,'Saisie Planning'!$D$4:$NJ$4,0)+2)="M","Matin",IF(INDEX('Saisie Planning'!$B$4:$NJ$12,MATCH(I$3,'Saisie Planning'!$B$6:$B$12,0)+2,MATCH($C204,'Saisie Planning'!$D$4:$NJ$4,0)+2)="A","Après-midi",IF(INDEX('Saisie Planning'!$B$4:$NJ$12,MATCH(I$3,'Saisie Planning'!$B$6:$B$12,0)+2,MATCH($C204,'Saisie Planning'!$D$4:$NJ$4,0)+2)="N","Nuit",IF(INDEX('Saisie Planning'!$B$4:$NJ$12,MATCH(I$3,'Saisie Planning'!$B$6:$B$12,0)+2,MATCH($C204,'Saisie Planning'!$D$4:$NJ$4,0)+2)="CP","Congé Payé",IF(INDEX('Saisie Planning'!$B$4:$NJ$12,MATCH(I$3,'Saisie Planning'!$B$6:$B$12,0)+2,MATCH($C204,'Saisie Planning'!$D$4:$NJ$4,0)+2)="RTT","RTT",IF(INDEX('Saisie Planning'!$B$4:$NJ$12,MATCH(I$3,'Saisie Planning'!$B$6:$B$12,0)+2,MATCH($C204,'Saisie Planning'!$D$4:$NJ$4,0)+2)="CHP","Chômage partiel",IF(INDEX('Saisie Planning'!$B$4:$NJ$12,MATCH(I$3,'Saisie Planning'!$B$6:$B$12,0)+2,MATCH($C204,'Saisie Planning'!$D$4:$NJ$4,0)+2)="ABS JUS","Absence Justifié",IF(INDEX('Saisie Planning'!$B$4:$NJ$12,MATCH(I$3,'Saisie Planning'!$B$6:$B$12,0)+2,MATCH($C204,'Saisie Planning'!$D$4:$NJ$4,0)+2)="ABS INJ","Absence Injustifié",IF(INDEX('Saisie Planning'!$B$4:$NJ$12,MATCH(I$3,'Saisie Planning'!$B$6:$B$12,0)+2,MATCH($C204,'Saisie Planning'!$D$4:$NJ$4,0)+2)="R","Repos",IF(INDEX('Saisie Planning'!$B$4:$NJ$12,MATCH(I$3,'Saisie Planning'!$B$6:$B$12,0)+2,MATCH($C204,'Saisie Planning'!$D$4:$NJ$4,0)+2)="RH","Récupération d'heures",IF(INDEX('Saisie Planning'!$B$4:$NJ$12,MATCH(I$3,'Saisie Planning'!$B$6:$B$12,0)+2,MATCH($C204,'Saisie Planning'!$D$4:$NJ$4,0)+2)="MAL","Maladie",IF(INDEX('Saisie Planning'!$B$4:$NJ$12,MATCH(I$3,'Saisie Planning'!$B$6:$B$12,0)+2,MATCH($C204,'Saisie Planning'!$D$4:$NJ$4,0)+2)="AT","Accident du travail","")))))))))))))</f>
        <v/>
      </c>
      <c r="J204" s="12" t="str">
        <f>IF(INDEX('Saisie Planning'!$B$4:$NJ$12,MATCH(J$3,'Saisie Planning'!$B$6:$B$12,0)+2,MATCH($C204,'Saisie Planning'!$D$4:$NJ$4,0)+2)="J","Journée",IF(INDEX('Saisie Planning'!$B$4:$NJ$12,MATCH(J$3,'Saisie Planning'!$B$6:$B$12,0)+2,MATCH($C204,'Saisie Planning'!$D$4:$NJ$4,0)+2)="M","Matin",IF(INDEX('Saisie Planning'!$B$4:$NJ$12,MATCH(J$3,'Saisie Planning'!$B$6:$B$12,0)+2,MATCH($C204,'Saisie Planning'!$D$4:$NJ$4,0)+2)="A","Après-midi",IF(INDEX('Saisie Planning'!$B$4:$NJ$12,MATCH(J$3,'Saisie Planning'!$B$6:$B$12,0)+2,MATCH($C204,'Saisie Planning'!$D$4:$NJ$4,0)+2)="N","Nuit",IF(INDEX('Saisie Planning'!$B$4:$NJ$12,MATCH(J$3,'Saisie Planning'!$B$6:$B$12,0)+2,MATCH($C204,'Saisie Planning'!$D$4:$NJ$4,0)+2)="CP","Congé Payé",IF(INDEX('Saisie Planning'!$B$4:$NJ$12,MATCH(J$3,'Saisie Planning'!$B$6:$B$12,0)+2,MATCH($C204,'Saisie Planning'!$D$4:$NJ$4,0)+2)="RTT","RTT",IF(INDEX('Saisie Planning'!$B$4:$NJ$12,MATCH(J$3,'Saisie Planning'!$B$6:$B$12,0)+2,MATCH($C204,'Saisie Planning'!$D$4:$NJ$4,0)+2)="CHP","Chômage partiel",IF(INDEX('Saisie Planning'!$B$4:$NJ$12,MATCH(J$3,'Saisie Planning'!$B$6:$B$12,0)+2,MATCH($C204,'Saisie Planning'!$D$4:$NJ$4,0)+2)="ABS JUS","Absence Justifié",IF(INDEX('Saisie Planning'!$B$4:$NJ$12,MATCH(J$3,'Saisie Planning'!$B$6:$B$12,0)+2,MATCH($C204,'Saisie Planning'!$D$4:$NJ$4,0)+2)="ABS INJ","Absence Injustifié",IF(INDEX('Saisie Planning'!$B$4:$NJ$12,MATCH(J$3,'Saisie Planning'!$B$6:$B$12,0)+2,MATCH($C204,'Saisie Planning'!$D$4:$NJ$4,0)+2)="R","Repos",IF(INDEX('Saisie Planning'!$B$4:$NJ$12,MATCH(J$3,'Saisie Planning'!$B$6:$B$12,0)+2,MATCH($C204,'Saisie Planning'!$D$4:$NJ$4,0)+2)="RH","Récupération d'heures",IF(INDEX('Saisie Planning'!$B$4:$NJ$12,MATCH(J$3,'Saisie Planning'!$B$6:$B$12,0)+2,MATCH($C204,'Saisie Planning'!$D$4:$NJ$4,0)+2)="MAL","Maladie",IF(INDEX('Saisie Planning'!$B$4:$NJ$12,MATCH(J$3,'Saisie Planning'!$B$6:$B$12,0)+2,MATCH($C204,'Saisie Planning'!$D$4:$NJ$4,0)+2)="AT","Accident du travail","")))))))))))))</f>
        <v/>
      </c>
    </row>
    <row r="205" spans="2:10" x14ac:dyDescent="0.25">
      <c r="B205" s="56">
        <f t="shared" si="3"/>
        <v>29</v>
      </c>
      <c r="C205" s="33">
        <v>43300</v>
      </c>
      <c r="D205" s="12" t="str">
        <f>IF(INDEX('Saisie Planning'!$B$4:$NJ$12,MATCH(D$3,'Saisie Planning'!$B$6:$B$12,0)+2,MATCH($C205,'Saisie Planning'!$D$4:$NJ$4,0)+2)="J","Journée",IF(INDEX('Saisie Planning'!$B$4:$NJ$12,MATCH(D$3,'Saisie Planning'!$B$6:$B$12,0)+2,MATCH($C205,'Saisie Planning'!$D$4:$NJ$4,0)+2)="M","Matin",IF(INDEX('Saisie Planning'!$B$4:$NJ$12,MATCH(D$3,'Saisie Planning'!$B$6:$B$12,0)+2,MATCH($C205,'Saisie Planning'!$D$4:$NJ$4,0)+2)="A","Après-midi",IF(INDEX('Saisie Planning'!$B$4:$NJ$12,MATCH(D$3,'Saisie Planning'!$B$6:$B$12,0)+2,MATCH($C205,'Saisie Planning'!$D$4:$NJ$4,0)+2)="N","Nuit",IF(INDEX('Saisie Planning'!$B$4:$NJ$12,MATCH(D$3,'Saisie Planning'!$B$6:$B$12,0)+2,MATCH($C205,'Saisie Planning'!$D$4:$NJ$4,0)+2)="CP","Congé Payé",IF(INDEX('Saisie Planning'!$B$4:$NJ$12,MATCH(D$3,'Saisie Planning'!$B$6:$B$12,0)+2,MATCH($C205,'Saisie Planning'!$D$4:$NJ$4,0)+2)="RTT","RTT",IF(INDEX('Saisie Planning'!$B$4:$NJ$12,MATCH(D$3,'Saisie Planning'!$B$6:$B$12,0)+2,MATCH($C205,'Saisie Planning'!$D$4:$NJ$4,0)+2)="CHP","Chômage partiel",IF(INDEX('Saisie Planning'!$B$4:$NJ$12,MATCH(D$3,'Saisie Planning'!$B$6:$B$12,0)+2,MATCH($C205,'Saisie Planning'!$D$4:$NJ$4,0)+2)="ABS JUS","Absence Justifié",IF(INDEX('Saisie Planning'!$B$4:$NJ$12,MATCH(D$3,'Saisie Planning'!$B$6:$B$12,0)+2,MATCH($C205,'Saisie Planning'!$D$4:$NJ$4,0)+2)="ABS INJ","Absence Injustifié",IF(INDEX('Saisie Planning'!$B$4:$NJ$12,MATCH(D$3,'Saisie Planning'!$B$6:$B$12,0)+2,MATCH($C205,'Saisie Planning'!$D$4:$NJ$4,0)+2)="R","Repos",IF(INDEX('Saisie Planning'!$B$4:$NJ$12,MATCH(D$3,'Saisie Planning'!$B$6:$B$12,0)+2,MATCH($C205,'Saisie Planning'!$D$4:$NJ$4,0)+2)="RH","Récupération d'heures",IF(INDEX('Saisie Planning'!$B$4:$NJ$12,MATCH(D$3,'Saisie Planning'!$B$6:$B$12,0)+2,MATCH($C205,'Saisie Planning'!$D$4:$NJ$4,0)+2)="MAL","Maladie",IF(INDEX('Saisie Planning'!$B$4:$NJ$12,MATCH(D$3,'Saisie Planning'!$B$6:$B$12,0)+2,MATCH($C205,'Saisie Planning'!$D$4:$NJ$4,0)+2)="AT","Accident du travail","")))))))))))))</f>
        <v/>
      </c>
      <c r="E205" s="12" t="str">
        <f>IF(INDEX('Saisie Planning'!$B$4:$NJ$12,MATCH(E$3,'Saisie Planning'!$B$6:$B$12,0)+2,MATCH($C205,'Saisie Planning'!$D$4:$NJ$4,0)+2)="J","Journée",IF(INDEX('Saisie Planning'!$B$4:$NJ$12,MATCH(E$3,'Saisie Planning'!$B$6:$B$12,0)+2,MATCH($C205,'Saisie Planning'!$D$4:$NJ$4,0)+2)="M","Matin",IF(INDEX('Saisie Planning'!$B$4:$NJ$12,MATCH(E$3,'Saisie Planning'!$B$6:$B$12,0)+2,MATCH($C205,'Saisie Planning'!$D$4:$NJ$4,0)+2)="A","Après-midi",IF(INDEX('Saisie Planning'!$B$4:$NJ$12,MATCH(E$3,'Saisie Planning'!$B$6:$B$12,0)+2,MATCH($C205,'Saisie Planning'!$D$4:$NJ$4,0)+2)="N","Nuit",IF(INDEX('Saisie Planning'!$B$4:$NJ$12,MATCH(E$3,'Saisie Planning'!$B$6:$B$12,0)+2,MATCH($C205,'Saisie Planning'!$D$4:$NJ$4,0)+2)="CP","Congé Payé",IF(INDEX('Saisie Planning'!$B$4:$NJ$12,MATCH(E$3,'Saisie Planning'!$B$6:$B$12,0)+2,MATCH($C205,'Saisie Planning'!$D$4:$NJ$4,0)+2)="RTT","RTT",IF(INDEX('Saisie Planning'!$B$4:$NJ$12,MATCH(E$3,'Saisie Planning'!$B$6:$B$12,0)+2,MATCH($C205,'Saisie Planning'!$D$4:$NJ$4,0)+2)="CHP","Chômage partiel",IF(INDEX('Saisie Planning'!$B$4:$NJ$12,MATCH(E$3,'Saisie Planning'!$B$6:$B$12,0)+2,MATCH($C205,'Saisie Planning'!$D$4:$NJ$4,0)+2)="ABS JUS","Absence Justifié",IF(INDEX('Saisie Planning'!$B$4:$NJ$12,MATCH(E$3,'Saisie Planning'!$B$6:$B$12,0)+2,MATCH($C205,'Saisie Planning'!$D$4:$NJ$4,0)+2)="ABS INJ","Absence Injustifié",IF(INDEX('Saisie Planning'!$B$4:$NJ$12,MATCH(E$3,'Saisie Planning'!$B$6:$B$12,0)+2,MATCH($C205,'Saisie Planning'!$D$4:$NJ$4,0)+2)="R","Repos",IF(INDEX('Saisie Planning'!$B$4:$NJ$12,MATCH(E$3,'Saisie Planning'!$B$6:$B$12,0)+2,MATCH($C205,'Saisie Planning'!$D$4:$NJ$4,0)+2)="RH","Récupération d'heures",IF(INDEX('Saisie Planning'!$B$4:$NJ$12,MATCH(E$3,'Saisie Planning'!$B$6:$B$12,0)+2,MATCH($C205,'Saisie Planning'!$D$4:$NJ$4,0)+2)="MAL","Maladie",IF(INDEX('Saisie Planning'!$B$4:$NJ$12,MATCH(E$3,'Saisie Planning'!$B$6:$B$12,0)+2,MATCH($C205,'Saisie Planning'!$D$4:$NJ$4,0)+2)="AT","Accident du travail","")))))))))))))</f>
        <v/>
      </c>
      <c r="F205" s="12" t="str">
        <f>IF(INDEX('Saisie Planning'!$B$4:$NJ$12,MATCH(F$3,'Saisie Planning'!$B$6:$B$12,0)+2,MATCH($C205,'Saisie Planning'!$D$4:$NJ$4,0)+2)="J","Journée",IF(INDEX('Saisie Planning'!$B$4:$NJ$12,MATCH(F$3,'Saisie Planning'!$B$6:$B$12,0)+2,MATCH($C205,'Saisie Planning'!$D$4:$NJ$4,0)+2)="M","Matin",IF(INDEX('Saisie Planning'!$B$4:$NJ$12,MATCH(F$3,'Saisie Planning'!$B$6:$B$12,0)+2,MATCH($C205,'Saisie Planning'!$D$4:$NJ$4,0)+2)="A","Après-midi",IF(INDEX('Saisie Planning'!$B$4:$NJ$12,MATCH(F$3,'Saisie Planning'!$B$6:$B$12,0)+2,MATCH($C205,'Saisie Planning'!$D$4:$NJ$4,0)+2)="N","Nuit",IF(INDEX('Saisie Planning'!$B$4:$NJ$12,MATCH(F$3,'Saisie Planning'!$B$6:$B$12,0)+2,MATCH($C205,'Saisie Planning'!$D$4:$NJ$4,0)+2)="CP","Congé Payé",IF(INDEX('Saisie Planning'!$B$4:$NJ$12,MATCH(F$3,'Saisie Planning'!$B$6:$B$12,0)+2,MATCH($C205,'Saisie Planning'!$D$4:$NJ$4,0)+2)="RTT","RTT",IF(INDEX('Saisie Planning'!$B$4:$NJ$12,MATCH(F$3,'Saisie Planning'!$B$6:$B$12,0)+2,MATCH($C205,'Saisie Planning'!$D$4:$NJ$4,0)+2)="CHP","Chômage partiel",IF(INDEX('Saisie Planning'!$B$4:$NJ$12,MATCH(F$3,'Saisie Planning'!$B$6:$B$12,0)+2,MATCH($C205,'Saisie Planning'!$D$4:$NJ$4,0)+2)="ABS JUS","Absence Justifié",IF(INDEX('Saisie Planning'!$B$4:$NJ$12,MATCH(F$3,'Saisie Planning'!$B$6:$B$12,0)+2,MATCH($C205,'Saisie Planning'!$D$4:$NJ$4,0)+2)="ABS INJ","Absence Injustifié",IF(INDEX('Saisie Planning'!$B$4:$NJ$12,MATCH(F$3,'Saisie Planning'!$B$6:$B$12,0)+2,MATCH($C205,'Saisie Planning'!$D$4:$NJ$4,0)+2)="R","Repos",IF(INDEX('Saisie Planning'!$B$4:$NJ$12,MATCH(F$3,'Saisie Planning'!$B$6:$B$12,0)+2,MATCH($C205,'Saisie Planning'!$D$4:$NJ$4,0)+2)="RH","Récupération d'heures",IF(INDEX('Saisie Planning'!$B$4:$NJ$12,MATCH(F$3,'Saisie Planning'!$B$6:$B$12,0)+2,MATCH($C205,'Saisie Planning'!$D$4:$NJ$4,0)+2)="MAL","Maladie",IF(INDEX('Saisie Planning'!$B$4:$NJ$12,MATCH(F$3,'Saisie Planning'!$B$6:$B$12,0)+2,MATCH($C205,'Saisie Planning'!$D$4:$NJ$4,0)+2)="AT","Accident du travail","")))))))))))))</f>
        <v/>
      </c>
      <c r="G205" s="12" t="str">
        <f>IF(INDEX('Saisie Planning'!$B$4:$NJ$12,MATCH(G$3,'Saisie Planning'!$B$6:$B$12,0)+2,MATCH($C205,'Saisie Planning'!$D$4:$NJ$4,0)+2)="J","Journée",IF(INDEX('Saisie Planning'!$B$4:$NJ$12,MATCH(G$3,'Saisie Planning'!$B$6:$B$12,0)+2,MATCH($C205,'Saisie Planning'!$D$4:$NJ$4,0)+2)="M","Matin",IF(INDEX('Saisie Planning'!$B$4:$NJ$12,MATCH(G$3,'Saisie Planning'!$B$6:$B$12,0)+2,MATCH($C205,'Saisie Planning'!$D$4:$NJ$4,0)+2)="A","Après-midi",IF(INDEX('Saisie Planning'!$B$4:$NJ$12,MATCH(G$3,'Saisie Planning'!$B$6:$B$12,0)+2,MATCH($C205,'Saisie Planning'!$D$4:$NJ$4,0)+2)="N","Nuit",IF(INDEX('Saisie Planning'!$B$4:$NJ$12,MATCH(G$3,'Saisie Planning'!$B$6:$B$12,0)+2,MATCH($C205,'Saisie Planning'!$D$4:$NJ$4,0)+2)="CP","Congé Payé",IF(INDEX('Saisie Planning'!$B$4:$NJ$12,MATCH(G$3,'Saisie Planning'!$B$6:$B$12,0)+2,MATCH($C205,'Saisie Planning'!$D$4:$NJ$4,0)+2)="RTT","RTT",IF(INDEX('Saisie Planning'!$B$4:$NJ$12,MATCH(G$3,'Saisie Planning'!$B$6:$B$12,0)+2,MATCH($C205,'Saisie Planning'!$D$4:$NJ$4,0)+2)="CHP","Chômage partiel",IF(INDEX('Saisie Planning'!$B$4:$NJ$12,MATCH(G$3,'Saisie Planning'!$B$6:$B$12,0)+2,MATCH($C205,'Saisie Planning'!$D$4:$NJ$4,0)+2)="ABS JUS","Absence Justifié",IF(INDEX('Saisie Planning'!$B$4:$NJ$12,MATCH(G$3,'Saisie Planning'!$B$6:$B$12,0)+2,MATCH($C205,'Saisie Planning'!$D$4:$NJ$4,0)+2)="ABS INJ","Absence Injustifié",IF(INDEX('Saisie Planning'!$B$4:$NJ$12,MATCH(G$3,'Saisie Planning'!$B$6:$B$12,0)+2,MATCH($C205,'Saisie Planning'!$D$4:$NJ$4,0)+2)="R","Repos",IF(INDEX('Saisie Planning'!$B$4:$NJ$12,MATCH(G$3,'Saisie Planning'!$B$6:$B$12,0)+2,MATCH($C205,'Saisie Planning'!$D$4:$NJ$4,0)+2)="RH","Récupération d'heures",IF(INDEX('Saisie Planning'!$B$4:$NJ$12,MATCH(G$3,'Saisie Planning'!$B$6:$B$12,0)+2,MATCH($C205,'Saisie Planning'!$D$4:$NJ$4,0)+2)="MAL","Maladie",IF(INDEX('Saisie Planning'!$B$4:$NJ$12,MATCH(G$3,'Saisie Planning'!$B$6:$B$12,0)+2,MATCH($C205,'Saisie Planning'!$D$4:$NJ$4,0)+2)="AT","Accident du travail","")))))))))))))</f>
        <v/>
      </c>
      <c r="H205" s="12" t="str">
        <f>IF(INDEX('Saisie Planning'!$B$4:$NJ$12,MATCH(H$3,'Saisie Planning'!$B$6:$B$12,0)+2,MATCH($C205,'Saisie Planning'!$D$4:$NJ$4,0)+2)="J","Journée",IF(INDEX('Saisie Planning'!$B$4:$NJ$12,MATCH(H$3,'Saisie Planning'!$B$6:$B$12,0)+2,MATCH($C205,'Saisie Planning'!$D$4:$NJ$4,0)+2)="M","Matin",IF(INDEX('Saisie Planning'!$B$4:$NJ$12,MATCH(H$3,'Saisie Planning'!$B$6:$B$12,0)+2,MATCH($C205,'Saisie Planning'!$D$4:$NJ$4,0)+2)="A","Après-midi",IF(INDEX('Saisie Planning'!$B$4:$NJ$12,MATCH(H$3,'Saisie Planning'!$B$6:$B$12,0)+2,MATCH($C205,'Saisie Planning'!$D$4:$NJ$4,0)+2)="N","Nuit",IF(INDEX('Saisie Planning'!$B$4:$NJ$12,MATCH(H$3,'Saisie Planning'!$B$6:$B$12,0)+2,MATCH($C205,'Saisie Planning'!$D$4:$NJ$4,0)+2)="CP","Congé Payé",IF(INDEX('Saisie Planning'!$B$4:$NJ$12,MATCH(H$3,'Saisie Planning'!$B$6:$B$12,0)+2,MATCH($C205,'Saisie Planning'!$D$4:$NJ$4,0)+2)="RTT","RTT",IF(INDEX('Saisie Planning'!$B$4:$NJ$12,MATCH(H$3,'Saisie Planning'!$B$6:$B$12,0)+2,MATCH($C205,'Saisie Planning'!$D$4:$NJ$4,0)+2)="CHP","Chômage partiel",IF(INDEX('Saisie Planning'!$B$4:$NJ$12,MATCH(H$3,'Saisie Planning'!$B$6:$B$12,0)+2,MATCH($C205,'Saisie Planning'!$D$4:$NJ$4,0)+2)="ABS JUS","Absence Justifié",IF(INDEX('Saisie Planning'!$B$4:$NJ$12,MATCH(H$3,'Saisie Planning'!$B$6:$B$12,0)+2,MATCH($C205,'Saisie Planning'!$D$4:$NJ$4,0)+2)="ABS INJ","Absence Injustifié",IF(INDEX('Saisie Planning'!$B$4:$NJ$12,MATCH(H$3,'Saisie Planning'!$B$6:$B$12,0)+2,MATCH($C205,'Saisie Planning'!$D$4:$NJ$4,0)+2)="R","Repos",IF(INDEX('Saisie Planning'!$B$4:$NJ$12,MATCH(H$3,'Saisie Planning'!$B$6:$B$12,0)+2,MATCH($C205,'Saisie Planning'!$D$4:$NJ$4,0)+2)="RH","Récupération d'heures",IF(INDEX('Saisie Planning'!$B$4:$NJ$12,MATCH(H$3,'Saisie Planning'!$B$6:$B$12,0)+2,MATCH($C205,'Saisie Planning'!$D$4:$NJ$4,0)+2)="MAL","Maladie",IF(INDEX('Saisie Planning'!$B$4:$NJ$12,MATCH(H$3,'Saisie Planning'!$B$6:$B$12,0)+2,MATCH($C205,'Saisie Planning'!$D$4:$NJ$4,0)+2)="AT","Accident du travail","")))))))))))))</f>
        <v/>
      </c>
      <c r="I205" s="12" t="str">
        <f>IF(INDEX('Saisie Planning'!$B$4:$NJ$12,MATCH(I$3,'Saisie Planning'!$B$6:$B$12,0)+2,MATCH($C205,'Saisie Planning'!$D$4:$NJ$4,0)+2)="J","Journée",IF(INDEX('Saisie Planning'!$B$4:$NJ$12,MATCH(I$3,'Saisie Planning'!$B$6:$B$12,0)+2,MATCH($C205,'Saisie Planning'!$D$4:$NJ$4,0)+2)="M","Matin",IF(INDEX('Saisie Planning'!$B$4:$NJ$12,MATCH(I$3,'Saisie Planning'!$B$6:$B$12,0)+2,MATCH($C205,'Saisie Planning'!$D$4:$NJ$4,0)+2)="A","Après-midi",IF(INDEX('Saisie Planning'!$B$4:$NJ$12,MATCH(I$3,'Saisie Planning'!$B$6:$B$12,0)+2,MATCH($C205,'Saisie Planning'!$D$4:$NJ$4,0)+2)="N","Nuit",IF(INDEX('Saisie Planning'!$B$4:$NJ$12,MATCH(I$3,'Saisie Planning'!$B$6:$B$12,0)+2,MATCH($C205,'Saisie Planning'!$D$4:$NJ$4,0)+2)="CP","Congé Payé",IF(INDEX('Saisie Planning'!$B$4:$NJ$12,MATCH(I$3,'Saisie Planning'!$B$6:$B$12,0)+2,MATCH($C205,'Saisie Planning'!$D$4:$NJ$4,0)+2)="RTT","RTT",IF(INDEX('Saisie Planning'!$B$4:$NJ$12,MATCH(I$3,'Saisie Planning'!$B$6:$B$12,0)+2,MATCH($C205,'Saisie Planning'!$D$4:$NJ$4,0)+2)="CHP","Chômage partiel",IF(INDEX('Saisie Planning'!$B$4:$NJ$12,MATCH(I$3,'Saisie Planning'!$B$6:$B$12,0)+2,MATCH($C205,'Saisie Planning'!$D$4:$NJ$4,0)+2)="ABS JUS","Absence Justifié",IF(INDEX('Saisie Planning'!$B$4:$NJ$12,MATCH(I$3,'Saisie Planning'!$B$6:$B$12,0)+2,MATCH($C205,'Saisie Planning'!$D$4:$NJ$4,0)+2)="ABS INJ","Absence Injustifié",IF(INDEX('Saisie Planning'!$B$4:$NJ$12,MATCH(I$3,'Saisie Planning'!$B$6:$B$12,0)+2,MATCH($C205,'Saisie Planning'!$D$4:$NJ$4,0)+2)="R","Repos",IF(INDEX('Saisie Planning'!$B$4:$NJ$12,MATCH(I$3,'Saisie Planning'!$B$6:$B$12,0)+2,MATCH($C205,'Saisie Planning'!$D$4:$NJ$4,0)+2)="RH","Récupération d'heures",IF(INDEX('Saisie Planning'!$B$4:$NJ$12,MATCH(I$3,'Saisie Planning'!$B$6:$B$12,0)+2,MATCH($C205,'Saisie Planning'!$D$4:$NJ$4,0)+2)="MAL","Maladie",IF(INDEX('Saisie Planning'!$B$4:$NJ$12,MATCH(I$3,'Saisie Planning'!$B$6:$B$12,0)+2,MATCH($C205,'Saisie Planning'!$D$4:$NJ$4,0)+2)="AT","Accident du travail","")))))))))))))</f>
        <v/>
      </c>
      <c r="J205" s="12" t="str">
        <f>IF(INDEX('Saisie Planning'!$B$4:$NJ$12,MATCH(J$3,'Saisie Planning'!$B$6:$B$12,0)+2,MATCH($C205,'Saisie Planning'!$D$4:$NJ$4,0)+2)="J","Journée",IF(INDEX('Saisie Planning'!$B$4:$NJ$12,MATCH(J$3,'Saisie Planning'!$B$6:$B$12,0)+2,MATCH($C205,'Saisie Planning'!$D$4:$NJ$4,0)+2)="M","Matin",IF(INDEX('Saisie Planning'!$B$4:$NJ$12,MATCH(J$3,'Saisie Planning'!$B$6:$B$12,0)+2,MATCH($C205,'Saisie Planning'!$D$4:$NJ$4,0)+2)="A","Après-midi",IF(INDEX('Saisie Planning'!$B$4:$NJ$12,MATCH(J$3,'Saisie Planning'!$B$6:$B$12,0)+2,MATCH($C205,'Saisie Planning'!$D$4:$NJ$4,0)+2)="N","Nuit",IF(INDEX('Saisie Planning'!$B$4:$NJ$12,MATCH(J$3,'Saisie Planning'!$B$6:$B$12,0)+2,MATCH($C205,'Saisie Planning'!$D$4:$NJ$4,0)+2)="CP","Congé Payé",IF(INDEX('Saisie Planning'!$B$4:$NJ$12,MATCH(J$3,'Saisie Planning'!$B$6:$B$12,0)+2,MATCH($C205,'Saisie Planning'!$D$4:$NJ$4,0)+2)="RTT","RTT",IF(INDEX('Saisie Planning'!$B$4:$NJ$12,MATCH(J$3,'Saisie Planning'!$B$6:$B$12,0)+2,MATCH($C205,'Saisie Planning'!$D$4:$NJ$4,0)+2)="CHP","Chômage partiel",IF(INDEX('Saisie Planning'!$B$4:$NJ$12,MATCH(J$3,'Saisie Planning'!$B$6:$B$12,0)+2,MATCH($C205,'Saisie Planning'!$D$4:$NJ$4,0)+2)="ABS JUS","Absence Justifié",IF(INDEX('Saisie Planning'!$B$4:$NJ$12,MATCH(J$3,'Saisie Planning'!$B$6:$B$12,0)+2,MATCH($C205,'Saisie Planning'!$D$4:$NJ$4,0)+2)="ABS INJ","Absence Injustifié",IF(INDEX('Saisie Planning'!$B$4:$NJ$12,MATCH(J$3,'Saisie Planning'!$B$6:$B$12,0)+2,MATCH($C205,'Saisie Planning'!$D$4:$NJ$4,0)+2)="R","Repos",IF(INDEX('Saisie Planning'!$B$4:$NJ$12,MATCH(J$3,'Saisie Planning'!$B$6:$B$12,0)+2,MATCH($C205,'Saisie Planning'!$D$4:$NJ$4,0)+2)="RH","Récupération d'heures",IF(INDEX('Saisie Planning'!$B$4:$NJ$12,MATCH(J$3,'Saisie Planning'!$B$6:$B$12,0)+2,MATCH($C205,'Saisie Planning'!$D$4:$NJ$4,0)+2)="MAL","Maladie",IF(INDEX('Saisie Planning'!$B$4:$NJ$12,MATCH(J$3,'Saisie Planning'!$B$6:$B$12,0)+2,MATCH($C205,'Saisie Planning'!$D$4:$NJ$4,0)+2)="AT","Accident du travail","")))))))))))))</f>
        <v/>
      </c>
    </row>
    <row r="206" spans="2:10" x14ac:dyDescent="0.25">
      <c r="B206" s="56">
        <f t="shared" si="3"/>
        <v>29</v>
      </c>
      <c r="C206" s="33">
        <v>43301</v>
      </c>
      <c r="D206" s="12" t="str">
        <f>IF(INDEX('Saisie Planning'!$B$4:$NJ$12,MATCH(D$3,'Saisie Planning'!$B$6:$B$12,0)+2,MATCH($C206,'Saisie Planning'!$D$4:$NJ$4,0)+2)="J","Journée",IF(INDEX('Saisie Planning'!$B$4:$NJ$12,MATCH(D$3,'Saisie Planning'!$B$6:$B$12,0)+2,MATCH($C206,'Saisie Planning'!$D$4:$NJ$4,0)+2)="M","Matin",IF(INDEX('Saisie Planning'!$B$4:$NJ$12,MATCH(D$3,'Saisie Planning'!$B$6:$B$12,0)+2,MATCH($C206,'Saisie Planning'!$D$4:$NJ$4,0)+2)="A","Après-midi",IF(INDEX('Saisie Planning'!$B$4:$NJ$12,MATCH(D$3,'Saisie Planning'!$B$6:$B$12,0)+2,MATCH($C206,'Saisie Planning'!$D$4:$NJ$4,0)+2)="N","Nuit",IF(INDEX('Saisie Planning'!$B$4:$NJ$12,MATCH(D$3,'Saisie Planning'!$B$6:$B$12,0)+2,MATCH($C206,'Saisie Planning'!$D$4:$NJ$4,0)+2)="CP","Congé Payé",IF(INDEX('Saisie Planning'!$B$4:$NJ$12,MATCH(D$3,'Saisie Planning'!$B$6:$B$12,0)+2,MATCH($C206,'Saisie Planning'!$D$4:$NJ$4,0)+2)="RTT","RTT",IF(INDEX('Saisie Planning'!$B$4:$NJ$12,MATCH(D$3,'Saisie Planning'!$B$6:$B$12,0)+2,MATCH($C206,'Saisie Planning'!$D$4:$NJ$4,0)+2)="CHP","Chômage partiel",IF(INDEX('Saisie Planning'!$B$4:$NJ$12,MATCH(D$3,'Saisie Planning'!$B$6:$B$12,0)+2,MATCH($C206,'Saisie Planning'!$D$4:$NJ$4,0)+2)="ABS JUS","Absence Justifié",IF(INDEX('Saisie Planning'!$B$4:$NJ$12,MATCH(D$3,'Saisie Planning'!$B$6:$B$12,0)+2,MATCH($C206,'Saisie Planning'!$D$4:$NJ$4,0)+2)="ABS INJ","Absence Injustifié",IF(INDEX('Saisie Planning'!$B$4:$NJ$12,MATCH(D$3,'Saisie Planning'!$B$6:$B$12,0)+2,MATCH($C206,'Saisie Planning'!$D$4:$NJ$4,0)+2)="R","Repos",IF(INDEX('Saisie Planning'!$B$4:$NJ$12,MATCH(D$3,'Saisie Planning'!$B$6:$B$12,0)+2,MATCH($C206,'Saisie Planning'!$D$4:$NJ$4,0)+2)="RH","Récupération d'heures",IF(INDEX('Saisie Planning'!$B$4:$NJ$12,MATCH(D$3,'Saisie Planning'!$B$6:$B$12,0)+2,MATCH($C206,'Saisie Planning'!$D$4:$NJ$4,0)+2)="MAL","Maladie",IF(INDEX('Saisie Planning'!$B$4:$NJ$12,MATCH(D$3,'Saisie Planning'!$B$6:$B$12,0)+2,MATCH($C206,'Saisie Planning'!$D$4:$NJ$4,0)+2)="AT","Accident du travail","")))))))))))))</f>
        <v/>
      </c>
      <c r="E206" s="12" t="str">
        <f>IF(INDEX('Saisie Planning'!$B$4:$NJ$12,MATCH(E$3,'Saisie Planning'!$B$6:$B$12,0)+2,MATCH($C206,'Saisie Planning'!$D$4:$NJ$4,0)+2)="J","Journée",IF(INDEX('Saisie Planning'!$B$4:$NJ$12,MATCH(E$3,'Saisie Planning'!$B$6:$B$12,0)+2,MATCH($C206,'Saisie Planning'!$D$4:$NJ$4,0)+2)="M","Matin",IF(INDEX('Saisie Planning'!$B$4:$NJ$12,MATCH(E$3,'Saisie Planning'!$B$6:$B$12,0)+2,MATCH($C206,'Saisie Planning'!$D$4:$NJ$4,0)+2)="A","Après-midi",IF(INDEX('Saisie Planning'!$B$4:$NJ$12,MATCH(E$3,'Saisie Planning'!$B$6:$B$12,0)+2,MATCH($C206,'Saisie Planning'!$D$4:$NJ$4,0)+2)="N","Nuit",IF(INDEX('Saisie Planning'!$B$4:$NJ$12,MATCH(E$3,'Saisie Planning'!$B$6:$B$12,0)+2,MATCH($C206,'Saisie Planning'!$D$4:$NJ$4,0)+2)="CP","Congé Payé",IF(INDEX('Saisie Planning'!$B$4:$NJ$12,MATCH(E$3,'Saisie Planning'!$B$6:$B$12,0)+2,MATCH($C206,'Saisie Planning'!$D$4:$NJ$4,0)+2)="RTT","RTT",IF(INDEX('Saisie Planning'!$B$4:$NJ$12,MATCH(E$3,'Saisie Planning'!$B$6:$B$12,0)+2,MATCH($C206,'Saisie Planning'!$D$4:$NJ$4,0)+2)="CHP","Chômage partiel",IF(INDEX('Saisie Planning'!$B$4:$NJ$12,MATCH(E$3,'Saisie Planning'!$B$6:$B$12,0)+2,MATCH($C206,'Saisie Planning'!$D$4:$NJ$4,0)+2)="ABS JUS","Absence Justifié",IF(INDEX('Saisie Planning'!$B$4:$NJ$12,MATCH(E$3,'Saisie Planning'!$B$6:$B$12,0)+2,MATCH($C206,'Saisie Planning'!$D$4:$NJ$4,0)+2)="ABS INJ","Absence Injustifié",IF(INDEX('Saisie Planning'!$B$4:$NJ$12,MATCH(E$3,'Saisie Planning'!$B$6:$B$12,0)+2,MATCH($C206,'Saisie Planning'!$D$4:$NJ$4,0)+2)="R","Repos",IF(INDEX('Saisie Planning'!$B$4:$NJ$12,MATCH(E$3,'Saisie Planning'!$B$6:$B$12,0)+2,MATCH($C206,'Saisie Planning'!$D$4:$NJ$4,0)+2)="RH","Récupération d'heures",IF(INDEX('Saisie Planning'!$B$4:$NJ$12,MATCH(E$3,'Saisie Planning'!$B$6:$B$12,0)+2,MATCH($C206,'Saisie Planning'!$D$4:$NJ$4,0)+2)="MAL","Maladie",IF(INDEX('Saisie Planning'!$B$4:$NJ$12,MATCH(E$3,'Saisie Planning'!$B$6:$B$12,0)+2,MATCH($C206,'Saisie Planning'!$D$4:$NJ$4,0)+2)="AT","Accident du travail","")))))))))))))</f>
        <v/>
      </c>
      <c r="F206" s="12" t="str">
        <f>IF(INDEX('Saisie Planning'!$B$4:$NJ$12,MATCH(F$3,'Saisie Planning'!$B$6:$B$12,0)+2,MATCH($C206,'Saisie Planning'!$D$4:$NJ$4,0)+2)="J","Journée",IF(INDEX('Saisie Planning'!$B$4:$NJ$12,MATCH(F$3,'Saisie Planning'!$B$6:$B$12,0)+2,MATCH($C206,'Saisie Planning'!$D$4:$NJ$4,0)+2)="M","Matin",IF(INDEX('Saisie Planning'!$B$4:$NJ$12,MATCH(F$3,'Saisie Planning'!$B$6:$B$12,0)+2,MATCH($C206,'Saisie Planning'!$D$4:$NJ$4,0)+2)="A","Après-midi",IF(INDEX('Saisie Planning'!$B$4:$NJ$12,MATCH(F$3,'Saisie Planning'!$B$6:$B$12,0)+2,MATCH($C206,'Saisie Planning'!$D$4:$NJ$4,0)+2)="N","Nuit",IF(INDEX('Saisie Planning'!$B$4:$NJ$12,MATCH(F$3,'Saisie Planning'!$B$6:$B$12,0)+2,MATCH($C206,'Saisie Planning'!$D$4:$NJ$4,0)+2)="CP","Congé Payé",IF(INDEX('Saisie Planning'!$B$4:$NJ$12,MATCH(F$3,'Saisie Planning'!$B$6:$B$12,0)+2,MATCH($C206,'Saisie Planning'!$D$4:$NJ$4,0)+2)="RTT","RTT",IF(INDEX('Saisie Planning'!$B$4:$NJ$12,MATCH(F$3,'Saisie Planning'!$B$6:$B$12,0)+2,MATCH($C206,'Saisie Planning'!$D$4:$NJ$4,0)+2)="CHP","Chômage partiel",IF(INDEX('Saisie Planning'!$B$4:$NJ$12,MATCH(F$3,'Saisie Planning'!$B$6:$B$12,0)+2,MATCH($C206,'Saisie Planning'!$D$4:$NJ$4,0)+2)="ABS JUS","Absence Justifié",IF(INDEX('Saisie Planning'!$B$4:$NJ$12,MATCH(F$3,'Saisie Planning'!$B$6:$B$12,0)+2,MATCH($C206,'Saisie Planning'!$D$4:$NJ$4,0)+2)="ABS INJ","Absence Injustifié",IF(INDEX('Saisie Planning'!$B$4:$NJ$12,MATCH(F$3,'Saisie Planning'!$B$6:$B$12,0)+2,MATCH($C206,'Saisie Planning'!$D$4:$NJ$4,0)+2)="R","Repos",IF(INDEX('Saisie Planning'!$B$4:$NJ$12,MATCH(F$3,'Saisie Planning'!$B$6:$B$12,0)+2,MATCH($C206,'Saisie Planning'!$D$4:$NJ$4,0)+2)="RH","Récupération d'heures",IF(INDEX('Saisie Planning'!$B$4:$NJ$12,MATCH(F$3,'Saisie Planning'!$B$6:$B$12,0)+2,MATCH($C206,'Saisie Planning'!$D$4:$NJ$4,0)+2)="MAL","Maladie",IF(INDEX('Saisie Planning'!$B$4:$NJ$12,MATCH(F$3,'Saisie Planning'!$B$6:$B$12,0)+2,MATCH($C206,'Saisie Planning'!$D$4:$NJ$4,0)+2)="AT","Accident du travail","")))))))))))))</f>
        <v/>
      </c>
      <c r="G206" s="12" t="str">
        <f>IF(INDEX('Saisie Planning'!$B$4:$NJ$12,MATCH(G$3,'Saisie Planning'!$B$6:$B$12,0)+2,MATCH($C206,'Saisie Planning'!$D$4:$NJ$4,0)+2)="J","Journée",IF(INDEX('Saisie Planning'!$B$4:$NJ$12,MATCH(G$3,'Saisie Planning'!$B$6:$B$12,0)+2,MATCH($C206,'Saisie Planning'!$D$4:$NJ$4,0)+2)="M","Matin",IF(INDEX('Saisie Planning'!$B$4:$NJ$12,MATCH(G$3,'Saisie Planning'!$B$6:$B$12,0)+2,MATCH($C206,'Saisie Planning'!$D$4:$NJ$4,0)+2)="A","Après-midi",IF(INDEX('Saisie Planning'!$B$4:$NJ$12,MATCH(G$3,'Saisie Planning'!$B$6:$B$12,0)+2,MATCH($C206,'Saisie Planning'!$D$4:$NJ$4,0)+2)="N","Nuit",IF(INDEX('Saisie Planning'!$B$4:$NJ$12,MATCH(G$3,'Saisie Planning'!$B$6:$B$12,0)+2,MATCH($C206,'Saisie Planning'!$D$4:$NJ$4,0)+2)="CP","Congé Payé",IF(INDEX('Saisie Planning'!$B$4:$NJ$12,MATCH(G$3,'Saisie Planning'!$B$6:$B$12,0)+2,MATCH($C206,'Saisie Planning'!$D$4:$NJ$4,0)+2)="RTT","RTT",IF(INDEX('Saisie Planning'!$B$4:$NJ$12,MATCH(G$3,'Saisie Planning'!$B$6:$B$12,0)+2,MATCH($C206,'Saisie Planning'!$D$4:$NJ$4,0)+2)="CHP","Chômage partiel",IF(INDEX('Saisie Planning'!$B$4:$NJ$12,MATCH(G$3,'Saisie Planning'!$B$6:$B$12,0)+2,MATCH($C206,'Saisie Planning'!$D$4:$NJ$4,0)+2)="ABS JUS","Absence Justifié",IF(INDEX('Saisie Planning'!$B$4:$NJ$12,MATCH(G$3,'Saisie Planning'!$B$6:$B$12,0)+2,MATCH($C206,'Saisie Planning'!$D$4:$NJ$4,0)+2)="ABS INJ","Absence Injustifié",IF(INDEX('Saisie Planning'!$B$4:$NJ$12,MATCH(G$3,'Saisie Planning'!$B$6:$B$12,0)+2,MATCH($C206,'Saisie Planning'!$D$4:$NJ$4,0)+2)="R","Repos",IF(INDEX('Saisie Planning'!$B$4:$NJ$12,MATCH(G$3,'Saisie Planning'!$B$6:$B$12,0)+2,MATCH($C206,'Saisie Planning'!$D$4:$NJ$4,0)+2)="RH","Récupération d'heures",IF(INDEX('Saisie Planning'!$B$4:$NJ$12,MATCH(G$3,'Saisie Planning'!$B$6:$B$12,0)+2,MATCH($C206,'Saisie Planning'!$D$4:$NJ$4,0)+2)="MAL","Maladie",IF(INDEX('Saisie Planning'!$B$4:$NJ$12,MATCH(G$3,'Saisie Planning'!$B$6:$B$12,0)+2,MATCH($C206,'Saisie Planning'!$D$4:$NJ$4,0)+2)="AT","Accident du travail","")))))))))))))</f>
        <v/>
      </c>
      <c r="H206" s="12" t="str">
        <f>IF(INDEX('Saisie Planning'!$B$4:$NJ$12,MATCH(H$3,'Saisie Planning'!$B$6:$B$12,0)+2,MATCH($C206,'Saisie Planning'!$D$4:$NJ$4,0)+2)="J","Journée",IF(INDEX('Saisie Planning'!$B$4:$NJ$12,MATCH(H$3,'Saisie Planning'!$B$6:$B$12,0)+2,MATCH($C206,'Saisie Planning'!$D$4:$NJ$4,0)+2)="M","Matin",IF(INDEX('Saisie Planning'!$B$4:$NJ$12,MATCH(H$3,'Saisie Planning'!$B$6:$B$12,0)+2,MATCH($C206,'Saisie Planning'!$D$4:$NJ$4,0)+2)="A","Après-midi",IF(INDEX('Saisie Planning'!$B$4:$NJ$12,MATCH(H$3,'Saisie Planning'!$B$6:$B$12,0)+2,MATCH($C206,'Saisie Planning'!$D$4:$NJ$4,0)+2)="N","Nuit",IF(INDEX('Saisie Planning'!$B$4:$NJ$12,MATCH(H$3,'Saisie Planning'!$B$6:$B$12,0)+2,MATCH($C206,'Saisie Planning'!$D$4:$NJ$4,0)+2)="CP","Congé Payé",IF(INDEX('Saisie Planning'!$B$4:$NJ$12,MATCH(H$3,'Saisie Planning'!$B$6:$B$12,0)+2,MATCH($C206,'Saisie Planning'!$D$4:$NJ$4,0)+2)="RTT","RTT",IF(INDEX('Saisie Planning'!$B$4:$NJ$12,MATCH(H$3,'Saisie Planning'!$B$6:$B$12,0)+2,MATCH($C206,'Saisie Planning'!$D$4:$NJ$4,0)+2)="CHP","Chômage partiel",IF(INDEX('Saisie Planning'!$B$4:$NJ$12,MATCH(H$3,'Saisie Planning'!$B$6:$B$12,0)+2,MATCH($C206,'Saisie Planning'!$D$4:$NJ$4,0)+2)="ABS JUS","Absence Justifié",IF(INDEX('Saisie Planning'!$B$4:$NJ$12,MATCH(H$3,'Saisie Planning'!$B$6:$B$12,0)+2,MATCH($C206,'Saisie Planning'!$D$4:$NJ$4,0)+2)="ABS INJ","Absence Injustifié",IF(INDEX('Saisie Planning'!$B$4:$NJ$12,MATCH(H$3,'Saisie Planning'!$B$6:$B$12,0)+2,MATCH($C206,'Saisie Planning'!$D$4:$NJ$4,0)+2)="R","Repos",IF(INDEX('Saisie Planning'!$B$4:$NJ$12,MATCH(H$3,'Saisie Planning'!$B$6:$B$12,0)+2,MATCH($C206,'Saisie Planning'!$D$4:$NJ$4,0)+2)="RH","Récupération d'heures",IF(INDEX('Saisie Planning'!$B$4:$NJ$12,MATCH(H$3,'Saisie Planning'!$B$6:$B$12,0)+2,MATCH($C206,'Saisie Planning'!$D$4:$NJ$4,0)+2)="MAL","Maladie",IF(INDEX('Saisie Planning'!$B$4:$NJ$12,MATCH(H$3,'Saisie Planning'!$B$6:$B$12,0)+2,MATCH($C206,'Saisie Planning'!$D$4:$NJ$4,0)+2)="AT","Accident du travail","")))))))))))))</f>
        <v/>
      </c>
      <c r="I206" s="12" t="str">
        <f>IF(INDEX('Saisie Planning'!$B$4:$NJ$12,MATCH(I$3,'Saisie Planning'!$B$6:$B$12,0)+2,MATCH($C206,'Saisie Planning'!$D$4:$NJ$4,0)+2)="J","Journée",IF(INDEX('Saisie Planning'!$B$4:$NJ$12,MATCH(I$3,'Saisie Planning'!$B$6:$B$12,0)+2,MATCH($C206,'Saisie Planning'!$D$4:$NJ$4,0)+2)="M","Matin",IF(INDEX('Saisie Planning'!$B$4:$NJ$12,MATCH(I$3,'Saisie Planning'!$B$6:$B$12,0)+2,MATCH($C206,'Saisie Planning'!$D$4:$NJ$4,0)+2)="A","Après-midi",IF(INDEX('Saisie Planning'!$B$4:$NJ$12,MATCH(I$3,'Saisie Planning'!$B$6:$B$12,0)+2,MATCH($C206,'Saisie Planning'!$D$4:$NJ$4,0)+2)="N","Nuit",IF(INDEX('Saisie Planning'!$B$4:$NJ$12,MATCH(I$3,'Saisie Planning'!$B$6:$B$12,0)+2,MATCH($C206,'Saisie Planning'!$D$4:$NJ$4,0)+2)="CP","Congé Payé",IF(INDEX('Saisie Planning'!$B$4:$NJ$12,MATCH(I$3,'Saisie Planning'!$B$6:$B$12,0)+2,MATCH($C206,'Saisie Planning'!$D$4:$NJ$4,0)+2)="RTT","RTT",IF(INDEX('Saisie Planning'!$B$4:$NJ$12,MATCH(I$3,'Saisie Planning'!$B$6:$B$12,0)+2,MATCH($C206,'Saisie Planning'!$D$4:$NJ$4,0)+2)="CHP","Chômage partiel",IF(INDEX('Saisie Planning'!$B$4:$NJ$12,MATCH(I$3,'Saisie Planning'!$B$6:$B$12,0)+2,MATCH($C206,'Saisie Planning'!$D$4:$NJ$4,0)+2)="ABS JUS","Absence Justifié",IF(INDEX('Saisie Planning'!$B$4:$NJ$12,MATCH(I$3,'Saisie Planning'!$B$6:$B$12,0)+2,MATCH($C206,'Saisie Planning'!$D$4:$NJ$4,0)+2)="ABS INJ","Absence Injustifié",IF(INDEX('Saisie Planning'!$B$4:$NJ$12,MATCH(I$3,'Saisie Planning'!$B$6:$B$12,0)+2,MATCH($C206,'Saisie Planning'!$D$4:$NJ$4,0)+2)="R","Repos",IF(INDEX('Saisie Planning'!$B$4:$NJ$12,MATCH(I$3,'Saisie Planning'!$B$6:$B$12,0)+2,MATCH($C206,'Saisie Planning'!$D$4:$NJ$4,0)+2)="RH","Récupération d'heures",IF(INDEX('Saisie Planning'!$B$4:$NJ$12,MATCH(I$3,'Saisie Planning'!$B$6:$B$12,0)+2,MATCH($C206,'Saisie Planning'!$D$4:$NJ$4,0)+2)="MAL","Maladie",IF(INDEX('Saisie Planning'!$B$4:$NJ$12,MATCH(I$3,'Saisie Planning'!$B$6:$B$12,0)+2,MATCH($C206,'Saisie Planning'!$D$4:$NJ$4,0)+2)="AT","Accident du travail","")))))))))))))</f>
        <v/>
      </c>
      <c r="J206" s="12" t="str">
        <f>IF(INDEX('Saisie Planning'!$B$4:$NJ$12,MATCH(J$3,'Saisie Planning'!$B$6:$B$12,0)+2,MATCH($C206,'Saisie Planning'!$D$4:$NJ$4,0)+2)="J","Journée",IF(INDEX('Saisie Planning'!$B$4:$NJ$12,MATCH(J$3,'Saisie Planning'!$B$6:$B$12,0)+2,MATCH($C206,'Saisie Planning'!$D$4:$NJ$4,0)+2)="M","Matin",IF(INDEX('Saisie Planning'!$B$4:$NJ$12,MATCH(J$3,'Saisie Planning'!$B$6:$B$12,0)+2,MATCH($C206,'Saisie Planning'!$D$4:$NJ$4,0)+2)="A","Après-midi",IF(INDEX('Saisie Planning'!$B$4:$NJ$12,MATCH(J$3,'Saisie Planning'!$B$6:$B$12,0)+2,MATCH($C206,'Saisie Planning'!$D$4:$NJ$4,0)+2)="N","Nuit",IF(INDEX('Saisie Planning'!$B$4:$NJ$12,MATCH(J$3,'Saisie Planning'!$B$6:$B$12,0)+2,MATCH($C206,'Saisie Planning'!$D$4:$NJ$4,0)+2)="CP","Congé Payé",IF(INDEX('Saisie Planning'!$B$4:$NJ$12,MATCH(J$3,'Saisie Planning'!$B$6:$B$12,0)+2,MATCH($C206,'Saisie Planning'!$D$4:$NJ$4,0)+2)="RTT","RTT",IF(INDEX('Saisie Planning'!$B$4:$NJ$12,MATCH(J$3,'Saisie Planning'!$B$6:$B$12,0)+2,MATCH($C206,'Saisie Planning'!$D$4:$NJ$4,0)+2)="CHP","Chômage partiel",IF(INDEX('Saisie Planning'!$B$4:$NJ$12,MATCH(J$3,'Saisie Planning'!$B$6:$B$12,0)+2,MATCH($C206,'Saisie Planning'!$D$4:$NJ$4,0)+2)="ABS JUS","Absence Justifié",IF(INDEX('Saisie Planning'!$B$4:$NJ$12,MATCH(J$3,'Saisie Planning'!$B$6:$B$12,0)+2,MATCH($C206,'Saisie Planning'!$D$4:$NJ$4,0)+2)="ABS INJ","Absence Injustifié",IF(INDEX('Saisie Planning'!$B$4:$NJ$12,MATCH(J$3,'Saisie Planning'!$B$6:$B$12,0)+2,MATCH($C206,'Saisie Planning'!$D$4:$NJ$4,0)+2)="R","Repos",IF(INDEX('Saisie Planning'!$B$4:$NJ$12,MATCH(J$3,'Saisie Planning'!$B$6:$B$12,0)+2,MATCH($C206,'Saisie Planning'!$D$4:$NJ$4,0)+2)="RH","Récupération d'heures",IF(INDEX('Saisie Planning'!$B$4:$NJ$12,MATCH(J$3,'Saisie Planning'!$B$6:$B$12,0)+2,MATCH($C206,'Saisie Planning'!$D$4:$NJ$4,0)+2)="MAL","Maladie",IF(INDEX('Saisie Planning'!$B$4:$NJ$12,MATCH(J$3,'Saisie Planning'!$B$6:$B$12,0)+2,MATCH($C206,'Saisie Planning'!$D$4:$NJ$4,0)+2)="AT","Accident du travail","")))))))))))))</f>
        <v/>
      </c>
    </row>
    <row r="207" spans="2:10" x14ac:dyDescent="0.25">
      <c r="B207" s="56">
        <f t="shared" si="3"/>
        <v>29</v>
      </c>
      <c r="C207" s="33">
        <v>43302</v>
      </c>
      <c r="D207" s="12" t="str">
        <f>IF(INDEX('Saisie Planning'!$B$4:$NJ$12,MATCH(D$3,'Saisie Planning'!$B$6:$B$12,0)+2,MATCH($C207,'Saisie Planning'!$D$4:$NJ$4,0)+2)="J","Journée",IF(INDEX('Saisie Planning'!$B$4:$NJ$12,MATCH(D$3,'Saisie Planning'!$B$6:$B$12,0)+2,MATCH($C207,'Saisie Planning'!$D$4:$NJ$4,0)+2)="M","Matin",IF(INDEX('Saisie Planning'!$B$4:$NJ$12,MATCH(D$3,'Saisie Planning'!$B$6:$B$12,0)+2,MATCH($C207,'Saisie Planning'!$D$4:$NJ$4,0)+2)="A","Après-midi",IF(INDEX('Saisie Planning'!$B$4:$NJ$12,MATCH(D$3,'Saisie Planning'!$B$6:$B$12,0)+2,MATCH($C207,'Saisie Planning'!$D$4:$NJ$4,0)+2)="N","Nuit",IF(INDEX('Saisie Planning'!$B$4:$NJ$12,MATCH(D$3,'Saisie Planning'!$B$6:$B$12,0)+2,MATCH($C207,'Saisie Planning'!$D$4:$NJ$4,0)+2)="CP","Congé Payé",IF(INDEX('Saisie Planning'!$B$4:$NJ$12,MATCH(D$3,'Saisie Planning'!$B$6:$B$12,0)+2,MATCH($C207,'Saisie Planning'!$D$4:$NJ$4,0)+2)="RTT","RTT",IF(INDEX('Saisie Planning'!$B$4:$NJ$12,MATCH(D$3,'Saisie Planning'!$B$6:$B$12,0)+2,MATCH($C207,'Saisie Planning'!$D$4:$NJ$4,0)+2)="CHP","Chômage partiel",IF(INDEX('Saisie Planning'!$B$4:$NJ$12,MATCH(D$3,'Saisie Planning'!$B$6:$B$12,0)+2,MATCH($C207,'Saisie Planning'!$D$4:$NJ$4,0)+2)="ABS JUS","Absence Justifié",IF(INDEX('Saisie Planning'!$B$4:$NJ$12,MATCH(D$3,'Saisie Planning'!$B$6:$B$12,0)+2,MATCH($C207,'Saisie Planning'!$D$4:$NJ$4,0)+2)="ABS INJ","Absence Injustifié",IF(INDEX('Saisie Planning'!$B$4:$NJ$12,MATCH(D$3,'Saisie Planning'!$B$6:$B$12,0)+2,MATCH($C207,'Saisie Planning'!$D$4:$NJ$4,0)+2)="R","Repos",IF(INDEX('Saisie Planning'!$B$4:$NJ$12,MATCH(D$3,'Saisie Planning'!$B$6:$B$12,0)+2,MATCH($C207,'Saisie Planning'!$D$4:$NJ$4,0)+2)="RH","Récupération d'heures",IF(INDEX('Saisie Planning'!$B$4:$NJ$12,MATCH(D$3,'Saisie Planning'!$B$6:$B$12,0)+2,MATCH($C207,'Saisie Planning'!$D$4:$NJ$4,0)+2)="MAL","Maladie",IF(INDEX('Saisie Planning'!$B$4:$NJ$12,MATCH(D$3,'Saisie Planning'!$B$6:$B$12,0)+2,MATCH($C207,'Saisie Planning'!$D$4:$NJ$4,0)+2)="AT","Accident du travail","")))))))))))))</f>
        <v/>
      </c>
      <c r="E207" s="12" t="str">
        <f>IF(INDEX('Saisie Planning'!$B$4:$NJ$12,MATCH(E$3,'Saisie Planning'!$B$6:$B$12,0)+2,MATCH($C207,'Saisie Planning'!$D$4:$NJ$4,0)+2)="J","Journée",IF(INDEX('Saisie Planning'!$B$4:$NJ$12,MATCH(E$3,'Saisie Planning'!$B$6:$B$12,0)+2,MATCH($C207,'Saisie Planning'!$D$4:$NJ$4,0)+2)="M","Matin",IF(INDEX('Saisie Planning'!$B$4:$NJ$12,MATCH(E$3,'Saisie Planning'!$B$6:$B$12,0)+2,MATCH($C207,'Saisie Planning'!$D$4:$NJ$4,0)+2)="A","Après-midi",IF(INDEX('Saisie Planning'!$B$4:$NJ$12,MATCH(E$3,'Saisie Planning'!$B$6:$B$12,0)+2,MATCH($C207,'Saisie Planning'!$D$4:$NJ$4,0)+2)="N","Nuit",IF(INDEX('Saisie Planning'!$B$4:$NJ$12,MATCH(E$3,'Saisie Planning'!$B$6:$B$12,0)+2,MATCH($C207,'Saisie Planning'!$D$4:$NJ$4,0)+2)="CP","Congé Payé",IF(INDEX('Saisie Planning'!$B$4:$NJ$12,MATCH(E$3,'Saisie Planning'!$B$6:$B$12,0)+2,MATCH($C207,'Saisie Planning'!$D$4:$NJ$4,0)+2)="RTT","RTT",IF(INDEX('Saisie Planning'!$B$4:$NJ$12,MATCH(E$3,'Saisie Planning'!$B$6:$B$12,0)+2,MATCH($C207,'Saisie Planning'!$D$4:$NJ$4,0)+2)="CHP","Chômage partiel",IF(INDEX('Saisie Planning'!$B$4:$NJ$12,MATCH(E$3,'Saisie Planning'!$B$6:$B$12,0)+2,MATCH($C207,'Saisie Planning'!$D$4:$NJ$4,0)+2)="ABS JUS","Absence Justifié",IF(INDEX('Saisie Planning'!$B$4:$NJ$12,MATCH(E$3,'Saisie Planning'!$B$6:$B$12,0)+2,MATCH($C207,'Saisie Planning'!$D$4:$NJ$4,0)+2)="ABS INJ","Absence Injustifié",IF(INDEX('Saisie Planning'!$B$4:$NJ$12,MATCH(E$3,'Saisie Planning'!$B$6:$B$12,0)+2,MATCH($C207,'Saisie Planning'!$D$4:$NJ$4,0)+2)="R","Repos",IF(INDEX('Saisie Planning'!$B$4:$NJ$12,MATCH(E$3,'Saisie Planning'!$B$6:$B$12,0)+2,MATCH($C207,'Saisie Planning'!$D$4:$NJ$4,0)+2)="RH","Récupération d'heures",IF(INDEX('Saisie Planning'!$B$4:$NJ$12,MATCH(E$3,'Saisie Planning'!$B$6:$B$12,0)+2,MATCH($C207,'Saisie Planning'!$D$4:$NJ$4,0)+2)="MAL","Maladie",IF(INDEX('Saisie Planning'!$B$4:$NJ$12,MATCH(E$3,'Saisie Planning'!$B$6:$B$12,0)+2,MATCH($C207,'Saisie Planning'!$D$4:$NJ$4,0)+2)="AT","Accident du travail","")))))))))))))</f>
        <v/>
      </c>
      <c r="F207" s="12" t="str">
        <f>IF(INDEX('Saisie Planning'!$B$4:$NJ$12,MATCH(F$3,'Saisie Planning'!$B$6:$B$12,0)+2,MATCH($C207,'Saisie Planning'!$D$4:$NJ$4,0)+2)="J","Journée",IF(INDEX('Saisie Planning'!$B$4:$NJ$12,MATCH(F$3,'Saisie Planning'!$B$6:$B$12,0)+2,MATCH($C207,'Saisie Planning'!$D$4:$NJ$4,0)+2)="M","Matin",IF(INDEX('Saisie Planning'!$B$4:$NJ$12,MATCH(F$3,'Saisie Planning'!$B$6:$B$12,0)+2,MATCH($C207,'Saisie Planning'!$D$4:$NJ$4,0)+2)="A","Après-midi",IF(INDEX('Saisie Planning'!$B$4:$NJ$12,MATCH(F$3,'Saisie Planning'!$B$6:$B$12,0)+2,MATCH($C207,'Saisie Planning'!$D$4:$NJ$4,0)+2)="N","Nuit",IF(INDEX('Saisie Planning'!$B$4:$NJ$12,MATCH(F$3,'Saisie Planning'!$B$6:$B$12,0)+2,MATCH($C207,'Saisie Planning'!$D$4:$NJ$4,0)+2)="CP","Congé Payé",IF(INDEX('Saisie Planning'!$B$4:$NJ$12,MATCH(F$3,'Saisie Planning'!$B$6:$B$12,0)+2,MATCH($C207,'Saisie Planning'!$D$4:$NJ$4,0)+2)="RTT","RTT",IF(INDEX('Saisie Planning'!$B$4:$NJ$12,MATCH(F$3,'Saisie Planning'!$B$6:$B$12,0)+2,MATCH($C207,'Saisie Planning'!$D$4:$NJ$4,0)+2)="CHP","Chômage partiel",IF(INDEX('Saisie Planning'!$B$4:$NJ$12,MATCH(F$3,'Saisie Planning'!$B$6:$B$12,0)+2,MATCH($C207,'Saisie Planning'!$D$4:$NJ$4,0)+2)="ABS JUS","Absence Justifié",IF(INDEX('Saisie Planning'!$B$4:$NJ$12,MATCH(F$3,'Saisie Planning'!$B$6:$B$12,0)+2,MATCH($C207,'Saisie Planning'!$D$4:$NJ$4,0)+2)="ABS INJ","Absence Injustifié",IF(INDEX('Saisie Planning'!$B$4:$NJ$12,MATCH(F$3,'Saisie Planning'!$B$6:$B$12,0)+2,MATCH($C207,'Saisie Planning'!$D$4:$NJ$4,0)+2)="R","Repos",IF(INDEX('Saisie Planning'!$B$4:$NJ$12,MATCH(F$3,'Saisie Planning'!$B$6:$B$12,0)+2,MATCH($C207,'Saisie Planning'!$D$4:$NJ$4,0)+2)="RH","Récupération d'heures",IF(INDEX('Saisie Planning'!$B$4:$NJ$12,MATCH(F$3,'Saisie Planning'!$B$6:$B$12,0)+2,MATCH($C207,'Saisie Planning'!$D$4:$NJ$4,0)+2)="MAL","Maladie",IF(INDEX('Saisie Planning'!$B$4:$NJ$12,MATCH(F$3,'Saisie Planning'!$B$6:$B$12,0)+2,MATCH($C207,'Saisie Planning'!$D$4:$NJ$4,0)+2)="AT","Accident du travail","")))))))))))))</f>
        <v/>
      </c>
      <c r="G207" s="12" t="str">
        <f>IF(INDEX('Saisie Planning'!$B$4:$NJ$12,MATCH(G$3,'Saisie Planning'!$B$6:$B$12,0)+2,MATCH($C207,'Saisie Planning'!$D$4:$NJ$4,0)+2)="J","Journée",IF(INDEX('Saisie Planning'!$B$4:$NJ$12,MATCH(G$3,'Saisie Planning'!$B$6:$B$12,0)+2,MATCH($C207,'Saisie Planning'!$D$4:$NJ$4,0)+2)="M","Matin",IF(INDEX('Saisie Planning'!$B$4:$NJ$12,MATCH(G$3,'Saisie Planning'!$B$6:$B$12,0)+2,MATCH($C207,'Saisie Planning'!$D$4:$NJ$4,0)+2)="A","Après-midi",IF(INDEX('Saisie Planning'!$B$4:$NJ$12,MATCH(G$3,'Saisie Planning'!$B$6:$B$12,0)+2,MATCH($C207,'Saisie Planning'!$D$4:$NJ$4,0)+2)="N","Nuit",IF(INDEX('Saisie Planning'!$B$4:$NJ$12,MATCH(G$3,'Saisie Planning'!$B$6:$B$12,0)+2,MATCH($C207,'Saisie Planning'!$D$4:$NJ$4,0)+2)="CP","Congé Payé",IF(INDEX('Saisie Planning'!$B$4:$NJ$12,MATCH(G$3,'Saisie Planning'!$B$6:$B$12,0)+2,MATCH($C207,'Saisie Planning'!$D$4:$NJ$4,0)+2)="RTT","RTT",IF(INDEX('Saisie Planning'!$B$4:$NJ$12,MATCH(G$3,'Saisie Planning'!$B$6:$B$12,0)+2,MATCH($C207,'Saisie Planning'!$D$4:$NJ$4,0)+2)="CHP","Chômage partiel",IF(INDEX('Saisie Planning'!$B$4:$NJ$12,MATCH(G$3,'Saisie Planning'!$B$6:$B$12,0)+2,MATCH($C207,'Saisie Planning'!$D$4:$NJ$4,0)+2)="ABS JUS","Absence Justifié",IF(INDEX('Saisie Planning'!$B$4:$NJ$12,MATCH(G$3,'Saisie Planning'!$B$6:$B$12,0)+2,MATCH($C207,'Saisie Planning'!$D$4:$NJ$4,0)+2)="ABS INJ","Absence Injustifié",IF(INDEX('Saisie Planning'!$B$4:$NJ$12,MATCH(G$3,'Saisie Planning'!$B$6:$B$12,0)+2,MATCH($C207,'Saisie Planning'!$D$4:$NJ$4,0)+2)="R","Repos",IF(INDEX('Saisie Planning'!$B$4:$NJ$12,MATCH(G$3,'Saisie Planning'!$B$6:$B$12,0)+2,MATCH($C207,'Saisie Planning'!$D$4:$NJ$4,0)+2)="RH","Récupération d'heures",IF(INDEX('Saisie Planning'!$B$4:$NJ$12,MATCH(G$3,'Saisie Planning'!$B$6:$B$12,0)+2,MATCH($C207,'Saisie Planning'!$D$4:$NJ$4,0)+2)="MAL","Maladie",IF(INDEX('Saisie Planning'!$B$4:$NJ$12,MATCH(G$3,'Saisie Planning'!$B$6:$B$12,0)+2,MATCH($C207,'Saisie Planning'!$D$4:$NJ$4,0)+2)="AT","Accident du travail","")))))))))))))</f>
        <v/>
      </c>
      <c r="H207" s="12" t="str">
        <f>IF(INDEX('Saisie Planning'!$B$4:$NJ$12,MATCH(H$3,'Saisie Planning'!$B$6:$B$12,0)+2,MATCH($C207,'Saisie Planning'!$D$4:$NJ$4,0)+2)="J","Journée",IF(INDEX('Saisie Planning'!$B$4:$NJ$12,MATCH(H$3,'Saisie Planning'!$B$6:$B$12,0)+2,MATCH($C207,'Saisie Planning'!$D$4:$NJ$4,0)+2)="M","Matin",IF(INDEX('Saisie Planning'!$B$4:$NJ$12,MATCH(H$3,'Saisie Planning'!$B$6:$B$12,0)+2,MATCH($C207,'Saisie Planning'!$D$4:$NJ$4,0)+2)="A","Après-midi",IF(INDEX('Saisie Planning'!$B$4:$NJ$12,MATCH(H$3,'Saisie Planning'!$B$6:$B$12,0)+2,MATCH($C207,'Saisie Planning'!$D$4:$NJ$4,0)+2)="N","Nuit",IF(INDEX('Saisie Planning'!$B$4:$NJ$12,MATCH(H$3,'Saisie Planning'!$B$6:$B$12,0)+2,MATCH($C207,'Saisie Planning'!$D$4:$NJ$4,0)+2)="CP","Congé Payé",IF(INDEX('Saisie Planning'!$B$4:$NJ$12,MATCH(H$3,'Saisie Planning'!$B$6:$B$12,0)+2,MATCH($C207,'Saisie Planning'!$D$4:$NJ$4,0)+2)="RTT","RTT",IF(INDEX('Saisie Planning'!$B$4:$NJ$12,MATCH(H$3,'Saisie Planning'!$B$6:$B$12,0)+2,MATCH($C207,'Saisie Planning'!$D$4:$NJ$4,0)+2)="CHP","Chômage partiel",IF(INDEX('Saisie Planning'!$B$4:$NJ$12,MATCH(H$3,'Saisie Planning'!$B$6:$B$12,0)+2,MATCH($C207,'Saisie Planning'!$D$4:$NJ$4,0)+2)="ABS JUS","Absence Justifié",IF(INDEX('Saisie Planning'!$B$4:$NJ$12,MATCH(H$3,'Saisie Planning'!$B$6:$B$12,0)+2,MATCH($C207,'Saisie Planning'!$D$4:$NJ$4,0)+2)="ABS INJ","Absence Injustifié",IF(INDEX('Saisie Planning'!$B$4:$NJ$12,MATCH(H$3,'Saisie Planning'!$B$6:$B$12,0)+2,MATCH($C207,'Saisie Planning'!$D$4:$NJ$4,0)+2)="R","Repos",IF(INDEX('Saisie Planning'!$B$4:$NJ$12,MATCH(H$3,'Saisie Planning'!$B$6:$B$12,0)+2,MATCH($C207,'Saisie Planning'!$D$4:$NJ$4,0)+2)="RH","Récupération d'heures",IF(INDEX('Saisie Planning'!$B$4:$NJ$12,MATCH(H$3,'Saisie Planning'!$B$6:$B$12,0)+2,MATCH($C207,'Saisie Planning'!$D$4:$NJ$4,0)+2)="MAL","Maladie",IF(INDEX('Saisie Planning'!$B$4:$NJ$12,MATCH(H$3,'Saisie Planning'!$B$6:$B$12,0)+2,MATCH($C207,'Saisie Planning'!$D$4:$NJ$4,0)+2)="AT","Accident du travail","")))))))))))))</f>
        <v/>
      </c>
      <c r="I207" s="12" t="str">
        <f>IF(INDEX('Saisie Planning'!$B$4:$NJ$12,MATCH(I$3,'Saisie Planning'!$B$6:$B$12,0)+2,MATCH($C207,'Saisie Planning'!$D$4:$NJ$4,0)+2)="J","Journée",IF(INDEX('Saisie Planning'!$B$4:$NJ$12,MATCH(I$3,'Saisie Planning'!$B$6:$B$12,0)+2,MATCH($C207,'Saisie Planning'!$D$4:$NJ$4,0)+2)="M","Matin",IF(INDEX('Saisie Planning'!$B$4:$NJ$12,MATCH(I$3,'Saisie Planning'!$B$6:$B$12,0)+2,MATCH($C207,'Saisie Planning'!$D$4:$NJ$4,0)+2)="A","Après-midi",IF(INDEX('Saisie Planning'!$B$4:$NJ$12,MATCH(I$3,'Saisie Planning'!$B$6:$B$12,0)+2,MATCH($C207,'Saisie Planning'!$D$4:$NJ$4,0)+2)="N","Nuit",IF(INDEX('Saisie Planning'!$B$4:$NJ$12,MATCH(I$3,'Saisie Planning'!$B$6:$B$12,0)+2,MATCH($C207,'Saisie Planning'!$D$4:$NJ$4,0)+2)="CP","Congé Payé",IF(INDEX('Saisie Planning'!$B$4:$NJ$12,MATCH(I$3,'Saisie Planning'!$B$6:$B$12,0)+2,MATCH($C207,'Saisie Planning'!$D$4:$NJ$4,0)+2)="RTT","RTT",IF(INDEX('Saisie Planning'!$B$4:$NJ$12,MATCH(I$3,'Saisie Planning'!$B$6:$B$12,0)+2,MATCH($C207,'Saisie Planning'!$D$4:$NJ$4,0)+2)="CHP","Chômage partiel",IF(INDEX('Saisie Planning'!$B$4:$NJ$12,MATCH(I$3,'Saisie Planning'!$B$6:$B$12,0)+2,MATCH($C207,'Saisie Planning'!$D$4:$NJ$4,0)+2)="ABS JUS","Absence Justifié",IF(INDEX('Saisie Planning'!$B$4:$NJ$12,MATCH(I$3,'Saisie Planning'!$B$6:$B$12,0)+2,MATCH($C207,'Saisie Planning'!$D$4:$NJ$4,0)+2)="ABS INJ","Absence Injustifié",IF(INDEX('Saisie Planning'!$B$4:$NJ$12,MATCH(I$3,'Saisie Planning'!$B$6:$B$12,0)+2,MATCH($C207,'Saisie Planning'!$D$4:$NJ$4,0)+2)="R","Repos",IF(INDEX('Saisie Planning'!$B$4:$NJ$12,MATCH(I$3,'Saisie Planning'!$B$6:$B$12,0)+2,MATCH($C207,'Saisie Planning'!$D$4:$NJ$4,0)+2)="RH","Récupération d'heures",IF(INDEX('Saisie Planning'!$B$4:$NJ$12,MATCH(I$3,'Saisie Planning'!$B$6:$B$12,0)+2,MATCH($C207,'Saisie Planning'!$D$4:$NJ$4,0)+2)="MAL","Maladie",IF(INDEX('Saisie Planning'!$B$4:$NJ$12,MATCH(I$3,'Saisie Planning'!$B$6:$B$12,0)+2,MATCH($C207,'Saisie Planning'!$D$4:$NJ$4,0)+2)="AT","Accident du travail","")))))))))))))</f>
        <v/>
      </c>
      <c r="J207" s="12" t="str">
        <f>IF(INDEX('Saisie Planning'!$B$4:$NJ$12,MATCH(J$3,'Saisie Planning'!$B$6:$B$12,0)+2,MATCH($C207,'Saisie Planning'!$D$4:$NJ$4,0)+2)="J","Journée",IF(INDEX('Saisie Planning'!$B$4:$NJ$12,MATCH(J$3,'Saisie Planning'!$B$6:$B$12,0)+2,MATCH($C207,'Saisie Planning'!$D$4:$NJ$4,0)+2)="M","Matin",IF(INDEX('Saisie Planning'!$B$4:$NJ$12,MATCH(J$3,'Saisie Planning'!$B$6:$B$12,0)+2,MATCH($C207,'Saisie Planning'!$D$4:$NJ$4,0)+2)="A","Après-midi",IF(INDEX('Saisie Planning'!$B$4:$NJ$12,MATCH(J$3,'Saisie Planning'!$B$6:$B$12,0)+2,MATCH($C207,'Saisie Planning'!$D$4:$NJ$4,0)+2)="N","Nuit",IF(INDEX('Saisie Planning'!$B$4:$NJ$12,MATCH(J$3,'Saisie Planning'!$B$6:$B$12,0)+2,MATCH($C207,'Saisie Planning'!$D$4:$NJ$4,0)+2)="CP","Congé Payé",IF(INDEX('Saisie Planning'!$B$4:$NJ$12,MATCH(J$3,'Saisie Planning'!$B$6:$B$12,0)+2,MATCH($C207,'Saisie Planning'!$D$4:$NJ$4,0)+2)="RTT","RTT",IF(INDEX('Saisie Planning'!$B$4:$NJ$12,MATCH(J$3,'Saisie Planning'!$B$6:$B$12,0)+2,MATCH($C207,'Saisie Planning'!$D$4:$NJ$4,0)+2)="CHP","Chômage partiel",IF(INDEX('Saisie Planning'!$B$4:$NJ$12,MATCH(J$3,'Saisie Planning'!$B$6:$B$12,0)+2,MATCH($C207,'Saisie Planning'!$D$4:$NJ$4,0)+2)="ABS JUS","Absence Justifié",IF(INDEX('Saisie Planning'!$B$4:$NJ$12,MATCH(J$3,'Saisie Planning'!$B$6:$B$12,0)+2,MATCH($C207,'Saisie Planning'!$D$4:$NJ$4,0)+2)="ABS INJ","Absence Injustifié",IF(INDEX('Saisie Planning'!$B$4:$NJ$12,MATCH(J$3,'Saisie Planning'!$B$6:$B$12,0)+2,MATCH($C207,'Saisie Planning'!$D$4:$NJ$4,0)+2)="R","Repos",IF(INDEX('Saisie Planning'!$B$4:$NJ$12,MATCH(J$3,'Saisie Planning'!$B$6:$B$12,0)+2,MATCH($C207,'Saisie Planning'!$D$4:$NJ$4,0)+2)="RH","Récupération d'heures",IF(INDEX('Saisie Planning'!$B$4:$NJ$12,MATCH(J$3,'Saisie Planning'!$B$6:$B$12,0)+2,MATCH($C207,'Saisie Planning'!$D$4:$NJ$4,0)+2)="MAL","Maladie",IF(INDEX('Saisie Planning'!$B$4:$NJ$12,MATCH(J$3,'Saisie Planning'!$B$6:$B$12,0)+2,MATCH($C207,'Saisie Planning'!$D$4:$NJ$4,0)+2)="AT","Accident du travail","")))))))))))))</f>
        <v/>
      </c>
    </row>
    <row r="208" spans="2:10" x14ac:dyDescent="0.25">
      <c r="B208" s="56">
        <f t="shared" si="3"/>
        <v>30</v>
      </c>
      <c r="C208" s="34">
        <v>43303</v>
      </c>
      <c r="D208" s="35" t="str">
        <f>IF(INDEX('Saisie Planning'!$B$4:$NJ$12,MATCH(D$3,'Saisie Planning'!$B$6:$B$12,0)+2,MATCH($C208,'Saisie Planning'!$D$4:$NJ$4,0)+2)="J","Journée",IF(INDEX('Saisie Planning'!$B$4:$NJ$12,MATCH(D$3,'Saisie Planning'!$B$6:$B$12,0)+2,MATCH($C208,'Saisie Planning'!$D$4:$NJ$4,0)+2)="M","Matin",IF(INDEX('Saisie Planning'!$B$4:$NJ$12,MATCH(D$3,'Saisie Planning'!$B$6:$B$12,0)+2,MATCH($C208,'Saisie Planning'!$D$4:$NJ$4,0)+2)="A","Après-midi",IF(INDEX('Saisie Planning'!$B$4:$NJ$12,MATCH(D$3,'Saisie Planning'!$B$6:$B$12,0)+2,MATCH($C208,'Saisie Planning'!$D$4:$NJ$4,0)+2)="N","Nuit",IF(INDEX('Saisie Planning'!$B$4:$NJ$12,MATCH(D$3,'Saisie Planning'!$B$6:$B$12,0)+2,MATCH($C208,'Saisie Planning'!$D$4:$NJ$4,0)+2)="CP","Congé Payé",IF(INDEX('Saisie Planning'!$B$4:$NJ$12,MATCH(D$3,'Saisie Planning'!$B$6:$B$12,0)+2,MATCH($C208,'Saisie Planning'!$D$4:$NJ$4,0)+2)="RTT","RTT",IF(INDEX('Saisie Planning'!$B$4:$NJ$12,MATCH(D$3,'Saisie Planning'!$B$6:$B$12,0)+2,MATCH($C208,'Saisie Planning'!$D$4:$NJ$4,0)+2)="CHP","Chômage partiel",IF(INDEX('Saisie Planning'!$B$4:$NJ$12,MATCH(D$3,'Saisie Planning'!$B$6:$B$12,0)+2,MATCH($C208,'Saisie Planning'!$D$4:$NJ$4,0)+2)="ABS JUS","Absence Justifié",IF(INDEX('Saisie Planning'!$B$4:$NJ$12,MATCH(D$3,'Saisie Planning'!$B$6:$B$12,0)+2,MATCH($C208,'Saisie Planning'!$D$4:$NJ$4,0)+2)="ABS INJ","Absence Injustifié",IF(INDEX('Saisie Planning'!$B$4:$NJ$12,MATCH(D$3,'Saisie Planning'!$B$6:$B$12,0)+2,MATCH($C208,'Saisie Planning'!$D$4:$NJ$4,0)+2)="R","Repos",IF(INDEX('Saisie Planning'!$B$4:$NJ$12,MATCH(D$3,'Saisie Planning'!$B$6:$B$12,0)+2,MATCH($C208,'Saisie Planning'!$D$4:$NJ$4,0)+2)="RH","Récupération d'heures",IF(INDEX('Saisie Planning'!$B$4:$NJ$12,MATCH(D$3,'Saisie Planning'!$B$6:$B$12,0)+2,MATCH($C208,'Saisie Planning'!$D$4:$NJ$4,0)+2)="MAL","Maladie",IF(INDEX('Saisie Planning'!$B$4:$NJ$12,MATCH(D$3,'Saisie Planning'!$B$6:$B$12,0)+2,MATCH($C208,'Saisie Planning'!$D$4:$NJ$4,0)+2)="AT","Accident du travail","")))))))))))))</f>
        <v/>
      </c>
      <c r="E208" s="35" t="str">
        <f>IF(INDEX('Saisie Planning'!$B$4:$NJ$12,MATCH(E$3,'Saisie Planning'!$B$6:$B$12,0)+2,MATCH($C208,'Saisie Planning'!$D$4:$NJ$4,0)+2)="J","Journée",IF(INDEX('Saisie Planning'!$B$4:$NJ$12,MATCH(E$3,'Saisie Planning'!$B$6:$B$12,0)+2,MATCH($C208,'Saisie Planning'!$D$4:$NJ$4,0)+2)="M","Matin",IF(INDEX('Saisie Planning'!$B$4:$NJ$12,MATCH(E$3,'Saisie Planning'!$B$6:$B$12,0)+2,MATCH($C208,'Saisie Planning'!$D$4:$NJ$4,0)+2)="A","Après-midi",IF(INDEX('Saisie Planning'!$B$4:$NJ$12,MATCH(E$3,'Saisie Planning'!$B$6:$B$12,0)+2,MATCH($C208,'Saisie Planning'!$D$4:$NJ$4,0)+2)="N","Nuit",IF(INDEX('Saisie Planning'!$B$4:$NJ$12,MATCH(E$3,'Saisie Planning'!$B$6:$B$12,0)+2,MATCH($C208,'Saisie Planning'!$D$4:$NJ$4,0)+2)="CP","Congé Payé",IF(INDEX('Saisie Planning'!$B$4:$NJ$12,MATCH(E$3,'Saisie Planning'!$B$6:$B$12,0)+2,MATCH($C208,'Saisie Planning'!$D$4:$NJ$4,0)+2)="RTT","RTT",IF(INDEX('Saisie Planning'!$B$4:$NJ$12,MATCH(E$3,'Saisie Planning'!$B$6:$B$12,0)+2,MATCH($C208,'Saisie Planning'!$D$4:$NJ$4,0)+2)="CHP","Chômage partiel",IF(INDEX('Saisie Planning'!$B$4:$NJ$12,MATCH(E$3,'Saisie Planning'!$B$6:$B$12,0)+2,MATCH($C208,'Saisie Planning'!$D$4:$NJ$4,0)+2)="ABS JUS","Absence Justifié",IF(INDEX('Saisie Planning'!$B$4:$NJ$12,MATCH(E$3,'Saisie Planning'!$B$6:$B$12,0)+2,MATCH($C208,'Saisie Planning'!$D$4:$NJ$4,0)+2)="ABS INJ","Absence Injustifié",IF(INDEX('Saisie Planning'!$B$4:$NJ$12,MATCH(E$3,'Saisie Planning'!$B$6:$B$12,0)+2,MATCH($C208,'Saisie Planning'!$D$4:$NJ$4,0)+2)="R","Repos",IF(INDEX('Saisie Planning'!$B$4:$NJ$12,MATCH(E$3,'Saisie Planning'!$B$6:$B$12,0)+2,MATCH($C208,'Saisie Planning'!$D$4:$NJ$4,0)+2)="RH","Récupération d'heures",IF(INDEX('Saisie Planning'!$B$4:$NJ$12,MATCH(E$3,'Saisie Planning'!$B$6:$B$12,0)+2,MATCH($C208,'Saisie Planning'!$D$4:$NJ$4,0)+2)="MAL","Maladie",IF(INDEX('Saisie Planning'!$B$4:$NJ$12,MATCH(E$3,'Saisie Planning'!$B$6:$B$12,0)+2,MATCH($C208,'Saisie Planning'!$D$4:$NJ$4,0)+2)="AT","Accident du travail","")))))))))))))</f>
        <v/>
      </c>
      <c r="F208" s="35" t="str">
        <f>IF(INDEX('Saisie Planning'!$B$4:$NJ$12,MATCH(F$3,'Saisie Planning'!$B$6:$B$12,0)+2,MATCH($C208,'Saisie Planning'!$D$4:$NJ$4,0)+2)="J","Journée",IF(INDEX('Saisie Planning'!$B$4:$NJ$12,MATCH(F$3,'Saisie Planning'!$B$6:$B$12,0)+2,MATCH($C208,'Saisie Planning'!$D$4:$NJ$4,0)+2)="M","Matin",IF(INDEX('Saisie Planning'!$B$4:$NJ$12,MATCH(F$3,'Saisie Planning'!$B$6:$B$12,0)+2,MATCH($C208,'Saisie Planning'!$D$4:$NJ$4,0)+2)="A","Après-midi",IF(INDEX('Saisie Planning'!$B$4:$NJ$12,MATCH(F$3,'Saisie Planning'!$B$6:$B$12,0)+2,MATCH($C208,'Saisie Planning'!$D$4:$NJ$4,0)+2)="N","Nuit",IF(INDEX('Saisie Planning'!$B$4:$NJ$12,MATCH(F$3,'Saisie Planning'!$B$6:$B$12,0)+2,MATCH($C208,'Saisie Planning'!$D$4:$NJ$4,0)+2)="CP","Congé Payé",IF(INDEX('Saisie Planning'!$B$4:$NJ$12,MATCH(F$3,'Saisie Planning'!$B$6:$B$12,0)+2,MATCH($C208,'Saisie Planning'!$D$4:$NJ$4,0)+2)="RTT","RTT",IF(INDEX('Saisie Planning'!$B$4:$NJ$12,MATCH(F$3,'Saisie Planning'!$B$6:$B$12,0)+2,MATCH($C208,'Saisie Planning'!$D$4:$NJ$4,0)+2)="CHP","Chômage partiel",IF(INDEX('Saisie Planning'!$B$4:$NJ$12,MATCH(F$3,'Saisie Planning'!$B$6:$B$12,0)+2,MATCH($C208,'Saisie Planning'!$D$4:$NJ$4,0)+2)="ABS JUS","Absence Justifié",IF(INDEX('Saisie Planning'!$B$4:$NJ$12,MATCH(F$3,'Saisie Planning'!$B$6:$B$12,0)+2,MATCH($C208,'Saisie Planning'!$D$4:$NJ$4,0)+2)="ABS INJ","Absence Injustifié",IF(INDEX('Saisie Planning'!$B$4:$NJ$12,MATCH(F$3,'Saisie Planning'!$B$6:$B$12,0)+2,MATCH($C208,'Saisie Planning'!$D$4:$NJ$4,0)+2)="R","Repos",IF(INDEX('Saisie Planning'!$B$4:$NJ$12,MATCH(F$3,'Saisie Planning'!$B$6:$B$12,0)+2,MATCH($C208,'Saisie Planning'!$D$4:$NJ$4,0)+2)="RH","Récupération d'heures",IF(INDEX('Saisie Planning'!$B$4:$NJ$12,MATCH(F$3,'Saisie Planning'!$B$6:$B$12,0)+2,MATCH($C208,'Saisie Planning'!$D$4:$NJ$4,0)+2)="MAL","Maladie",IF(INDEX('Saisie Planning'!$B$4:$NJ$12,MATCH(F$3,'Saisie Planning'!$B$6:$B$12,0)+2,MATCH($C208,'Saisie Planning'!$D$4:$NJ$4,0)+2)="AT","Accident du travail","")))))))))))))</f>
        <v/>
      </c>
      <c r="G208" s="35" t="str">
        <f>IF(INDEX('Saisie Planning'!$B$4:$NJ$12,MATCH(G$3,'Saisie Planning'!$B$6:$B$12,0)+2,MATCH($C208,'Saisie Planning'!$D$4:$NJ$4,0)+2)="J","Journée",IF(INDEX('Saisie Planning'!$B$4:$NJ$12,MATCH(G$3,'Saisie Planning'!$B$6:$B$12,0)+2,MATCH($C208,'Saisie Planning'!$D$4:$NJ$4,0)+2)="M","Matin",IF(INDEX('Saisie Planning'!$B$4:$NJ$12,MATCH(G$3,'Saisie Planning'!$B$6:$B$12,0)+2,MATCH($C208,'Saisie Planning'!$D$4:$NJ$4,0)+2)="A","Après-midi",IF(INDEX('Saisie Planning'!$B$4:$NJ$12,MATCH(G$3,'Saisie Planning'!$B$6:$B$12,0)+2,MATCH($C208,'Saisie Planning'!$D$4:$NJ$4,0)+2)="N","Nuit",IF(INDEX('Saisie Planning'!$B$4:$NJ$12,MATCH(G$3,'Saisie Planning'!$B$6:$B$12,0)+2,MATCH($C208,'Saisie Planning'!$D$4:$NJ$4,0)+2)="CP","Congé Payé",IF(INDEX('Saisie Planning'!$B$4:$NJ$12,MATCH(G$3,'Saisie Planning'!$B$6:$B$12,0)+2,MATCH($C208,'Saisie Planning'!$D$4:$NJ$4,0)+2)="RTT","RTT",IF(INDEX('Saisie Planning'!$B$4:$NJ$12,MATCH(G$3,'Saisie Planning'!$B$6:$B$12,0)+2,MATCH($C208,'Saisie Planning'!$D$4:$NJ$4,0)+2)="CHP","Chômage partiel",IF(INDEX('Saisie Planning'!$B$4:$NJ$12,MATCH(G$3,'Saisie Planning'!$B$6:$B$12,0)+2,MATCH($C208,'Saisie Planning'!$D$4:$NJ$4,0)+2)="ABS JUS","Absence Justifié",IF(INDEX('Saisie Planning'!$B$4:$NJ$12,MATCH(G$3,'Saisie Planning'!$B$6:$B$12,0)+2,MATCH($C208,'Saisie Planning'!$D$4:$NJ$4,0)+2)="ABS INJ","Absence Injustifié",IF(INDEX('Saisie Planning'!$B$4:$NJ$12,MATCH(G$3,'Saisie Planning'!$B$6:$B$12,0)+2,MATCH($C208,'Saisie Planning'!$D$4:$NJ$4,0)+2)="R","Repos",IF(INDEX('Saisie Planning'!$B$4:$NJ$12,MATCH(G$3,'Saisie Planning'!$B$6:$B$12,0)+2,MATCH($C208,'Saisie Planning'!$D$4:$NJ$4,0)+2)="RH","Récupération d'heures",IF(INDEX('Saisie Planning'!$B$4:$NJ$12,MATCH(G$3,'Saisie Planning'!$B$6:$B$12,0)+2,MATCH($C208,'Saisie Planning'!$D$4:$NJ$4,0)+2)="MAL","Maladie",IF(INDEX('Saisie Planning'!$B$4:$NJ$12,MATCH(G$3,'Saisie Planning'!$B$6:$B$12,0)+2,MATCH($C208,'Saisie Planning'!$D$4:$NJ$4,0)+2)="AT","Accident du travail","")))))))))))))</f>
        <v/>
      </c>
      <c r="H208" s="35" t="str">
        <f>IF(INDEX('Saisie Planning'!$B$4:$NJ$12,MATCH(H$3,'Saisie Planning'!$B$6:$B$12,0)+2,MATCH($C208,'Saisie Planning'!$D$4:$NJ$4,0)+2)="J","Journée",IF(INDEX('Saisie Planning'!$B$4:$NJ$12,MATCH(H$3,'Saisie Planning'!$B$6:$B$12,0)+2,MATCH($C208,'Saisie Planning'!$D$4:$NJ$4,0)+2)="M","Matin",IF(INDEX('Saisie Planning'!$B$4:$NJ$12,MATCH(H$3,'Saisie Planning'!$B$6:$B$12,0)+2,MATCH($C208,'Saisie Planning'!$D$4:$NJ$4,0)+2)="A","Après-midi",IF(INDEX('Saisie Planning'!$B$4:$NJ$12,MATCH(H$3,'Saisie Planning'!$B$6:$B$12,0)+2,MATCH($C208,'Saisie Planning'!$D$4:$NJ$4,0)+2)="N","Nuit",IF(INDEX('Saisie Planning'!$B$4:$NJ$12,MATCH(H$3,'Saisie Planning'!$B$6:$B$12,0)+2,MATCH($C208,'Saisie Planning'!$D$4:$NJ$4,0)+2)="CP","Congé Payé",IF(INDEX('Saisie Planning'!$B$4:$NJ$12,MATCH(H$3,'Saisie Planning'!$B$6:$B$12,0)+2,MATCH($C208,'Saisie Planning'!$D$4:$NJ$4,0)+2)="RTT","RTT",IF(INDEX('Saisie Planning'!$B$4:$NJ$12,MATCH(H$3,'Saisie Planning'!$B$6:$B$12,0)+2,MATCH($C208,'Saisie Planning'!$D$4:$NJ$4,0)+2)="CHP","Chômage partiel",IF(INDEX('Saisie Planning'!$B$4:$NJ$12,MATCH(H$3,'Saisie Planning'!$B$6:$B$12,0)+2,MATCH($C208,'Saisie Planning'!$D$4:$NJ$4,0)+2)="ABS JUS","Absence Justifié",IF(INDEX('Saisie Planning'!$B$4:$NJ$12,MATCH(H$3,'Saisie Planning'!$B$6:$B$12,0)+2,MATCH($C208,'Saisie Planning'!$D$4:$NJ$4,0)+2)="ABS INJ","Absence Injustifié",IF(INDEX('Saisie Planning'!$B$4:$NJ$12,MATCH(H$3,'Saisie Planning'!$B$6:$B$12,0)+2,MATCH($C208,'Saisie Planning'!$D$4:$NJ$4,0)+2)="R","Repos",IF(INDEX('Saisie Planning'!$B$4:$NJ$12,MATCH(H$3,'Saisie Planning'!$B$6:$B$12,0)+2,MATCH($C208,'Saisie Planning'!$D$4:$NJ$4,0)+2)="RH","Récupération d'heures",IF(INDEX('Saisie Planning'!$B$4:$NJ$12,MATCH(H$3,'Saisie Planning'!$B$6:$B$12,0)+2,MATCH($C208,'Saisie Planning'!$D$4:$NJ$4,0)+2)="MAL","Maladie",IF(INDEX('Saisie Planning'!$B$4:$NJ$12,MATCH(H$3,'Saisie Planning'!$B$6:$B$12,0)+2,MATCH($C208,'Saisie Planning'!$D$4:$NJ$4,0)+2)="AT","Accident du travail","")))))))))))))</f>
        <v/>
      </c>
      <c r="I208" s="35" t="str">
        <f>IF(INDEX('Saisie Planning'!$B$4:$NJ$12,MATCH(I$3,'Saisie Planning'!$B$6:$B$12,0)+2,MATCH($C208,'Saisie Planning'!$D$4:$NJ$4,0)+2)="J","Journée",IF(INDEX('Saisie Planning'!$B$4:$NJ$12,MATCH(I$3,'Saisie Planning'!$B$6:$B$12,0)+2,MATCH($C208,'Saisie Planning'!$D$4:$NJ$4,0)+2)="M","Matin",IF(INDEX('Saisie Planning'!$B$4:$NJ$12,MATCH(I$3,'Saisie Planning'!$B$6:$B$12,0)+2,MATCH($C208,'Saisie Planning'!$D$4:$NJ$4,0)+2)="A","Après-midi",IF(INDEX('Saisie Planning'!$B$4:$NJ$12,MATCH(I$3,'Saisie Planning'!$B$6:$B$12,0)+2,MATCH($C208,'Saisie Planning'!$D$4:$NJ$4,0)+2)="N","Nuit",IF(INDEX('Saisie Planning'!$B$4:$NJ$12,MATCH(I$3,'Saisie Planning'!$B$6:$B$12,0)+2,MATCH($C208,'Saisie Planning'!$D$4:$NJ$4,0)+2)="CP","Congé Payé",IF(INDEX('Saisie Planning'!$B$4:$NJ$12,MATCH(I$3,'Saisie Planning'!$B$6:$B$12,0)+2,MATCH($C208,'Saisie Planning'!$D$4:$NJ$4,0)+2)="RTT","RTT",IF(INDEX('Saisie Planning'!$B$4:$NJ$12,MATCH(I$3,'Saisie Planning'!$B$6:$B$12,0)+2,MATCH($C208,'Saisie Planning'!$D$4:$NJ$4,0)+2)="CHP","Chômage partiel",IF(INDEX('Saisie Planning'!$B$4:$NJ$12,MATCH(I$3,'Saisie Planning'!$B$6:$B$12,0)+2,MATCH($C208,'Saisie Planning'!$D$4:$NJ$4,0)+2)="ABS JUS","Absence Justifié",IF(INDEX('Saisie Planning'!$B$4:$NJ$12,MATCH(I$3,'Saisie Planning'!$B$6:$B$12,0)+2,MATCH($C208,'Saisie Planning'!$D$4:$NJ$4,0)+2)="ABS INJ","Absence Injustifié",IF(INDEX('Saisie Planning'!$B$4:$NJ$12,MATCH(I$3,'Saisie Planning'!$B$6:$B$12,0)+2,MATCH($C208,'Saisie Planning'!$D$4:$NJ$4,0)+2)="R","Repos",IF(INDEX('Saisie Planning'!$B$4:$NJ$12,MATCH(I$3,'Saisie Planning'!$B$6:$B$12,0)+2,MATCH($C208,'Saisie Planning'!$D$4:$NJ$4,0)+2)="RH","Récupération d'heures",IF(INDEX('Saisie Planning'!$B$4:$NJ$12,MATCH(I$3,'Saisie Planning'!$B$6:$B$12,0)+2,MATCH($C208,'Saisie Planning'!$D$4:$NJ$4,0)+2)="MAL","Maladie",IF(INDEX('Saisie Planning'!$B$4:$NJ$12,MATCH(I$3,'Saisie Planning'!$B$6:$B$12,0)+2,MATCH($C208,'Saisie Planning'!$D$4:$NJ$4,0)+2)="AT","Accident du travail","")))))))))))))</f>
        <v/>
      </c>
      <c r="J208" s="35" t="str">
        <f>IF(INDEX('Saisie Planning'!$B$4:$NJ$12,MATCH(J$3,'Saisie Planning'!$B$6:$B$12,0)+2,MATCH($C208,'Saisie Planning'!$D$4:$NJ$4,0)+2)="J","Journée",IF(INDEX('Saisie Planning'!$B$4:$NJ$12,MATCH(J$3,'Saisie Planning'!$B$6:$B$12,0)+2,MATCH($C208,'Saisie Planning'!$D$4:$NJ$4,0)+2)="M","Matin",IF(INDEX('Saisie Planning'!$B$4:$NJ$12,MATCH(J$3,'Saisie Planning'!$B$6:$B$12,0)+2,MATCH($C208,'Saisie Planning'!$D$4:$NJ$4,0)+2)="A","Après-midi",IF(INDEX('Saisie Planning'!$B$4:$NJ$12,MATCH(J$3,'Saisie Planning'!$B$6:$B$12,0)+2,MATCH($C208,'Saisie Planning'!$D$4:$NJ$4,0)+2)="N","Nuit",IF(INDEX('Saisie Planning'!$B$4:$NJ$12,MATCH(J$3,'Saisie Planning'!$B$6:$B$12,0)+2,MATCH($C208,'Saisie Planning'!$D$4:$NJ$4,0)+2)="CP","Congé Payé",IF(INDEX('Saisie Planning'!$B$4:$NJ$12,MATCH(J$3,'Saisie Planning'!$B$6:$B$12,0)+2,MATCH($C208,'Saisie Planning'!$D$4:$NJ$4,0)+2)="RTT","RTT",IF(INDEX('Saisie Planning'!$B$4:$NJ$12,MATCH(J$3,'Saisie Planning'!$B$6:$B$12,0)+2,MATCH($C208,'Saisie Planning'!$D$4:$NJ$4,0)+2)="CHP","Chômage partiel",IF(INDEX('Saisie Planning'!$B$4:$NJ$12,MATCH(J$3,'Saisie Planning'!$B$6:$B$12,0)+2,MATCH($C208,'Saisie Planning'!$D$4:$NJ$4,0)+2)="ABS JUS","Absence Justifié",IF(INDEX('Saisie Planning'!$B$4:$NJ$12,MATCH(J$3,'Saisie Planning'!$B$6:$B$12,0)+2,MATCH($C208,'Saisie Planning'!$D$4:$NJ$4,0)+2)="ABS INJ","Absence Injustifié",IF(INDEX('Saisie Planning'!$B$4:$NJ$12,MATCH(J$3,'Saisie Planning'!$B$6:$B$12,0)+2,MATCH($C208,'Saisie Planning'!$D$4:$NJ$4,0)+2)="R","Repos",IF(INDEX('Saisie Planning'!$B$4:$NJ$12,MATCH(J$3,'Saisie Planning'!$B$6:$B$12,0)+2,MATCH($C208,'Saisie Planning'!$D$4:$NJ$4,0)+2)="RH","Récupération d'heures",IF(INDEX('Saisie Planning'!$B$4:$NJ$12,MATCH(J$3,'Saisie Planning'!$B$6:$B$12,0)+2,MATCH($C208,'Saisie Planning'!$D$4:$NJ$4,0)+2)="MAL","Maladie",IF(INDEX('Saisie Planning'!$B$4:$NJ$12,MATCH(J$3,'Saisie Planning'!$B$6:$B$12,0)+2,MATCH($C208,'Saisie Planning'!$D$4:$NJ$4,0)+2)="AT","Accident du travail","")))))))))))))</f>
        <v/>
      </c>
    </row>
    <row r="209" spans="2:10" x14ac:dyDescent="0.25">
      <c r="B209" s="56">
        <f t="shared" si="3"/>
        <v>30</v>
      </c>
      <c r="C209" s="34">
        <v>43304</v>
      </c>
      <c r="D209" s="35" t="str">
        <f>IF(INDEX('Saisie Planning'!$B$4:$NJ$12,MATCH(D$3,'Saisie Planning'!$B$6:$B$12,0)+2,MATCH($C209,'Saisie Planning'!$D$4:$NJ$4,0)+2)="J","Journée",IF(INDEX('Saisie Planning'!$B$4:$NJ$12,MATCH(D$3,'Saisie Planning'!$B$6:$B$12,0)+2,MATCH($C209,'Saisie Planning'!$D$4:$NJ$4,0)+2)="M","Matin",IF(INDEX('Saisie Planning'!$B$4:$NJ$12,MATCH(D$3,'Saisie Planning'!$B$6:$B$12,0)+2,MATCH($C209,'Saisie Planning'!$D$4:$NJ$4,0)+2)="A","Après-midi",IF(INDEX('Saisie Planning'!$B$4:$NJ$12,MATCH(D$3,'Saisie Planning'!$B$6:$B$12,0)+2,MATCH($C209,'Saisie Planning'!$D$4:$NJ$4,0)+2)="N","Nuit",IF(INDEX('Saisie Planning'!$B$4:$NJ$12,MATCH(D$3,'Saisie Planning'!$B$6:$B$12,0)+2,MATCH($C209,'Saisie Planning'!$D$4:$NJ$4,0)+2)="CP","Congé Payé",IF(INDEX('Saisie Planning'!$B$4:$NJ$12,MATCH(D$3,'Saisie Planning'!$B$6:$B$12,0)+2,MATCH($C209,'Saisie Planning'!$D$4:$NJ$4,0)+2)="RTT","RTT",IF(INDEX('Saisie Planning'!$B$4:$NJ$12,MATCH(D$3,'Saisie Planning'!$B$6:$B$12,0)+2,MATCH($C209,'Saisie Planning'!$D$4:$NJ$4,0)+2)="CHP","Chômage partiel",IF(INDEX('Saisie Planning'!$B$4:$NJ$12,MATCH(D$3,'Saisie Planning'!$B$6:$B$12,0)+2,MATCH($C209,'Saisie Planning'!$D$4:$NJ$4,0)+2)="ABS JUS","Absence Justifié",IF(INDEX('Saisie Planning'!$B$4:$NJ$12,MATCH(D$3,'Saisie Planning'!$B$6:$B$12,0)+2,MATCH($C209,'Saisie Planning'!$D$4:$NJ$4,0)+2)="ABS INJ","Absence Injustifié",IF(INDEX('Saisie Planning'!$B$4:$NJ$12,MATCH(D$3,'Saisie Planning'!$B$6:$B$12,0)+2,MATCH($C209,'Saisie Planning'!$D$4:$NJ$4,0)+2)="R","Repos",IF(INDEX('Saisie Planning'!$B$4:$NJ$12,MATCH(D$3,'Saisie Planning'!$B$6:$B$12,0)+2,MATCH($C209,'Saisie Planning'!$D$4:$NJ$4,0)+2)="RH","Récupération d'heures",IF(INDEX('Saisie Planning'!$B$4:$NJ$12,MATCH(D$3,'Saisie Planning'!$B$6:$B$12,0)+2,MATCH($C209,'Saisie Planning'!$D$4:$NJ$4,0)+2)="MAL","Maladie",IF(INDEX('Saisie Planning'!$B$4:$NJ$12,MATCH(D$3,'Saisie Planning'!$B$6:$B$12,0)+2,MATCH($C209,'Saisie Planning'!$D$4:$NJ$4,0)+2)="AT","Accident du travail","")))))))))))))</f>
        <v/>
      </c>
      <c r="E209" s="35" t="str">
        <f>IF(INDEX('Saisie Planning'!$B$4:$NJ$12,MATCH(E$3,'Saisie Planning'!$B$6:$B$12,0)+2,MATCH($C209,'Saisie Planning'!$D$4:$NJ$4,0)+2)="J","Journée",IF(INDEX('Saisie Planning'!$B$4:$NJ$12,MATCH(E$3,'Saisie Planning'!$B$6:$B$12,0)+2,MATCH($C209,'Saisie Planning'!$D$4:$NJ$4,0)+2)="M","Matin",IF(INDEX('Saisie Planning'!$B$4:$NJ$12,MATCH(E$3,'Saisie Planning'!$B$6:$B$12,0)+2,MATCH($C209,'Saisie Planning'!$D$4:$NJ$4,0)+2)="A","Après-midi",IF(INDEX('Saisie Planning'!$B$4:$NJ$12,MATCH(E$3,'Saisie Planning'!$B$6:$B$12,0)+2,MATCH($C209,'Saisie Planning'!$D$4:$NJ$4,0)+2)="N","Nuit",IF(INDEX('Saisie Planning'!$B$4:$NJ$12,MATCH(E$3,'Saisie Planning'!$B$6:$B$12,0)+2,MATCH($C209,'Saisie Planning'!$D$4:$NJ$4,0)+2)="CP","Congé Payé",IF(INDEX('Saisie Planning'!$B$4:$NJ$12,MATCH(E$3,'Saisie Planning'!$B$6:$B$12,0)+2,MATCH($C209,'Saisie Planning'!$D$4:$NJ$4,0)+2)="RTT","RTT",IF(INDEX('Saisie Planning'!$B$4:$NJ$12,MATCH(E$3,'Saisie Planning'!$B$6:$B$12,0)+2,MATCH($C209,'Saisie Planning'!$D$4:$NJ$4,0)+2)="CHP","Chômage partiel",IF(INDEX('Saisie Planning'!$B$4:$NJ$12,MATCH(E$3,'Saisie Planning'!$B$6:$B$12,0)+2,MATCH($C209,'Saisie Planning'!$D$4:$NJ$4,0)+2)="ABS JUS","Absence Justifié",IF(INDEX('Saisie Planning'!$B$4:$NJ$12,MATCH(E$3,'Saisie Planning'!$B$6:$B$12,0)+2,MATCH($C209,'Saisie Planning'!$D$4:$NJ$4,0)+2)="ABS INJ","Absence Injustifié",IF(INDEX('Saisie Planning'!$B$4:$NJ$12,MATCH(E$3,'Saisie Planning'!$B$6:$B$12,0)+2,MATCH($C209,'Saisie Planning'!$D$4:$NJ$4,0)+2)="R","Repos",IF(INDEX('Saisie Planning'!$B$4:$NJ$12,MATCH(E$3,'Saisie Planning'!$B$6:$B$12,0)+2,MATCH($C209,'Saisie Planning'!$D$4:$NJ$4,0)+2)="RH","Récupération d'heures",IF(INDEX('Saisie Planning'!$B$4:$NJ$12,MATCH(E$3,'Saisie Planning'!$B$6:$B$12,0)+2,MATCH($C209,'Saisie Planning'!$D$4:$NJ$4,0)+2)="MAL","Maladie",IF(INDEX('Saisie Planning'!$B$4:$NJ$12,MATCH(E$3,'Saisie Planning'!$B$6:$B$12,0)+2,MATCH($C209,'Saisie Planning'!$D$4:$NJ$4,0)+2)="AT","Accident du travail","")))))))))))))</f>
        <v/>
      </c>
      <c r="F209" s="35" t="str">
        <f>IF(INDEX('Saisie Planning'!$B$4:$NJ$12,MATCH(F$3,'Saisie Planning'!$B$6:$B$12,0)+2,MATCH($C209,'Saisie Planning'!$D$4:$NJ$4,0)+2)="J","Journée",IF(INDEX('Saisie Planning'!$B$4:$NJ$12,MATCH(F$3,'Saisie Planning'!$B$6:$B$12,0)+2,MATCH($C209,'Saisie Planning'!$D$4:$NJ$4,0)+2)="M","Matin",IF(INDEX('Saisie Planning'!$B$4:$NJ$12,MATCH(F$3,'Saisie Planning'!$B$6:$B$12,0)+2,MATCH($C209,'Saisie Planning'!$D$4:$NJ$4,0)+2)="A","Après-midi",IF(INDEX('Saisie Planning'!$B$4:$NJ$12,MATCH(F$3,'Saisie Planning'!$B$6:$B$12,0)+2,MATCH($C209,'Saisie Planning'!$D$4:$NJ$4,0)+2)="N","Nuit",IF(INDEX('Saisie Planning'!$B$4:$NJ$12,MATCH(F$3,'Saisie Planning'!$B$6:$B$12,0)+2,MATCH($C209,'Saisie Planning'!$D$4:$NJ$4,0)+2)="CP","Congé Payé",IF(INDEX('Saisie Planning'!$B$4:$NJ$12,MATCH(F$3,'Saisie Planning'!$B$6:$B$12,0)+2,MATCH($C209,'Saisie Planning'!$D$4:$NJ$4,0)+2)="RTT","RTT",IF(INDEX('Saisie Planning'!$B$4:$NJ$12,MATCH(F$3,'Saisie Planning'!$B$6:$B$12,0)+2,MATCH($C209,'Saisie Planning'!$D$4:$NJ$4,0)+2)="CHP","Chômage partiel",IF(INDEX('Saisie Planning'!$B$4:$NJ$12,MATCH(F$3,'Saisie Planning'!$B$6:$B$12,0)+2,MATCH($C209,'Saisie Planning'!$D$4:$NJ$4,0)+2)="ABS JUS","Absence Justifié",IF(INDEX('Saisie Planning'!$B$4:$NJ$12,MATCH(F$3,'Saisie Planning'!$B$6:$B$12,0)+2,MATCH($C209,'Saisie Planning'!$D$4:$NJ$4,0)+2)="ABS INJ","Absence Injustifié",IF(INDEX('Saisie Planning'!$B$4:$NJ$12,MATCH(F$3,'Saisie Planning'!$B$6:$B$12,0)+2,MATCH($C209,'Saisie Planning'!$D$4:$NJ$4,0)+2)="R","Repos",IF(INDEX('Saisie Planning'!$B$4:$NJ$12,MATCH(F$3,'Saisie Planning'!$B$6:$B$12,0)+2,MATCH($C209,'Saisie Planning'!$D$4:$NJ$4,0)+2)="RH","Récupération d'heures",IF(INDEX('Saisie Planning'!$B$4:$NJ$12,MATCH(F$3,'Saisie Planning'!$B$6:$B$12,0)+2,MATCH($C209,'Saisie Planning'!$D$4:$NJ$4,0)+2)="MAL","Maladie",IF(INDEX('Saisie Planning'!$B$4:$NJ$12,MATCH(F$3,'Saisie Planning'!$B$6:$B$12,0)+2,MATCH($C209,'Saisie Planning'!$D$4:$NJ$4,0)+2)="AT","Accident du travail","")))))))))))))</f>
        <v/>
      </c>
      <c r="G209" s="35" t="str">
        <f>IF(INDEX('Saisie Planning'!$B$4:$NJ$12,MATCH(G$3,'Saisie Planning'!$B$6:$B$12,0)+2,MATCH($C209,'Saisie Planning'!$D$4:$NJ$4,0)+2)="J","Journée",IF(INDEX('Saisie Planning'!$B$4:$NJ$12,MATCH(G$3,'Saisie Planning'!$B$6:$B$12,0)+2,MATCH($C209,'Saisie Planning'!$D$4:$NJ$4,0)+2)="M","Matin",IF(INDEX('Saisie Planning'!$B$4:$NJ$12,MATCH(G$3,'Saisie Planning'!$B$6:$B$12,0)+2,MATCH($C209,'Saisie Planning'!$D$4:$NJ$4,0)+2)="A","Après-midi",IF(INDEX('Saisie Planning'!$B$4:$NJ$12,MATCH(G$3,'Saisie Planning'!$B$6:$B$12,0)+2,MATCH($C209,'Saisie Planning'!$D$4:$NJ$4,0)+2)="N","Nuit",IF(INDEX('Saisie Planning'!$B$4:$NJ$12,MATCH(G$3,'Saisie Planning'!$B$6:$B$12,0)+2,MATCH($C209,'Saisie Planning'!$D$4:$NJ$4,0)+2)="CP","Congé Payé",IF(INDEX('Saisie Planning'!$B$4:$NJ$12,MATCH(G$3,'Saisie Planning'!$B$6:$B$12,0)+2,MATCH($C209,'Saisie Planning'!$D$4:$NJ$4,0)+2)="RTT","RTT",IF(INDEX('Saisie Planning'!$B$4:$NJ$12,MATCH(G$3,'Saisie Planning'!$B$6:$B$12,0)+2,MATCH($C209,'Saisie Planning'!$D$4:$NJ$4,0)+2)="CHP","Chômage partiel",IF(INDEX('Saisie Planning'!$B$4:$NJ$12,MATCH(G$3,'Saisie Planning'!$B$6:$B$12,0)+2,MATCH($C209,'Saisie Planning'!$D$4:$NJ$4,0)+2)="ABS JUS","Absence Justifié",IF(INDEX('Saisie Planning'!$B$4:$NJ$12,MATCH(G$3,'Saisie Planning'!$B$6:$B$12,0)+2,MATCH($C209,'Saisie Planning'!$D$4:$NJ$4,0)+2)="ABS INJ","Absence Injustifié",IF(INDEX('Saisie Planning'!$B$4:$NJ$12,MATCH(G$3,'Saisie Planning'!$B$6:$B$12,0)+2,MATCH($C209,'Saisie Planning'!$D$4:$NJ$4,0)+2)="R","Repos",IF(INDEX('Saisie Planning'!$B$4:$NJ$12,MATCH(G$3,'Saisie Planning'!$B$6:$B$12,0)+2,MATCH($C209,'Saisie Planning'!$D$4:$NJ$4,0)+2)="RH","Récupération d'heures",IF(INDEX('Saisie Planning'!$B$4:$NJ$12,MATCH(G$3,'Saisie Planning'!$B$6:$B$12,0)+2,MATCH($C209,'Saisie Planning'!$D$4:$NJ$4,0)+2)="MAL","Maladie",IF(INDEX('Saisie Planning'!$B$4:$NJ$12,MATCH(G$3,'Saisie Planning'!$B$6:$B$12,0)+2,MATCH($C209,'Saisie Planning'!$D$4:$NJ$4,0)+2)="AT","Accident du travail","")))))))))))))</f>
        <v/>
      </c>
      <c r="H209" s="35" t="str">
        <f>IF(INDEX('Saisie Planning'!$B$4:$NJ$12,MATCH(H$3,'Saisie Planning'!$B$6:$B$12,0)+2,MATCH($C209,'Saisie Planning'!$D$4:$NJ$4,0)+2)="J","Journée",IF(INDEX('Saisie Planning'!$B$4:$NJ$12,MATCH(H$3,'Saisie Planning'!$B$6:$B$12,0)+2,MATCH($C209,'Saisie Planning'!$D$4:$NJ$4,0)+2)="M","Matin",IF(INDEX('Saisie Planning'!$B$4:$NJ$12,MATCH(H$3,'Saisie Planning'!$B$6:$B$12,0)+2,MATCH($C209,'Saisie Planning'!$D$4:$NJ$4,0)+2)="A","Après-midi",IF(INDEX('Saisie Planning'!$B$4:$NJ$12,MATCH(H$3,'Saisie Planning'!$B$6:$B$12,0)+2,MATCH($C209,'Saisie Planning'!$D$4:$NJ$4,0)+2)="N","Nuit",IF(INDEX('Saisie Planning'!$B$4:$NJ$12,MATCH(H$3,'Saisie Planning'!$B$6:$B$12,0)+2,MATCH($C209,'Saisie Planning'!$D$4:$NJ$4,0)+2)="CP","Congé Payé",IF(INDEX('Saisie Planning'!$B$4:$NJ$12,MATCH(H$3,'Saisie Planning'!$B$6:$B$12,0)+2,MATCH($C209,'Saisie Planning'!$D$4:$NJ$4,0)+2)="RTT","RTT",IF(INDEX('Saisie Planning'!$B$4:$NJ$12,MATCH(H$3,'Saisie Planning'!$B$6:$B$12,0)+2,MATCH($C209,'Saisie Planning'!$D$4:$NJ$4,0)+2)="CHP","Chômage partiel",IF(INDEX('Saisie Planning'!$B$4:$NJ$12,MATCH(H$3,'Saisie Planning'!$B$6:$B$12,0)+2,MATCH($C209,'Saisie Planning'!$D$4:$NJ$4,0)+2)="ABS JUS","Absence Justifié",IF(INDEX('Saisie Planning'!$B$4:$NJ$12,MATCH(H$3,'Saisie Planning'!$B$6:$B$12,0)+2,MATCH($C209,'Saisie Planning'!$D$4:$NJ$4,0)+2)="ABS INJ","Absence Injustifié",IF(INDEX('Saisie Planning'!$B$4:$NJ$12,MATCH(H$3,'Saisie Planning'!$B$6:$B$12,0)+2,MATCH($C209,'Saisie Planning'!$D$4:$NJ$4,0)+2)="R","Repos",IF(INDEX('Saisie Planning'!$B$4:$NJ$12,MATCH(H$3,'Saisie Planning'!$B$6:$B$12,0)+2,MATCH($C209,'Saisie Planning'!$D$4:$NJ$4,0)+2)="RH","Récupération d'heures",IF(INDEX('Saisie Planning'!$B$4:$NJ$12,MATCH(H$3,'Saisie Planning'!$B$6:$B$12,0)+2,MATCH($C209,'Saisie Planning'!$D$4:$NJ$4,0)+2)="MAL","Maladie",IF(INDEX('Saisie Planning'!$B$4:$NJ$12,MATCH(H$3,'Saisie Planning'!$B$6:$B$12,0)+2,MATCH($C209,'Saisie Planning'!$D$4:$NJ$4,0)+2)="AT","Accident du travail","")))))))))))))</f>
        <v/>
      </c>
      <c r="I209" s="35" t="str">
        <f>IF(INDEX('Saisie Planning'!$B$4:$NJ$12,MATCH(I$3,'Saisie Planning'!$B$6:$B$12,0)+2,MATCH($C209,'Saisie Planning'!$D$4:$NJ$4,0)+2)="J","Journée",IF(INDEX('Saisie Planning'!$B$4:$NJ$12,MATCH(I$3,'Saisie Planning'!$B$6:$B$12,0)+2,MATCH($C209,'Saisie Planning'!$D$4:$NJ$4,0)+2)="M","Matin",IF(INDEX('Saisie Planning'!$B$4:$NJ$12,MATCH(I$3,'Saisie Planning'!$B$6:$B$12,0)+2,MATCH($C209,'Saisie Planning'!$D$4:$NJ$4,0)+2)="A","Après-midi",IF(INDEX('Saisie Planning'!$B$4:$NJ$12,MATCH(I$3,'Saisie Planning'!$B$6:$B$12,0)+2,MATCH($C209,'Saisie Planning'!$D$4:$NJ$4,0)+2)="N","Nuit",IF(INDEX('Saisie Planning'!$B$4:$NJ$12,MATCH(I$3,'Saisie Planning'!$B$6:$B$12,0)+2,MATCH($C209,'Saisie Planning'!$D$4:$NJ$4,0)+2)="CP","Congé Payé",IF(INDEX('Saisie Planning'!$B$4:$NJ$12,MATCH(I$3,'Saisie Planning'!$B$6:$B$12,0)+2,MATCH($C209,'Saisie Planning'!$D$4:$NJ$4,0)+2)="RTT","RTT",IF(INDEX('Saisie Planning'!$B$4:$NJ$12,MATCH(I$3,'Saisie Planning'!$B$6:$B$12,0)+2,MATCH($C209,'Saisie Planning'!$D$4:$NJ$4,0)+2)="CHP","Chômage partiel",IF(INDEX('Saisie Planning'!$B$4:$NJ$12,MATCH(I$3,'Saisie Planning'!$B$6:$B$12,0)+2,MATCH($C209,'Saisie Planning'!$D$4:$NJ$4,0)+2)="ABS JUS","Absence Justifié",IF(INDEX('Saisie Planning'!$B$4:$NJ$12,MATCH(I$3,'Saisie Planning'!$B$6:$B$12,0)+2,MATCH($C209,'Saisie Planning'!$D$4:$NJ$4,0)+2)="ABS INJ","Absence Injustifié",IF(INDEX('Saisie Planning'!$B$4:$NJ$12,MATCH(I$3,'Saisie Planning'!$B$6:$B$12,0)+2,MATCH($C209,'Saisie Planning'!$D$4:$NJ$4,0)+2)="R","Repos",IF(INDEX('Saisie Planning'!$B$4:$NJ$12,MATCH(I$3,'Saisie Planning'!$B$6:$B$12,0)+2,MATCH($C209,'Saisie Planning'!$D$4:$NJ$4,0)+2)="RH","Récupération d'heures",IF(INDEX('Saisie Planning'!$B$4:$NJ$12,MATCH(I$3,'Saisie Planning'!$B$6:$B$12,0)+2,MATCH($C209,'Saisie Planning'!$D$4:$NJ$4,0)+2)="MAL","Maladie",IF(INDEX('Saisie Planning'!$B$4:$NJ$12,MATCH(I$3,'Saisie Planning'!$B$6:$B$12,0)+2,MATCH($C209,'Saisie Planning'!$D$4:$NJ$4,0)+2)="AT","Accident du travail","")))))))))))))</f>
        <v/>
      </c>
      <c r="J209" s="35" t="str">
        <f>IF(INDEX('Saisie Planning'!$B$4:$NJ$12,MATCH(J$3,'Saisie Planning'!$B$6:$B$12,0)+2,MATCH($C209,'Saisie Planning'!$D$4:$NJ$4,0)+2)="J","Journée",IF(INDEX('Saisie Planning'!$B$4:$NJ$12,MATCH(J$3,'Saisie Planning'!$B$6:$B$12,0)+2,MATCH($C209,'Saisie Planning'!$D$4:$NJ$4,0)+2)="M","Matin",IF(INDEX('Saisie Planning'!$B$4:$NJ$12,MATCH(J$3,'Saisie Planning'!$B$6:$B$12,0)+2,MATCH($C209,'Saisie Planning'!$D$4:$NJ$4,0)+2)="A","Après-midi",IF(INDEX('Saisie Planning'!$B$4:$NJ$12,MATCH(J$3,'Saisie Planning'!$B$6:$B$12,0)+2,MATCH($C209,'Saisie Planning'!$D$4:$NJ$4,0)+2)="N","Nuit",IF(INDEX('Saisie Planning'!$B$4:$NJ$12,MATCH(J$3,'Saisie Planning'!$B$6:$B$12,0)+2,MATCH($C209,'Saisie Planning'!$D$4:$NJ$4,0)+2)="CP","Congé Payé",IF(INDEX('Saisie Planning'!$B$4:$NJ$12,MATCH(J$3,'Saisie Planning'!$B$6:$B$12,0)+2,MATCH($C209,'Saisie Planning'!$D$4:$NJ$4,0)+2)="RTT","RTT",IF(INDEX('Saisie Planning'!$B$4:$NJ$12,MATCH(J$3,'Saisie Planning'!$B$6:$B$12,0)+2,MATCH($C209,'Saisie Planning'!$D$4:$NJ$4,0)+2)="CHP","Chômage partiel",IF(INDEX('Saisie Planning'!$B$4:$NJ$12,MATCH(J$3,'Saisie Planning'!$B$6:$B$12,0)+2,MATCH($C209,'Saisie Planning'!$D$4:$NJ$4,0)+2)="ABS JUS","Absence Justifié",IF(INDEX('Saisie Planning'!$B$4:$NJ$12,MATCH(J$3,'Saisie Planning'!$B$6:$B$12,0)+2,MATCH($C209,'Saisie Planning'!$D$4:$NJ$4,0)+2)="ABS INJ","Absence Injustifié",IF(INDEX('Saisie Planning'!$B$4:$NJ$12,MATCH(J$3,'Saisie Planning'!$B$6:$B$12,0)+2,MATCH($C209,'Saisie Planning'!$D$4:$NJ$4,0)+2)="R","Repos",IF(INDEX('Saisie Planning'!$B$4:$NJ$12,MATCH(J$3,'Saisie Planning'!$B$6:$B$12,0)+2,MATCH($C209,'Saisie Planning'!$D$4:$NJ$4,0)+2)="RH","Récupération d'heures",IF(INDEX('Saisie Planning'!$B$4:$NJ$12,MATCH(J$3,'Saisie Planning'!$B$6:$B$12,0)+2,MATCH($C209,'Saisie Planning'!$D$4:$NJ$4,0)+2)="MAL","Maladie",IF(INDEX('Saisie Planning'!$B$4:$NJ$12,MATCH(J$3,'Saisie Planning'!$B$6:$B$12,0)+2,MATCH($C209,'Saisie Planning'!$D$4:$NJ$4,0)+2)="AT","Accident du travail","")))))))))))))</f>
        <v/>
      </c>
    </row>
    <row r="210" spans="2:10" x14ac:dyDescent="0.25">
      <c r="B210" s="56">
        <f t="shared" si="3"/>
        <v>30</v>
      </c>
      <c r="C210" s="33">
        <v>43305</v>
      </c>
      <c r="D210" s="12" t="str">
        <f>IF(INDEX('Saisie Planning'!$B$4:$NJ$12,MATCH(D$3,'Saisie Planning'!$B$6:$B$12,0)+2,MATCH($C210,'Saisie Planning'!$D$4:$NJ$4,0)+2)="J","Journée",IF(INDEX('Saisie Planning'!$B$4:$NJ$12,MATCH(D$3,'Saisie Planning'!$B$6:$B$12,0)+2,MATCH($C210,'Saisie Planning'!$D$4:$NJ$4,0)+2)="M","Matin",IF(INDEX('Saisie Planning'!$B$4:$NJ$12,MATCH(D$3,'Saisie Planning'!$B$6:$B$12,0)+2,MATCH($C210,'Saisie Planning'!$D$4:$NJ$4,0)+2)="A","Après-midi",IF(INDEX('Saisie Planning'!$B$4:$NJ$12,MATCH(D$3,'Saisie Planning'!$B$6:$B$12,0)+2,MATCH($C210,'Saisie Planning'!$D$4:$NJ$4,0)+2)="N","Nuit",IF(INDEX('Saisie Planning'!$B$4:$NJ$12,MATCH(D$3,'Saisie Planning'!$B$6:$B$12,0)+2,MATCH($C210,'Saisie Planning'!$D$4:$NJ$4,0)+2)="CP","Congé Payé",IF(INDEX('Saisie Planning'!$B$4:$NJ$12,MATCH(D$3,'Saisie Planning'!$B$6:$B$12,0)+2,MATCH($C210,'Saisie Planning'!$D$4:$NJ$4,0)+2)="RTT","RTT",IF(INDEX('Saisie Planning'!$B$4:$NJ$12,MATCH(D$3,'Saisie Planning'!$B$6:$B$12,0)+2,MATCH($C210,'Saisie Planning'!$D$4:$NJ$4,0)+2)="CHP","Chômage partiel",IF(INDEX('Saisie Planning'!$B$4:$NJ$12,MATCH(D$3,'Saisie Planning'!$B$6:$B$12,0)+2,MATCH($C210,'Saisie Planning'!$D$4:$NJ$4,0)+2)="ABS JUS","Absence Justifié",IF(INDEX('Saisie Planning'!$B$4:$NJ$12,MATCH(D$3,'Saisie Planning'!$B$6:$B$12,0)+2,MATCH($C210,'Saisie Planning'!$D$4:$NJ$4,0)+2)="ABS INJ","Absence Injustifié",IF(INDEX('Saisie Planning'!$B$4:$NJ$12,MATCH(D$3,'Saisie Planning'!$B$6:$B$12,0)+2,MATCH($C210,'Saisie Planning'!$D$4:$NJ$4,0)+2)="R","Repos",IF(INDEX('Saisie Planning'!$B$4:$NJ$12,MATCH(D$3,'Saisie Planning'!$B$6:$B$12,0)+2,MATCH($C210,'Saisie Planning'!$D$4:$NJ$4,0)+2)="RH","Récupération d'heures",IF(INDEX('Saisie Planning'!$B$4:$NJ$12,MATCH(D$3,'Saisie Planning'!$B$6:$B$12,0)+2,MATCH($C210,'Saisie Planning'!$D$4:$NJ$4,0)+2)="MAL","Maladie",IF(INDEX('Saisie Planning'!$B$4:$NJ$12,MATCH(D$3,'Saisie Planning'!$B$6:$B$12,0)+2,MATCH($C210,'Saisie Planning'!$D$4:$NJ$4,0)+2)="AT","Accident du travail","")))))))))))))</f>
        <v/>
      </c>
      <c r="E210" s="12" t="str">
        <f>IF(INDEX('Saisie Planning'!$B$4:$NJ$12,MATCH(E$3,'Saisie Planning'!$B$6:$B$12,0)+2,MATCH($C210,'Saisie Planning'!$D$4:$NJ$4,0)+2)="J","Journée",IF(INDEX('Saisie Planning'!$B$4:$NJ$12,MATCH(E$3,'Saisie Planning'!$B$6:$B$12,0)+2,MATCH($C210,'Saisie Planning'!$D$4:$NJ$4,0)+2)="M","Matin",IF(INDEX('Saisie Planning'!$B$4:$NJ$12,MATCH(E$3,'Saisie Planning'!$B$6:$B$12,0)+2,MATCH($C210,'Saisie Planning'!$D$4:$NJ$4,0)+2)="A","Après-midi",IF(INDEX('Saisie Planning'!$B$4:$NJ$12,MATCH(E$3,'Saisie Planning'!$B$6:$B$12,0)+2,MATCH($C210,'Saisie Planning'!$D$4:$NJ$4,0)+2)="N","Nuit",IF(INDEX('Saisie Planning'!$B$4:$NJ$12,MATCH(E$3,'Saisie Planning'!$B$6:$B$12,0)+2,MATCH($C210,'Saisie Planning'!$D$4:$NJ$4,0)+2)="CP","Congé Payé",IF(INDEX('Saisie Planning'!$B$4:$NJ$12,MATCH(E$3,'Saisie Planning'!$B$6:$B$12,0)+2,MATCH($C210,'Saisie Planning'!$D$4:$NJ$4,0)+2)="RTT","RTT",IF(INDEX('Saisie Planning'!$B$4:$NJ$12,MATCH(E$3,'Saisie Planning'!$B$6:$B$12,0)+2,MATCH($C210,'Saisie Planning'!$D$4:$NJ$4,0)+2)="CHP","Chômage partiel",IF(INDEX('Saisie Planning'!$B$4:$NJ$12,MATCH(E$3,'Saisie Planning'!$B$6:$B$12,0)+2,MATCH($C210,'Saisie Planning'!$D$4:$NJ$4,0)+2)="ABS JUS","Absence Justifié",IF(INDEX('Saisie Planning'!$B$4:$NJ$12,MATCH(E$3,'Saisie Planning'!$B$6:$B$12,0)+2,MATCH($C210,'Saisie Planning'!$D$4:$NJ$4,0)+2)="ABS INJ","Absence Injustifié",IF(INDEX('Saisie Planning'!$B$4:$NJ$12,MATCH(E$3,'Saisie Planning'!$B$6:$B$12,0)+2,MATCH($C210,'Saisie Planning'!$D$4:$NJ$4,0)+2)="R","Repos",IF(INDEX('Saisie Planning'!$B$4:$NJ$12,MATCH(E$3,'Saisie Planning'!$B$6:$B$12,0)+2,MATCH($C210,'Saisie Planning'!$D$4:$NJ$4,0)+2)="RH","Récupération d'heures",IF(INDEX('Saisie Planning'!$B$4:$NJ$12,MATCH(E$3,'Saisie Planning'!$B$6:$B$12,0)+2,MATCH($C210,'Saisie Planning'!$D$4:$NJ$4,0)+2)="MAL","Maladie",IF(INDEX('Saisie Planning'!$B$4:$NJ$12,MATCH(E$3,'Saisie Planning'!$B$6:$B$12,0)+2,MATCH($C210,'Saisie Planning'!$D$4:$NJ$4,0)+2)="AT","Accident du travail","")))))))))))))</f>
        <v/>
      </c>
      <c r="F210" s="12" t="str">
        <f>IF(INDEX('Saisie Planning'!$B$4:$NJ$12,MATCH(F$3,'Saisie Planning'!$B$6:$B$12,0)+2,MATCH($C210,'Saisie Planning'!$D$4:$NJ$4,0)+2)="J","Journée",IF(INDEX('Saisie Planning'!$B$4:$NJ$12,MATCH(F$3,'Saisie Planning'!$B$6:$B$12,0)+2,MATCH($C210,'Saisie Planning'!$D$4:$NJ$4,0)+2)="M","Matin",IF(INDEX('Saisie Planning'!$B$4:$NJ$12,MATCH(F$3,'Saisie Planning'!$B$6:$B$12,0)+2,MATCH($C210,'Saisie Planning'!$D$4:$NJ$4,0)+2)="A","Après-midi",IF(INDEX('Saisie Planning'!$B$4:$NJ$12,MATCH(F$3,'Saisie Planning'!$B$6:$B$12,0)+2,MATCH($C210,'Saisie Planning'!$D$4:$NJ$4,0)+2)="N","Nuit",IF(INDEX('Saisie Planning'!$B$4:$NJ$12,MATCH(F$3,'Saisie Planning'!$B$6:$B$12,0)+2,MATCH($C210,'Saisie Planning'!$D$4:$NJ$4,0)+2)="CP","Congé Payé",IF(INDEX('Saisie Planning'!$B$4:$NJ$12,MATCH(F$3,'Saisie Planning'!$B$6:$B$12,0)+2,MATCH($C210,'Saisie Planning'!$D$4:$NJ$4,0)+2)="RTT","RTT",IF(INDEX('Saisie Planning'!$B$4:$NJ$12,MATCH(F$3,'Saisie Planning'!$B$6:$B$12,0)+2,MATCH($C210,'Saisie Planning'!$D$4:$NJ$4,0)+2)="CHP","Chômage partiel",IF(INDEX('Saisie Planning'!$B$4:$NJ$12,MATCH(F$3,'Saisie Planning'!$B$6:$B$12,0)+2,MATCH($C210,'Saisie Planning'!$D$4:$NJ$4,0)+2)="ABS JUS","Absence Justifié",IF(INDEX('Saisie Planning'!$B$4:$NJ$12,MATCH(F$3,'Saisie Planning'!$B$6:$B$12,0)+2,MATCH($C210,'Saisie Planning'!$D$4:$NJ$4,0)+2)="ABS INJ","Absence Injustifié",IF(INDEX('Saisie Planning'!$B$4:$NJ$12,MATCH(F$3,'Saisie Planning'!$B$6:$B$12,0)+2,MATCH($C210,'Saisie Planning'!$D$4:$NJ$4,0)+2)="R","Repos",IF(INDEX('Saisie Planning'!$B$4:$NJ$12,MATCH(F$3,'Saisie Planning'!$B$6:$B$12,0)+2,MATCH($C210,'Saisie Planning'!$D$4:$NJ$4,0)+2)="RH","Récupération d'heures",IF(INDEX('Saisie Planning'!$B$4:$NJ$12,MATCH(F$3,'Saisie Planning'!$B$6:$B$12,0)+2,MATCH($C210,'Saisie Planning'!$D$4:$NJ$4,0)+2)="MAL","Maladie",IF(INDEX('Saisie Planning'!$B$4:$NJ$12,MATCH(F$3,'Saisie Planning'!$B$6:$B$12,0)+2,MATCH($C210,'Saisie Planning'!$D$4:$NJ$4,0)+2)="AT","Accident du travail","")))))))))))))</f>
        <v/>
      </c>
      <c r="G210" s="12" t="str">
        <f>IF(INDEX('Saisie Planning'!$B$4:$NJ$12,MATCH(G$3,'Saisie Planning'!$B$6:$B$12,0)+2,MATCH($C210,'Saisie Planning'!$D$4:$NJ$4,0)+2)="J","Journée",IF(INDEX('Saisie Planning'!$B$4:$NJ$12,MATCH(G$3,'Saisie Planning'!$B$6:$B$12,0)+2,MATCH($C210,'Saisie Planning'!$D$4:$NJ$4,0)+2)="M","Matin",IF(INDEX('Saisie Planning'!$B$4:$NJ$12,MATCH(G$3,'Saisie Planning'!$B$6:$B$12,0)+2,MATCH($C210,'Saisie Planning'!$D$4:$NJ$4,0)+2)="A","Après-midi",IF(INDEX('Saisie Planning'!$B$4:$NJ$12,MATCH(G$3,'Saisie Planning'!$B$6:$B$12,0)+2,MATCH($C210,'Saisie Planning'!$D$4:$NJ$4,0)+2)="N","Nuit",IF(INDEX('Saisie Planning'!$B$4:$NJ$12,MATCH(G$3,'Saisie Planning'!$B$6:$B$12,0)+2,MATCH($C210,'Saisie Planning'!$D$4:$NJ$4,0)+2)="CP","Congé Payé",IF(INDEX('Saisie Planning'!$B$4:$NJ$12,MATCH(G$3,'Saisie Planning'!$B$6:$B$12,0)+2,MATCH($C210,'Saisie Planning'!$D$4:$NJ$4,0)+2)="RTT","RTT",IF(INDEX('Saisie Planning'!$B$4:$NJ$12,MATCH(G$3,'Saisie Planning'!$B$6:$B$12,0)+2,MATCH($C210,'Saisie Planning'!$D$4:$NJ$4,0)+2)="CHP","Chômage partiel",IF(INDEX('Saisie Planning'!$B$4:$NJ$12,MATCH(G$3,'Saisie Planning'!$B$6:$B$12,0)+2,MATCH($C210,'Saisie Planning'!$D$4:$NJ$4,0)+2)="ABS JUS","Absence Justifié",IF(INDEX('Saisie Planning'!$B$4:$NJ$12,MATCH(G$3,'Saisie Planning'!$B$6:$B$12,0)+2,MATCH($C210,'Saisie Planning'!$D$4:$NJ$4,0)+2)="ABS INJ","Absence Injustifié",IF(INDEX('Saisie Planning'!$B$4:$NJ$12,MATCH(G$3,'Saisie Planning'!$B$6:$B$12,0)+2,MATCH($C210,'Saisie Planning'!$D$4:$NJ$4,0)+2)="R","Repos",IF(INDEX('Saisie Planning'!$B$4:$NJ$12,MATCH(G$3,'Saisie Planning'!$B$6:$B$12,0)+2,MATCH($C210,'Saisie Planning'!$D$4:$NJ$4,0)+2)="RH","Récupération d'heures",IF(INDEX('Saisie Planning'!$B$4:$NJ$12,MATCH(G$3,'Saisie Planning'!$B$6:$B$12,0)+2,MATCH($C210,'Saisie Planning'!$D$4:$NJ$4,0)+2)="MAL","Maladie",IF(INDEX('Saisie Planning'!$B$4:$NJ$12,MATCH(G$3,'Saisie Planning'!$B$6:$B$12,0)+2,MATCH($C210,'Saisie Planning'!$D$4:$NJ$4,0)+2)="AT","Accident du travail","")))))))))))))</f>
        <v/>
      </c>
      <c r="H210" s="12" t="str">
        <f>IF(INDEX('Saisie Planning'!$B$4:$NJ$12,MATCH(H$3,'Saisie Planning'!$B$6:$B$12,0)+2,MATCH($C210,'Saisie Planning'!$D$4:$NJ$4,0)+2)="J","Journée",IF(INDEX('Saisie Planning'!$B$4:$NJ$12,MATCH(H$3,'Saisie Planning'!$B$6:$B$12,0)+2,MATCH($C210,'Saisie Planning'!$D$4:$NJ$4,0)+2)="M","Matin",IF(INDEX('Saisie Planning'!$B$4:$NJ$12,MATCH(H$3,'Saisie Planning'!$B$6:$B$12,0)+2,MATCH($C210,'Saisie Planning'!$D$4:$NJ$4,0)+2)="A","Après-midi",IF(INDEX('Saisie Planning'!$B$4:$NJ$12,MATCH(H$3,'Saisie Planning'!$B$6:$B$12,0)+2,MATCH($C210,'Saisie Planning'!$D$4:$NJ$4,0)+2)="N","Nuit",IF(INDEX('Saisie Planning'!$B$4:$NJ$12,MATCH(H$3,'Saisie Planning'!$B$6:$B$12,0)+2,MATCH($C210,'Saisie Planning'!$D$4:$NJ$4,0)+2)="CP","Congé Payé",IF(INDEX('Saisie Planning'!$B$4:$NJ$12,MATCH(H$3,'Saisie Planning'!$B$6:$B$12,0)+2,MATCH($C210,'Saisie Planning'!$D$4:$NJ$4,0)+2)="RTT","RTT",IF(INDEX('Saisie Planning'!$B$4:$NJ$12,MATCH(H$3,'Saisie Planning'!$B$6:$B$12,0)+2,MATCH($C210,'Saisie Planning'!$D$4:$NJ$4,0)+2)="CHP","Chômage partiel",IF(INDEX('Saisie Planning'!$B$4:$NJ$12,MATCH(H$3,'Saisie Planning'!$B$6:$B$12,0)+2,MATCH($C210,'Saisie Planning'!$D$4:$NJ$4,0)+2)="ABS JUS","Absence Justifié",IF(INDEX('Saisie Planning'!$B$4:$NJ$12,MATCH(H$3,'Saisie Planning'!$B$6:$B$12,0)+2,MATCH($C210,'Saisie Planning'!$D$4:$NJ$4,0)+2)="ABS INJ","Absence Injustifié",IF(INDEX('Saisie Planning'!$B$4:$NJ$12,MATCH(H$3,'Saisie Planning'!$B$6:$B$12,0)+2,MATCH($C210,'Saisie Planning'!$D$4:$NJ$4,0)+2)="R","Repos",IF(INDEX('Saisie Planning'!$B$4:$NJ$12,MATCH(H$3,'Saisie Planning'!$B$6:$B$12,0)+2,MATCH($C210,'Saisie Planning'!$D$4:$NJ$4,0)+2)="RH","Récupération d'heures",IF(INDEX('Saisie Planning'!$B$4:$NJ$12,MATCH(H$3,'Saisie Planning'!$B$6:$B$12,0)+2,MATCH($C210,'Saisie Planning'!$D$4:$NJ$4,0)+2)="MAL","Maladie",IF(INDEX('Saisie Planning'!$B$4:$NJ$12,MATCH(H$3,'Saisie Planning'!$B$6:$B$12,0)+2,MATCH($C210,'Saisie Planning'!$D$4:$NJ$4,0)+2)="AT","Accident du travail","")))))))))))))</f>
        <v/>
      </c>
      <c r="I210" s="12" t="str">
        <f>IF(INDEX('Saisie Planning'!$B$4:$NJ$12,MATCH(I$3,'Saisie Planning'!$B$6:$B$12,0)+2,MATCH($C210,'Saisie Planning'!$D$4:$NJ$4,0)+2)="J","Journée",IF(INDEX('Saisie Planning'!$B$4:$NJ$12,MATCH(I$3,'Saisie Planning'!$B$6:$B$12,0)+2,MATCH($C210,'Saisie Planning'!$D$4:$NJ$4,0)+2)="M","Matin",IF(INDEX('Saisie Planning'!$B$4:$NJ$12,MATCH(I$3,'Saisie Planning'!$B$6:$B$12,0)+2,MATCH($C210,'Saisie Planning'!$D$4:$NJ$4,0)+2)="A","Après-midi",IF(INDEX('Saisie Planning'!$B$4:$NJ$12,MATCH(I$3,'Saisie Planning'!$B$6:$B$12,0)+2,MATCH($C210,'Saisie Planning'!$D$4:$NJ$4,0)+2)="N","Nuit",IF(INDEX('Saisie Planning'!$B$4:$NJ$12,MATCH(I$3,'Saisie Planning'!$B$6:$B$12,0)+2,MATCH($C210,'Saisie Planning'!$D$4:$NJ$4,0)+2)="CP","Congé Payé",IF(INDEX('Saisie Planning'!$B$4:$NJ$12,MATCH(I$3,'Saisie Planning'!$B$6:$B$12,0)+2,MATCH($C210,'Saisie Planning'!$D$4:$NJ$4,0)+2)="RTT","RTT",IF(INDEX('Saisie Planning'!$B$4:$NJ$12,MATCH(I$3,'Saisie Planning'!$B$6:$B$12,0)+2,MATCH($C210,'Saisie Planning'!$D$4:$NJ$4,0)+2)="CHP","Chômage partiel",IF(INDEX('Saisie Planning'!$B$4:$NJ$12,MATCH(I$3,'Saisie Planning'!$B$6:$B$12,0)+2,MATCH($C210,'Saisie Planning'!$D$4:$NJ$4,0)+2)="ABS JUS","Absence Justifié",IF(INDEX('Saisie Planning'!$B$4:$NJ$12,MATCH(I$3,'Saisie Planning'!$B$6:$B$12,0)+2,MATCH($C210,'Saisie Planning'!$D$4:$NJ$4,0)+2)="ABS INJ","Absence Injustifié",IF(INDEX('Saisie Planning'!$B$4:$NJ$12,MATCH(I$3,'Saisie Planning'!$B$6:$B$12,0)+2,MATCH($C210,'Saisie Planning'!$D$4:$NJ$4,0)+2)="R","Repos",IF(INDEX('Saisie Planning'!$B$4:$NJ$12,MATCH(I$3,'Saisie Planning'!$B$6:$B$12,0)+2,MATCH($C210,'Saisie Planning'!$D$4:$NJ$4,0)+2)="RH","Récupération d'heures",IF(INDEX('Saisie Planning'!$B$4:$NJ$12,MATCH(I$3,'Saisie Planning'!$B$6:$B$12,0)+2,MATCH($C210,'Saisie Planning'!$D$4:$NJ$4,0)+2)="MAL","Maladie",IF(INDEX('Saisie Planning'!$B$4:$NJ$12,MATCH(I$3,'Saisie Planning'!$B$6:$B$12,0)+2,MATCH($C210,'Saisie Planning'!$D$4:$NJ$4,0)+2)="AT","Accident du travail","")))))))))))))</f>
        <v/>
      </c>
      <c r="J210" s="12" t="str">
        <f>IF(INDEX('Saisie Planning'!$B$4:$NJ$12,MATCH(J$3,'Saisie Planning'!$B$6:$B$12,0)+2,MATCH($C210,'Saisie Planning'!$D$4:$NJ$4,0)+2)="J","Journée",IF(INDEX('Saisie Planning'!$B$4:$NJ$12,MATCH(J$3,'Saisie Planning'!$B$6:$B$12,0)+2,MATCH($C210,'Saisie Planning'!$D$4:$NJ$4,0)+2)="M","Matin",IF(INDEX('Saisie Planning'!$B$4:$NJ$12,MATCH(J$3,'Saisie Planning'!$B$6:$B$12,0)+2,MATCH($C210,'Saisie Planning'!$D$4:$NJ$4,0)+2)="A","Après-midi",IF(INDEX('Saisie Planning'!$B$4:$NJ$12,MATCH(J$3,'Saisie Planning'!$B$6:$B$12,0)+2,MATCH($C210,'Saisie Planning'!$D$4:$NJ$4,0)+2)="N","Nuit",IF(INDEX('Saisie Planning'!$B$4:$NJ$12,MATCH(J$3,'Saisie Planning'!$B$6:$B$12,0)+2,MATCH($C210,'Saisie Planning'!$D$4:$NJ$4,0)+2)="CP","Congé Payé",IF(INDEX('Saisie Planning'!$B$4:$NJ$12,MATCH(J$3,'Saisie Planning'!$B$6:$B$12,0)+2,MATCH($C210,'Saisie Planning'!$D$4:$NJ$4,0)+2)="RTT","RTT",IF(INDEX('Saisie Planning'!$B$4:$NJ$12,MATCH(J$3,'Saisie Planning'!$B$6:$B$12,0)+2,MATCH($C210,'Saisie Planning'!$D$4:$NJ$4,0)+2)="CHP","Chômage partiel",IF(INDEX('Saisie Planning'!$B$4:$NJ$12,MATCH(J$3,'Saisie Planning'!$B$6:$B$12,0)+2,MATCH($C210,'Saisie Planning'!$D$4:$NJ$4,0)+2)="ABS JUS","Absence Justifié",IF(INDEX('Saisie Planning'!$B$4:$NJ$12,MATCH(J$3,'Saisie Planning'!$B$6:$B$12,0)+2,MATCH($C210,'Saisie Planning'!$D$4:$NJ$4,0)+2)="ABS INJ","Absence Injustifié",IF(INDEX('Saisie Planning'!$B$4:$NJ$12,MATCH(J$3,'Saisie Planning'!$B$6:$B$12,0)+2,MATCH($C210,'Saisie Planning'!$D$4:$NJ$4,0)+2)="R","Repos",IF(INDEX('Saisie Planning'!$B$4:$NJ$12,MATCH(J$3,'Saisie Planning'!$B$6:$B$12,0)+2,MATCH($C210,'Saisie Planning'!$D$4:$NJ$4,0)+2)="RH","Récupération d'heures",IF(INDEX('Saisie Planning'!$B$4:$NJ$12,MATCH(J$3,'Saisie Planning'!$B$6:$B$12,0)+2,MATCH($C210,'Saisie Planning'!$D$4:$NJ$4,0)+2)="MAL","Maladie",IF(INDEX('Saisie Planning'!$B$4:$NJ$12,MATCH(J$3,'Saisie Planning'!$B$6:$B$12,0)+2,MATCH($C210,'Saisie Planning'!$D$4:$NJ$4,0)+2)="AT","Accident du travail","")))))))))))))</f>
        <v/>
      </c>
    </row>
    <row r="211" spans="2:10" x14ac:dyDescent="0.25">
      <c r="B211" s="56">
        <f t="shared" si="3"/>
        <v>30</v>
      </c>
      <c r="C211" s="33">
        <v>43306</v>
      </c>
      <c r="D211" s="12" t="str">
        <f>IF(INDEX('Saisie Planning'!$B$4:$NJ$12,MATCH(D$3,'Saisie Planning'!$B$6:$B$12,0)+2,MATCH($C211,'Saisie Planning'!$D$4:$NJ$4,0)+2)="J","Journée",IF(INDEX('Saisie Planning'!$B$4:$NJ$12,MATCH(D$3,'Saisie Planning'!$B$6:$B$12,0)+2,MATCH($C211,'Saisie Planning'!$D$4:$NJ$4,0)+2)="M","Matin",IF(INDEX('Saisie Planning'!$B$4:$NJ$12,MATCH(D$3,'Saisie Planning'!$B$6:$B$12,0)+2,MATCH($C211,'Saisie Planning'!$D$4:$NJ$4,0)+2)="A","Après-midi",IF(INDEX('Saisie Planning'!$B$4:$NJ$12,MATCH(D$3,'Saisie Planning'!$B$6:$B$12,0)+2,MATCH($C211,'Saisie Planning'!$D$4:$NJ$4,0)+2)="N","Nuit",IF(INDEX('Saisie Planning'!$B$4:$NJ$12,MATCH(D$3,'Saisie Planning'!$B$6:$B$12,0)+2,MATCH($C211,'Saisie Planning'!$D$4:$NJ$4,0)+2)="CP","Congé Payé",IF(INDEX('Saisie Planning'!$B$4:$NJ$12,MATCH(D$3,'Saisie Planning'!$B$6:$B$12,0)+2,MATCH($C211,'Saisie Planning'!$D$4:$NJ$4,0)+2)="RTT","RTT",IF(INDEX('Saisie Planning'!$B$4:$NJ$12,MATCH(D$3,'Saisie Planning'!$B$6:$B$12,0)+2,MATCH($C211,'Saisie Planning'!$D$4:$NJ$4,0)+2)="CHP","Chômage partiel",IF(INDEX('Saisie Planning'!$B$4:$NJ$12,MATCH(D$3,'Saisie Planning'!$B$6:$B$12,0)+2,MATCH($C211,'Saisie Planning'!$D$4:$NJ$4,0)+2)="ABS JUS","Absence Justifié",IF(INDEX('Saisie Planning'!$B$4:$NJ$12,MATCH(D$3,'Saisie Planning'!$B$6:$B$12,0)+2,MATCH($C211,'Saisie Planning'!$D$4:$NJ$4,0)+2)="ABS INJ","Absence Injustifié",IF(INDEX('Saisie Planning'!$B$4:$NJ$12,MATCH(D$3,'Saisie Planning'!$B$6:$B$12,0)+2,MATCH($C211,'Saisie Planning'!$D$4:$NJ$4,0)+2)="R","Repos",IF(INDEX('Saisie Planning'!$B$4:$NJ$12,MATCH(D$3,'Saisie Planning'!$B$6:$B$12,0)+2,MATCH($C211,'Saisie Planning'!$D$4:$NJ$4,0)+2)="RH","Récupération d'heures",IF(INDEX('Saisie Planning'!$B$4:$NJ$12,MATCH(D$3,'Saisie Planning'!$B$6:$B$12,0)+2,MATCH($C211,'Saisie Planning'!$D$4:$NJ$4,0)+2)="MAL","Maladie",IF(INDEX('Saisie Planning'!$B$4:$NJ$12,MATCH(D$3,'Saisie Planning'!$B$6:$B$12,0)+2,MATCH($C211,'Saisie Planning'!$D$4:$NJ$4,0)+2)="AT","Accident du travail","")))))))))))))</f>
        <v/>
      </c>
      <c r="E211" s="12" t="str">
        <f>IF(INDEX('Saisie Planning'!$B$4:$NJ$12,MATCH(E$3,'Saisie Planning'!$B$6:$B$12,0)+2,MATCH($C211,'Saisie Planning'!$D$4:$NJ$4,0)+2)="J","Journée",IF(INDEX('Saisie Planning'!$B$4:$NJ$12,MATCH(E$3,'Saisie Planning'!$B$6:$B$12,0)+2,MATCH($C211,'Saisie Planning'!$D$4:$NJ$4,0)+2)="M","Matin",IF(INDEX('Saisie Planning'!$B$4:$NJ$12,MATCH(E$3,'Saisie Planning'!$B$6:$B$12,0)+2,MATCH($C211,'Saisie Planning'!$D$4:$NJ$4,0)+2)="A","Après-midi",IF(INDEX('Saisie Planning'!$B$4:$NJ$12,MATCH(E$3,'Saisie Planning'!$B$6:$B$12,0)+2,MATCH($C211,'Saisie Planning'!$D$4:$NJ$4,0)+2)="N","Nuit",IF(INDEX('Saisie Planning'!$B$4:$NJ$12,MATCH(E$3,'Saisie Planning'!$B$6:$B$12,0)+2,MATCH($C211,'Saisie Planning'!$D$4:$NJ$4,0)+2)="CP","Congé Payé",IF(INDEX('Saisie Planning'!$B$4:$NJ$12,MATCH(E$3,'Saisie Planning'!$B$6:$B$12,0)+2,MATCH($C211,'Saisie Planning'!$D$4:$NJ$4,0)+2)="RTT","RTT",IF(INDEX('Saisie Planning'!$B$4:$NJ$12,MATCH(E$3,'Saisie Planning'!$B$6:$B$12,0)+2,MATCH($C211,'Saisie Planning'!$D$4:$NJ$4,0)+2)="CHP","Chômage partiel",IF(INDEX('Saisie Planning'!$B$4:$NJ$12,MATCH(E$3,'Saisie Planning'!$B$6:$B$12,0)+2,MATCH($C211,'Saisie Planning'!$D$4:$NJ$4,0)+2)="ABS JUS","Absence Justifié",IF(INDEX('Saisie Planning'!$B$4:$NJ$12,MATCH(E$3,'Saisie Planning'!$B$6:$B$12,0)+2,MATCH($C211,'Saisie Planning'!$D$4:$NJ$4,0)+2)="ABS INJ","Absence Injustifié",IF(INDEX('Saisie Planning'!$B$4:$NJ$12,MATCH(E$3,'Saisie Planning'!$B$6:$B$12,0)+2,MATCH($C211,'Saisie Planning'!$D$4:$NJ$4,0)+2)="R","Repos",IF(INDEX('Saisie Planning'!$B$4:$NJ$12,MATCH(E$3,'Saisie Planning'!$B$6:$B$12,0)+2,MATCH($C211,'Saisie Planning'!$D$4:$NJ$4,0)+2)="RH","Récupération d'heures",IF(INDEX('Saisie Planning'!$B$4:$NJ$12,MATCH(E$3,'Saisie Planning'!$B$6:$B$12,0)+2,MATCH($C211,'Saisie Planning'!$D$4:$NJ$4,0)+2)="MAL","Maladie",IF(INDEX('Saisie Planning'!$B$4:$NJ$12,MATCH(E$3,'Saisie Planning'!$B$6:$B$12,0)+2,MATCH($C211,'Saisie Planning'!$D$4:$NJ$4,0)+2)="AT","Accident du travail","")))))))))))))</f>
        <v/>
      </c>
      <c r="F211" s="12" t="str">
        <f>IF(INDEX('Saisie Planning'!$B$4:$NJ$12,MATCH(F$3,'Saisie Planning'!$B$6:$B$12,0)+2,MATCH($C211,'Saisie Planning'!$D$4:$NJ$4,0)+2)="J","Journée",IF(INDEX('Saisie Planning'!$B$4:$NJ$12,MATCH(F$3,'Saisie Planning'!$B$6:$B$12,0)+2,MATCH($C211,'Saisie Planning'!$D$4:$NJ$4,0)+2)="M","Matin",IF(INDEX('Saisie Planning'!$B$4:$NJ$12,MATCH(F$3,'Saisie Planning'!$B$6:$B$12,0)+2,MATCH($C211,'Saisie Planning'!$D$4:$NJ$4,0)+2)="A","Après-midi",IF(INDEX('Saisie Planning'!$B$4:$NJ$12,MATCH(F$3,'Saisie Planning'!$B$6:$B$12,0)+2,MATCH($C211,'Saisie Planning'!$D$4:$NJ$4,0)+2)="N","Nuit",IF(INDEX('Saisie Planning'!$B$4:$NJ$12,MATCH(F$3,'Saisie Planning'!$B$6:$B$12,0)+2,MATCH($C211,'Saisie Planning'!$D$4:$NJ$4,0)+2)="CP","Congé Payé",IF(INDEX('Saisie Planning'!$B$4:$NJ$12,MATCH(F$3,'Saisie Planning'!$B$6:$B$12,0)+2,MATCH($C211,'Saisie Planning'!$D$4:$NJ$4,0)+2)="RTT","RTT",IF(INDEX('Saisie Planning'!$B$4:$NJ$12,MATCH(F$3,'Saisie Planning'!$B$6:$B$12,0)+2,MATCH($C211,'Saisie Planning'!$D$4:$NJ$4,0)+2)="CHP","Chômage partiel",IF(INDEX('Saisie Planning'!$B$4:$NJ$12,MATCH(F$3,'Saisie Planning'!$B$6:$B$12,0)+2,MATCH($C211,'Saisie Planning'!$D$4:$NJ$4,0)+2)="ABS JUS","Absence Justifié",IF(INDEX('Saisie Planning'!$B$4:$NJ$12,MATCH(F$3,'Saisie Planning'!$B$6:$B$12,0)+2,MATCH($C211,'Saisie Planning'!$D$4:$NJ$4,0)+2)="ABS INJ","Absence Injustifié",IF(INDEX('Saisie Planning'!$B$4:$NJ$12,MATCH(F$3,'Saisie Planning'!$B$6:$B$12,0)+2,MATCH($C211,'Saisie Planning'!$D$4:$NJ$4,0)+2)="R","Repos",IF(INDEX('Saisie Planning'!$B$4:$NJ$12,MATCH(F$3,'Saisie Planning'!$B$6:$B$12,0)+2,MATCH($C211,'Saisie Planning'!$D$4:$NJ$4,0)+2)="RH","Récupération d'heures",IF(INDEX('Saisie Planning'!$B$4:$NJ$12,MATCH(F$3,'Saisie Planning'!$B$6:$B$12,0)+2,MATCH($C211,'Saisie Planning'!$D$4:$NJ$4,0)+2)="MAL","Maladie",IF(INDEX('Saisie Planning'!$B$4:$NJ$12,MATCH(F$3,'Saisie Planning'!$B$6:$B$12,0)+2,MATCH($C211,'Saisie Planning'!$D$4:$NJ$4,0)+2)="AT","Accident du travail","")))))))))))))</f>
        <v/>
      </c>
      <c r="G211" s="12" t="str">
        <f>IF(INDEX('Saisie Planning'!$B$4:$NJ$12,MATCH(G$3,'Saisie Planning'!$B$6:$B$12,0)+2,MATCH($C211,'Saisie Planning'!$D$4:$NJ$4,0)+2)="J","Journée",IF(INDEX('Saisie Planning'!$B$4:$NJ$12,MATCH(G$3,'Saisie Planning'!$B$6:$B$12,0)+2,MATCH($C211,'Saisie Planning'!$D$4:$NJ$4,0)+2)="M","Matin",IF(INDEX('Saisie Planning'!$B$4:$NJ$12,MATCH(G$3,'Saisie Planning'!$B$6:$B$12,0)+2,MATCH($C211,'Saisie Planning'!$D$4:$NJ$4,0)+2)="A","Après-midi",IF(INDEX('Saisie Planning'!$B$4:$NJ$12,MATCH(G$3,'Saisie Planning'!$B$6:$B$12,0)+2,MATCH($C211,'Saisie Planning'!$D$4:$NJ$4,0)+2)="N","Nuit",IF(INDEX('Saisie Planning'!$B$4:$NJ$12,MATCH(G$3,'Saisie Planning'!$B$6:$B$12,0)+2,MATCH($C211,'Saisie Planning'!$D$4:$NJ$4,0)+2)="CP","Congé Payé",IF(INDEX('Saisie Planning'!$B$4:$NJ$12,MATCH(G$3,'Saisie Planning'!$B$6:$B$12,0)+2,MATCH($C211,'Saisie Planning'!$D$4:$NJ$4,0)+2)="RTT","RTT",IF(INDEX('Saisie Planning'!$B$4:$NJ$12,MATCH(G$3,'Saisie Planning'!$B$6:$B$12,0)+2,MATCH($C211,'Saisie Planning'!$D$4:$NJ$4,0)+2)="CHP","Chômage partiel",IF(INDEX('Saisie Planning'!$B$4:$NJ$12,MATCH(G$3,'Saisie Planning'!$B$6:$B$12,0)+2,MATCH($C211,'Saisie Planning'!$D$4:$NJ$4,0)+2)="ABS JUS","Absence Justifié",IF(INDEX('Saisie Planning'!$B$4:$NJ$12,MATCH(G$3,'Saisie Planning'!$B$6:$B$12,0)+2,MATCH($C211,'Saisie Planning'!$D$4:$NJ$4,0)+2)="ABS INJ","Absence Injustifié",IF(INDEX('Saisie Planning'!$B$4:$NJ$12,MATCH(G$3,'Saisie Planning'!$B$6:$B$12,0)+2,MATCH($C211,'Saisie Planning'!$D$4:$NJ$4,0)+2)="R","Repos",IF(INDEX('Saisie Planning'!$B$4:$NJ$12,MATCH(G$3,'Saisie Planning'!$B$6:$B$12,0)+2,MATCH($C211,'Saisie Planning'!$D$4:$NJ$4,0)+2)="RH","Récupération d'heures",IF(INDEX('Saisie Planning'!$B$4:$NJ$12,MATCH(G$3,'Saisie Planning'!$B$6:$B$12,0)+2,MATCH($C211,'Saisie Planning'!$D$4:$NJ$4,0)+2)="MAL","Maladie",IF(INDEX('Saisie Planning'!$B$4:$NJ$12,MATCH(G$3,'Saisie Planning'!$B$6:$B$12,0)+2,MATCH($C211,'Saisie Planning'!$D$4:$NJ$4,0)+2)="AT","Accident du travail","")))))))))))))</f>
        <v/>
      </c>
      <c r="H211" s="12" t="str">
        <f>IF(INDEX('Saisie Planning'!$B$4:$NJ$12,MATCH(H$3,'Saisie Planning'!$B$6:$B$12,0)+2,MATCH($C211,'Saisie Planning'!$D$4:$NJ$4,0)+2)="J","Journée",IF(INDEX('Saisie Planning'!$B$4:$NJ$12,MATCH(H$3,'Saisie Planning'!$B$6:$B$12,0)+2,MATCH($C211,'Saisie Planning'!$D$4:$NJ$4,0)+2)="M","Matin",IF(INDEX('Saisie Planning'!$B$4:$NJ$12,MATCH(H$3,'Saisie Planning'!$B$6:$B$12,0)+2,MATCH($C211,'Saisie Planning'!$D$4:$NJ$4,0)+2)="A","Après-midi",IF(INDEX('Saisie Planning'!$B$4:$NJ$12,MATCH(H$3,'Saisie Planning'!$B$6:$B$12,0)+2,MATCH($C211,'Saisie Planning'!$D$4:$NJ$4,0)+2)="N","Nuit",IF(INDEX('Saisie Planning'!$B$4:$NJ$12,MATCH(H$3,'Saisie Planning'!$B$6:$B$12,0)+2,MATCH($C211,'Saisie Planning'!$D$4:$NJ$4,0)+2)="CP","Congé Payé",IF(INDEX('Saisie Planning'!$B$4:$NJ$12,MATCH(H$3,'Saisie Planning'!$B$6:$B$12,0)+2,MATCH($C211,'Saisie Planning'!$D$4:$NJ$4,0)+2)="RTT","RTT",IF(INDEX('Saisie Planning'!$B$4:$NJ$12,MATCH(H$3,'Saisie Planning'!$B$6:$B$12,0)+2,MATCH($C211,'Saisie Planning'!$D$4:$NJ$4,0)+2)="CHP","Chômage partiel",IF(INDEX('Saisie Planning'!$B$4:$NJ$12,MATCH(H$3,'Saisie Planning'!$B$6:$B$12,0)+2,MATCH($C211,'Saisie Planning'!$D$4:$NJ$4,0)+2)="ABS JUS","Absence Justifié",IF(INDEX('Saisie Planning'!$B$4:$NJ$12,MATCH(H$3,'Saisie Planning'!$B$6:$B$12,0)+2,MATCH($C211,'Saisie Planning'!$D$4:$NJ$4,0)+2)="ABS INJ","Absence Injustifié",IF(INDEX('Saisie Planning'!$B$4:$NJ$12,MATCH(H$3,'Saisie Planning'!$B$6:$B$12,0)+2,MATCH($C211,'Saisie Planning'!$D$4:$NJ$4,0)+2)="R","Repos",IF(INDEX('Saisie Planning'!$B$4:$NJ$12,MATCH(H$3,'Saisie Planning'!$B$6:$B$12,0)+2,MATCH($C211,'Saisie Planning'!$D$4:$NJ$4,0)+2)="RH","Récupération d'heures",IF(INDEX('Saisie Planning'!$B$4:$NJ$12,MATCH(H$3,'Saisie Planning'!$B$6:$B$12,0)+2,MATCH($C211,'Saisie Planning'!$D$4:$NJ$4,0)+2)="MAL","Maladie",IF(INDEX('Saisie Planning'!$B$4:$NJ$12,MATCH(H$3,'Saisie Planning'!$B$6:$B$12,0)+2,MATCH($C211,'Saisie Planning'!$D$4:$NJ$4,0)+2)="AT","Accident du travail","")))))))))))))</f>
        <v/>
      </c>
      <c r="I211" s="12" t="str">
        <f>IF(INDEX('Saisie Planning'!$B$4:$NJ$12,MATCH(I$3,'Saisie Planning'!$B$6:$B$12,0)+2,MATCH($C211,'Saisie Planning'!$D$4:$NJ$4,0)+2)="J","Journée",IF(INDEX('Saisie Planning'!$B$4:$NJ$12,MATCH(I$3,'Saisie Planning'!$B$6:$B$12,0)+2,MATCH($C211,'Saisie Planning'!$D$4:$NJ$4,0)+2)="M","Matin",IF(INDEX('Saisie Planning'!$B$4:$NJ$12,MATCH(I$3,'Saisie Planning'!$B$6:$B$12,0)+2,MATCH($C211,'Saisie Planning'!$D$4:$NJ$4,0)+2)="A","Après-midi",IF(INDEX('Saisie Planning'!$B$4:$NJ$12,MATCH(I$3,'Saisie Planning'!$B$6:$B$12,0)+2,MATCH($C211,'Saisie Planning'!$D$4:$NJ$4,0)+2)="N","Nuit",IF(INDEX('Saisie Planning'!$B$4:$NJ$12,MATCH(I$3,'Saisie Planning'!$B$6:$B$12,0)+2,MATCH($C211,'Saisie Planning'!$D$4:$NJ$4,0)+2)="CP","Congé Payé",IF(INDEX('Saisie Planning'!$B$4:$NJ$12,MATCH(I$3,'Saisie Planning'!$B$6:$B$12,0)+2,MATCH($C211,'Saisie Planning'!$D$4:$NJ$4,0)+2)="RTT","RTT",IF(INDEX('Saisie Planning'!$B$4:$NJ$12,MATCH(I$3,'Saisie Planning'!$B$6:$B$12,0)+2,MATCH($C211,'Saisie Planning'!$D$4:$NJ$4,0)+2)="CHP","Chômage partiel",IF(INDEX('Saisie Planning'!$B$4:$NJ$12,MATCH(I$3,'Saisie Planning'!$B$6:$B$12,0)+2,MATCH($C211,'Saisie Planning'!$D$4:$NJ$4,0)+2)="ABS JUS","Absence Justifié",IF(INDEX('Saisie Planning'!$B$4:$NJ$12,MATCH(I$3,'Saisie Planning'!$B$6:$B$12,0)+2,MATCH($C211,'Saisie Planning'!$D$4:$NJ$4,0)+2)="ABS INJ","Absence Injustifié",IF(INDEX('Saisie Planning'!$B$4:$NJ$12,MATCH(I$3,'Saisie Planning'!$B$6:$B$12,0)+2,MATCH($C211,'Saisie Planning'!$D$4:$NJ$4,0)+2)="R","Repos",IF(INDEX('Saisie Planning'!$B$4:$NJ$12,MATCH(I$3,'Saisie Planning'!$B$6:$B$12,0)+2,MATCH($C211,'Saisie Planning'!$D$4:$NJ$4,0)+2)="RH","Récupération d'heures",IF(INDEX('Saisie Planning'!$B$4:$NJ$12,MATCH(I$3,'Saisie Planning'!$B$6:$B$12,0)+2,MATCH($C211,'Saisie Planning'!$D$4:$NJ$4,0)+2)="MAL","Maladie",IF(INDEX('Saisie Planning'!$B$4:$NJ$12,MATCH(I$3,'Saisie Planning'!$B$6:$B$12,0)+2,MATCH($C211,'Saisie Planning'!$D$4:$NJ$4,0)+2)="AT","Accident du travail","")))))))))))))</f>
        <v/>
      </c>
      <c r="J211" s="12" t="str">
        <f>IF(INDEX('Saisie Planning'!$B$4:$NJ$12,MATCH(J$3,'Saisie Planning'!$B$6:$B$12,0)+2,MATCH($C211,'Saisie Planning'!$D$4:$NJ$4,0)+2)="J","Journée",IF(INDEX('Saisie Planning'!$B$4:$NJ$12,MATCH(J$3,'Saisie Planning'!$B$6:$B$12,0)+2,MATCH($C211,'Saisie Planning'!$D$4:$NJ$4,0)+2)="M","Matin",IF(INDEX('Saisie Planning'!$B$4:$NJ$12,MATCH(J$3,'Saisie Planning'!$B$6:$B$12,0)+2,MATCH($C211,'Saisie Planning'!$D$4:$NJ$4,0)+2)="A","Après-midi",IF(INDEX('Saisie Planning'!$B$4:$NJ$12,MATCH(J$3,'Saisie Planning'!$B$6:$B$12,0)+2,MATCH($C211,'Saisie Planning'!$D$4:$NJ$4,0)+2)="N","Nuit",IF(INDEX('Saisie Planning'!$B$4:$NJ$12,MATCH(J$3,'Saisie Planning'!$B$6:$B$12,0)+2,MATCH($C211,'Saisie Planning'!$D$4:$NJ$4,0)+2)="CP","Congé Payé",IF(INDEX('Saisie Planning'!$B$4:$NJ$12,MATCH(J$3,'Saisie Planning'!$B$6:$B$12,0)+2,MATCH($C211,'Saisie Planning'!$D$4:$NJ$4,0)+2)="RTT","RTT",IF(INDEX('Saisie Planning'!$B$4:$NJ$12,MATCH(J$3,'Saisie Planning'!$B$6:$B$12,0)+2,MATCH($C211,'Saisie Planning'!$D$4:$NJ$4,0)+2)="CHP","Chômage partiel",IF(INDEX('Saisie Planning'!$B$4:$NJ$12,MATCH(J$3,'Saisie Planning'!$B$6:$B$12,0)+2,MATCH($C211,'Saisie Planning'!$D$4:$NJ$4,0)+2)="ABS JUS","Absence Justifié",IF(INDEX('Saisie Planning'!$B$4:$NJ$12,MATCH(J$3,'Saisie Planning'!$B$6:$B$12,0)+2,MATCH($C211,'Saisie Planning'!$D$4:$NJ$4,0)+2)="ABS INJ","Absence Injustifié",IF(INDEX('Saisie Planning'!$B$4:$NJ$12,MATCH(J$3,'Saisie Planning'!$B$6:$B$12,0)+2,MATCH($C211,'Saisie Planning'!$D$4:$NJ$4,0)+2)="R","Repos",IF(INDEX('Saisie Planning'!$B$4:$NJ$12,MATCH(J$3,'Saisie Planning'!$B$6:$B$12,0)+2,MATCH($C211,'Saisie Planning'!$D$4:$NJ$4,0)+2)="RH","Récupération d'heures",IF(INDEX('Saisie Planning'!$B$4:$NJ$12,MATCH(J$3,'Saisie Planning'!$B$6:$B$12,0)+2,MATCH($C211,'Saisie Planning'!$D$4:$NJ$4,0)+2)="MAL","Maladie",IF(INDEX('Saisie Planning'!$B$4:$NJ$12,MATCH(J$3,'Saisie Planning'!$B$6:$B$12,0)+2,MATCH($C211,'Saisie Planning'!$D$4:$NJ$4,0)+2)="AT","Accident du travail","")))))))))))))</f>
        <v/>
      </c>
    </row>
    <row r="212" spans="2:10" x14ac:dyDescent="0.25">
      <c r="B212" s="56">
        <f t="shared" si="3"/>
        <v>30</v>
      </c>
      <c r="C212" s="33">
        <v>43307</v>
      </c>
      <c r="D212" s="12" t="str">
        <f>IF(INDEX('Saisie Planning'!$B$4:$NJ$12,MATCH(D$3,'Saisie Planning'!$B$6:$B$12,0)+2,MATCH($C212,'Saisie Planning'!$D$4:$NJ$4,0)+2)="J","Journée",IF(INDEX('Saisie Planning'!$B$4:$NJ$12,MATCH(D$3,'Saisie Planning'!$B$6:$B$12,0)+2,MATCH($C212,'Saisie Planning'!$D$4:$NJ$4,0)+2)="M","Matin",IF(INDEX('Saisie Planning'!$B$4:$NJ$12,MATCH(D$3,'Saisie Planning'!$B$6:$B$12,0)+2,MATCH($C212,'Saisie Planning'!$D$4:$NJ$4,0)+2)="A","Après-midi",IF(INDEX('Saisie Planning'!$B$4:$NJ$12,MATCH(D$3,'Saisie Planning'!$B$6:$B$12,0)+2,MATCH($C212,'Saisie Planning'!$D$4:$NJ$4,0)+2)="N","Nuit",IF(INDEX('Saisie Planning'!$B$4:$NJ$12,MATCH(D$3,'Saisie Planning'!$B$6:$B$12,0)+2,MATCH($C212,'Saisie Planning'!$D$4:$NJ$4,0)+2)="CP","Congé Payé",IF(INDEX('Saisie Planning'!$B$4:$NJ$12,MATCH(D$3,'Saisie Planning'!$B$6:$B$12,0)+2,MATCH($C212,'Saisie Planning'!$D$4:$NJ$4,0)+2)="RTT","RTT",IF(INDEX('Saisie Planning'!$B$4:$NJ$12,MATCH(D$3,'Saisie Planning'!$B$6:$B$12,0)+2,MATCH($C212,'Saisie Planning'!$D$4:$NJ$4,0)+2)="CHP","Chômage partiel",IF(INDEX('Saisie Planning'!$B$4:$NJ$12,MATCH(D$3,'Saisie Planning'!$B$6:$B$12,0)+2,MATCH($C212,'Saisie Planning'!$D$4:$NJ$4,0)+2)="ABS JUS","Absence Justifié",IF(INDEX('Saisie Planning'!$B$4:$NJ$12,MATCH(D$3,'Saisie Planning'!$B$6:$B$12,0)+2,MATCH($C212,'Saisie Planning'!$D$4:$NJ$4,0)+2)="ABS INJ","Absence Injustifié",IF(INDEX('Saisie Planning'!$B$4:$NJ$12,MATCH(D$3,'Saisie Planning'!$B$6:$B$12,0)+2,MATCH($C212,'Saisie Planning'!$D$4:$NJ$4,0)+2)="R","Repos",IF(INDEX('Saisie Planning'!$B$4:$NJ$12,MATCH(D$3,'Saisie Planning'!$B$6:$B$12,0)+2,MATCH($C212,'Saisie Planning'!$D$4:$NJ$4,0)+2)="RH","Récupération d'heures",IF(INDEX('Saisie Planning'!$B$4:$NJ$12,MATCH(D$3,'Saisie Planning'!$B$6:$B$12,0)+2,MATCH($C212,'Saisie Planning'!$D$4:$NJ$4,0)+2)="MAL","Maladie",IF(INDEX('Saisie Planning'!$B$4:$NJ$12,MATCH(D$3,'Saisie Planning'!$B$6:$B$12,0)+2,MATCH($C212,'Saisie Planning'!$D$4:$NJ$4,0)+2)="AT","Accident du travail","")))))))))))))</f>
        <v/>
      </c>
      <c r="E212" s="12" t="str">
        <f>IF(INDEX('Saisie Planning'!$B$4:$NJ$12,MATCH(E$3,'Saisie Planning'!$B$6:$B$12,0)+2,MATCH($C212,'Saisie Planning'!$D$4:$NJ$4,0)+2)="J","Journée",IF(INDEX('Saisie Planning'!$B$4:$NJ$12,MATCH(E$3,'Saisie Planning'!$B$6:$B$12,0)+2,MATCH($C212,'Saisie Planning'!$D$4:$NJ$4,0)+2)="M","Matin",IF(INDEX('Saisie Planning'!$B$4:$NJ$12,MATCH(E$3,'Saisie Planning'!$B$6:$B$12,0)+2,MATCH($C212,'Saisie Planning'!$D$4:$NJ$4,0)+2)="A","Après-midi",IF(INDEX('Saisie Planning'!$B$4:$NJ$12,MATCH(E$3,'Saisie Planning'!$B$6:$B$12,0)+2,MATCH($C212,'Saisie Planning'!$D$4:$NJ$4,0)+2)="N","Nuit",IF(INDEX('Saisie Planning'!$B$4:$NJ$12,MATCH(E$3,'Saisie Planning'!$B$6:$B$12,0)+2,MATCH($C212,'Saisie Planning'!$D$4:$NJ$4,0)+2)="CP","Congé Payé",IF(INDEX('Saisie Planning'!$B$4:$NJ$12,MATCH(E$3,'Saisie Planning'!$B$6:$B$12,0)+2,MATCH($C212,'Saisie Planning'!$D$4:$NJ$4,0)+2)="RTT","RTT",IF(INDEX('Saisie Planning'!$B$4:$NJ$12,MATCH(E$3,'Saisie Planning'!$B$6:$B$12,0)+2,MATCH($C212,'Saisie Planning'!$D$4:$NJ$4,0)+2)="CHP","Chômage partiel",IF(INDEX('Saisie Planning'!$B$4:$NJ$12,MATCH(E$3,'Saisie Planning'!$B$6:$B$12,0)+2,MATCH($C212,'Saisie Planning'!$D$4:$NJ$4,0)+2)="ABS JUS","Absence Justifié",IF(INDEX('Saisie Planning'!$B$4:$NJ$12,MATCH(E$3,'Saisie Planning'!$B$6:$B$12,0)+2,MATCH($C212,'Saisie Planning'!$D$4:$NJ$4,0)+2)="ABS INJ","Absence Injustifié",IF(INDEX('Saisie Planning'!$B$4:$NJ$12,MATCH(E$3,'Saisie Planning'!$B$6:$B$12,0)+2,MATCH($C212,'Saisie Planning'!$D$4:$NJ$4,0)+2)="R","Repos",IF(INDEX('Saisie Planning'!$B$4:$NJ$12,MATCH(E$3,'Saisie Planning'!$B$6:$B$12,0)+2,MATCH($C212,'Saisie Planning'!$D$4:$NJ$4,0)+2)="RH","Récupération d'heures",IF(INDEX('Saisie Planning'!$B$4:$NJ$12,MATCH(E$3,'Saisie Planning'!$B$6:$B$12,0)+2,MATCH($C212,'Saisie Planning'!$D$4:$NJ$4,0)+2)="MAL","Maladie",IF(INDEX('Saisie Planning'!$B$4:$NJ$12,MATCH(E$3,'Saisie Planning'!$B$6:$B$12,0)+2,MATCH($C212,'Saisie Planning'!$D$4:$NJ$4,0)+2)="AT","Accident du travail","")))))))))))))</f>
        <v/>
      </c>
      <c r="F212" s="12" t="str">
        <f>IF(INDEX('Saisie Planning'!$B$4:$NJ$12,MATCH(F$3,'Saisie Planning'!$B$6:$B$12,0)+2,MATCH($C212,'Saisie Planning'!$D$4:$NJ$4,0)+2)="J","Journée",IF(INDEX('Saisie Planning'!$B$4:$NJ$12,MATCH(F$3,'Saisie Planning'!$B$6:$B$12,0)+2,MATCH($C212,'Saisie Planning'!$D$4:$NJ$4,0)+2)="M","Matin",IF(INDEX('Saisie Planning'!$B$4:$NJ$12,MATCH(F$3,'Saisie Planning'!$B$6:$B$12,0)+2,MATCH($C212,'Saisie Planning'!$D$4:$NJ$4,0)+2)="A","Après-midi",IF(INDEX('Saisie Planning'!$B$4:$NJ$12,MATCH(F$3,'Saisie Planning'!$B$6:$B$12,0)+2,MATCH($C212,'Saisie Planning'!$D$4:$NJ$4,0)+2)="N","Nuit",IF(INDEX('Saisie Planning'!$B$4:$NJ$12,MATCH(F$3,'Saisie Planning'!$B$6:$B$12,0)+2,MATCH($C212,'Saisie Planning'!$D$4:$NJ$4,0)+2)="CP","Congé Payé",IF(INDEX('Saisie Planning'!$B$4:$NJ$12,MATCH(F$3,'Saisie Planning'!$B$6:$B$12,0)+2,MATCH($C212,'Saisie Planning'!$D$4:$NJ$4,0)+2)="RTT","RTT",IF(INDEX('Saisie Planning'!$B$4:$NJ$12,MATCH(F$3,'Saisie Planning'!$B$6:$B$12,0)+2,MATCH($C212,'Saisie Planning'!$D$4:$NJ$4,0)+2)="CHP","Chômage partiel",IF(INDEX('Saisie Planning'!$B$4:$NJ$12,MATCH(F$3,'Saisie Planning'!$B$6:$B$12,0)+2,MATCH($C212,'Saisie Planning'!$D$4:$NJ$4,0)+2)="ABS JUS","Absence Justifié",IF(INDEX('Saisie Planning'!$B$4:$NJ$12,MATCH(F$3,'Saisie Planning'!$B$6:$B$12,0)+2,MATCH($C212,'Saisie Planning'!$D$4:$NJ$4,0)+2)="ABS INJ","Absence Injustifié",IF(INDEX('Saisie Planning'!$B$4:$NJ$12,MATCH(F$3,'Saisie Planning'!$B$6:$B$12,0)+2,MATCH($C212,'Saisie Planning'!$D$4:$NJ$4,0)+2)="R","Repos",IF(INDEX('Saisie Planning'!$B$4:$NJ$12,MATCH(F$3,'Saisie Planning'!$B$6:$B$12,0)+2,MATCH($C212,'Saisie Planning'!$D$4:$NJ$4,0)+2)="RH","Récupération d'heures",IF(INDEX('Saisie Planning'!$B$4:$NJ$12,MATCH(F$3,'Saisie Planning'!$B$6:$B$12,0)+2,MATCH($C212,'Saisie Planning'!$D$4:$NJ$4,0)+2)="MAL","Maladie",IF(INDEX('Saisie Planning'!$B$4:$NJ$12,MATCH(F$3,'Saisie Planning'!$B$6:$B$12,0)+2,MATCH($C212,'Saisie Planning'!$D$4:$NJ$4,0)+2)="AT","Accident du travail","")))))))))))))</f>
        <v/>
      </c>
      <c r="G212" s="12" t="str">
        <f>IF(INDEX('Saisie Planning'!$B$4:$NJ$12,MATCH(G$3,'Saisie Planning'!$B$6:$B$12,0)+2,MATCH($C212,'Saisie Planning'!$D$4:$NJ$4,0)+2)="J","Journée",IF(INDEX('Saisie Planning'!$B$4:$NJ$12,MATCH(G$3,'Saisie Planning'!$B$6:$B$12,0)+2,MATCH($C212,'Saisie Planning'!$D$4:$NJ$4,0)+2)="M","Matin",IF(INDEX('Saisie Planning'!$B$4:$NJ$12,MATCH(G$3,'Saisie Planning'!$B$6:$B$12,0)+2,MATCH($C212,'Saisie Planning'!$D$4:$NJ$4,0)+2)="A","Après-midi",IF(INDEX('Saisie Planning'!$B$4:$NJ$12,MATCH(G$3,'Saisie Planning'!$B$6:$B$12,0)+2,MATCH($C212,'Saisie Planning'!$D$4:$NJ$4,0)+2)="N","Nuit",IF(INDEX('Saisie Planning'!$B$4:$NJ$12,MATCH(G$3,'Saisie Planning'!$B$6:$B$12,0)+2,MATCH($C212,'Saisie Planning'!$D$4:$NJ$4,0)+2)="CP","Congé Payé",IF(INDEX('Saisie Planning'!$B$4:$NJ$12,MATCH(G$3,'Saisie Planning'!$B$6:$B$12,0)+2,MATCH($C212,'Saisie Planning'!$D$4:$NJ$4,0)+2)="RTT","RTT",IF(INDEX('Saisie Planning'!$B$4:$NJ$12,MATCH(G$3,'Saisie Planning'!$B$6:$B$12,0)+2,MATCH($C212,'Saisie Planning'!$D$4:$NJ$4,0)+2)="CHP","Chômage partiel",IF(INDEX('Saisie Planning'!$B$4:$NJ$12,MATCH(G$3,'Saisie Planning'!$B$6:$B$12,0)+2,MATCH($C212,'Saisie Planning'!$D$4:$NJ$4,0)+2)="ABS JUS","Absence Justifié",IF(INDEX('Saisie Planning'!$B$4:$NJ$12,MATCH(G$3,'Saisie Planning'!$B$6:$B$12,0)+2,MATCH($C212,'Saisie Planning'!$D$4:$NJ$4,0)+2)="ABS INJ","Absence Injustifié",IF(INDEX('Saisie Planning'!$B$4:$NJ$12,MATCH(G$3,'Saisie Planning'!$B$6:$B$12,0)+2,MATCH($C212,'Saisie Planning'!$D$4:$NJ$4,0)+2)="R","Repos",IF(INDEX('Saisie Planning'!$B$4:$NJ$12,MATCH(G$3,'Saisie Planning'!$B$6:$B$12,0)+2,MATCH($C212,'Saisie Planning'!$D$4:$NJ$4,0)+2)="RH","Récupération d'heures",IF(INDEX('Saisie Planning'!$B$4:$NJ$12,MATCH(G$3,'Saisie Planning'!$B$6:$B$12,0)+2,MATCH($C212,'Saisie Planning'!$D$4:$NJ$4,0)+2)="MAL","Maladie",IF(INDEX('Saisie Planning'!$B$4:$NJ$12,MATCH(G$3,'Saisie Planning'!$B$6:$B$12,0)+2,MATCH($C212,'Saisie Planning'!$D$4:$NJ$4,0)+2)="AT","Accident du travail","")))))))))))))</f>
        <v/>
      </c>
      <c r="H212" s="12" t="str">
        <f>IF(INDEX('Saisie Planning'!$B$4:$NJ$12,MATCH(H$3,'Saisie Planning'!$B$6:$B$12,0)+2,MATCH($C212,'Saisie Planning'!$D$4:$NJ$4,0)+2)="J","Journée",IF(INDEX('Saisie Planning'!$B$4:$NJ$12,MATCH(H$3,'Saisie Planning'!$B$6:$B$12,0)+2,MATCH($C212,'Saisie Planning'!$D$4:$NJ$4,0)+2)="M","Matin",IF(INDEX('Saisie Planning'!$B$4:$NJ$12,MATCH(H$3,'Saisie Planning'!$B$6:$B$12,0)+2,MATCH($C212,'Saisie Planning'!$D$4:$NJ$4,0)+2)="A","Après-midi",IF(INDEX('Saisie Planning'!$B$4:$NJ$12,MATCH(H$3,'Saisie Planning'!$B$6:$B$12,0)+2,MATCH($C212,'Saisie Planning'!$D$4:$NJ$4,0)+2)="N","Nuit",IF(INDEX('Saisie Planning'!$B$4:$NJ$12,MATCH(H$3,'Saisie Planning'!$B$6:$B$12,0)+2,MATCH($C212,'Saisie Planning'!$D$4:$NJ$4,0)+2)="CP","Congé Payé",IF(INDEX('Saisie Planning'!$B$4:$NJ$12,MATCH(H$3,'Saisie Planning'!$B$6:$B$12,0)+2,MATCH($C212,'Saisie Planning'!$D$4:$NJ$4,0)+2)="RTT","RTT",IF(INDEX('Saisie Planning'!$B$4:$NJ$12,MATCH(H$3,'Saisie Planning'!$B$6:$B$12,0)+2,MATCH($C212,'Saisie Planning'!$D$4:$NJ$4,0)+2)="CHP","Chômage partiel",IF(INDEX('Saisie Planning'!$B$4:$NJ$12,MATCH(H$3,'Saisie Planning'!$B$6:$B$12,0)+2,MATCH($C212,'Saisie Planning'!$D$4:$NJ$4,0)+2)="ABS JUS","Absence Justifié",IF(INDEX('Saisie Planning'!$B$4:$NJ$12,MATCH(H$3,'Saisie Planning'!$B$6:$B$12,0)+2,MATCH($C212,'Saisie Planning'!$D$4:$NJ$4,0)+2)="ABS INJ","Absence Injustifié",IF(INDEX('Saisie Planning'!$B$4:$NJ$12,MATCH(H$3,'Saisie Planning'!$B$6:$B$12,0)+2,MATCH($C212,'Saisie Planning'!$D$4:$NJ$4,0)+2)="R","Repos",IF(INDEX('Saisie Planning'!$B$4:$NJ$12,MATCH(H$3,'Saisie Planning'!$B$6:$B$12,0)+2,MATCH($C212,'Saisie Planning'!$D$4:$NJ$4,0)+2)="RH","Récupération d'heures",IF(INDEX('Saisie Planning'!$B$4:$NJ$12,MATCH(H$3,'Saisie Planning'!$B$6:$B$12,0)+2,MATCH($C212,'Saisie Planning'!$D$4:$NJ$4,0)+2)="MAL","Maladie",IF(INDEX('Saisie Planning'!$B$4:$NJ$12,MATCH(H$3,'Saisie Planning'!$B$6:$B$12,0)+2,MATCH($C212,'Saisie Planning'!$D$4:$NJ$4,0)+2)="AT","Accident du travail","")))))))))))))</f>
        <v/>
      </c>
      <c r="I212" s="12" t="str">
        <f>IF(INDEX('Saisie Planning'!$B$4:$NJ$12,MATCH(I$3,'Saisie Planning'!$B$6:$B$12,0)+2,MATCH($C212,'Saisie Planning'!$D$4:$NJ$4,0)+2)="J","Journée",IF(INDEX('Saisie Planning'!$B$4:$NJ$12,MATCH(I$3,'Saisie Planning'!$B$6:$B$12,0)+2,MATCH($C212,'Saisie Planning'!$D$4:$NJ$4,0)+2)="M","Matin",IF(INDEX('Saisie Planning'!$B$4:$NJ$12,MATCH(I$3,'Saisie Planning'!$B$6:$B$12,0)+2,MATCH($C212,'Saisie Planning'!$D$4:$NJ$4,0)+2)="A","Après-midi",IF(INDEX('Saisie Planning'!$B$4:$NJ$12,MATCH(I$3,'Saisie Planning'!$B$6:$B$12,0)+2,MATCH($C212,'Saisie Planning'!$D$4:$NJ$4,0)+2)="N","Nuit",IF(INDEX('Saisie Planning'!$B$4:$NJ$12,MATCH(I$3,'Saisie Planning'!$B$6:$B$12,0)+2,MATCH($C212,'Saisie Planning'!$D$4:$NJ$4,0)+2)="CP","Congé Payé",IF(INDEX('Saisie Planning'!$B$4:$NJ$12,MATCH(I$3,'Saisie Planning'!$B$6:$B$12,0)+2,MATCH($C212,'Saisie Planning'!$D$4:$NJ$4,0)+2)="RTT","RTT",IF(INDEX('Saisie Planning'!$B$4:$NJ$12,MATCH(I$3,'Saisie Planning'!$B$6:$B$12,0)+2,MATCH($C212,'Saisie Planning'!$D$4:$NJ$4,0)+2)="CHP","Chômage partiel",IF(INDEX('Saisie Planning'!$B$4:$NJ$12,MATCH(I$3,'Saisie Planning'!$B$6:$B$12,0)+2,MATCH($C212,'Saisie Planning'!$D$4:$NJ$4,0)+2)="ABS JUS","Absence Justifié",IF(INDEX('Saisie Planning'!$B$4:$NJ$12,MATCH(I$3,'Saisie Planning'!$B$6:$B$12,0)+2,MATCH($C212,'Saisie Planning'!$D$4:$NJ$4,0)+2)="ABS INJ","Absence Injustifié",IF(INDEX('Saisie Planning'!$B$4:$NJ$12,MATCH(I$3,'Saisie Planning'!$B$6:$B$12,0)+2,MATCH($C212,'Saisie Planning'!$D$4:$NJ$4,0)+2)="R","Repos",IF(INDEX('Saisie Planning'!$B$4:$NJ$12,MATCH(I$3,'Saisie Planning'!$B$6:$B$12,0)+2,MATCH($C212,'Saisie Planning'!$D$4:$NJ$4,0)+2)="RH","Récupération d'heures",IF(INDEX('Saisie Planning'!$B$4:$NJ$12,MATCH(I$3,'Saisie Planning'!$B$6:$B$12,0)+2,MATCH($C212,'Saisie Planning'!$D$4:$NJ$4,0)+2)="MAL","Maladie",IF(INDEX('Saisie Planning'!$B$4:$NJ$12,MATCH(I$3,'Saisie Planning'!$B$6:$B$12,0)+2,MATCH($C212,'Saisie Planning'!$D$4:$NJ$4,0)+2)="AT","Accident du travail","")))))))))))))</f>
        <v/>
      </c>
      <c r="J212" s="12" t="str">
        <f>IF(INDEX('Saisie Planning'!$B$4:$NJ$12,MATCH(J$3,'Saisie Planning'!$B$6:$B$12,0)+2,MATCH($C212,'Saisie Planning'!$D$4:$NJ$4,0)+2)="J","Journée",IF(INDEX('Saisie Planning'!$B$4:$NJ$12,MATCH(J$3,'Saisie Planning'!$B$6:$B$12,0)+2,MATCH($C212,'Saisie Planning'!$D$4:$NJ$4,0)+2)="M","Matin",IF(INDEX('Saisie Planning'!$B$4:$NJ$12,MATCH(J$3,'Saisie Planning'!$B$6:$B$12,0)+2,MATCH($C212,'Saisie Planning'!$D$4:$NJ$4,0)+2)="A","Après-midi",IF(INDEX('Saisie Planning'!$B$4:$NJ$12,MATCH(J$3,'Saisie Planning'!$B$6:$B$12,0)+2,MATCH($C212,'Saisie Planning'!$D$4:$NJ$4,0)+2)="N","Nuit",IF(INDEX('Saisie Planning'!$B$4:$NJ$12,MATCH(J$3,'Saisie Planning'!$B$6:$B$12,0)+2,MATCH($C212,'Saisie Planning'!$D$4:$NJ$4,0)+2)="CP","Congé Payé",IF(INDEX('Saisie Planning'!$B$4:$NJ$12,MATCH(J$3,'Saisie Planning'!$B$6:$B$12,0)+2,MATCH($C212,'Saisie Planning'!$D$4:$NJ$4,0)+2)="RTT","RTT",IF(INDEX('Saisie Planning'!$B$4:$NJ$12,MATCH(J$3,'Saisie Planning'!$B$6:$B$12,0)+2,MATCH($C212,'Saisie Planning'!$D$4:$NJ$4,0)+2)="CHP","Chômage partiel",IF(INDEX('Saisie Planning'!$B$4:$NJ$12,MATCH(J$3,'Saisie Planning'!$B$6:$B$12,0)+2,MATCH($C212,'Saisie Planning'!$D$4:$NJ$4,0)+2)="ABS JUS","Absence Justifié",IF(INDEX('Saisie Planning'!$B$4:$NJ$12,MATCH(J$3,'Saisie Planning'!$B$6:$B$12,0)+2,MATCH($C212,'Saisie Planning'!$D$4:$NJ$4,0)+2)="ABS INJ","Absence Injustifié",IF(INDEX('Saisie Planning'!$B$4:$NJ$12,MATCH(J$3,'Saisie Planning'!$B$6:$B$12,0)+2,MATCH($C212,'Saisie Planning'!$D$4:$NJ$4,0)+2)="R","Repos",IF(INDEX('Saisie Planning'!$B$4:$NJ$12,MATCH(J$3,'Saisie Planning'!$B$6:$B$12,0)+2,MATCH($C212,'Saisie Planning'!$D$4:$NJ$4,0)+2)="RH","Récupération d'heures",IF(INDEX('Saisie Planning'!$B$4:$NJ$12,MATCH(J$3,'Saisie Planning'!$B$6:$B$12,0)+2,MATCH($C212,'Saisie Planning'!$D$4:$NJ$4,0)+2)="MAL","Maladie",IF(INDEX('Saisie Planning'!$B$4:$NJ$12,MATCH(J$3,'Saisie Planning'!$B$6:$B$12,0)+2,MATCH($C212,'Saisie Planning'!$D$4:$NJ$4,0)+2)="AT","Accident du travail","")))))))))))))</f>
        <v/>
      </c>
    </row>
    <row r="213" spans="2:10" x14ac:dyDescent="0.25">
      <c r="B213" s="56">
        <f t="shared" si="3"/>
        <v>30</v>
      </c>
      <c r="C213" s="33">
        <v>43308</v>
      </c>
      <c r="D213" s="12" t="str">
        <f>IF(INDEX('Saisie Planning'!$B$4:$NJ$12,MATCH(D$3,'Saisie Planning'!$B$6:$B$12,0)+2,MATCH($C213,'Saisie Planning'!$D$4:$NJ$4,0)+2)="J","Journée",IF(INDEX('Saisie Planning'!$B$4:$NJ$12,MATCH(D$3,'Saisie Planning'!$B$6:$B$12,0)+2,MATCH($C213,'Saisie Planning'!$D$4:$NJ$4,0)+2)="M","Matin",IF(INDEX('Saisie Planning'!$B$4:$NJ$12,MATCH(D$3,'Saisie Planning'!$B$6:$B$12,0)+2,MATCH($C213,'Saisie Planning'!$D$4:$NJ$4,0)+2)="A","Après-midi",IF(INDEX('Saisie Planning'!$B$4:$NJ$12,MATCH(D$3,'Saisie Planning'!$B$6:$B$12,0)+2,MATCH($C213,'Saisie Planning'!$D$4:$NJ$4,0)+2)="N","Nuit",IF(INDEX('Saisie Planning'!$B$4:$NJ$12,MATCH(D$3,'Saisie Planning'!$B$6:$B$12,0)+2,MATCH($C213,'Saisie Planning'!$D$4:$NJ$4,0)+2)="CP","Congé Payé",IF(INDEX('Saisie Planning'!$B$4:$NJ$12,MATCH(D$3,'Saisie Planning'!$B$6:$B$12,0)+2,MATCH($C213,'Saisie Planning'!$D$4:$NJ$4,0)+2)="RTT","RTT",IF(INDEX('Saisie Planning'!$B$4:$NJ$12,MATCH(D$3,'Saisie Planning'!$B$6:$B$12,0)+2,MATCH($C213,'Saisie Planning'!$D$4:$NJ$4,0)+2)="CHP","Chômage partiel",IF(INDEX('Saisie Planning'!$B$4:$NJ$12,MATCH(D$3,'Saisie Planning'!$B$6:$B$12,0)+2,MATCH($C213,'Saisie Planning'!$D$4:$NJ$4,0)+2)="ABS JUS","Absence Justifié",IF(INDEX('Saisie Planning'!$B$4:$NJ$12,MATCH(D$3,'Saisie Planning'!$B$6:$B$12,0)+2,MATCH($C213,'Saisie Planning'!$D$4:$NJ$4,0)+2)="ABS INJ","Absence Injustifié",IF(INDEX('Saisie Planning'!$B$4:$NJ$12,MATCH(D$3,'Saisie Planning'!$B$6:$B$12,0)+2,MATCH($C213,'Saisie Planning'!$D$4:$NJ$4,0)+2)="R","Repos",IF(INDEX('Saisie Planning'!$B$4:$NJ$12,MATCH(D$3,'Saisie Planning'!$B$6:$B$12,0)+2,MATCH($C213,'Saisie Planning'!$D$4:$NJ$4,0)+2)="RH","Récupération d'heures",IF(INDEX('Saisie Planning'!$B$4:$NJ$12,MATCH(D$3,'Saisie Planning'!$B$6:$B$12,0)+2,MATCH($C213,'Saisie Planning'!$D$4:$NJ$4,0)+2)="MAL","Maladie",IF(INDEX('Saisie Planning'!$B$4:$NJ$12,MATCH(D$3,'Saisie Planning'!$B$6:$B$12,0)+2,MATCH($C213,'Saisie Planning'!$D$4:$NJ$4,0)+2)="AT","Accident du travail","")))))))))))))</f>
        <v/>
      </c>
      <c r="E213" s="12" t="str">
        <f>IF(INDEX('Saisie Planning'!$B$4:$NJ$12,MATCH(E$3,'Saisie Planning'!$B$6:$B$12,0)+2,MATCH($C213,'Saisie Planning'!$D$4:$NJ$4,0)+2)="J","Journée",IF(INDEX('Saisie Planning'!$B$4:$NJ$12,MATCH(E$3,'Saisie Planning'!$B$6:$B$12,0)+2,MATCH($C213,'Saisie Planning'!$D$4:$NJ$4,0)+2)="M","Matin",IF(INDEX('Saisie Planning'!$B$4:$NJ$12,MATCH(E$3,'Saisie Planning'!$B$6:$B$12,0)+2,MATCH($C213,'Saisie Planning'!$D$4:$NJ$4,0)+2)="A","Après-midi",IF(INDEX('Saisie Planning'!$B$4:$NJ$12,MATCH(E$3,'Saisie Planning'!$B$6:$B$12,0)+2,MATCH($C213,'Saisie Planning'!$D$4:$NJ$4,0)+2)="N","Nuit",IF(INDEX('Saisie Planning'!$B$4:$NJ$12,MATCH(E$3,'Saisie Planning'!$B$6:$B$12,0)+2,MATCH($C213,'Saisie Planning'!$D$4:$NJ$4,0)+2)="CP","Congé Payé",IF(INDEX('Saisie Planning'!$B$4:$NJ$12,MATCH(E$3,'Saisie Planning'!$B$6:$B$12,0)+2,MATCH($C213,'Saisie Planning'!$D$4:$NJ$4,0)+2)="RTT","RTT",IF(INDEX('Saisie Planning'!$B$4:$NJ$12,MATCH(E$3,'Saisie Planning'!$B$6:$B$12,0)+2,MATCH($C213,'Saisie Planning'!$D$4:$NJ$4,0)+2)="CHP","Chômage partiel",IF(INDEX('Saisie Planning'!$B$4:$NJ$12,MATCH(E$3,'Saisie Planning'!$B$6:$B$12,0)+2,MATCH($C213,'Saisie Planning'!$D$4:$NJ$4,0)+2)="ABS JUS","Absence Justifié",IF(INDEX('Saisie Planning'!$B$4:$NJ$12,MATCH(E$3,'Saisie Planning'!$B$6:$B$12,0)+2,MATCH($C213,'Saisie Planning'!$D$4:$NJ$4,0)+2)="ABS INJ","Absence Injustifié",IF(INDEX('Saisie Planning'!$B$4:$NJ$12,MATCH(E$3,'Saisie Planning'!$B$6:$B$12,0)+2,MATCH($C213,'Saisie Planning'!$D$4:$NJ$4,0)+2)="R","Repos",IF(INDEX('Saisie Planning'!$B$4:$NJ$12,MATCH(E$3,'Saisie Planning'!$B$6:$B$12,0)+2,MATCH($C213,'Saisie Planning'!$D$4:$NJ$4,0)+2)="RH","Récupération d'heures",IF(INDEX('Saisie Planning'!$B$4:$NJ$12,MATCH(E$3,'Saisie Planning'!$B$6:$B$12,0)+2,MATCH($C213,'Saisie Planning'!$D$4:$NJ$4,0)+2)="MAL","Maladie",IF(INDEX('Saisie Planning'!$B$4:$NJ$12,MATCH(E$3,'Saisie Planning'!$B$6:$B$12,0)+2,MATCH($C213,'Saisie Planning'!$D$4:$NJ$4,0)+2)="AT","Accident du travail","")))))))))))))</f>
        <v/>
      </c>
      <c r="F213" s="12" t="str">
        <f>IF(INDEX('Saisie Planning'!$B$4:$NJ$12,MATCH(F$3,'Saisie Planning'!$B$6:$B$12,0)+2,MATCH($C213,'Saisie Planning'!$D$4:$NJ$4,0)+2)="J","Journée",IF(INDEX('Saisie Planning'!$B$4:$NJ$12,MATCH(F$3,'Saisie Planning'!$B$6:$B$12,0)+2,MATCH($C213,'Saisie Planning'!$D$4:$NJ$4,0)+2)="M","Matin",IF(INDEX('Saisie Planning'!$B$4:$NJ$12,MATCH(F$3,'Saisie Planning'!$B$6:$B$12,0)+2,MATCH($C213,'Saisie Planning'!$D$4:$NJ$4,0)+2)="A","Après-midi",IF(INDEX('Saisie Planning'!$B$4:$NJ$12,MATCH(F$3,'Saisie Planning'!$B$6:$B$12,0)+2,MATCH($C213,'Saisie Planning'!$D$4:$NJ$4,0)+2)="N","Nuit",IF(INDEX('Saisie Planning'!$B$4:$NJ$12,MATCH(F$3,'Saisie Planning'!$B$6:$B$12,0)+2,MATCH($C213,'Saisie Planning'!$D$4:$NJ$4,0)+2)="CP","Congé Payé",IF(INDEX('Saisie Planning'!$B$4:$NJ$12,MATCH(F$3,'Saisie Planning'!$B$6:$B$12,0)+2,MATCH($C213,'Saisie Planning'!$D$4:$NJ$4,0)+2)="RTT","RTT",IF(INDEX('Saisie Planning'!$B$4:$NJ$12,MATCH(F$3,'Saisie Planning'!$B$6:$B$12,0)+2,MATCH($C213,'Saisie Planning'!$D$4:$NJ$4,0)+2)="CHP","Chômage partiel",IF(INDEX('Saisie Planning'!$B$4:$NJ$12,MATCH(F$3,'Saisie Planning'!$B$6:$B$12,0)+2,MATCH($C213,'Saisie Planning'!$D$4:$NJ$4,0)+2)="ABS JUS","Absence Justifié",IF(INDEX('Saisie Planning'!$B$4:$NJ$12,MATCH(F$3,'Saisie Planning'!$B$6:$B$12,0)+2,MATCH($C213,'Saisie Planning'!$D$4:$NJ$4,0)+2)="ABS INJ","Absence Injustifié",IF(INDEX('Saisie Planning'!$B$4:$NJ$12,MATCH(F$3,'Saisie Planning'!$B$6:$B$12,0)+2,MATCH($C213,'Saisie Planning'!$D$4:$NJ$4,0)+2)="R","Repos",IF(INDEX('Saisie Planning'!$B$4:$NJ$12,MATCH(F$3,'Saisie Planning'!$B$6:$B$12,0)+2,MATCH($C213,'Saisie Planning'!$D$4:$NJ$4,0)+2)="RH","Récupération d'heures",IF(INDEX('Saisie Planning'!$B$4:$NJ$12,MATCH(F$3,'Saisie Planning'!$B$6:$B$12,0)+2,MATCH($C213,'Saisie Planning'!$D$4:$NJ$4,0)+2)="MAL","Maladie",IF(INDEX('Saisie Planning'!$B$4:$NJ$12,MATCH(F$3,'Saisie Planning'!$B$6:$B$12,0)+2,MATCH($C213,'Saisie Planning'!$D$4:$NJ$4,0)+2)="AT","Accident du travail","")))))))))))))</f>
        <v/>
      </c>
      <c r="G213" s="12" t="str">
        <f>IF(INDEX('Saisie Planning'!$B$4:$NJ$12,MATCH(G$3,'Saisie Planning'!$B$6:$B$12,0)+2,MATCH($C213,'Saisie Planning'!$D$4:$NJ$4,0)+2)="J","Journée",IF(INDEX('Saisie Planning'!$B$4:$NJ$12,MATCH(G$3,'Saisie Planning'!$B$6:$B$12,0)+2,MATCH($C213,'Saisie Planning'!$D$4:$NJ$4,0)+2)="M","Matin",IF(INDEX('Saisie Planning'!$B$4:$NJ$12,MATCH(G$3,'Saisie Planning'!$B$6:$B$12,0)+2,MATCH($C213,'Saisie Planning'!$D$4:$NJ$4,0)+2)="A","Après-midi",IF(INDEX('Saisie Planning'!$B$4:$NJ$12,MATCH(G$3,'Saisie Planning'!$B$6:$B$12,0)+2,MATCH($C213,'Saisie Planning'!$D$4:$NJ$4,0)+2)="N","Nuit",IF(INDEX('Saisie Planning'!$B$4:$NJ$12,MATCH(G$3,'Saisie Planning'!$B$6:$B$12,0)+2,MATCH($C213,'Saisie Planning'!$D$4:$NJ$4,0)+2)="CP","Congé Payé",IF(INDEX('Saisie Planning'!$B$4:$NJ$12,MATCH(G$3,'Saisie Planning'!$B$6:$B$12,0)+2,MATCH($C213,'Saisie Planning'!$D$4:$NJ$4,0)+2)="RTT","RTT",IF(INDEX('Saisie Planning'!$B$4:$NJ$12,MATCH(G$3,'Saisie Planning'!$B$6:$B$12,0)+2,MATCH($C213,'Saisie Planning'!$D$4:$NJ$4,0)+2)="CHP","Chômage partiel",IF(INDEX('Saisie Planning'!$B$4:$NJ$12,MATCH(G$3,'Saisie Planning'!$B$6:$B$12,0)+2,MATCH($C213,'Saisie Planning'!$D$4:$NJ$4,0)+2)="ABS JUS","Absence Justifié",IF(INDEX('Saisie Planning'!$B$4:$NJ$12,MATCH(G$3,'Saisie Planning'!$B$6:$B$12,0)+2,MATCH($C213,'Saisie Planning'!$D$4:$NJ$4,0)+2)="ABS INJ","Absence Injustifié",IF(INDEX('Saisie Planning'!$B$4:$NJ$12,MATCH(G$3,'Saisie Planning'!$B$6:$B$12,0)+2,MATCH($C213,'Saisie Planning'!$D$4:$NJ$4,0)+2)="R","Repos",IF(INDEX('Saisie Planning'!$B$4:$NJ$12,MATCH(G$3,'Saisie Planning'!$B$6:$B$12,0)+2,MATCH($C213,'Saisie Planning'!$D$4:$NJ$4,0)+2)="RH","Récupération d'heures",IF(INDEX('Saisie Planning'!$B$4:$NJ$12,MATCH(G$3,'Saisie Planning'!$B$6:$B$12,0)+2,MATCH($C213,'Saisie Planning'!$D$4:$NJ$4,0)+2)="MAL","Maladie",IF(INDEX('Saisie Planning'!$B$4:$NJ$12,MATCH(G$3,'Saisie Planning'!$B$6:$B$12,0)+2,MATCH($C213,'Saisie Planning'!$D$4:$NJ$4,0)+2)="AT","Accident du travail","")))))))))))))</f>
        <v/>
      </c>
      <c r="H213" s="12" t="str">
        <f>IF(INDEX('Saisie Planning'!$B$4:$NJ$12,MATCH(H$3,'Saisie Planning'!$B$6:$B$12,0)+2,MATCH($C213,'Saisie Planning'!$D$4:$NJ$4,0)+2)="J","Journée",IF(INDEX('Saisie Planning'!$B$4:$NJ$12,MATCH(H$3,'Saisie Planning'!$B$6:$B$12,0)+2,MATCH($C213,'Saisie Planning'!$D$4:$NJ$4,0)+2)="M","Matin",IF(INDEX('Saisie Planning'!$B$4:$NJ$12,MATCH(H$3,'Saisie Planning'!$B$6:$B$12,0)+2,MATCH($C213,'Saisie Planning'!$D$4:$NJ$4,0)+2)="A","Après-midi",IF(INDEX('Saisie Planning'!$B$4:$NJ$12,MATCH(H$3,'Saisie Planning'!$B$6:$B$12,0)+2,MATCH($C213,'Saisie Planning'!$D$4:$NJ$4,0)+2)="N","Nuit",IF(INDEX('Saisie Planning'!$B$4:$NJ$12,MATCH(H$3,'Saisie Planning'!$B$6:$B$12,0)+2,MATCH($C213,'Saisie Planning'!$D$4:$NJ$4,0)+2)="CP","Congé Payé",IF(INDEX('Saisie Planning'!$B$4:$NJ$12,MATCH(H$3,'Saisie Planning'!$B$6:$B$12,0)+2,MATCH($C213,'Saisie Planning'!$D$4:$NJ$4,0)+2)="RTT","RTT",IF(INDEX('Saisie Planning'!$B$4:$NJ$12,MATCH(H$3,'Saisie Planning'!$B$6:$B$12,0)+2,MATCH($C213,'Saisie Planning'!$D$4:$NJ$4,0)+2)="CHP","Chômage partiel",IF(INDEX('Saisie Planning'!$B$4:$NJ$12,MATCH(H$3,'Saisie Planning'!$B$6:$B$12,0)+2,MATCH($C213,'Saisie Planning'!$D$4:$NJ$4,0)+2)="ABS JUS","Absence Justifié",IF(INDEX('Saisie Planning'!$B$4:$NJ$12,MATCH(H$3,'Saisie Planning'!$B$6:$B$12,0)+2,MATCH($C213,'Saisie Planning'!$D$4:$NJ$4,0)+2)="ABS INJ","Absence Injustifié",IF(INDEX('Saisie Planning'!$B$4:$NJ$12,MATCH(H$3,'Saisie Planning'!$B$6:$B$12,0)+2,MATCH($C213,'Saisie Planning'!$D$4:$NJ$4,0)+2)="R","Repos",IF(INDEX('Saisie Planning'!$B$4:$NJ$12,MATCH(H$3,'Saisie Planning'!$B$6:$B$12,0)+2,MATCH($C213,'Saisie Planning'!$D$4:$NJ$4,0)+2)="RH","Récupération d'heures",IF(INDEX('Saisie Planning'!$B$4:$NJ$12,MATCH(H$3,'Saisie Planning'!$B$6:$B$12,0)+2,MATCH($C213,'Saisie Planning'!$D$4:$NJ$4,0)+2)="MAL","Maladie",IF(INDEX('Saisie Planning'!$B$4:$NJ$12,MATCH(H$3,'Saisie Planning'!$B$6:$B$12,0)+2,MATCH($C213,'Saisie Planning'!$D$4:$NJ$4,0)+2)="AT","Accident du travail","")))))))))))))</f>
        <v/>
      </c>
      <c r="I213" s="12" t="str">
        <f>IF(INDEX('Saisie Planning'!$B$4:$NJ$12,MATCH(I$3,'Saisie Planning'!$B$6:$B$12,0)+2,MATCH($C213,'Saisie Planning'!$D$4:$NJ$4,0)+2)="J","Journée",IF(INDEX('Saisie Planning'!$B$4:$NJ$12,MATCH(I$3,'Saisie Planning'!$B$6:$B$12,0)+2,MATCH($C213,'Saisie Planning'!$D$4:$NJ$4,0)+2)="M","Matin",IF(INDEX('Saisie Planning'!$B$4:$NJ$12,MATCH(I$3,'Saisie Planning'!$B$6:$B$12,0)+2,MATCH($C213,'Saisie Planning'!$D$4:$NJ$4,0)+2)="A","Après-midi",IF(INDEX('Saisie Planning'!$B$4:$NJ$12,MATCH(I$3,'Saisie Planning'!$B$6:$B$12,0)+2,MATCH($C213,'Saisie Planning'!$D$4:$NJ$4,0)+2)="N","Nuit",IF(INDEX('Saisie Planning'!$B$4:$NJ$12,MATCH(I$3,'Saisie Planning'!$B$6:$B$12,0)+2,MATCH($C213,'Saisie Planning'!$D$4:$NJ$4,0)+2)="CP","Congé Payé",IF(INDEX('Saisie Planning'!$B$4:$NJ$12,MATCH(I$3,'Saisie Planning'!$B$6:$B$12,0)+2,MATCH($C213,'Saisie Planning'!$D$4:$NJ$4,0)+2)="RTT","RTT",IF(INDEX('Saisie Planning'!$B$4:$NJ$12,MATCH(I$3,'Saisie Planning'!$B$6:$B$12,0)+2,MATCH($C213,'Saisie Planning'!$D$4:$NJ$4,0)+2)="CHP","Chômage partiel",IF(INDEX('Saisie Planning'!$B$4:$NJ$12,MATCH(I$3,'Saisie Planning'!$B$6:$B$12,0)+2,MATCH($C213,'Saisie Planning'!$D$4:$NJ$4,0)+2)="ABS JUS","Absence Justifié",IF(INDEX('Saisie Planning'!$B$4:$NJ$12,MATCH(I$3,'Saisie Planning'!$B$6:$B$12,0)+2,MATCH($C213,'Saisie Planning'!$D$4:$NJ$4,0)+2)="ABS INJ","Absence Injustifié",IF(INDEX('Saisie Planning'!$B$4:$NJ$12,MATCH(I$3,'Saisie Planning'!$B$6:$B$12,0)+2,MATCH($C213,'Saisie Planning'!$D$4:$NJ$4,0)+2)="R","Repos",IF(INDEX('Saisie Planning'!$B$4:$NJ$12,MATCH(I$3,'Saisie Planning'!$B$6:$B$12,0)+2,MATCH($C213,'Saisie Planning'!$D$4:$NJ$4,0)+2)="RH","Récupération d'heures",IF(INDEX('Saisie Planning'!$B$4:$NJ$12,MATCH(I$3,'Saisie Planning'!$B$6:$B$12,0)+2,MATCH($C213,'Saisie Planning'!$D$4:$NJ$4,0)+2)="MAL","Maladie",IF(INDEX('Saisie Planning'!$B$4:$NJ$12,MATCH(I$3,'Saisie Planning'!$B$6:$B$12,0)+2,MATCH($C213,'Saisie Planning'!$D$4:$NJ$4,0)+2)="AT","Accident du travail","")))))))))))))</f>
        <v/>
      </c>
      <c r="J213" s="12" t="str">
        <f>IF(INDEX('Saisie Planning'!$B$4:$NJ$12,MATCH(J$3,'Saisie Planning'!$B$6:$B$12,0)+2,MATCH($C213,'Saisie Planning'!$D$4:$NJ$4,0)+2)="J","Journée",IF(INDEX('Saisie Planning'!$B$4:$NJ$12,MATCH(J$3,'Saisie Planning'!$B$6:$B$12,0)+2,MATCH($C213,'Saisie Planning'!$D$4:$NJ$4,0)+2)="M","Matin",IF(INDEX('Saisie Planning'!$B$4:$NJ$12,MATCH(J$3,'Saisie Planning'!$B$6:$B$12,0)+2,MATCH($C213,'Saisie Planning'!$D$4:$NJ$4,0)+2)="A","Après-midi",IF(INDEX('Saisie Planning'!$B$4:$NJ$12,MATCH(J$3,'Saisie Planning'!$B$6:$B$12,0)+2,MATCH($C213,'Saisie Planning'!$D$4:$NJ$4,0)+2)="N","Nuit",IF(INDEX('Saisie Planning'!$B$4:$NJ$12,MATCH(J$3,'Saisie Planning'!$B$6:$B$12,0)+2,MATCH($C213,'Saisie Planning'!$D$4:$NJ$4,0)+2)="CP","Congé Payé",IF(INDEX('Saisie Planning'!$B$4:$NJ$12,MATCH(J$3,'Saisie Planning'!$B$6:$B$12,0)+2,MATCH($C213,'Saisie Planning'!$D$4:$NJ$4,0)+2)="RTT","RTT",IF(INDEX('Saisie Planning'!$B$4:$NJ$12,MATCH(J$3,'Saisie Planning'!$B$6:$B$12,0)+2,MATCH($C213,'Saisie Planning'!$D$4:$NJ$4,0)+2)="CHP","Chômage partiel",IF(INDEX('Saisie Planning'!$B$4:$NJ$12,MATCH(J$3,'Saisie Planning'!$B$6:$B$12,0)+2,MATCH($C213,'Saisie Planning'!$D$4:$NJ$4,0)+2)="ABS JUS","Absence Justifié",IF(INDEX('Saisie Planning'!$B$4:$NJ$12,MATCH(J$3,'Saisie Planning'!$B$6:$B$12,0)+2,MATCH($C213,'Saisie Planning'!$D$4:$NJ$4,0)+2)="ABS INJ","Absence Injustifié",IF(INDEX('Saisie Planning'!$B$4:$NJ$12,MATCH(J$3,'Saisie Planning'!$B$6:$B$12,0)+2,MATCH($C213,'Saisie Planning'!$D$4:$NJ$4,0)+2)="R","Repos",IF(INDEX('Saisie Planning'!$B$4:$NJ$12,MATCH(J$3,'Saisie Planning'!$B$6:$B$12,0)+2,MATCH($C213,'Saisie Planning'!$D$4:$NJ$4,0)+2)="RH","Récupération d'heures",IF(INDEX('Saisie Planning'!$B$4:$NJ$12,MATCH(J$3,'Saisie Planning'!$B$6:$B$12,0)+2,MATCH($C213,'Saisie Planning'!$D$4:$NJ$4,0)+2)="MAL","Maladie",IF(INDEX('Saisie Planning'!$B$4:$NJ$12,MATCH(J$3,'Saisie Planning'!$B$6:$B$12,0)+2,MATCH($C213,'Saisie Planning'!$D$4:$NJ$4,0)+2)="AT","Accident du travail","")))))))))))))</f>
        <v/>
      </c>
    </row>
    <row r="214" spans="2:10" x14ac:dyDescent="0.25">
      <c r="B214" s="56">
        <f t="shared" ref="B214:B277" si="4">WEEKNUM(C214)</f>
        <v>30</v>
      </c>
      <c r="C214" s="33">
        <v>43309</v>
      </c>
      <c r="D214" s="12" t="str">
        <f>IF(INDEX('Saisie Planning'!$B$4:$NJ$12,MATCH(D$3,'Saisie Planning'!$B$6:$B$12,0)+2,MATCH($C214,'Saisie Planning'!$D$4:$NJ$4,0)+2)="J","Journée",IF(INDEX('Saisie Planning'!$B$4:$NJ$12,MATCH(D$3,'Saisie Planning'!$B$6:$B$12,0)+2,MATCH($C214,'Saisie Planning'!$D$4:$NJ$4,0)+2)="M","Matin",IF(INDEX('Saisie Planning'!$B$4:$NJ$12,MATCH(D$3,'Saisie Planning'!$B$6:$B$12,0)+2,MATCH($C214,'Saisie Planning'!$D$4:$NJ$4,0)+2)="A","Après-midi",IF(INDEX('Saisie Planning'!$B$4:$NJ$12,MATCH(D$3,'Saisie Planning'!$B$6:$B$12,0)+2,MATCH($C214,'Saisie Planning'!$D$4:$NJ$4,0)+2)="N","Nuit",IF(INDEX('Saisie Planning'!$B$4:$NJ$12,MATCH(D$3,'Saisie Planning'!$B$6:$B$12,0)+2,MATCH($C214,'Saisie Planning'!$D$4:$NJ$4,0)+2)="CP","Congé Payé",IF(INDEX('Saisie Planning'!$B$4:$NJ$12,MATCH(D$3,'Saisie Planning'!$B$6:$B$12,0)+2,MATCH($C214,'Saisie Planning'!$D$4:$NJ$4,0)+2)="RTT","RTT",IF(INDEX('Saisie Planning'!$B$4:$NJ$12,MATCH(D$3,'Saisie Planning'!$B$6:$B$12,0)+2,MATCH($C214,'Saisie Planning'!$D$4:$NJ$4,0)+2)="CHP","Chômage partiel",IF(INDEX('Saisie Planning'!$B$4:$NJ$12,MATCH(D$3,'Saisie Planning'!$B$6:$B$12,0)+2,MATCH($C214,'Saisie Planning'!$D$4:$NJ$4,0)+2)="ABS JUS","Absence Justifié",IF(INDEX('Saisie Planning'!$B$4:$NJ$12,MATCH(D$3,'Saisie Planning'!$B$6:$B$12,0)+2,MATCH($C214,'Saisie Planning'!$D$4:$NJ$4,0)+2)="ABS INJ","Absence Injustifié",IF(INDEX('Saisie Planning'!$B$4:$NJ$12,MATCH(D$3,'Saisie Planning'!$B$6:$B$12,0)+2,MATCH($C214,'Saisie Planning'!$D$4:$NJ$4,0)+2)="R","Repos",IF(INDEX('Saisie Planning'!$B$4:$NJ$12,MATCH(D$3,'Saisie Planning'!$B$6:$B$12,0)+2,MATCH($C214,'Saisie Planning'!$D$4:$NJ$4,0)+2)="RH","Récupération d'heures",IF(INDEX('Saisie Planning'!$B$4:$NJ$12,MATCH(D$3,'Saisie Planning'!$B$6:$B$12,0)+2,MATCH($C214,'Saisie Planning'!$D$4:$NJ$4,0)+2)="MAL","Maladie",IF(INDEX('Saisie Planning'!$B$4:$NJ$12,MATCH(D$3,'Saisie Planning'!$B$6:$B$12,0)+2,MATCH($C214,'Saisie Planning'!$D$4:$NJ$4,0)+2)="AT","Accident du travail","")))))))))))))</f>
        <v/>
      </c>
      <c r="E214" s="12" t="str">
        <f>IF(INDEX('Saisie Planning'!$B$4:$NJ$12,MATCH(E$3,'Saisie Planning'!$B$6:$B$12,0)+2,MATCH($C214,'Saisie Planning'!$D$4:$NJ$4,0)+2)="J","Journée",IF(INDEX('Saisie Planning'!$B$4:$NJ$12,MATCH(E$3,'Saisie Planning'!$B$6:$B$12,0)+2,MATCH($C214,'Saisie Planning'!$D$4:$NJ$4,0)+2)="M","Matin",IF(INDEX('Saisie Planning'!$B$4:$NJ$12,MATCH(E$3,'Saisie Planning'!$B$6:$B$12,0)+2,MATCH($C214,'Saisie Planning'!$D$4:$NJ$4,0)+2)="A","Après-midi",IF(INDEX('Saisie Planning'!$B$4:$NJ$12,MATCH(E$3,'Saisie Planning'!$B$6:$B$12,0)+2,MATCH($C214,'Saisie Planning'!$D$4:$NJ$4,0)+2)="N","Nuit",IF(INDEX('Saisie Planning'!$B$4:$NJ$12,MATCH(E$3,'Saisie Planning'!$B$6:$B$12,0)+2,MATCH($C214,'Saisie Planning'!$D$4:$NJ$4,0)+2)="CP","Congé Payé",IF(INDEX('Saisie Planning'!$B$4:$NJ$12,MATCH(E$3,'Saisie Planning'!$B$6:$B$12,0)+2,MATCH($C214,'Saisie Planning'!$D$4:$NJ$4,0)+2)="RTT","RTT",IF(INDEX('Saisie Planning'!$B$4:$NJ$12,MATCH(E$3,'Saisie Planning'!$B$6:$B$12,0)+2,MATCH($C214,'Saisie Planning'!$D$4:$NJ$4,0)+2)="CHP","Chômage partiel",IF(INDEX('Saisie Planning'!$B$4:$NJ$12,MATCH(E$3,'Saisie Planning'!$B$6:$B$12,0)+2,MATCH($C214,'Saisie Planning'!$D$4:$NJ$4,0)+2)="ABS JUS","Absence Justifié",IF(INDEX('Saisie Planning'!$B$4:$NJ$12,MATCH(E$3,'Saisie Planning'!$B$6:$B$12,0)+2,MATCH($C214,'Saisie Planning'!$D$4:$NJ$4,0)+2)="ABS INJ","Absence Injustifié",IF(INDEX('Saisie Planning'!$B$4:$NJ$12,MATCH(E$3,'Saisie Planning'!$B$6:$B$12,0)+2,MATCH($C214,'Saisie Planning'!$D$4:$NJ$4,0)+2)="R","Repos",IF(INDEX('Saisie Planning'!$B$4:$NJ$12,MATCH(E$3,'Saisie Planning'!$B$6:$B$12,0)+2,MATCH($C214,'Saisie Planning'!$D$4:$NJ$4,0)+2)="RH","Récupération d'heures",IF(INDEX('Saisie Planning'!$B$4:$NJ$12,MATCH(E$3,'Saisie Planning'!$B$6:$B$12,0)+2,MATCH($C214,'Saisie Planning'!$D$4:$NJ$4,0)+2)="MAL","Maladie",IF(INDEX('Saisie Planning'!$B$4:$NJ$12,MATCH(E$3,'Saisie Planning'!$B$6:$B$12,0)+2,MATCH($C214,'Saisie Planning'!$D$4:$NJ$4,0)+2)="AT","Accident du travail","")))))))))))))</f>
        <v/>
      </c>
      <c r="F214" s="12" t="str">
        <f>IF(INDEX('Saisie Planning'!$B$4:$NJ$12,MATCH(F$3,'Saisie Planning'!$B$6:$B$12,0)+2,MATCH($C214,'Saisie Planning'!$D$4:$NJ$4,0)+2)="J","Journée",IF(INDEX('Saisie Planning'!$B$4:$NJ$12,MATCH(F$3,'Saisie Planning'!$B$6:$B$12,0)+2,MATCH($C214,'Saisie Planning'!$D$4:$NJ$4,0)+2)="M","Matin",IF(INDEX('Saisie Planning'!$B$4:$NJ$12,MATCH(F$3,'Saisie Planning'!$B$6:$B$12,0)+2,MATCH($C214,'Saisie Planning'!$D$4:$NJ$4,0)+2)="A","Après-midi",IF(INDEX('Saisie Planning'!$B$4:$NJ$12,MATCH(F$3,'Saisie Planning'!$B$6:$B$12,0)+2,MATCH($C214,'Saisie Planning'!$D$4:$NJ$4,0)+2)="N","Nuit",IF(INDEX('Saisie Planning'!$B$4:$NJ$12,MATCH(F$3,'Saisie Planning'!$B$6:$B$12,0)+2,MATCH($C214,'Saisie Planning'!$D$4:$NJ$4,0)+2)="CP","Congé Payé",IF(INDEX('Saisie Planning'!$B$4:$NJ$12,MATCH(F$3,'Saisie Planning'!$B$6:$B$12,0)+2,MATCH($C214,'Saisie Planning'!$D$4:$NJ$4,0)+2)="RTT","RTT",IF(INDEX('Saisie Planning'!$B$4:$NJ$12,MATCH(F$3,'Saisie Planning'!$B$6:$B$12,0)+2,MATCH($C214,'Saisie Planning'!$D$4:$NJ$4,0)+2)="CHP","Chômage partiel",IF(INDEX('Saisie Planning'!$B$4:$NJ$12,MATCH(F$3,'Saisie Planning'!$B$6:$B$12,0)+2,MATCH($C214,'Saisie Planning'!$D$4:$NJ$4,0)+2)="ABS JUS","Absence Justifié",IF(INDEX('Saisie Planning'!$B$4:$NJ$12,MATCH(F$3,'Saisie Planning'!$B$6:$B$12,0)+2,MATCH($C214,'Saisie Planning'!$D$4:$NJ$4,0)+2)="ABS INJ","Absence Injustifié",IF(INDEX('Saisie Planning'!$B$4:$NJ$12,MATCH(F$3,'Saisie Planning'!$B$6:$B$12,0)+2,MATCH($C214,'Saisie Planning'!$D$4:$NJ$4,0)+2)="R","Repos",IF(INDEX('Saisie Planning'!$B$4:$NJ$12,MATCH(F$3,'Saisie Planning'!$B$6:$B$12,0)+2,MATCH($C214,'Saisie Planning'!$D$4:$NJ$4,0)+2)="RH","Récupération d'heures",IF(INDEX('Saisie Planning'!$B$4:$NJ$12,MATCH(F$3,'Saisie Planning'!$B$6:$B$12,0)+2,MATCH($C214,'Saisie Planning'!$D$4:$NJ$4,0)+2)="MAL","Maladie",IF(INDEX('Saisie Planning'!$B$4:$NJ$12,MATCH(F$3,'Saisie Planning'!$B$6:$B$12,0)+2,MATCH($C214,'Saisie Planning'!$D$4:$NJ$4,0)+2)="AT","Accident du travail","")))))))))))))</f>
        <v/>
      </c>
      <c r="G214" s="12" t="str">
        <f>IF(INDEX('Saisie Planning'!$B$4:$NJ$12,MATCH(G$3,'Saisie Planning'!$B$6:$B$12,0)+2,MATCH($C214,'Saisie Planning'!$D$4:$NJ$4,0)+2)="J","Journée",IF(INDEX('Saisie Planning'!$B$4:$NJ$12,MATCH(G$3,'Saisie Planning'!$B$6:$B$12,0)+2,MATCH($C214,'Saisie Planning'!$D$4:$NJ$4,0)+2)="M","Matin",IF(INDEX('Saisie Planning'!$B$4:$NJ$12,MATCH(G$3,'Saisie Planning'!$B$6:$B$12,0)+2,MATCH($C214,'Saisie Planning'!$D$4:$NJ$4,0)+2)="A","Après-midi",IF(INDEX('Saisie Planning'!$B$4:$NJ$12,MATCH(G$3,'Saisie Planning'!$B$6:$B$12,0)+2,MATCH($C214,'Saisie Planning'!$D$4:$NJ$4,0)+2)="N","Nuit",IF(INDEX('Saisie Planning'!$B$4:$NJ$12,MATCH(G$3,'Saisie Planning'!$B$6:$B$12,0)+2,MATCH($C214,'Saisie Planning'!$D$4:$NJ$4,0)+2)="CP","Congé Payé",IF(INDEX('Saisie Planning'!$B$4:$NJ$12,MATCH(G$3,'Saisie Planning'!$B$6:$B$12,0)+2,MATCH($C214,'Saisie Planning'!$D$4:$NJ$4,0)+2)="RTT","RTT",IF(INDEX('Saisie Planning'!$B$4:$NJ$12,MATCH(G$3,'Saisie Planning'!$B$6:$B$12,0)+2,MATCH($C214,'Saisie Planning'!$D$4:$NJ$4,0)+2)="CHP","Chômage partiel",IF(INDEX('Saisie Planning'!$B$4:$NJ$12,MATCH(G$3,'Saisie Planning'!$B$6:$B$12,0)+2,MATCH($C214,'Saisie Planning'!$D$4:$NJ$4,0)+2)="ABS JUS","Absence Justifié",IF(INDEX('Saisie Planning'!$B$4:$NJ$12,MATCH(G$3,'Saisie Planning'!$B$6:$B$12,0)+2,MATCH($C214,'Saisie Planning'!$D$4:$NJ$4,0)+2)="ABS INJ","Absence Injustifié",IF(INDEX('Saisie Planning'!$B$4:$NJ$12,MATCH(G$3,'Saisie Planning'!$B$6:$B$12,0)+2,MATCH($C214,'Saisie Planning'!$D$4:$NJ$4,0)+2)="R","Repos",IF(INDEX('Saisie Planning'!$B$4:$NJ$12,MATCH(G$3,'Saisie Planning'!$B$6:$B$12,0)+2,MATCH($C214,'Saisie Planning'!$D$4:$NJ$4,0)+2)="RH","Récupération d'heures",IF(INDEX('Saisie Planning'!$B$4:$NJ$12,MATCH(G$3,'Saisie Planning'!$B$6:$B$12,0)+2,MATCH($C214,'Saisie Planning'!$D$4:$NJ$4,0)+2)="MAL","Maladie",IF(INDEX('Saisie Planning'!$B$4:$NJ$12,MATCH(G$3,'Saisie Planning'!$B$6:$B$12,0)+2,MATCH($C214,'Saisie Planning'!$D$4:$NJ$4,0)+2)="AT","Accident du travail","")))))))))))))</f>
        <v/>
      </c>
      <c r="H214" s="12" t="str">
        <f>IF(INDEX('Saisie Planning'!$B$4:$NJ$12,MATCH(H$3,'Saisie Planning'!$B$6:$B$12,0)+2,MATCH($C214,'Saisie Planning'!$D$4:$NJ$4,0)+2)="J","Journée",IF(INDEX('Saisie Planning'!$B$4:$NJ$12,MATCH(H$3,'Saisie Planning'!$B$6:$B$12,0)+2,MATCH($C214,'Saisie Planning'!$D$4:$NJ$4,0)+2)="M","Matin",IF(INDEX('Saisie Planning'!$B$4:$NJ$12,MATCH(H$3,'Saisie Planning'!$B$6:$B$12,0)+2,MATCH($C214,'Saisie Planning'!$D$4:$NJ$4,0)+2)="A","Après-midi",IF(INDEX('Saisie Planning'!$B$4:$NJ$12,MATCH(H$3,'Saisie Planning'!$B$6:$B$12,0)+2,MATCH($C214,'Saisie Planning'!$D$4:$NJ$4,0)+2)="N","Nuit",IF(INDEX('Saisie Planning'!$B$4:$NJ$12,MATCH(H$3,'Saisie Planning'!$B$6:$B$12,0)+2,MATCH($C214,'Saisie Planning'!$D$4:$NJ$4,0)+2)="CP","Congé Payé",IF(INDEX('Saisie Planning'!$B$4:$NJ$12,MATCH(H$3,'Saisie Planning'!$B$6:$B$12,0)+2,MATCH($C214,'Saisie Planning'!$D$4:$NJ$4,0)+2)="RTT","RTT",IF(INDEX('Saisie Planning'!$B$4:$NJ$12,MATCH(H$3,'Saisie Planning'!$B$6:$B$12,0)+2,MATCH($C214,'Saisie Planning'!$D$4:$NJ$4,0)+2)="CHP","Chômage partiel",IF(INDEX('Saisie Planning'!$B$4:$NJ$12,MATCH(H$3,'Saisie Planning'!$B$6:$B$12,0)+2,MATCH($C214,'Saisie Planning'!$D$4:$NJ$4,0)+2)="ABS JUS","Absence Justifié",IF(INDEX('Saisie Planning'!$B$4:$NJ$12,MATCH(H$3,'Saisie Planning'!$B$6:$B$12,0)+2,MATCH($C214,'Saisie Planning'!$D$4:$NJ$4,0)+2)="ABS INJ","Absence Injustifié",IF(INDEX('Saisie Planning'!$B$4:$NJ$12,MATCH(H$3,'Saisie Planning'!$B$6:$B$12,0)+2,MATCH($C214,'Saisie Planning'!$D$4:$NJ$4,0)+2)="R","Repos",IF(INDEX('Saisie Planning'!$B$4:$NJ$12,MATCH(H$3,'Saisie Planning'!$B$6:$B$12,0)+2,MATCH($C214,'Saisie Planning'!$D$4:$NJ$4,0)+2)="RH","Récupération d'heures",IF(INDEX('Saisie Planning'!$B$4:$NJ$12,MATCH(H$3,'Saisie Planning'!$B$6:$B$12,0)+2,MATCH($C214,'Saisie Planning'!$D$4:$NJ$4,0)+2)="MAL","Maladie",IF(INDEX('Saisie Planning'!$B$4:$NJ$12,MATCH(H$3,'Saisie Planning'!$B$6:$B$12,0)+2,MATCH($C214,'Saisie Planning'!$D$4:$NJ$4,0)+2)="AT","Accident du travail","")))))))))))))</f>
        <v/>
      </c>
      <c r="I214" s="12" t="str">
        <f>IF(INDEX('Saisie Planning'!$B$4:$NJ$12,MATCH(I$3,'Saisie Planning'!$B$6:$B$12,0)+2,MATCH($C214,'Saisie Planning'!$D$4:$NJ$4,0)+2)="J","Journée",IF(INDEX('Saisie Planning'!$B$4:$NJ$12,MATCH(I$3,'Saisie Planning'!$B$6:$B$12,0)+2,MATCH($C214,'Saisie Planning'!$D$4:$NJ$4,0)+2)="M","Matin",IF(INDEX('Saisie Planning'!$B$4:$NJ$12,MATCH(I$3,'Saisie Planning'!$B$6:$B$12,0)+2,MATCH($C214,'Saisie Planning'!$D$4:$NJ$4,0)+2)="A","Après-midi",IF(INDEX('Saisie Planning'!$B$4:$NJ$12,MATCH(I$3,'Saisie Planning'!$B$6:$B$12,0)+2,MATCH($C214,'Saisie Planning'!$D$4:$NJ$4,0)+2)="N","Nuit",IF(INDEX('Saisie Planning'!$B$4:$NJ$12,MATCH(I$3,'Saisie Planning'!$B$6:$B$12,0)+2,MATCH($C214,'Saisie Planning'!$D$4:$NJ$4,0)+2)="CP","Congé Payé",IF(INDEX('Saisie Planning'!$B$4:$NJ$12,MATCH(I$3,'Saisie Planning'!$B$6:$B$12,0)+2,MATCH($C214,'Saisie Planning'!$D$4:$NJ$4,0)+2)="RTT","RTT",IF(INDEX('Saisie Planning'!$B$4:$NJ$12,MATCH(I$3,'Saisie Planning'!$B$6:$B$12,0)+2,MATCH($C214,'Saisie Planning'!$D$4:$NJ$4,0)+2)="CHP","Chômage partiel",IF(INDEX('Saisie Planning'!$B$4:$NJ$12,MATCH(I$3,'Saisie Planning'!$B$6:$B$12,0)+2,MATCH($C214,'Saisie Planning'!$D$4:$NJ$4,0)+2)="ABS JUS","Absence Justifié",IF(INDEX('Saisie Planning'!$B$4:$NJ$12,MATCH(I$3,'Saisie Planning'!$B$6:$B$12,0)+2,MATCH($C214,'Saisie Planning'!$D$4:$NJ$4,0)+2)="ABS INJ","Absence Injustifié",IF(INDEX('Saisie Planning'!$B$4:$NJ$12,MATCH(I$3,'Saisie Planning'!$B$6:$B$12,0)+2,MATCH($C214,'Saisie Planning'!$D$4:$NJ$4,0)+2)="R","Repos",IF(INDEX('Saisie Planning'!$B$4:$NJ$12,MATCH(I$3,'Saisie Planning'!$B$6:$B$12,0)+2,MATCH($C214,'Saisie Planning'!$D$4:$NJ$4,0)+2)="RH","Récupération d'heures",IF(INDEX('Saisie Planning'!$B$4:$NJ$12,MATCH(I$3,'Saisie Planning'!$B$6:$B$12,0)+2,MATCH($C214,'Saisie Planning'!$D$4:$NJ$4,0)+2)="MAL","Maladie",IF(INDEX('Saisie Planning'!$B$4:$NJ$12,MATCH(I$3,'Saisie Planning'!$B$6:$B$12,0)+2,MATCH($C214,'Saisie Planning'!$D$4:$NJ$4,0)+2)="AT","Accident du travail","")))))))))))))</f>
        <v/>
      </c>
      <c r="J214" s="12" t="str">
        <f>IF(INDEX('Saisie Planning'!$B$4:$NJ$12,MATCH(J$3,'Saisie Planning'!$B$6:$B$12,0)+2,MATCH($C214,'Saisie Planning'!$D$4:$NJ$4,0)+2)="J","Journée",IF(INDEX('Saisie Planning'!$B$4:$NJ$12,MATCH(J$3,'Saisie Planning'!$B$6:$B$12,0)+2,MATCH($C214,'Saisie Planning'!$D$4:$NJ$4,0)+2)="M","Matin",IF(INDEX('Saisie Planning'!$B$4:$NJ$12,MATCH(J$3,'Saisie Planning'!$B$6:$B$12,0)+2,MATCH($C214,'Saisie Planning'!$D$4:$NJ$4,0)+2)="A","Après-midi",IF(INDEX('Saisie Planning'!$B$4:$NJ$12,MATCH(J$3,'Saisie Planning'!$B$6:$B$12,0)+2,MATCH($C214,'Saisie Planning'!$D$4:$NJ$4,0)+2)="N","Nuit",IF(INDEX('Saisie Planning'!$B$4:$NJ$12,MATCH(J$3,'Saisie Planning'!$B$6:$B$12,0)+2,MATCH($C214,'Saisie Planning'!$D$4:$NJ$4,0)+2)="CP","Congé Payé",IF(INDEX('Saisie Planning'!$B$4:$NJ$12,MATCH(J$3,'Saisie Planning'!$B$6:$B$12,0)+2,MATCH($C214,'Saisie Planning'!$D$4:$NJ$4,0)+2)="RTT","RTT",IF(INDEX('Saisie Planning'!$B$4:$NJ$12,MATCH(J$3,'Saisie Planning'!$B$6:$B$12,0)+2,MATCH($C214,'Saisie Planning'!$D$4:$NJ$4,0)+2)="CHP","Chômage partiel",IF(INDEX('Saisie Planning'!$B$4:$NJ$12,MATCH(J$3,'Saisie Planning'!$B$6:$B$12,0)+2,MATCH($C214,'Saisie Planning'!$D$4:$NJ$4,0)+2)="ABS JUS","Absence Justifié",IF(INDEX('Saisie Planning'!$B$4:$NJ$12,MATCH(J$3,'Saisie Planning'!$B$6:$B$12,0)+2,MATCH($C214,'Saisie Planning'!$D$4:$NJ$4,0)+2)="ABS INJ","Absence Injustifié",IF(INDEX('Saisie Planning'!$B$4:$NJ$12,MATCH(J$3,'Saisie Planning'!$B$6:$B$12,0)+2,MATCH($C214,'Saisie Planning'!$D$4:$NJ$4,0)+2)="R","Repos",IF(INDEX('Saisie Planning'!$B$4:$NJ$12,MATCH(J$3,'Saisie Planning'!$B$6:$B$12,0)+2,MATCH($C214,'Saisie Planning'!$D$4:$NJ$4,0)+2)="RH","Récupération d'heures",IF(INDEX('Saisie Planning'!$B$4:$NJ$12,MATCH(J$3,'Saisie Planning'!$B$6:$B$12,0)+2,MATCH($C214,'Saisie Planning'!$D$4:$NJ$4,0)+2)="MAL","Maladie",IF(INDEX('Saisie Planning'!$B$4:$NJ$12,MATCH(J$3,'Saisie Planning'!$B$6:$B$12,0)+2,MATCH($C214,'Saisie Planning'!$D$4:$NJ$4,0)+2)="AT","Accident du travail","")))))))))))))</f>
        <v/>
      </c>
    </row>
    <row r="215" spans="2:10" x14ac:dyDescent="0.25">
      <c r="B215" s="56">
        <f t="shared" si="4"/>
        <v>31</v>
      </c>
      <c r="C215" s="34">
        <v>43310</v>
      </c>
      <c r="D215" s="35" t="str">
        <f>IF(INDEX('Saisie Planning'!$B$4:$NJ$12,MATCH(D$3,'Saisie Planning'!$B$6:$B$12,0)+2,MATCH($C215,'Saisie Planning'!$D$4:$NJ$4,0)+2)="J","Journée",IF(INDEX('Saisie Planning'!$B$4:$NJ$12,MATCH(D$3,'Saisie Planning'!$B$6:$B$12,0)+2,MATCH($C215,'Saisie Planning'!$D$4:$NJ$4,0)+2)="M","Matin",IF(INDEX('Saisie Planning'!$B$4:$NJ$12,MATCH(D$3,'Saisie Planning'!$B$6:$B$12,0)+2,MATCH($C215,'Saisie Planning'!$D$4:$NJ$4,0)+2)="A","Après-midi",IF(INDEX('Saisie Planning'!$B$4:$NJ$12,MATCH(D$3,'Saisie Planning'!$B$6:$B$12,0)+2,MATCH($C215,'Saisie Planning'!$D$4:$NJ$4,0)+2)="N","Nuit",IF(INDEX('Saisie Planning'!$B$4:$NJ$12,MATCH(D$3,'Saisie Planning'!$B$6:$B$12,0)+2,MATCH($C215,'Saisie Planning'!$D$4:$NJ$4,0)+2)="CP","Congé Payé",IF(INDEX('Saisie Planning'!$B$4:$NJ$12,MATCH(D$3,'Saisie Planning'!$B$6:$B$12,0)+2,MATCH($C215,'Saisie Planning'!$D$4:$NJ$4,0)+2)="RTT","RTT",IF(INDEX('Saisie Planning'!$B$4:$NJ$12,MATCH(D$3,'Saisie Planning'!$B$6:$B$12,0)+2,MATCH($C215,'Saisie Planning'!$D$4:$NJ$4,0)+2)="CHP","Chômage partiel",IF(INDEX('Saisie Planning'!$B$4:$NJ$12,MATCH(D$3,'Saisie Planning'!$B$6:$B$12,0)+2,MATCH($C215,'Saisie Planning'!$D$4:$NJ$4,0)+2)="ABS JUS","Absence Justifié",IF(INDEX('Saisie Planning'!$B$4:$NJ$12,MATCH(D$3,'Saisie Planning'!$B$6:$B$12,0)+2,MATCH($C215,'Saisie Planning'!$D$4:$NJ$4,0)+2)="ABS INJ","Absence Injustifié",IF(INDEX('Saisie Planning'!$B$4:$NJ$12,MATCH(D$3,'Saisie Planning'!$B$6:$B$12,0)+2,MATCH($C215,'Saisie Planning'!$D$4:$NJ$4,0)+2)="R","Repos",IF(INDEX('Saisie Planning'!$B$4:$NJ$12,MATCH(D$3,'Saisie Planning'!$B$6:$B$12,0)+2,MATCH($C215,'Saisie Planning'!$D$4:$NJ$4,0)+2)="RH","Récupération d'heures",IF(INDEX('Saisie Planning'!$B$4:$NJ$12,MATCH(D$3,'Saisie Planning'!$B$6:$B$12,0)+2,MATCH($C215,'Saisie Planning'!$D$4:$NJ$4,0)+2)="MAL","Maladie",IF(INDEX('Saisie Planning'!$B$4:$NJ$12,MATCH(D$3,'Saisie Planning'!$B$6:$B$12,0)+2,MATCH($C215,'Saisie Planning'!$D$4:$NJ$4,0)+2)="AT","Accident du travail","")))))))))))))</f>
        <v/>
      </c>
      <c r="E215" s="35" t="str">
        <f>IF(INDEX('Saisie Planning'!$B$4:$NJ$12,MATCH(E$3,'Saisie Planning'!$B$6:$B$12,0)+2,MATCH($C215,'Saisie Planning'!$D$4:$NJ$4,0)+2)="J","Journée",IF(INDEX('Saisie Planning'!$B$4:$NJ$12,MATCH(E$3,'Saisie Planning'!$B$6:$B$12,0)+2,MATCH($C215,'Saisie Planning'!$D$4:$NJ$4,0)+2)="M","Matin",IF(INDEX('Saisie Planning'!$B$4:$NJ$12,MATCH(E$3,'Saisie Planning'!$B$6:$B$12,0)+2,MATCH($C215,'Saisie Planning'!$D$4:$NJ$4,0)+2)="A","Après-midi",IF(INDEX('Saisie Planning'!$B$4:$NJ$12,MATCH(E$3,'Saisie Planning'!$B$6:$B$12,0)+2,MATCH($C215,'Saisie Planning'!$D$4:$NJ$4,0)+2)="N","Nuit",IF(INDEX('Saisie Planning'!$B$4:$NJ$12,MATCH(E$3,'Saisie Planning'!$B$6:$B$12,0)+2,MATCH($C215,'Saisie Planning'!$D$4:$NJ$4,0)+2)="CP","Congé Payé",IF(INDEX('Saisie Planning'!$B$4:$NJ$12,MATCH(E$3,'Saisie Planning'!$B$6:$B$12,0)+2,MATCH($C215,'Saisie Planning'!$D$4:$NJ$4,0)+2)="RTT","RTT",IF(INDEX('Saisie Planning'!$B$4:$NJ$12,MATCH(E$3,'Saisie Planning'!$B$6:$B$12,0)+2,MATCH($C215,'Saisie Planning'!$D$4:$NJ$4,0)+2)="CHP","Chômage partiel",IF(INDEX('Saisie Planning'!$B$4:$NJ$12,MATCH(E$3,'Saisie Planning'!$B$6:$B$12,0)+2,MATCH($C215,'Saisie Planning'!$D$4:$NJ$4,0)+2)="ABS JUS","Absence Justifié",IF(INDEX('Saisie Planning'!$B$4:$NJ$12,MATCH(E$3,'Saisie Planning'!$B$6:$B$12,0)+2,MATCH($C215,'Saisie Planning'!$D$4:$NJ$4,0)+2)="ABS INJ","Absence Injustifié",IF(INDEX('Saisie Planning'!$B$4:$NJ$12,MATCH(E$3,'Saisie Planning'!$B$6:$B$12,0)+2,MATCH($C215,'Saisie Planning'!$D$4:$NJ$4,0)+2)="R","Repos",IF(INDEX('Saisie Planning'!$B$4:$NJ$12,MATCH(E$3,'Saisie Planning'!$B$6:$B$12,0)+2,MATCH($C215,'Saisie Planning'!$D$4:$NJ$4,0)+2)="RH","Récupération d'heures",IF(INDEX('Saisie Planning'!$B$4:$NJ$12,MATCH(E$3,'Saisie Planning'!$B$6:$B$12,0)+2,MATCH($C215,'Saisie Planning'!$D$4:$NJ$4,0)+2)="MAL","Maladie",IF(INDEX('Saisie Planning'!$B$4:$NJ$12,MATCH(E$3,'Saisie Planning'!$B$6:$B$12,0)+2,MATCH($C215,'Saisie Planning'!$D$4:$NJ$4,0)+2)="AT","Accident du travail","")))))))))))))</f>
        <v/>
      </c>
      <c r="F215" s="35" t="str">
        <f>IF(INDEX('Saisie Planning'!$B$4:$NJ$12,MATCH(F$3,'Saisie Planning'!$B$6:$B$12,0)+2,MATCH($C215,'Saisie Planning'!$D$4:$NJ$4,0)+2)="J","Journée",IF(INDEX('Saisie Planning'!$B$4:$NJ$12,MATCH(F$3,'Saisie Planning'!$B$6:$B$12,0)+2,MATCH($C215,'Saisie Planning'!$D$4:$NJ$4,0)+2)="M","Matin",IF(INDEX('Saisie Planning'!$B$4:$NJ$12,MATCH(F$3,'Saisie Planning'!$B$6:$B$12,0)+2,MATCH($C215,'Saisie Planning'!$D$4:$NJ$4,0)+2)="A","Après-midi",IF(INDEX('Saisie Planning'!$B$4:$NJ$12,MATCH(F$3,'Saisie Planning'!$B$6:$B$12,0)+2,MATCH($C215,'Saisie Planning'!$D$4:$NJ$4,0)+2)="N","Nuit",IF(INDEX('Saisie Planning'!$B$4:$NJ$12,MATCH(F$3,'Saisie Planning'!$B$6:$B$12,0)+2,MATCH($C215,'Saisie Planning'!$D$4:$NJ$4,0)+2)="CP","Congé Payé",IF(INDEX('Saisie Planning'!$B$4:$NJ$12,MATCH(F$3,'Saisie Planning'!$B$6:$B$12,0)+2,MATCH($C215,'Saisie Planning'!$D$4:$NJ$4,0)+2)="RTT","RTT",IF(INDEX('Saisie Planning'!$B$4:$NJ$12,MATCH(F$3,'Saisie Planning'!$B$6:$B$12,0)+2,MATCH($C215,'Saisie Planning'!$D$4:$NJ$4,0)+2)="CHP","Chômage partiel",IF(INDEX('Saisie Planning'!$B$4:$NJ$12,MATCH(F$3,'Saisie Planning'!$B$6:$B$12,0)+2,MATCH($C215,'Saisie Planning'!$D$4:$NJ$4,0)+2)="ABS JUS","Absence Justifié",IF(INDEX('Saisie Planning'!$B$4:$NJ$12,MATCH(F$3,'Saisie Planning'!$B$6:$B$12,0)+2,MATCH($C215,'Saisie Planning'!$D$4:$NJ$4,0)+2)="ABS INJ","Absence Injustifié",IF(INDEX('Saisie Planning'!$B$4:$NJ$12,MATCH(F$3,'Saisie Planning'!$B$6:$B$12,0)+2,MATCH($C215,'Saisie Planning'!$D$4:$NJ$4,0)+2)="R","Repos",IF(INDEX('Saisie Planning'!$B$4:$NJ$12,MATCH(F$3,'Saisie Planning'!$B$6:$B$12,0)+2,MATCH($C215,'Saisie Planning'!$D$4:$NJ$4,0)+2)="RH","Récupération d'heures",IF(INDEX('Saisie Planning'!$B$4:$NJ$12,MATCH(F$3,'Saisie Planning'!$B$6:$B$12,0)+2,MATCH($C215,'Saisie Planning'!$D$4:$NJ$4,0)+2)="MAL","Maladie",IF(INDEX('Saisie Planning'!$B$4:$NJ$12,MATCH(F$3,'Saisie Planning'!$B$6:$B$12,0)+2,MATCH($C215,'Saisie Planning'!$D$4:$NJ$4,0)+2)="AT","Accident du travail","")))))))))))))</f>
        <v/>
      </c>
      <c r="G215" s="35" t="str">
        <f>IF(INDEX('Saisie Planning'!$B$4:$NJ$12,MATCH(G$3,'Saisie Planning'!$B$6:$B$12,0)+2,MATCH($C215,'Saisie Planning'!$D$4:$NJ$4,0)+2)="J","Journée",IF(INDEX('Saisie Planning'!$B$4:$NJ$12,MATCH(G$3,'Saisie Planning'!$B$6:$B$12,0)+2,MATCH($C215,'Saisie Planning'!$D$4:$NJ$4,0)+2)="M","Matin",IF(INDEX('Saisie Planning'!$B$4:$NJ$12,MATCH(G$3,'Saisie Planning'!$B$6:$B$12,0)+2,MATCH($C215,'Saisie Planning'!$D$4:$NJ$4,0)+2)="A","Après-midi",IF(INDEX('Saisie Planning'!$B$4:$NJ$12,MATCH(G$3,'Saisie Planning'!$B$6:$B$12,0)+2,MATCH($C215,'Saisie Planning'!$D$4:$NJ$4,0)+2)="N","Nuit",IF(INDEX('Saisie Planning'!$B$4:$NJ$12,MATCH(G$3,'Saisie Planning'!$B$6:$B$12,0)+2,MATCH($C215,'Saisie Planning'!$D$4:$NJ$4,0)+2)="CP","Congé Payé",IF(INDEX('Saisie Planning'!$B$4:$NJ$12,MATCH(G$3,'Saisie Planning'!$B$6:$B$12,0)+2,MATCH($C215,'Saisie Planning'!$D$4:$NJ$4,0)+2)="RTT","RTT",IF(INDEX('Saisie Planning'!$B$4:$NJ$12,MATCH(G$3,'Saisie Planning'!$B$6:$B$12,0)+2,MATCH($C215,'Saisie Planning'!$D$4:$NJ$4,0)+2)="CHP","Chômage partiel",IF(INDEX('Saisie Planning'!$B$4:$NJ$12,MATCH(G$3,'Saisie Planning'!$B$6:$B$12,0)+2,MATCH($C215,'Saisie Planning'!$D$4:$NJ$4,0)+2)="ABS JUS","Absence Justifié",IF(INDEX('Saisie Planning'!$B$4:$NJ$12,MATCH(G$3,'Saisie Planning'!$B$6:$B$12,0)+2,MATCH($C215,'Saisie Planning'!$D$4:$NJ$4,0)+2)="ABS INJ","Absence Injustifié",IF(INDEX('Saisie Planning'!$B$4:$NJ$12,MATCH(G$3,'Saisie Planning'!$B$6:$B$12,0)+2,MATCH($C215,'Saisie Planning'!$D$4:$NJ$4,0)+2)="R","Repos",IF(INDEX('Saisie Planning'!$B$4:$NJ$12,MATCH(G$3,'Saisie Planning'!$B$6:$B$12,0)+2,MATCH($C215,'Saisie Planning'!$D$4:$NJ$4,0)+2)="RH","Récupération d'heures",IF(INDEX('Saisie Planning'!$B$4:$NJ$12,MATCH(G$3,'Saisie Planning'!$B$6:$B$12,0)+2,MATCH($C215,'Saisie Planning'!$D$4:$NJ$4,0)+2)="MAL","Maladie",IF(INDEX('Saisie Planning'!$B$4:$NJ$12,MATCH(G$3,'Saisie Planning'!$B$6:$B$12,0)+2,MATCH($C215,'Saisie Planning'!$D$4:$NJ$4,0)+2)="AT","Accident du travail","")))))))))))))</f>
        <v/>
      </c>
      <c r="H215" s="35" t="str">
        <f>IF(INDEX('Saisie Planning'!$B$4:$NJ$12,MATCH(H$3,'Saisie Planning'!$B$6:$B$12,0)+2,MATCH($C215,'Saisie Planning'!$D$4:$NJ$4,0)+2)="J","Journée",IF(INDEX('Saisie Planning'!$B$4:$NJ$12,MATCH(H$3,'Saisie Planning'!$B$6:$B$12,0)+2,MATCH($C215,'Saisie Planning'!$D$4:$NJ$4,0)+2)="M","Matin",IF(INDEX('Saisie Planning'!$B$4:$NJ$12,MATCH(H$3,'Saisie Planning'!$B$6:$B$12,0)+2,MATCH($C215,'Saisie Planning'!$D$4:$NJ$4,0)+2)="A","Après-midi",IF(INDEX('Saisie Planning'!$B$4:$NJ$12,MATCH(H$3,'Saisie Planning'!$B$6:$B$12,0)+2,MATCH($C215,'Saisie Planning'!$D$4:$NJ$4,0)+2)="N","Nuit",IF(INDEX('Saisie Planning'!$B$4:$NJ$12,MATCH(H$3,'Saisie Planning'!$B$6:$B$12,0)+2,MATCH($C215,'Saisie Planning'!$D$4:$NJ$4,0)+2)="CP","Congé Payé",IF(INDEX('Saisie Planning'!$B$4:$NJ$12,MATCH(H$3,'Saisie Planning'!$B$6:$B$12,0)+2,MATCH($C215,'Saisie Planning'!$D$4:$NJ$4,0)+2)="RTT","RTT",IF(INDEX('Saisie Planning'!$B$4:$NJ$12,MATCH(H$3,'Saisie Planning'!$B$6:$B$12,0)+2,MATCH($C215,'Saisie Planning'!$D$4:$NJ$4,0)+2)="CHP","Chômage partiel",IF(INDEX('Saisie Planning'!$B$4:$NJ$12,MATCH(H$3,'Saisie Planning'!$B$6:$B$12,0)+2,MATCH($C215,'Saisie Planning'!$D$4:$NJ$4,0)+2)="ABS JUS","Absence Justifié",IF(INDEX('Saisie Planning'!$B$4:$NJ$12,MATCH(H$3,'Saisie Planning'!$B$6:$B$12,0)+2,MATCH($C215,'Saisie Planning'!$D$4:$NJ$4,0)+2)="ABS INJ","Absence Injustifié",IF(INDEX('Saisie Planning'!$B$4:$NJ$12,MATCH(H$3,'Saisie Planning'!$B$6:$B$12,0)+2,MATCH($C215,'Saisie Planning'!$D$4:$NJ$4,0)+2)="R","Repos",IF(INDEX('Saisie Planning'!$B$4:$NJ$12,MATCH(H$3,'Saisie Planning'!$B$6:$B$12,0)+2,MATCH($C215,'Saisie Planning'!$D$4:$NJ$4,0)+2)="RH","Récupération d'heures",IF(INDEX('Saisie Planning'!$B$4:$NJ$12,MATCH(H$3,'Saisie Planning'!$B$6:$B$12,0)+2,MATCH($C215,'Saisie Planning'!$D$4:$NJ$4,0)+2)="MAL","Maladie",IF(INDEX('Saisie Planning'!$B$4:$NJ$12,MATCH(H$3,'Saisie Planning'!$B$6:$B$12,0)+2,MATCH($C215,'Saisie Planning'!$D$4:$NJ$4,0)+2)="AT","Accident du travail","")))))))))))))</f>
        <v/>
      </c>
      <c r="I215" s="35" t="str">
        <f>IF(INDEX('Saisie Planning'!$B$4:$NJ$12,MATCH(I$3,'Saisie Planning'!$B$6:$B$12,0)+2,MATCH($C215,'Saisie Planning'!$D$4:$NJ$4,0)+2)="J","Journée",IF(INDEX('Saisie Planning'!$B$4:$NJ$12,MATCH(I$3,'Saisie Planning'!$B$6:$B$12,0)+2,MATCH($C215,'Saisie Planning'!$D$4:$NJ$4,0)+2)="M","Matin",IF(INDEX('Saisie Planning'!$B$4:$NJ$12,MATCH(I$3,'Saisie Planning'!$B$6:$B$12,0)+2,MATCH($C215,'Saisie Planning'!$D$4:$NJ$4,0)+2)="A","Après-midi",IF(INDEX('Saisie Planning'!$B$4:$NJ$12,MATCH(I$3,'Saisie Planning'!$B$6:$B$12,0)+2,MATCH($C215,'Saisie Planning'!$D$4:$NJ$4,0)+2)="N","Nuit",IF(INDEX('Saisie Planning'!$B$4:$NJ$12,MATCH(I$3,'Saisie Planning'!$B$6:$B$12,0)+2,MATCH($C215,'Saisie Planning'!$D$4:$NJ$4,0)+2)="CP","Congé Payé",IF(INDEX('Saisie Planning'!$B$4:$NJ$12,MATCH(I$3,'Saisie Planning'!$B$6:$B$12,0)+2,MATCH($C215,'Saisie Planning'!$D$4:$NJ$4,0)+2)="RTT","RTT",IF(INDEX('Saisie Planning'!$B$4:$NJ$12,MATCH(I$3,'Saisie Planning'!$B$6:$B$12,0)+2,MATCH($C215,'Saisie Planning'!$D$4:$NJ$4,0)+2)="CHP","Chômage partiel",IF(INDEX('Saisie Planning'!$B$4:$NJ$12,MATCH(I$3,'Saisie Planning'!$B$6:$B$12,0)+2,MATCH($C215,'Saisie Planning'!$D$4:$NJ$4,0)+2)="ABS JUS","Absence Justifié",IF(INDEX('Saisie Planning'!$B$4:$NJ$12,MATCH(I$3,'Saisie Planning'!$B$6:$B$12,0)+2,MATCH($C215,'Saisie Planning'!$D$4:$NJ$4,0)+2)="ABS INJ","Absence Injustifié",IF(INDEX('Saisie Planning'!$B$4:$NJ$12,MATCH(I$3,'Saisie Planning'!$B$6:$B$12,0)+2,MATCH($C215,'Saisie Planning'!$D$4:$NJ$4,0)+2)="R","Repos",IF(INDEX('Saisie Planning'!$B$4:$NJ$12,MATCH(I$3,'Saisie Planning'!$B$6:$B$12,0)+2,MATCH($C215,'Saisie Planning'!$D$4:$NJ$4,0)+2)="RH","Récupération d'heures",IF(INDEX('Saisie Planning'!$B$4:$NJ$12,MATCH(I$3,'Saisie Planning'!$B$6:$B$12,0)+2,MATCH($C215,'Saisie Planning'!$D$4:$NJ$4,0)+2)="MAL","Maladie",IF(INDEX('Saisie Planning'!$B$4:$NJ$12,MATCH(I$3,'Saisie Planning'!$B$6:$B$12,0)+2,MATCH($C215,'Saisie Planning'!$D$4:$NJ$4,0)+2)="AT","Accident du travail","")))))))))))))</f>
        <v/>
      </c>
      <c r="J215" s="35" t="str">
        <f>IF(INDEX('Saisie Planning'!$B$4:$NJ$12,MATCH(J$3,'Saisie Planning'!$B$6:$B$12,0)+2,MATCH($C215,'Saisie Planning'!$D$4:$NJ$4,0)+2)="J","Journée",IF(INDEX('Saisie Planning'!$B$4:$NJ$12,MATCH(J$3,'Saisie Planning'!$B$6:$B$12,0)+2,MATCH($C215,'Saisie Planning'!$D$4:$NJ$4,0)+2)="M","Matin",IF(INDEX('Saisie Planning'!$B$4:$NJ$12,MATCH(J$3,'Saisie Planning'!$B$6:$B$12,0)+2,MATCH($C215,'Saisie Planning'!$D$4:$NJ$4,0)+2)="A","Après-midi",IF(INDEX('Saisie Planning'!$B$4:$NJ$12,MATCH(J$3,'Saisie Planning'!$B$6:$B$12,0)+2,MATCH($C215,'Saisie Planning'!$D$4:$NJ$4,0)+2)="N","Nuit",IF(INDEX('Saisie Planning'!$B$4:$NJ$12,MATCH(J$3,'Saisie Planning'!$B$6:$B$12,0)+2,MATCH($C215,'Saisie Planning'!$D$4:$NJ$4,0)+2)="CP","Congé Payé",IF(INDEX('Saisie Planning'!$B$4:$NJ$12,MATCH(J$3,'Saisie Planning'!$B$6:$B$12,0)+2,MATCH($C215,'Saisie Planning'!$D$4:$NJ$4,0)+2)="RTT","RTT",IF(INDEX('Saisie Planning'!$B$4:$NJ$12,MATCH(J$3,'Saisie Planning'!$B$6:$B$12,0)+2,MATCH($C215,'Saisie Planning'!$D$4:$NJ$4,0)+2)="CHP","Chômage partiel",IF(INDEX('Saisie Planning'!$B$4:$NJ$12,MATCH(J$3,'Saisie Planning'!$B$6:$B$12,0)+2,MATCH($C215,'Saisie Planning'!$D$4:$NJ$4,0)+2)="ABS JUS","Absence Justifié",IF(INDEX('Saisie Planning'!$B$4:$NJ$12,MATCH(J$3,'Saisie Planning'!$B$6:$B$12,0)+2,MATCH($C215,'Saisie Planning'!$D$4:$NJ$4,0)+2)="ABS INJ","Absence Injustifié",IF(INDEX('Saisie Planning'!$B$4:$NJ$12,MATCH(J$3,'Saisie Planning'!$B$6:$B$12,0)+2,MATCH($C215,'Saisie Planning'!$D$4:$NJ$4,0)+2)="R","Repos",IF(INDEX('Saisie Planning'!$B$4:$NJ$12,MATCH(J$3,'Saisie Planning'!$B$6:$B$12,0)+2,MATCH($C215,'Saisie Planning'!$D$4:$NJ$4,0)+2)="RH","Récupération d'heures",IF(INDEX('Saisie Planning'!$B$4:$NJ$12,MATCH(J$3,'Saisie Planning'!$B$6:$B$12,0)+2,MATCH($C215,'Saisie Planning'!$D$4:$NJ$4,0)+2)="MAL","Maladie",IF(INDEX('Saisie Planning'!$B$4:$NJ$12,MATCH(J$3,'Saisie Planning'!$B$6:$B$12,0)+2,MATCH($C215,'Saisie Planning'!$D$4:$NJ$4,0)+2)="AT","Accident du travail","")))))))))))))</f>
        <v/>
      </c>
    </row>
    <row r="216" spans="2:10" x14ac:dyDescent="0.25">
      <c r="B216" s="56">
        <f t="shared" si="4"/>
        <v>31</v>
      </c>
      <c r="C216" s="34">
        <v>43311</v>
      </c>
      <c r="D216" s="35" t="str">
        <f>IF(INDEX('Saisie Planning'!$B$4:$NJ$12,MATCH(D$3,'Saisie Planning'!$B$6:$B$12,0)+2,MATCH($C216,'Saisie Planning'!$D$4:$NJ$4,0)+2)="J","Journée",IF(INDEX('Saisie Planning'!$B$4:$NJ$12,MATCH(D$3,'Saisie Planning'!$B$6:$B$12,0)+2,MATCH($C216,'Saisie Planning'!$D$4:$NJ$4,0)+2)="M","Matin",IF(INDEX('Saisie Planning'!$B$4:$NJ$12,MATCH(D$3,'Saisie Planning'!$B$6:$B$12,0)+2,MATCH($C216,'Saisie Planning'!$D$4:$NJ$4,0)+2)="A","Après-midi",IF(INDEX('Saisie Planning'!$B$4:$NJ$12,MATCH(D$3,'Saisie Planning'!$B$6:$B$12,0)+2,MATCH($C216,'Saisie Planning'!$D$4:$NJ$4,0)+2)="N","Nuit",IF(INDEX('Saisie Planning'!$B$4:$NJ$12,MATCH(D$3,'Saisie Planning'!$B$6:$B$12,0)+2,MATCH($C216,'Saisie Planning'!$D$4:$NJ$4,0)+2)="CP","Congé Payé",IF(INDEX('Saisie Planning'!$B$4:$NJ$12,MATCH(D$3,'Saisie Planning'!$B$6:$B$12,0)+2,MATCH($C216,'Saisie Planning'!$D$4:$NJ$4,0)+2)="RTT","RTT",IF(INDEX('Saisie Planning'!$B$4:$NJ$12,MATCH(D$3,'Saisie Planning'!$B$6:$B$12,0)+2,MATCH($C216,'Saisie Planning'!$D$4:$NJ$4,0)+2)="CHP","Chômage partiel",IF(INDEX('Saisie Planning'!$B$4:$NJ$12,MATCH(D$3,'Saisie Planning'!$B$6:$B$12,0)+2,MATCH($C216,'Saisie Planning'!$D$4:$NJ$4,0)+2)="ABS JUS","Absence Justifié",IF(INDEX('Saisie Planning'!$B$4:$NJ$12,MATCH(D$3,'Saisie Planning'!$B$6:$B$12,0)+2,MATCH($C216,'Saisie Planning'!$D$4:$NJ$4,0)+2)="ABS INJ","Absence Injustifié",IF(INDEX('Saisie Planning'!$B$4:$NJ$12,MATCH(D$3,'Saisie Planning'!$B$6:$B$12,0)+2,MATCH($C216,'Saisie Planning'!$D$4:$NJ$4,0)+2)="R","Repos",IF(INDEX('Saisie Planning'!$B$4:$NJ$12,MATCH(D$3,'Saisie Planning'!$B$6:$B$12,0)+2,MATCH($C216,'Saisie Planning'!$D$4:$NJ$4,0)+2)="RH","Récupération d'heures",IF(INDEX('Saisie Planning'!$B$4:$NJ$12,MATCH(D$3,'Saisie Planning'!$B$6:$B$12,0)+2,MATCH($C216,'Saisie Planning'!$D$4:$NJ$4,0)+2)="MAL","Maladie",IF(INDEX('Saisie Planning'!$B$4:$NJ$12,MATCH(D$3,'Saisie Planning'!$B$6:$B$12,0)+2,MATCH($C216,'Saisie Planning'!$D$4:$NJ$4,0)+2)="AT","Accident du travail","")))))))))))))</f>
        <v/>
      </c>
      <c r="E216" s="35" t="str">
        <f>IF(INDEX('Saisie Planning'!$B$4:$NJ$12,MATCH(E$3,'Saisie Planning'!$B$6:$B$12,0)+2,MATCH($C216,'Saisie Planning'!$D$4:$NJ$4,0)+2)="J","Journée",IF(INDEX('Saisie Planning'!$B$4:$NJ$12,MATCH(E$3,'Saisie Planning'!$B$6:$B$12,0)+2,MATCH($C216,'Saisie Planning'!$D$4:$NJ$4,0)+2)="M","Matin",IF(INDEX('Saisie Planning'!$B$4:$NJ$12,MATCH(E$3,'Saisie Planning'!$B$6:$B$12,0)+2,MATCH($C216,'Saisie Planning'!$D$4:$NJ$4,0)+2)="A","Après-midi",IF(INDEX('Saisie Planning'!$B$4:$NJ$12,MATCH(E$3,'Saisie Planning'!$B$6:$B$12,0)+2,MATCH($C216,'Saisie Planning'!$D$4:$NJ$4,0)+2)="N","Nuit",IF(INDEX('Saisie Planning'!$B$4:$NJ$12,MATCH(E$3,'Saisie Planning'!$B$6:$B$12,0)+2,MATCH($C216,'Saisie Planning'!$D$4:$NJ$4,0)+2)="CP","Congé Payé",IF(INDEX('Saisie Planning'!$B$4:$NJ$12,MATCH(E$3,'Saisie Planning'!$B$6:$B$12,0)+2,MATCH($C216,'Saisie Planning'!$D$4:$NJ$4,0)+2)="RTT","RTT",IF(INDEX('Saisie Planning'!$B$4:$NJ$12,MATCH(E$3,'Saisie Planning'!$B$6:$B$12,0)+2,MATCH($C216,'Saisie Planning'!$D$4:$NJ$4,0)+2)="CHP","Chômage partiel",IF(INDEX('Saisie Planning'!$B$4:$NJ$12,MATCH(E$3,'Saisie Planning'!$B$6:$B$12,0)+2,MATCH($C216,'Saisie Planning'!$D$4:$NJ$4,0)+2)="ABS JUS","Absence Justifié",IF(INDEX('Saisie Planning'!$B$4:$NJ$12,MATCH(E$3,'Saisie Planning'!$B$6:$B$12,0)+2,MATCH($C216,'Saisie Planning'!$D$4:$NJ$4,0)+2)="ABS INJ","Absence Injustifié",IF(INDEX('Saisie Planning'!$B$4:$NJ$12,MATCH(E$3,'Saisie Planning'!$B$6:$B$12,0)+2,MATCH($C216,'Saisie Planning'!$D$4:$NJ$4,0)+2)="R","Repos",IF(INDEX('Saisie Planning'!$B$4:$NJ$12,MATCH(E$3,'Saisie Planning'!$B$6:$B$12,0)+2,MATCH($C216,'Saisie Planning'!$D$4:$NJ$4,0)+2)="RH","Récupération d'heures",IF(INDEX('Saisie Planning'!$B$4:$NJ$12,MATCH(E$3,'Saisie Planning'!$B$6:$B$12,0)+2,MATCH($C216,'Saisie Planning'!$D$4:$NJ$4,0)+2)="MAL","Maladie",IF(INDEX('Saisie Planning'!$B$4:$NJ$12,MATCH(E$3,'Saisie Planning'!$B$6:$B$12,0)+2,MATCH($C216,'Saisie Planning'!$D$4:$NJ$4,0)+2)="AT","Accident du travail","")))))))))))))</f>
        <v/>
      </c>
      <c r="F216" s="35" t="str">
        <f>IF(INDEX('Saisie Planning'!$B$4:$NJ$12,MATCH(F$3,'Saisie Planning'!$B$6:$B$12,0)+2,MATCH($C216,'Saisie Planning'!$D$4:$NJ$4,0)+2)="J","Journée",IF(INDEX('Saisie Planning'!$B$4:$NJ$12,MATCH(F$3,'Saisie Planning'!$B$6:$B$12,0)+2,MATCH($C216,'Saisie Planning'!$D$4:$NJ$4,0)+2)="M","Matin",IF(INDEX('Saisie Planning'!$B$4:$NJ$12,MATCH(F$3,'Saisie Planning'!$B$6:$B$12,0)+2,MATCH($C216,'Saisie Planning'!$D$4:$NJ$4,0)+2)="A","Après-midi",IF(INDEX('Saisie Planning'!$B$4:$NJ$12,MATCH(F$3,'Saisie Planning'!$B$6:$B$12,0)+2,MATCH($C216,'Saisie Planning'!$D$4:$NJ$4,0)+2)="N","Nuit",IF(INDEX('Saisie Planning'!$B$4:$NJ$12,MATCH(F$3,'Saisie Planning'!$B$6:$B$12,0)+2,MATCH($C216,'Saisie Planning'!$D$4:$NJ$4,0)+2)="CP","Congé Payé",IF(INDEX('Saisie Planning'!$B$4:$NJ$12,MATCH(F$3,'Saisie Planning'!$B$6:$B$12,0)+2,MATCH($C216,'Saisie Planning'!$D$4:$NJ$4,0)+2)="RTT","RTT",IF(INDEX('Saisie Planning'!$B$4:$NJ$12,MATCH(F$3,'Saisie Planning'!$B$6:$B$12,0)+2,MATCH($C216,'Saisie Planning'!$D$4:$NJ$4,0)+2)="CHP","Chômage partiel",IF(INDEX('Saisie Planning'!$B$4:$NJ$12,MATCH(F$3,'Saisie Planning'!$B$6:$B$12,0)+2,MATCH($C216,'Saisie Planning'!$D$4:$NJ$4,0)+2)="ABS JUS","Absence Justifié",IF(INDEX('Saisie Planning'!$B$4:$NJ$12,MATCH(F$3,'Saisie Planning'!$B$6:$B$12,0)+2,MATCH($C216,'Saisie Planning'!$D$4:$NJ$4,0)+2)="ABS INJ","Absence Injustifié",IF(INDEX('Saisie Planning'!$B$4:$NJ$12,MATCH(F$3,'Saisie Planning'!$B$6:$B$12,0)+2,MATCH($C216,'Saisie Planning'!$D$4:$NJ$4,0)+2)="R","Repos",IF(INDEX('Saisie Planning'!$B$4:$NJ$12,MATCH(F$3,'Saisie Planning'!$B$6:$B$12,0)+2,MATCH($C216,'Saisie Planning'!$D$4:$NJ$4,0)+2)="RH","Récupération d'heures",IF(INDEX('Saisie Planning'!$B$4:$NJ$12,MATCH(F$3,'Saisie Planning'!$B$6:$B$12,0)+2,MATCH($C216,'Saisie Planning'!$D$4:$NJ$4,0)+2)="MAL","Maladie",IF(INDEX('Saisie Planning'!$B$4:$NJ$12,MATCH(F$3,'Saisie Planning'!$B$6:$B$12,0)+2,MATCH($C216,'Saisie Planning'!$D$4:$NJ$4,0)+2)="AT","Accident du travail","")))))))))))))</f>
        <v/>
      </c>
      <c r="G216" s="35" t="str">
        <f>IF(INDEX('Saisie Planning'!$B$4:$NJ$12,MATCH(G$3,'Saisie Planning'!$B$6:$B$12,0)+2,MATCH($C216,'Saisie Planning'!$D$4:$NJ$4,0)+2)="J","Journée",IF(INDEX('Saisie Planning'!$B$4:$NJ$12,MATCH(G$3,'Saisie Planning'!$B$6:$B$12,0)+2,MATCH($C216,'Saisie Planning'!$D$4:$NJ$4,0)+2)="M","Matin",IF(INDEX('Saisie Planning'!$B$4:$NJ$12,MATCH(G$3,'Saisie Planning'!$B$6:$B$12,0)+2,MATCH($C216,'Saisie Planning'!$D$4:$NJ$4,0)+2)="A","Après-midi",IF(INDEX('Saisie Planning'!$B$4:$NJ$12,MATCH(G$3,'Saisie Planning'!$B$6:$B$12,0)+2,MATCH($C216,'Saisie Planning'!$D$4:$NJ$4,0)+2)="N","Nuit",IF(INDEX('Saisie Planning'!$B$4:$NJ$12,MATCH(G$3,'Saisie Planning'!$B$6:$B$12,0)+2,MATCH($C216,'Saisie Planning'!$D$4:$NJ$4,0)+2)="CP","Congé Payé",IF(INDEX('Saisie Planning'!$B$4:$NJ$12,MATCH(G$3,'Saisie Planning'!$B$6:$B$12,0)+2,MATCH($C216,'Saisie Planning'!$D$4:$NJ$4,0)+2)="RTT","RTT",IF(INDEX('Saisie Planning'!$B$4:$NJ$12,MATCH(G$3,'Saisie Planning'!$B$6:$B$12,0)+2,MATCH($C216,'Saisie Planning'!$D$4:$NJ$4,0)+2)="CHP","Chômage partiel",IF(INDEX('Saisie Planning'!$B$4:$NJ$12,MATCH(G$3,'Saisie Planning'!$B$6:$B$12,0)+2,MATCH($C216,'Saisie Planning'!$D$4:$NJ$4,0)+2)="ABS JUS","Absence Justifié",IF(INDEX('Saisie Planning'!$B$4:$NJ$12,MATCH(G$3,'Saisie Planning'!$B$6:$B$12,0)+2,MATCH($C216,'Saisie Planning'!$D$4:$NJ$4,0)+2)="ABS INJ","Absence Injustifié",IF(INDEX('Saisie Planning'!$B$4:$NJ$12,MATCH(G$3,'Saisie Planning'!$B$6:$B$12,0)+2,MATCH($C216,'Saisie Planning'!$D$4:$NJ$4,0)+2)="R","Repos",IF(INDEX('Saisie Planning'!$B$4:$NJ$12,MATCH(G$3,'Saisie Planning'!$B$6:$B$12,0)+2,MATCH($C216,'Saisie Planning'!$D$4:$NJ$4,0)+2)="RH","Récupération d'heures",IF(INDEX('Saisie Planning'!$B$4:$NJ$12,MATCH(G$3,'Saisie Planning'!$B$6:$B$12,0)+2,MATCH($C216,'Saisie Planning'!$D$4:$NJ$4,0)+2)="MAL","Maladie",IF(INDEX('Saisie Planning'!$B$4:$NJ$12,MATCH(G$3,'Saisie Planning'!$B$6:$B$12,0)+2,MATCH($C216,'Saisie Planning'!$D$4:$NJ$4,0)+2)="AT","Accident du travail","")))))))))))))</f>
        <v/>
      </c>
      <c r="H216" s="35" t="str">
        <f>IF(INDEX('Saisie Planning'!$B$4:$NJ$12,MATCH(H$3,'Saisie Planning'!$B$6:$B$12,0)+2,MATCH($C216,'Saisie Planning'!$D$4:$NJ$4,0)+2)="J","Journée",IF(INDEX('Saisie Planning'!$B$4:$NJ$12,MATCH(H$3,'Saisie Planning'!$B$6:$B$12,0)+2,MATCH($C216,'Saisie Planning'!$D$4:$NJ$4,0)+2)="M","Matin",IF(INDEX('Saisie Planning'!$B$4:$NJ$12,MATCH(H$3,'Saisie Planning'!$B$6:$B$12,0)+2,MATCH($C216,'Saisie Planning'!$D$4:$NJ$4,0)+2)="A","Après-midi",IF(INDEX('Saisie Planning'!$B$4:$NJ$12,MATCH(H$3,'Saisie Planning'!$B$6:$B$12,0)+2,MATCH($C216,'Saisie Planning'!$D$4:$NJ$4,0)+2)="N","Nuit",IF(INDEX('Saisie Planning'!$B$4:$NJ$12,MATCH(H$3,'Saisie Planning'!$B$6:$B$12,0)+2,MATCH($C216,'Saisie Planning'!$D$4:$NJ$4,0)+2)="CP","Congé Payé",IF(INDEX('Saisie Planning'!$B$4:$NJ$12,MATCH(H$3,'Saisie Planning'!$B$6:$B$12,0)+2,MATCH($C216,'Saisie Planning'!$D$4:$NJ$4,0)+2)="RTT","RTT",IF(INDEX('Saisie Planning'!$B$4:$NJ$12,MATCH(H$3,'Saisie Planning'!$B$6:$B$12,0)+2,MATCH($C216,'Saisie Planning'!$D$4:$NJ$4,0)+2)="CHP","Chômage partiel",IF(INDEX('Saisie Planning'!$B$4:$NJ$12,MATCH(H$3,'Saisie Planning'!$B$6:$B$12,0)+2,MATCH($C216,'Saisie Planning'!$D$4:$NJ$4,0)+2)="ABS JUS","Absence Justifié",IF(INDEX('Saisie Planning'!$B$4:$NJ$12,MATCH(H$3,'Saisie Planning'!$B$6:$B$12,0)+2,MATCH($C216,'Saisie Planning'!$D$4:$NJ$4,0)+2)="ABS INJ","Absence Injustifié",IF(INDEX('Saisie Planning'!$B$4:$NJ$12,MATCH(H$3,'Saisie Planning'!$B$6:$B$12,0)+2,MATCH($C216,'Saisie Planning'!$D$4:$NJ$4,0)+2)="R","Repos",IF(INDEX('Saisie Planning'!$B$4:$NJ$12,MATCH(H$3,'Saisie Planning'!$B$6:$B$12,0)+2,MATCH($C216,'Saisie Planning'!$D$4:$NJ$4,0)+2)="RH","Récupération d'heures",IF(INDEX('Saisie Planning'!$B$4:$NJ$12,MATCH(H$3,'Saisie Planning'!$B$6:$B$12,0)+2,MATCH($C216,'Saisie Planning'!$D$4:$NJ$4,0)+2)="MAL","Maladie",IF(INDEX('Saisie Planning'!$B$4:$NJ$12,MATCH(H$3,'Saisie Planning'!$B$6:$B$12,0)+2,MATCH($C216,'Saisie Planning'!$D$4:$NJ$4,0)+2)="AT","Accident du travail","")))))))))))))</f>
        <v/>
      </c>
      <c r="I216" s="35" t="str">
        <f>IF(INDEX('Saisie Planning'!$B$4:$NJ$12,MATCH(I$3,'Saisie Planning'!$B$6:$B$12,0)+2,MATCH($C216,'Saisie Planning'!$D$4:$NJ$4,0)+2)="J","Journée",IF(INDEX('Saisie Planning'!$B$4:$NJ$12,MATCH(I$3,'Saisie Planning'!$B$6:$B$12,0)+2,MATCH($C216,'Saisie Planning'!$D$4:$NJ$4,0)+2)="M","Matin",IF(INDEX('Saisie Planning'!$B$4:$NJ$12,MATCH(I$3,'Saisie Planning'!$B$6:$B$12,0)+2,MATCH($C216,'Saisie Planning'!$D$4:$NJ$4,0)+2)="A","Après-midi",IF(INDEX('Saisie Planning'!$B$4:$NJ$12,MATCH(I$3,'Saisie Planning'!$B$6:$B$12,0)+2,MATCH($C216,'Saisie Planning'!$D$4:$NJ$4,0)+2)="N","Nuit",IF(INDEX('Saisie Planning'!$B$4:$NJ$12,MATCH(I$3,'Saisie Planning'!$B$6:$B$12,0)+2,MATCH($C216,'Saisie Planning'!$D$4:$NJ$4,0)+2)="CP","Congé Payé",IF(INDEX('Saisie Planning'!$B$4:$NJ$12,MATCH(I$3,'Saisie Planning'!$B$6:$B$12,0)+2,MATCH($C216,'Saisie Planning'!$D$4:$NJ$4,0)+2)="RTT","RTT",IF(INDEX('Saisie Planning'!$B$4:$NJ$12,MATCH(I$3,'Saisie Planning'!$B$6:$B$12,0)+2,MATCH($C216,'Saisie Planning'!$D$4:$NJ$4,0)+2)="CHP","Chômage partiel",IF(INDEX('Saisie Planning'!$B$4:$NJ$12,MATCH(I$3,'Saisie Planning'!$B$6:$B$12,0)+2,MATCH($C216,'Saisie Planning'!$D$4:$NJ$4,0)+2)="ABS JUS","Absence Justifié",IF(INDEX('Saisie Planning'!$B$4:$NJ$12,MATCH(I$3,'Saisie Planning'!$B$6:$B$12,0)+2,MATCH($C216,'Saisie Planning'!$D$4:$NJ$4,0)+2)="ABS INJ","Absence Injustifié",IF(INDEX('Saisie Planning'!$B$4:$NJ$12,MATCH(I$3,'Saisie Planning'!$B$6:$B$12,0)+2,MATCH($C216,'Saisie Planning'!$D$4:$NJ$4,0)+2)="R","Repos",IF(INDEX('Saisie Planning'!$B$4:$NJ$12,MATCH(I$3,'Saisie Planning'!$B$6:$B$12,0)+2,MATCH($C216,'Saisie Planning'!$D$4:$NJ$4,0)+2)="RH","Récupération d'heures",IF(INDEX('Saisie Planning'!$B$4:$NJ$12,MATCH(I$3,'Saisie Planning'!$B$6:$B$12,0)+2,MATCH($C216,'Saisie Planning'!$D$4:$NJ$4,0)+2)="MAL","Maladie",IF(INDEX('Saisie Planning'!$B$4:$NJ$12,MATCH(I$3,'Saisie Planning'!$B$6:$B$12,0)+2,MATCH($C216,'Saisie Planning'!$D$4:$NJ$4,0)+2)="AT","Accident du travail","")))))))))))))</f>
        <v/>
      </c>
      <c r="J216" s="35" t="str">
        <f>IF(INDEX('Saisie Planning'!$B$4:$NJ$12,MATCH(J$3,'Saisie Planning'!$B$6:$B$12,0)+2,MATCH($C216,'Saisie Planning'!$D$4:$NJ$4,0)+2)="J","Journée",IF(INDEX('Saisie Planning'!$B$4:$NJ$12,MATCH(J$3,'Saisie Planning'!$B$6:$B$12,0)+2,MATCH($C216,'Saisie Planning'!$D$4:$NJ$4,0)+2)="M","Matin",IF(INDEX('Saisie Planning'!$B$4:$NJ$12,MATCH(J$3,'Saisie Planning'!$B$6:$B$12,0)+2,MATCH($C216,'Saisie Planning'!$D$4:$NJ$4,0)+2)="A","Après-midi",IF(INDEX('Saisie Planning'!$B$4:$NJ$12,MATCH(J$3,'Saisie Planning'!$B$6:$B$12,0)+2,MATCH($C216,'Saisie Planning'!$D$4:$NJ$4,0)+2)="N","Nuit",IF(INDEX('Saisie Planning'!$B$4:$NJ$12,MATCH(J$3,'Saisie Planning'!$B$6:$B$12,0)+2,MATCH($C216,'Saisie Planning'!$D$4:$NJ$4,0)+2)="CP","Congé Payé",IF(INDEX('Saisie Planning'!$B$4:$NJ$12,MATCH(J$3,'Saisie Planning'!$B$6:$B$12,0)+2,MATCH($C216,'Saisie Planning'!$D$4:$NJ$4,0)+2)="RTT","RTT",IF(INDEX('Saisie Planning'!$B$4:$NJ$12,MATCH(J$3,'Saisie Planning'!$B$6:$B$12,0)+2,MATCH($C216,'Saisie Planning'!$D$4:$NJ$4,0)+2)="CHP","Chômage partiel",IF(INDEX('Saisie Planning'!$B$4:$NJ$12,MATCH(J$3,'Saisie Planning'!$B$6:$B$12,0)+2,MATCH($C216,'Saisie Planning'!$D$4:$NJ$4,0)+2)="ABS JUS","Absence Justifié",IF(INDEX('Saisie Planning'!$B$4:$NJ$12,MATCH(J$3,'Saisie Planning'!$B$6:$B$12,0)+2,MATCH($C216,'Saisie Planning'!$D$4:$NJ$4,0)+2)="ABS INJ","Absence Injustifié",IF(INDEX('Saisie Planning'!$B$4:$NJ$12,MATCH(J$3,'Saisie Planning'!$B$6:$B$12,0)+2,MATCH($C216,'Saisie Planning'!$D$4:$NJ$4,0)+2)="R","Repos",IF(INDEX('Saisie Planning'!$B$4:$NJ$12,MATCH(J$3,'Saisie Planning'!$B$6:$B$12,0)+2,MATCH($C216,'Saisie Planning'!$D$4:$NJ$4,0)+2)="RH","Récupération d'heures",IF(INDEX('Saisie Planning'!$B$4:$NJ$12,MATCH(J$3,'Saisie Planning'!$B$6:$B$12,0)+2,MATCH($C216,'Saisie Planning'!$D$4:$NJ$4,0)+2)="MAL","Maladie",IF(INDEX('Saisie Planning'!$B$4:$NJ$12,MATCH(J$3,'Saisie Planning'!$B$6:$B$12,0)+2,MATCH($C216,'Saisie Planning'!$D$4:$NJ$4,0)+2)="AT","Accident du travail","")))))))))))))</f>
        <v/>
      </c>
    </row>
    <row r="217" spans="2:10" x14ac:dyDescent="0.25">
      <c r="B217" s="56">
        <f t="shared" si="4"/>
        <v>31</v>
      </c>
      <c r="C217" s="33">
        <v>43312</v>
      </c>
      <c r="D217" s="12" t="str">
        <f>IF(INDEX('Saisie Planning'!$B$4:$NJ$12,MATCH(D$3,'Saisie Planning'!$B$6:$B$12,0)+2,MATCH($C217,'Saisie Planning'!$D$4:$NJ$4,0)+2)="J","Journée",IF(INDEX('Saisie Planning'!$B$4:$NJ$12,MATCH(D$3,'Saisie Planning'!$B$6:$B$12,0)+2,MATCH($C217,'Saisie Planning'!$D$4:$NJ$4,0)+2)="M","Matin",IF(INDEX('Saisie Planning'!$B$4:$NJ$12,MATCH(D$3,'Saisie Planning'!$B$6:$B$12,0)+2,MATCH($C217,'Saisie Planning'!$D$4:$NJ$4,0)+2)="A","Après-midi",IF(INDEX('Saisie Planning'!$B$4:$NJ$12,MATCH(D$3,'Saisie Planning'!$B$6:$B$12,0)+2,MATCH($C217,'Saisie Planning'!$D$4:$NJ$4,0)+2)="N","Nuit",IF(INDEX('Saisie Planning'!$B$4:$NJ$12,MATCH(D$3,'Saisie Planning'!$B$6:$B$12,0)+2,MATCH($C217,'Saisie Planning'!$D$4:$NJ$4,0)+2)="CP","Congé Payé",IF(INDEX('Saisie Planning'!$B$4:$NJ$12,MATCH(D$3,'Saisie Planning'!$B$6:$B$12,0)+2,MATCH($C217,'Saisie Planning'!$D$4:$NJ$4,0)+2)="RTT","RTT",IF(INDEX('Saisie Planning'!$B$4:$NJ$12,MATCH(D$3,'Saisie Planning'!$B$6:$B$12,0)+2,MATCH($C217,'Saisie Planning'!$D$4:$NJ$4,0)+2)="CHP","Chômage partiel",IF(INDEX('Saisie Planning'!$B$4:$NJ$12,MATCH(D$3,'Saisie Planning'!$B$6:$B$12,0)+2,MATCH($C217,'Saisie Planning'!$D$4:$NJ$4,0)+2)="ABS JUS","Absence Justifié",IF(INDEX('Saisie Planning'!$B$4:$NJ$12,MATCH(D$3,'Saisie Planning'!$B$6:$B$12,0)+2,MATCH($C217,'Saisie Planning'!$D$4:$NJ$4,0)+2)="ABS INJ","Absence Injustifié",IF(INDEX('Saisie Planning'!$B$4:$NJ$12,MATCH(D$3,'Saisie Planning'!$B$6:$B$12,0)+2,MATCH($C217,'Saisie Planning'!$D$4:$NJ$4,0)+2)="R","Repos",IF(INDEX('Saisie Planning'!$B$4:$NJ$12,MATCH(D$3,'Saisie Planning'!$B$6:$B$12,0)+2,MATCH($C217,'Saisie Planning'!$D$4:$NJ$4,0)+2)="RH","Récupération d'heures",IF(INDEX('Saisie Planning'!$B$4:$NJ$12,MATCH(D$3,'Saisie Planning'!$B$6:$B$12,0)+2,MATCH($C217,'Saisie Planning'!$D$4:$NJ$4,0)+2)="MAL","Maladie",IF(INDEX('Saisie Planning'!$B$4:$NJ$12,MATCH(D$3,'Saisie Planning'!$B$6:$B$12,0)+2,MATCH($C217,'Saisie Planning'!$D$4:$NJ$4,0)+2)="AT","Accident du travail","")))))))))))))</f>
        <v/>
      </c>
      <c r="E217" s="12" t="str">
        <f>IF(INDEX('Saisie Planning'!$B$4:$NJ$12,MATCH(E$3,'Saisie Planning'!$B$6:$B$12,0)+2,MATCH($C217,'Saisie Planning'!$D$4:$NJ$4,0)+2)="J","Journée",IF(INDEX('Saisie Planning'!$B$4:$NJ$12,MATCH(E$3,'Saisie Planning'!$B$6:$B$12,0)+2,MATCH($C217,'Saisie Planning'!$D$4:$NJ$4,0)+2)="M","Matin",IF(INDEX('Saisie Planning'!$B$4:$NJ$12,MATCH(E$3,'Saisie Planning'!$B$6:$B$12,0)+2,MATCH($C217,'Saisie Planning'!$D$4:$NJ$4,0)+2)="A","Après-midi",IF(INDEX('Saisie Planning'!$B$4:$NJ$12,MATCH(E$3,'Saisie Planning'!$B$6:$B$12,0)+2,MATCH($C217,'Saisie Planning'!$D$4:$NJ$4,0)+2)="N","Nuit",IF(INDEX('Saisie Planning'!$B$4:$NJ$12,MATCH(E$3,'Saisie Planning'!$B$6:$B$12,0)+2,MATCH($C217,'Saisie Planning'!$D$4:$NJ$4,0)+2)="CP","Congé Payé",IF(INDEX('Saisie Planning'!$B$4:$NJ$12,MATCH(E$3,'Saisie Planning'!$B$6:$B$12,0)+2,MATCH($C217,'Saisie Planning'!$D$4:$NJ$4,0)+2)="RTT","RTT",IF(INDEX('Saisie Planning'!$B$4:$NJ$12,MATCH(E$3,'Saisie Planning'!$B$6:$B$12,0)+2,MATCH($C217,'Saisie Planning'!$D$4:$NJ$4,0)+2)="CHP","Chômage partiel",IF(INDEX('Saisie Planning'!$B$4:$NJ$12,MATCH(E$3,'Saisie Planning'!$B$6:$B$12,0)+2,MATCH($C217,'Saisie Planning'!$D$4:$NJ$4,0)+2)="ABS JUS","Absence Justifié",IF(INDEX('Saisie Planning'!$B$4:$NJ$12,MATCH(E$3,'Saisie Planning'!$B$6:$B$12,0)+2,MATCH($C217,'Saisie Planning'!$D$4:$NJ$4,0)+2)="ABS INJ","Absence Injustifié",IF(INDEX('Saisie Planning'!$B$4:$NJ$12,MATCH(E$3,'Saisie Planning'!$B$6:$B$12,0)+2,MATCH($C217,'Saisie Planning'!$D$4:$NJ$4,0)+2)="R","Repos",IF(INDEX('Saisie Planning'!$B$4:$NJ$12,MATCH(E$3,'Saisie Planning'!$B$6:$B$12,0)+2,MATCH($C217,'Saisie Planning'!$D$4:$NJ$4,0)+2)="RH","Récupération d'heures",IF(INDEX('Saisie Planning'!$B$4:$NJ$12,MATCH(E$3,'Saisie Planning'!$B$6:$B$12,0)+2,MATCH($C217,'Saisie Planning'!$D$4:$NJ$4,0)+2)="MAL","Maladie",IF(INDEX('Saisie Planning'!$B$4:$NJ$12,MATCH(E$3,'Saisie Planning'!$B$6:$B$12,0)+2,MATCH($C217,'Saisie Planning'!$D$4:$NJ$4,0)+2)="AT","Accident du travail","")))))))))))))</f>
        <v/>
      </c>
      <c r="F217" s="12" t="str">
        <f>IF(INDEX('Saisie Planning'!$B$4:$NJ$12,MATCH(F$3,'Saisie Planning'!$B$6:$B$12,0)+2,MATCH($C217,'Saisie Planning'!$D$4:$NJ$4,0)+2)="J","Journée",IF(INDEX('Saisie Planning'!$B$4:$NJ$12,MATCH(F$3,'Saisie Planning'!$B$6:$B$12,0)+2,MATCH($C217,'Saisie Planning'!$D$4:$NJ$4,0)+2)="M","Matin",IF(INDEX('Saisie Planning'!$B$4:$NJ$12,MATCH(F$3,'Saisie Planning'!$B$6:$B$12,0)+2,MATCH($C217,'Saisie Planning'!$D$4:$NJ$4,0)+2)="A","Après-midi",IF(INDEX('Saisie Planning'!$B$4:$NJ$12,MATCH(F$3,'Saisie Planning'!$B$6:$B$12,0)+2,MATCH($C217,'Saisie Planning'!$D$4:$NJ$4,0)+2)="N","Nuit",IF(INDEX('Saisie Planning'!$B$4:$NJ$12,MATCH(F$3,'Saisie Planning'!$B$6:$B$12,0)+2,MATCH($C217,'Saisie Planning'!$D$4:$NJ$4,0)+2)="CP","Congé Payé",IF(INDEX('Saisie Planning'!$B$4:$NJ$12,MATCH(F$3,'Saisie Planning'!$B$6:$B$12,0)+2,MATCH($C217,'Saisie Planning'!$D$4:$NJ$4,0)+2)="RTT","RTT",IF(INDEX('Saisie Planning'!$B$4:$NJ$12,MATCH(F$3,'Saisie Planning'!$B$6:$B$12,0)+2,MATCH($C217,'Saisie Planning'!$D$4:$NJ$4,0)+2)="CHP","Chômage partiel",IF(INDEX('Saisie Planning'!$B$4:$NJ$12,MATCH(F$3,'Saisie Planning'!$B$6:$B$12,0)+2,MATCH($C217,'Saisie Planning'!$D$4:$NJ$4,0)+2)="ABS JUS","Absence Justifié",IF(INDEX('Saisie Planning'!$B$4:$NJ$12,MATCH(F$3,'Saisie Planning'!$B$6:$B$12,0)+2,MATCH($C217,'Saisie Planning'!$D$4:$NJ$4,0)+2)="ABS INJ","Absence Injustifié",IF(INDEX('Saisie Planning'!$B$4:$NJ$12,MATCH(F$3,'Saisie Planning'!$B$6:$B$12,0)+2,MATCH($C217,'Saisie Planning'!$D$4:$NJ$4,0)+2)="R","Repos",IF(INDEX('Saisie Planning'!$B$4:$NJ$12,MATCH(F$3,'Saisie Planning'!$B$6:$B$12,0)+2,MATCH($C217,'Saisie Planning'!$D$4:$NJ$4,0)+2)="RH","Récupération d'heures",IF(INDEX('Saisie Planning'!$B$4:$NJ$12,MATCH(F$3,'Saisie Planning'!$B$6:$B$12,0)+2,MATCH($C217,'Saisie Planning'!$D$4:$NJ$4,0)+2)="MAL","Maladie",IF(INDEX('Saisie Planning'!$B$4:$NJ$12,MATCH(F$3,'Saisie Planning'!$B$6:$B$12,0)+2,MATCH($C217,'Saisie Planning'!$D$4:$NJ$4,0)+2)="AT","Accident du travail","")))))))))))))</f>
        <v/>
      </c>
      <c r="G217" s="12" t="str">
        <f>IF(INDEX('Saisie Planning'!$B$4:$NJ$12,MATCH(G$3,'Saisie Planning'!$B$6:$B$12,0)+2,MATCH($C217,'Saisie Planning'!$D$4:$NJ$4,0)+2)="J","Journée",IF(INDEX('Saisie Planning'!$B$4:$NJ$12,MATCH(G$3,'Saisie Planning'!$B$6:$B$12,0)+2,MATCH($C217,'Saisie Planning'!$D$4:$NJ$4,0)+2)="M","Matin",IF(INDEX('Saisie Planning'!$B$4:$NJ$12,MATCH(G$3,'Saisie Planning'!$B$6:$B$12,0)+2,MATCH($C217,'Saisie Planning'!$D$4:$NJ$4,0)+2)="A","Après-midi",IF(INDEX('Saisie Planning'!$B$4:$NJ$12,MATCH(G$3,'Saisie Planning'!$B$6:$B$12,0)+2,MATCH($C217,'Saisie Planning'!$D$4:$NJ$4,0)+2)="N","Nuit",IF(INDEX('Saisie Planning'!$B$4:$NJ$12,MATCH(G$3,'Saisie Planning'!$B$6:$B$12,0)+2,MATCH($C217,'Saisie Planning'!$D$4:$NJ$4,0)+2)="CP","Congé Payé",IF(INDEX('Saisie Planning'!$B$4:$NJ$12,MATCH(G$3,'Saisie Planning'!$B$6:$B$12,0)+2,MATCH($C217,'Saisie Planning'!$D$4:$NJ$4,0)+2)="RTT","RTT",IF(INDEX('Saisie Planning'!$B$4:$NJ$12,MATCH(G$3,'Saisie Planning'!$B$6:$B$12,0)+2,MATCH($C217,'Saisie Planning'!$D$4:$NJ$4,0)+2)="CHP","Chômage partiel",IF(INDEX('Saisie Planning'!$B$4:$NJ$12,MATCH(G$3,'Saisie Planning'!$B$6:$B$12,0)+2,MATCH($C217,'Saisie Planning'!$D$4:$NJ$4,0)+2)="ABS JUS","Absence Justifié",IF(INDEX('Saisie Planning'!$B$4:$NJ$12,MATCH(G$3,'Saisie Planning'!$B$6:$B$12,0)+2,MATCH($C217,'Saisie Planning'!$D$4:$NJ$4,0)+2)="ABS INJ","Absence Injustifié",IF(INDEX('Saisie Planning'!$B$4:$NJ$12,MATCH(G$3,'Saisie Planning'!$B$6:$B$12,0)+2,MATCH($C217,'Saisie Planning'!$D$4:$NJ$4,0)+2)="R","Repos",IF(INDEX('Saisie Planning'!$B$4:$NJ$12,MATCH(G$3,'Saisie Planning'!$B$6:$B$12,0)+2,MATCH($C217,'Saisie Planning'!$D$4:$NJ$4,0)+2)="RH","Récupération d'heures",IF(INDEX('Saisie Planning'!$B$4:$NJ$12,MATCH(G$3,'Saisie Planning'!$B$6:$B$12,0)+2,MATCH($C217,'Saisie Planning'!$D$4:$NJ$4,0)+2)="MAL","Maladie",IF(INDEX('Saisie Planning'!$B$4:$NJ$12,MATCH(G$3,'Saisie Planning'!$B$6:$B$12,0)+2,MATCH($C217,'Saisie Planning'!$D$4:$NJ$4,0)+2)="AT","Accident du travail","")))))))))))))</f>
        <v/>
      </c>
      <c r="H217" s="12" t="str">
        <f>IF(INDEX('Saisie Planning'!$B$4:$NJ$12,MATCH(H$3,'Saisie Planning'!$B$6:$B$12,0)+2,MATCH($C217,'Saisie Planning'!$D$4:$NJ$4,0)+2)="J","Journée",IF(INDEX('Saisie Planning'!$B$4:$NJ$12,MATCH(H$3,'Saisie Planning'!$B$6:$B$12,0)+2,MATCH($C217,'Saisie Planning'!$D$4:$NJ$4,0)+2)="M","Matin",IF(INDEX('Saisie Planning'!$B$4:$NJ$12,MATCH(H$3,'Saisie Planning'!$B$6:$B$12,0)+2,MATCH($C217,'Saisie Planning'!$D$4:$NJ$4,0)+2)="A","Après-midi",IF(INDEX('Saisie Planning'!$B$4:$NJ$12,MATCH(H$3,'Saisie Planning'!$B$6:$B$12,0)+2,MATCH($C217,'Saisie Planning'!$D$4:$NJ$4,0)+2)="N","Nuit",IF(INDEX('Saisie Planning'!$B$4:$NJ$12,MATCH(H$3,'Saisie Planning'!$B$6:$B$12,0)+2,MATCH($C217,'Saisie Planning'!$D$4:$NJ$4,0)+2)="CP","Congé Payé",IF(INDEX('Saisie Planning'!$B$4:$NJ$12,MATCH(H$3,'Saisie Planning'!$B$6:$B$12,0)+2,MATCH($C217,'Saisie Planning'!$D$4:$NJ$4,0)+2)="RTT","RTT",IF(INDEX('Saisie Planning'!$B$4:$NJ$12,MATCH(H$3,'Saisie Planning'!$B$6:$B$12,0)+2,MATCH($C217,'Saisie Planning'!$D$4:$NJ$4,0)+2)="CHP","Chômage partiel",IF(INDEX('Saisie Planning'!$B$4:$NJ$12,MATCH(H$3,'Saisie Planning'!$B$6:$B$12,0)+2,MATCH($C217,'Saisie Planning'!$D$4:$NJ$4,0)+2)="ABS JUS","Absence Justifié",IF(INDEX('Saisie Planning'!$B$4:$NJ$12,MATCH(H$3,'Saisie Planning'!$B$6:$B$12,0)+2,MATCH($C217,'Saisie Planning'!$D$4:$NJ$4,0)+2)="ABS INJ","Absence Injustifié",IF(INDEX('Saisie Planning'!$B$4:$NJ$12,MATCH(H$3,'Saisie Planning'!$B$6:$B$12,0)+2,MATCH($C217,'Saisie Planning'!$D$4:$NJ$4,0)+2)="R","Repos",IF(INDEX('Saisie Planning'!$B$4:$NJ$12,MATCH(H$3,'Saisie Planning'!$B$6:$B$12,0)+2,MATCH($C217,'Saisie Planning'!$D$4:$NJ$4,0)+2)="RH","Récupération d'heures",IF(INDEX('Saisie Planning'!$B$4:$NJ$12,MATCH(H$3,'Saisie Planning'!$B$6:$B$12,0)+2,MATCH($C217,'Saisie Planning'!$D$4:$NJ$4,0)+2)="MAL","Maladie",IF(INDEX('Saisie Planning'!$B$4:$NJ$12,MATCH(H$3,'Saisie Planning'!$B$6:$B$12,0)+2,MATCH($C217,'Saisie Planning'!$D$4:$NJ$4,0)+2)="AT","Accident du travail","")))))))))))))</f>
        <v/>
      </c>
      <c r="I217" s="12" t="str">
        <f>IF(INDEX('Saisie Planning'!$B$4:$NJ$12,MATCH(I$3,'Saisie Planning'!$B$6:$B$12,0)+2,MATCH($C217,'Saisie Planning'!$D$4:$NJ$4,0)+2)="J","Journée",IF(INDEX('Saisie Planning'!$B$4:$NJ$12,MATCH(I$3,'Saisie Planning'!$B$6:$B$12,0)+2,MATCH($C217,'Saisie Planning'!$D$4:$NJ$4,0)+2)="M","Matin",IF(INDEX('Saisie Planning'!$B$4:$NJ$12,MATCH(I$3,'Saisie Planning'!$B$6:$B$12,0)+2,MATCH($C217,'Saisie Planning'!$D$4:$NJ$4,0)+2)="A","Après-midi",IF(INDEX('Saisie Planning'!$B$4:$NJ$12,MATCH(I$3,'Saisie Planning'!$B$6:$B$12,0)+2,MATCH($C217,'Saisie Planning'!$D$4:$NJ$4,0)+2)="N","Nuit",IF(INDEX('Saisie Planning'!$B$4:$NJ$12,MATCH(I$3,'Saisie Planning'!$B$6:$B$12,0)+2,MATCH($C217,'Saisie Planning'!$D$4:$NJ$4,0)+2)="CP","Congé Payé",IF(INDEX('Saisie Planning'!$B$4:$NJ$12,MATCH(I$3,'Saisie Planning'!$B$6:$B$12,0)+2,MATCH($C217,'Saisie Planning'!$D$4:$NJ$4,0)+2)="RTT","RTT",IF(INDEX('Saisie Planning'!$B$4:$NJ$12,MATCH(I$3,'Saisie Planning'!$B$6:$B$12,0)+2,MATCH($C217,'Saisie Planning'!$D$4:$NJ$4,0)+2)="CHP","Chômage partiel",IF(INDEX('Saisie Planning'!$B$4:$NJ$12,MATCH(I$3,'Saisie Planning'!$B$6:$B$12,0)+2,MATCH($C217,'Saisie Planning'!$D$4:$NJ$4,0)+2)="ABS JUS","Absence Justifié",IF(INDEX('Saisie Planning'!$B$4:$NJ$12,MATCH(I$3,'Saisie Planning'!$B$6:$B$12,0)+2,MATCH($C217,'Saisie Planning'!$D$4:$NJ$4,0)+2)="ABS INJ","Absence Injustifié",IF(INDEX('Saisie Planning'!$B$4:$NJ$12,MATCH(I$3,'Saisie Planning'!$B$6:$B$12,0)+2,MATCH($C217,'Saisie Planning'!$D$4:$NJ$4,0)+2)="R","Repos",IF(INDEX('Saisie Planning'!$B$4:$NJ$12,MATCH(I$3,'Saisie Planning'!$B$6:$B$12,0)+2,MATCH($C217,'Saisie Planning'!$D$4:$NJ$4,0)+2)="RH","Récupération d'heures",IF(INDEX('Saisie Planning'!$B$4:$NJ$12,MATCH(I$3,'Saisie Planning'!$B$6:$B$12,0)+2,MATCH($C217,'Saisie Planning'!$D$4:$NJ$4,0)+2)="MAL","Maladie",IF(INDEX('Saisie Planning'!$B$4:$NJ$12,MATCH(I$3,'Saisie Planning'!$B$6:$B$12,0)+2,MATCH($C217,'Saisie Planning'!$D$4:$NJ$4,0)+2)="AT","Accident du travail","")))))))))))))</f>
        <v/>
      </c>
      <c r="J217" s="12" t="str">
        <f>IF(INDEX('Saisie Planning'!$B$4:$NJ$12,MATCH(J$3,'Saisie Planning'!$B$6:$B$12,0)+2,MATCH($C217,'Saisie Planning'!$D$4:$NJ$4,0)+2)="J","Journée",IF(INDEX('Saisie Planning'!$B$4:$NJ$12,MATCH(J$3,'Saisie Planning'!$B$6:$B$12,0)+2,MATCH($C217,'Saisie Planning'!$D$4:$NJ$4,0)+2)="M","Matin",IF(INDEX('Saisie Planning'!$B$4:$NJ$12,MATCH(J$3,'Saisie Planning'!$B$6:$B$12,0)+2,MATCH($C217,'Saisie Planning'!$D$4:$NJ$4,0)+2)="A","Après-midi",IF(INDEX('Saisie Planning'!$B$4:$NJ$12,MATCH(J$3,'Saisie Planning'!$B$6:$B$12,0)+2,MATCH($C217,'Saisie Planning'!$D$4:$NJ$4,0)+2)="N","Nuit",IF(INDEX('Saisie Planning'!$B$4:$NJ$12,MATCH(J$3,'Saisie Planning'!$B$6:$B$12,0)+2,MATCH($C217,'Saisie Planning'!$D$4:$NJ$4,0)+2)="CP","Congé Payé",IF(INDEX('Saisie Planning'!$B$4:$NJ$12,MATCH(J$3,'Saisie Planning'!$B$6:$B$12,0)+2,MATCH($C217,'Saisie Planning'!$D$4:$NJ$4,0)+2)="RTT","RTT",IF(INDEX('Saisie Planning'!$B$4:$NJ$12,MATCH(J$3,'Saisie Planning'!$B$6:$B$12,0)+2,MATCH($C217,'Saisie Planning'!$D$4:$NJ$4,0)+2)="CHP","Chômage partiel",IF(INDEX('Saisie Planning'!$B$4:$NJ$12,MATCH(J$3,'Saisie Planning'!$B$6:$B$12,0)+2,MATCH($C217,'Saisie Planning'!$D$4:$NJ$4,0)+2)="ABS JUS","Absence Justifié",IF(INDEX('Saisie Planning'!$B$4:$NJ$12,MATCH(J$3,'Saisie Planning'!$B$6:$B$12,0)+2,MATCH($C217,'Saisie Planning'!$D$4:$NJ$4,0)+2)="ABS INJ","Absence Injustifié",IF(INDEX('Saisie Planning'!$B$4:$NJ$12,MATCH(J$3,'Saisie Planning'!$B$6:$B$12,0)+2,MATCH($C217,'Saisie Planning'!$D$4:$NJ$4,0)+2)="R","Repos",IF(INDEX('Saisie Planning'!$B$4:$NJ$12,MATCH(J$3,'Saisie Planning'!$B$6:$B$12,0)+2,MATCH($C217,'Saisie Planning'!$D$4:$NJ$4,0)+2)="RH","Récupération d'heures",IF(INDEX('Saisie Planning'!$B$4:$NJ$12,MATCH(J$3,'Saisie Planning'!$B$6:$B$12,0)+2,MATCH($C217,'Saisie Planning'!$D$4:$NJ$4,0)+2)="MAL","Maladie",IF(INDEX('Saisie Planning'!$B$4:$NJ$12,MATCH(J$3,'Saisie Planning'!$B$6:$B$12,0)+2,MATCH($C217,'Saisie Planning'!$D$4:$NJ$4,0)+2)="AT","Accident du travail","")))))))))))))</f>
        <v/>
      </c>
    </row>
    <row r="218" spans="2:10" x14ac:dyDescent="0.25">
      <c r="B218" s="56">
        <f t="shared" si="4"/>
        <v>31</v>
      </c>
      <c r="C218" s="33">
        <v>43313</v>
      </c>
      <c r="D218" s="12" t="str">
        <f>IF(INDEX('Saisie Planning'!$B$4:$NJ$12,MATCH(D$3,'Saisie Planning'!$B$6:$B$12,0)+2,MATCH($C218,'Saisie Planning'!$D$4:$NJ$4,0)+2)="J","Journée",IF(INDEX('Saisie Planning'!$B$4:$NJ$12,MATCH(D$3,'Saisie Planning'!$B$6:$B$12,0)+2,MATCH($C218,'Saisie Planning'!$D$4:$NJ$4,0)+2)="M","Matin",IF(INDEX('Saisie Planning'!$B$4:$NJ$12,MATCH(D$3,'Saisie Planning'!$B$6:$B$12,0)+2,MATCH($C218,'Saisie Planning'!$D$4:$NJ$4,0)+2)="A","Après-midi",IF(INDEX('Saisie Planning'!$B$4:$NJ$12,MATCH(D$3,'Saisie Planning'!$B$6:$B$12,0)+2,MATCH($C218,'Saisie Planning'!$D$4:$NJ$4,0)+2)="N","Nuit",IF(INDEX('Saisie Planning'!$B$4:$NJ$12,MATCH(D$3,'Saisie Planning'!$B$6:$B$12,0)+2,MATCH($C218,'Saisie Planning'!$D$4:$NJ$4,0)+2)="CP","Congé Payé",IF(INDEX('Saisie Planning'!$B$4:$NJ$12,MATCH(D$3,'Saisie Planning'!$B$6:$B$12,0)+2,MATCH($C218,'Saisie Planning'!$D$4:$NJ$4,0)+2)="RTT","RTT",IF(INDEX('Saisie Planning'!$B$4:$NJ$12,MATCH(D$3,'Saisie Planning'!$B$6:$B$12,0)+2,MATCH($C218,'Saisie Planning'!$D$4:$NJ$4,0)+2)="CHP","Chômage partiel",IF(INDEX('Saisie Planning'!$B$4:$NJ$12,MATCH(D$3,'Saisie Planning'!$B$6:$B$12,0)+2,MATCH($C218,'Saisie Planning'!$D$4:$NJ$4,0)+2)="ABS JUS","Absence Justifié",IF(INDEX('Saisie Planning'!$B$4:$NJ$12,MATCH(D$3,'Saisie Planning'!$B$6:$B$12,0)+2,MATCH($C218,'Saisie Planning'!$D$4:$NJ$4,0)+2)="ABS INJ","Absence Injustifié",IF(INDEX('Saisie Planning'!$B$4:$NJ$12,MATCH(D$3,'Saisie Planning'!$B$6:$B$12,0)+2,MATCH($C218,'Saisie Planning'!$D$4:$NJ$4,0)+2)="R","Repos",IF(INDEX('Saisie Planning'!$B$4:$NJ$12,MATCH(D$3,'Saisie Planning'!$B$6:$B$12,0)+2,MATCH($C218,'Saisie Planning'!$D$4:$NJ$4,0)+2)="RH","Récupération d'heures",IF(INDEX('Saisie Planning'!$B$4:$NJ$12,MATCH(D$3,'Saisie Planning'!$B$6:$B$12,0)+2,MATCH($C218,'Saisie Planning'!$D$4:$NJ$4,0)+2)="MAL","Maladie",IF(INDEX('Saisie Planning'!$B$4:$NJ$12,MATCH(D$3,'Saisie Planning'!$B$6:$B$12,0)+2,MATCH($C218,'Saisie Planning'!$D$4:$NJ$4,0)+2)="AT","Accident du travail","")))))))))))))</f>
        <v/>
      </c>
      <c r="E218" s="12" t="str">
        <f>IF(INDEX('Saisie Planning'!$B$4:$NJ$12,MATCH(E$3,'Saisie Planning'!$B$6:$B$12,0)+2,MATCH($C218,'Saisie Planning'!$D$4:$NJ$4,0)+2)="J","Journée",IF(INDEX('Saisie Planning'!$B$4:$NJ$12,MATCH(E$3,'Saisie Planning'!$B$6:$B$12,0)+2,MATCH($C218,'Saisie Planning'!$D$4:$NJ$4,0)+2)="M","Matin",IF(INDEX('Saisie Planning'!$B$4:$NJ$12,MATCH(E$3,'Saisie Planning'!$B$6:$B$12,0)+2,MATCH($C218,'Saisie Planning'!$D$4:$NJ$4,0)+2)="A","Après-midi",IF(INDEX('Saisie Planning'!$B$4:$NJ$12,MATCH(E$3,'Saisie Planning'!$B$6:$B$12,0)+2,MATCH($C218,'Saisie Planning'!$D$4:$NJ$4,0)+2)="N","Nuit",IF(INDEX('Saisie Planning'!$B$4:$NJ$12,MATCH(E$3,'Saisie Planning'!$B$6:$B$12,0)+2,MATCH($C218,'Saisie Planning'!$D$4:$NJ$4,0)+2)="CP","Congé Payé",IF(INDEX('Saisie Planning'!$B$4:$NJ$12,MATCH(E$3,'Saisie Planning'!$B$6:$B$12,0)+2,MATCH($C218,'Saisie Planning'!$D$4:$NJ$4,0)+2)="RTT","RTT",IF(INDEX('Saisie Planning'!$B$4:$NJ$12,MATCH(E$3,'Saisie Planning'!$B$6:$B$12,0)+2,MATCH($C218,'Saisie Planning'!$D$4:$NJ$4,0)+2)="CHP","Chômage partiel",IF(INDEX('Saisie Planning'!$B$4:$NJ$12,MATCH(E$3,'Saisie Planning'!$B$6:$B$12,0)+2,MATCH($C218,'Saisie Planning'!$D$4:$NJ$4,0)+2)="ABS JUS","Absence Justifié",IF(INDEX('Saisie Planning'!$B$4:$NJ$12,MATCH(E$3,'Saisie Planning'!$B$6:$B$12,0)+2,MATCH($C218,'Saisie Planning'!$D$4:$NJ$4,0)+2)="ABS INJ","Absence Injustifié",IF(INDEX('Saisie Planning'!$B$4:$NJ$12,MATCH(E$3,'Saisie Planning'!$B$6:$B$12,0)+2,MATCH($C218,'Saisie Planning'!$D$4:$NJ$4,0)+2)="R","Repos",IF(INDEX('Saisie Planning'!$B$4:$NJ$12,MATCH(E$3,'Saisie Planning'!$B$6:$B$12,0)+2,MATCH($C218,'Saisie Planning'!$D$4:$NJ$4,0)+2)="RH","Récupération d'heures",IF(INDEX('Saisie Planning'!$B$4:$NJ$12,MATCH(E$3,'Saisie Planning'!$B$6:$B$12,0)+2,MATCH($C218,'Saisie Planning'!$D$4:$NJ$4,0)+2)="MAL","Maladie",IF(INDEX('Saisie Planning'!$B$4:$NJ$12,MATCH(E$3,'Saisie Planning'!$B$6:$B$12,0)+2,MATCH($C218,'Saisie Planning'!$D$4:$NJ$4,0)+2)="AT","Accident du travail","")))))))))))))</f>
        <v/>
      </c>
      <c r="F218" s="12" t="str">
        <f>IF(INDEX('Saisie Planning'!$B$4:$NJ$12,MATCH(F$3,'Saisie Planning'!$B$6:$B$12,0)+2,MATCH($C218,'Saisie Planning'!$D$4:$NJ$4,0)+2)="J","Journée",IF(INDEX('Saisie Planning'!$B$4:$NJ$12,MATCH(F$3,'Saisie Planning'!$B$6:$B$12,0)+2,MATCH($C218,'Saisie Planning'!$D$4:$NJ$4,0)+2)="M","Matin",IF(INDEX('Saisie Planning'!$B$4:$NJ$12,MATCH(F$3,'Saisie Planning'!$B$6:$B$12,0)+2,MATCH($C218,'Saisie Planning'!$D$4:$NJ$4,0)+2)="A","Après-midi",IF(INDEX('Saisie Planning'!$B$4:$NJ$12,MATCH(F$3,'Saisie Planning'!$B$6:$B$12,0)+2,MATCH($C218,'Saisie Planning'!$D$4:$NJ$4,0)+2)="N","Nuit",IF(INDEX('Saisie Planning'!$B$4:$NJ$12,MATCH(F$3,'Saisie Planning'!$B$6:$B$12,0)+2,MATCH($C218,'Saisie Planning'!$D$4:$NJ$4,0)+2)="CP","Congé Payé",IF(INDEX('Saisie Planning'!$B$4:$NJ$12,MATCH(F$3,'Saisie Planning'!$B$6:$B$12,0)+2,MATCH($C218,'Saisie Planning'!$D$4:$NJ$4,0)+2)="RTT","RTT",IF(INDEX('Saisie Planning'!$B$4:$NJ$12,MATCH(F$3,'Saisie Planning'!$B$6:$B$12,0)+2,MATCH($C218,'Saisie Planning'!$D$4:$NJ$4,0)+2)="CHP","Chômage partiel",IF(INDEX('Saisie Planning'!$B$4:$NJ$12,MATCH(F$3,'Saisie Planning'!$B$6:$B$12,0)+2,MATCH($C218,'Saisie Planning'!$D$4:$NJ$4,0)+2)="ABS JUS","Absence Justifié",IF(INDEX('Saisie Planning'!$B$4:$NJ$12,MATCH(F$3,'Saisie Planning'!$B$6:$B$12,0)+2,MATCH($C218,'Saisie Planning'!$D$4:$NJ$4,0)+2)="ABS INJ","Absence Injustifié",IF(INDEX('Saisie Planning'!$B$4:$NJ$12,MATCH(F$3,'Saisie Planning'!$B$6:$B$12,0)+2,MATCH($C218,'Saisie Planning'!$D$4:$NJ$4,0)+2)="R","Repos",IF(INDEX('Saisie Planning'!$B$4:$NJ$12,MATCH(F$3,'Saisie Planning'!$B$6:$B$12,0)+2,MATCH($C218,'Saisie Planning'!$D$4:$NJ$4,0)+2)="RH","Récupération d'heures",IF(INDEX('Saisie Planning'!$B$4:$NJ$12,MATCH(F$3,'Saisie Planning'!$B$6:$B$12,0)+2,MATCH($C218,'Saisie Planning'!$D$4:$NJ$4,0)+2)="MAL","Maladie",IF(INDEX('Saisie Planning'!$B$4:$NJ$12,MATCH(F$3,'Saisie Planning'!$B$6:$B$12,0)+2,MATCH($C218,'Saisie Planning'!$D$4:$NJ$4,0)+2)="AT","Accident du travail","")))))))))))))</f>
        <v/>
      </c>
      <c r="G218" s="12" t="str">
        <f>IF(INDEX('Saisie Planning'!$B$4:$NJ$12,MATCH(G$3,'Saisie Planning'!$B$6:$B$12,0)+2,MATCH($C218,'Saisie Planning'!$D$4:$NJ$4,0)+2)="J","Journée",IF(INDEX('Saisie Planning'!$B$4:$NJ$12,MATCH(G$3,'Saisie Planning'!$B$6:$B$12,0)+2,MATCH($C218,'Saisie Planning'!$D$4:$NJ$4,0)+2)="M","Matin",IF(INDEX('Saisie Planning'!$B$4:$NJ$12,MATCH(G$3,'Saisie Planning'!$B$6:$B$12,0)+2,MATCH($C218,'Saisie Planning'!$D$4:$NJ$4,0)+2)="A","Après-midi",IF(INDEX('Saisie Planning'!$B$4:$NJ$12,MATCH(G$3,'Saisie Planning'!$B$6:$B$12,0)+2,MATCH($C218,'Saisie Planning'!$D$4:$NJ$4,0)+2)="N","Nuit",IF(INDEX('Saisie Planning'!$B$4:$NJ$12,MATCH(G$3,'Saisie Planning'!$B$6:$B$12,0)+2,MATCH($C218,'Saisie Planning'!$D$4:$NJ$4,0)+2)="CP","Congé Payé",IF(INDEX('Saisie Planning'!$B$4:$NJ$12,MATCH(G$3,'Saisie Planning'!$B$6:$B$12,0)+2,MATCH($C218,'Saisie Planning'!$D$4:$NJ$4,0)+2)="RTT","RTT",IF(INDEX('Saisie Planning'!$B$4:$NJ$12,MATCH(G$3,'Saisie Planning'!$B$6:$B$12,0)+2,MATCH($C218,'Saisie Planning'!$D$4:$NJ$4,0)+2)="CHP","Chômage partiel",IF(INDEX('Saisie Planning'!$B$4:$NJ$12,MATCH(G$3,'Saisie Planning'!$B$6:$B$12,0)+2,MATCH($C218,'Saisie Planning'!$D$4:$NJ$4,0)+2)="ABS JUS","Absence Justifié",IF(INDEX('Saisie Planning'!$B$4:$NJ$12,MATCH(G$3,'Saisie Planning'!$B$6:$B$12,0)+2,MATCH($C218,'Saisie Planning'!$D$4:$NJ$4,0)+2)="ABS INJ","Absence Injustifié",IF(INDEX('Saisie Planning'!$B$4:$NJ$12,MATCH(G$3,'Saisie Planning'!$B$6:$B$12,0)+2,MATCH($C218,'Saisie Planning'!$D$4:$NJ$4,0)+2)="R","Repos",IF(INDEX('Saisie Planning'!$B$4:$NJ$12,MATCH(G$3,'Saisie Planning'!$B$6:$B$12,0)+2,MATCH($C218,'Saisie Planning'!$D$4:$NJ$4,0)+2)="RH","Récupération d'heures",IF(INDEX('Saisie Planning'!$B$4:$NJ$12,MATCH(G$3,'Saisie Planning'!$B$6:$B$12,0)+2,MATCH($C218,'Saisie Planning'!$D$4:$NJ$4,0)+2)="MAL","Maladie",IF(INDEX('Saisie Planning'!$B$4:$NJ$12,MATCH(G$3,'Saisie Planning'!$B$6:$B$12,0)+2,MATCH($C218,'Saisie Planning'!$D$4:$NJ$4,0)+2)="AT","Accident du travail","")))))))))))))</f>
        <v/>
      </c>
      <c r="H218" s="12" t="str">
        <f>IF(INDEX('Saisie Planning'!$B$4:$NJ$12,MATCH(H$3,'Saisie Planning'!$B$6:$B$12,0)+2,MATCH($C218,'Saisie Planning'!$D$4:$NJ$4,0)+2)="J","Journée",IF(INDEX('Saisie Planning'!$B$4:$NJ$12,MATCH(H$3,'Saisie Planning'!$B$6:$B$12,0)+2,MATCH($C218,'Saisie Planning'!$D$4:$NJ$4,0)+2)="M","Matin",IF(INDEX('Saisie Planning'!$B$4:$NJ$12,MATCH(H$3,'Saisie Planning'!$B$6:$B$12,0)+2,MATCH($C218,'Saisie Planning'!$D$4:$NJ$4,0)+2)="A","Après-midi",IF(INDEX('Saisie Planning'!$B$4:$NJ$12,MATCH(H$3,'Saisie Planning'!$B$6:$B$12,0)+2,MATCH($C218,'Saisie Planning'!$D$4:$NJ$4,0)+2)="N","Nuit",IF(INDEX('Saisie Planning'!$B$4:$NJ$12,MATCH(H$3,'Saisie Planning'!$B$6:$B$12,0)+2,MATCH($C218,'Saisie Planning'!$D$4:$NJ$4,0)+2)="CP","Congé Payé",IF(INDEX('Saisie Planning'!$B$4:$NJ$12,MATCH(H$3,'Saisie Planning'!$B$6:$B$12,0)+2,MATCH($C218,'Saisie Planning'!$D$4:$NJ$4,0)+2)="RTT","RTT",IF(INDEX('Saisie Planning'!$B$4:$NJ$12,MATCH(H$3,'Saisie Planning'!$B$6:$B$12,0)+2,MATCH($C218,'Saisie Planning'!$D$4:$NJ$4,0)+2)="CHP","Chômage partiel",IF(INDEX('Saisie Planning'!$B$4:$NJ$12,MATCH(H$3,'Saisie Planning'!$B$6:$B$12,0)+2,MATCH($C218,'Saisie Planning'!$D$4:$NJ$4,0)+2)="ABS JUS","Absence Justifié",IF(INDEX('Saisie Planning'!$B$4:$NJ$12,MATCH(H$3,'Saisie Planning'!$B$6:$B$12,0)+2,MATCH($C218,'Saisie Planning'!$D$4:$NJ$4,0)+2)="ABS INJ","Absence Injustifié",IF(INDEX('Saisie Planning'!$B$4:$NJ$12,MATCH(H$3,'Saisie Planning'!$B$6:$B$12,0)+2,MATCH($C218,'Saisie Planning'!$D$4:$NJ$4,0)+2)="R","Repos",IF(INDEX('Saisie Planning'!$B$4:$NJ$12,MATCH(H$3,'Saisie Planning'!$B$6:$B$12,0)+2,MATCH($C218,'Saisie Planning'!$D$4:$NJ$4,0)+2)="RH","Récupération d'heures",IF(INDEX('Saisie Planning'!$B$4:$NJ$12,MATCH(H$3,'Saisie Planning'!$B$6:$B$12,0)+2,MATCH($C218,'Saisie Planning'!$D$4:$NJ$4,0)+2)="MAL","Maladie",IF(INDEX('Saisie Planning'!$B$4:$NJ$12,MATCH(H$3,'Saisie Planning'!$B$6:$B$12,0)+2,MATCH($C218,'Saisie Planning'!$D$4:$NJ$4,0)+2)="AT","Accident du travail","")))))))))))))</f>
        <v/>
      </c>
      <c r="I218" s="12" t="str">
        <f>IF(INDEX('Saisie Planning'!$B$4:$NJ$12,MATCH(I$3,'Saisie Planning'!$B$6:$B$12,0)+2,MATCH($C218,'Saisie Planning'!$D$4:$NJ$4,0)+2)="J","Journée",IF(INDEX('Saisie Planning'!$B$4:$NJ$12,MATCH(I$3,'Saisie Planning'!$B$6:$B$12,0)+2,MATCH($C218,'Saisie Planning'!$D$4:$NJ$4,0)+2)="M","Matin",IF(INDEX('Saisie Planning'!$B$4:$NJ$12,MATCH(I$3,'Saisie Planning'!$B$6:$B$12,0)+2,MATCH($C218,'Saisie Planning'!$D$4:$NJ$4,0)+2)="A","Après-midi",IF(INDEX('Saisie Planning'!$B$4:$NJ$12,MATCH(I$3,'Saisie Planning'!$B$6:$B$12,0)+2,MATCH($C218,'Saisie Planning'!$D$4:$NJ$4,0)+2)="N","Nuit",IF(INDEX('Saisie Planning'!$B$4:$NJ$12,MATCH(I$3,'Saisie Planning'!$B$6:$B$12,0)+2,MATCH($C218,'Saisie Planning'!$D$4:$NJ$4,0)+2)="CP","Congé Payé",IF(INDEX('Saisie Planning'!$B$4:$NJ$12,MATCH(I$3,'Saisie Planning'!$B$6:$B$12,0)+2,MATCH($C218,'Saisie Planning'!$D$4:$NJ$4,0)+2)="RTT","RTT",IF(INDEX('Saisie Planning'!$B$4:$NJ$12,MATCH(I$3,'Saisie Planning'!$B$6:$B$12,0)+2,MATCH($C218,'Saisie Planning'!$D$4:$NJ$4,0)+2)="CHP","Chômage partiel",IF(INDEX('Saisie Planning'!$B$4:$NJ$12,MATCH(I$3,'Saisie Planning'!$B$6:$B$12,0)+2,MATCH($C218,'Saisie Planning'!$D$4:$NJ$4,0)+2)="ABS JUS","Absence Justifié",IF(INDEX('Saisie Planning'!$B$4:$NJ$12,MATCH(I$3,'Saisie Planning'!$B$6:$B$12,0)+2,MATCH($C218,'Saisie Planning'!$D$4:$NJ$4,0)+2)="ABS INJ","Absence Injustifié",IF(INDEX('Saisie Planning'!$B$4:$NJ$12,MATCH(I$3,'Saisie Planning'!$B$6:$B$12,0)+2,MATCH($C218,'Saisie Planning'!$D$4:$NJ$4,0)+2)="R","Repos",IF(INDEX('Saisie Planning'!$B$4:$NJ$12,MATCH(I$3,'Saisie Planning'!$B$6:$B$12,0)+2,MATCH($C218,'Saisie Planning'!$D$4:$NJ$4,0)+2)="RH","Récupération d'heures",IF(INDEX('Saisie Planning'!$B$4:$NJ$12,MATCH(I$3,'Saisie Planning'!$B$6:$B$12,0)+2,MATCH($C218,'Saisie Planning'!$D$4:$NJ$4,0)+2)="MAL","Maladie",IF(INDEX('Saisie Planning'!$B$4:$NJ$12,MATCH(I$3,'Saisie Planning'!$B$6:$B$12,0)+2,MATCH($C218,'Saisie Planning'!$D$4:$NJ$4,0)+2)="AT","Accident du travail","")))))))))))))</f>
        <v/>
      </c>
      <c r="J218" s="12" t="str">
        <f>IF(INDEX('Saisie Planning'!$B$4:$NJ$12,MATCH(J$3,'Saisie Planning'!$B$6:$B$12,0)+2,MATCH($C218,'Saisie Planning'!$D$4:$NJ$4,0)+2)="J","Journée",IF(INDEX('Saisie Planning'!$B$4:$NJ$12,MATCH(J$3,'Saisie Planning'!$B$6:$B$12,0)+2,MATCH($C218,'Saisie Planning'!$D$4:$NJ$4,0)+2)="M","Matin",IF(INDEX('Saisie Planning'!$B$4:$NJ$12,MATCH(J$3,'Saisie Planning'!$B$6:$B$12,0)+2,MATCH($C218,'Saisie Planning'!$D$4:$NJ$4,0)+2)="A","Après-midi",IF(INDEX('Saisie Planning'!$B$4:$NJ$12,MATCH(J$3,'Saisie Planning'!$B$6:$B$12,0)+2,MATCH($C218,'Saisie Planning'!$D$4:$NJ$4,0)+2)="N","Nuit",IF(INDEX('Saisie Planning'!$B$4:$NJ$12,MATCH(J$3,'Saisie Planning'!$B$6:$B$12,0)+2,MATCH($C218,'Saisie Planning'!$D$4:$NJ$4,0)+2)="CP","Congé Payé",IF(INDEX('Saisie Planning'!$B$4:$NJ$12,MATCH(J$3,'Saisie Planning'!$B$6:$B$12,0)+2,MATCH($C218,'Saisie Planning'!$D$4:$NJ$4,0)+2)="RTT","RTT",IF(INDEX('Saisie Planning'!$B$4:$NJ$12,MATCH(J$3,'Saisie Planning'!$B$6:$B$12,0)+2,MATCH($C218,'Saisie Planning'!$D$4:$NJ$4,0)+2)="CHP","Chômage partiel",IF(INDEX('Saisie Planning'!$B$4:$NJ$12,MATCH(J$3,'Saisie Planning'!$B$6:$B$12,0)+2,MATCH($C218,'Saisie Planning'!$D$4:$NJ$4,0)+2)="ABS JUS","Absence Justifié",IF(INDEX('Saisie Planning'!$B$4:$NJ$12,MATCH(J$3,'Saisie Planning'!$B$6:$B$12,0)+2,MATCH($C218,'Saisie Planning'!$D$4:$NJ$4,0)+2)="ABS INJ","Absence Injustifié",IF(INDEX('Saisie Planning'!$B$4:$NJ$12,MATCH(J$3,'Saisie Planning'!$B$6:$B$12,0)+2,MATCH($C218,'Saisie Planning'!$D$4:$NJ$4,0)+2)="R","Repos",IF(INDEX('Saisie Planning'!$B$4:$NJ$12,MATCH(J$3,'Saisie Planning'!$B$6:$B$12,0)+2,MATCH($C218,'Saisie Planning'!$D$4:$NJ$4,0)+2)="RH","Récupération d'heures",IF(INDEX('Saisie Planning'!$B$4:$NJ$12,MATCH(J$3,'Saisie Planning'!$B$6:$B$12,0)+2,MATCH($C218,'Saisie Planning'!$D$4:$NJ$4,0)+2)="MAL","Maladie",IF(INDEX('Saisie Planning'!$B$4:$NJ$12,MATCH(J$3,'Saisie Planning'!$B$6:$B$12,0)+2,MATCH($C218,'Saisie Planning'!$D$4:$NJ$4,0)+2)="AT","Accident du travail","")))))))))))))</f>
        <v/>
      </c>
    </row>
    <row r="219" spans="2:10" x14ac:dyDescent="0.25">
      <c r="B219" s="56">
        <f t="shared" si="4"/>
        <v>31</v>
      </c>
      <c r="C219" s="33">
        <v>43314</v>
      </c>
      <c r="D219" s="12" t="str">
        <f>IF(INDEX('Saisie Planning'!$B$4:$NJ$12,MATCH(D$3,'Saisie Planning'!$B$6:$B$12,0)+2,MATCH($C219,'Saisie Planning'!$D$4:$NJ$4,0)+2)="J","Journée",IF(INDEX('Saisie Planning'!$B$4:$NJ$12,MATCH(D$3,'Saisie Planning'!$B$6:$B$12,0)+2,MATCH($C219,'Saisie Planning'!$D$4:$NJ$4,0)+2)="M","Matin",IF(INDEX('Saisie Planning'!$B$4:$NJ$12,MATCH(D$3,'Saisie Planning'!$B$6:$B$12,0)+2,MATCH($C219,'Saisie Planning'!$D$4:$NJ$4,0)+2)="A","Après-midi",IF(INDEX('Saisie Planning'!$B$4:$NJ$12,MATCH(D$3,'Saisie Planning'!$B$6:$B$12,0)+2,MATCH($C219,'Saisie Planning'!$D$4:$NJ$4,0)+2)="N","Nuit",IF(INDEX('Saisie Planning'!$B$4:$NJ$12,MATCH(D$3,'Saisie Planning'!$B$6:$B$12,0)+2,MATCH($C219,'Saisie Planning'!$D$4:$NJ$4,0)+2)="CP","Congé Payé",IF(INDEX('Saisie Planning'!$B$4:$NJ$12,MATCH(D$3,'Saisie Planning'!$B$6:$B$12,0)+2,MATCH($C219,'Saisie Planning'!$D$4:$NJ$4,0)+2)="RTT","RTT",IF(INDEX('Saisie Planning'!$B$4:$NJ$12,MATCH(D$3,'Saisie Planning'!$B$6:$B$12,0)+2,MATCH($C219,'Saisie Planning'!$D$4:$NJ$4,0)+2)="CHP","Chômage partiel",IF(INDEX('Saisie Planning'!$B$4:$NJ$12,MATCH(D$3,'Saisie Planning'!$B$6:$B$12,0)+2,MATCH($C219,'Saisie Planning'!$D$4:$NJ$4,0)+2)="ABS JUS","Absence Justifié",IF(INDEX('Saisie Planning'!$B$4:$NJ$12,MATCH(D$3,'Saisie Planning'!$B$6:$B$12,0)+2,MATCH($C219,'Saisie Planning'!$D$4:$NJ$4,0)+2)="ABS INJ","Absence Injustifié",IF(INDEX('Saisie Planning'!$B$4:$NJ$12,MATCH(D$3,'Saisie Planning'!$B$6:$B$12,0)+2,MATCH($C219,'Saisie Planning'!$D$4:$NJ$4,0)+2)="R","Repos",IF(INDEX('Saisie Planning'!$B$4:$NJ$12,MATCH(D$3,'Saisie Planning'!$B$6:$B$12,0)+2,MATCH($C219,'Saisie Planning'!$D$4:$NJ$4,0)+2)="RH","Récupération d'heures",IF(INDEX('Saisie Planning'!$B$4:$NJ$12,MATCH(D$3,'Saisie Planning'!$B$6:$B$12,0)+2,MATCH($C219,'Saisie Planning'!$D$4:$NJ$4,0)+2)="MAL","Maladie",IF(INDEX('Saisie Planning'!$B$4:$NJ$12,MATCH(D$3,'Saisie Planning'!$B$6:$B$12,0)+2,MATCH($C219,'Saisie Planning'!$D$4:$NJ$4,0)+2)="AT","Accident du travail","")))))))))))))</f>
        <v/>
      </c>
      <c r="E219" s="12" t="str">
        <f>IF(INDEX('Saisie Planning'!$B$4:$NJ$12,MATCH(E$3,'Saisie Planning'!$B$6:$B$12,0)+2,MATCH($C219,'Saisie Planning'!$D$4:$NJ$4,0)+2)="J","Journée",IF(INDEX('Saisie Planning'!$B$4:$NJ$12,MATCH(E$3,'Saisie Planning'!$B$6:$B$12,0)+2,MATCH($C219,'Saisie Planning'!$D$4:$NJ$4,0)+2)="M","Matin",IF(INDEX('Saisie Planning'!$B$4:$NJ$12,MATCH(E$3,'Saisie Planning'!$B$6:$B$12,0)+2,MATCH($C219,'Saisie Planning'!$D$4:$NJ$4,0)+2)="A","Après-midi",IF(INDEX('Saisie Planning'!$B$4:$NJ$12,MATCH(E$3,'Saisie Planning'!$B$6:$B$12,0)+2,MATCH($C219,'Saisie Planning'!$D$4:$NJ$4,0)+2)="N","Nuit",IF(INDEX('Saisie Planning'!$B$4:$NJ$12,MATCH(E$3,'Saisie Planning'!$B$6:$B$12,0)+2,MATCH($C219,'Saisie Planning'!$D$4:$NJ$4,0)+2)="CP","Congé Payé",IF(INDEX('Saisie Planning'!$B$4:$NJ$12,MATCH(E$3,'Saisie Planning'!$B$6:$B$12,0)+2,MATCH($C219,'Saisie Planning'!$D$4:$NJ$4,0)+2)="RTT","RTT",IF(INDEX('Saisie Planning'!$B$4:$NJ$12,MATCH(E$3,'Saisie Planning'!$B$6:$B$12,0)+2,MATCH($C219,'Saisie Planning'!$D$4:$NJ$4,0)+2)="CHP","Chômage partiel",IF(INDEX('Saisie Planning'!$B$4:$NJ$12,MATCH(E$3,'Saisie Planning'!$B$6:$B$12,0)+2,MATCH($C219,'Saisie Planning'!$D$4:$NJ$4,0)+2)="ABS JUS","Absence Justifié",IF(INDEX('Saisie Planning'!$B$4:$NJ$12,MATCH(E$3,'Saisie Planning'!$B$6:$B$12,0)+2,MATCH($C219,'Saisie Planning'!$D$4:$NJ$4,0)+2)="ABS INJ","Absence Injustifié",IF(INDEX('Saisie Planning'!$B$4:$NJ$12,MATCH(E$3,'Saisie Planning'!$B$6:$B$12,0)+2,MATCH($C219,'Saisie Planning'!$D$4:$NJ$4,0)+2)="R","Repos",IF(INDEX('Saisie Planning'!$B$4:$NJ$12,MATCH(E$3,'Saisie Planning'!$B$6:$B$12,0)+2,MATCH($C219,'Saisie Planning'!$D$4:$NJ$4,0)+2)="RH","Récupération d'heures",IF(INDEX('Saisie Planning'!$B$4:$NJ$12,MATCH(E$3,'Saisie Planning'!$B$6:$B$12,0)+2,MATCH($C219,'Saisie Planning'!$D$4:$NJ$4,0)+2)="MAL","Maladie",IF(INDEX('Saisie Planning'!$B$4:$NJ$12,MATCH(E$3,'Saisie Planning'!$B$6:$B$12,0)+2,MATCH($C219,'Saisie Planning'!$D$4:$NJ$4,0)+2)="AT","Accident du travail","")))))))))))))</f>
        <v/>
      </c>
      <c r="F219" s="12" t="str">
        <f>IF(INDEX('Saisie Planning'!$B$4:$NJ$12,MATCH(F$3,'Saisie Planning'!$B$6:$B$12,0)+2,MATCH($C219,'Saisie Planning'!$D$4:$NJ$4,0)+2)="J","Journée",IF(INDEX('Saisie Planning'!$B$4:$NJ$12,MATCH(F$3,'Saisie Planning'!$B$6:$B$12,0)+2,MATCH($C219,'Saisie Planning'!$D$4:$NJ$4,0)+2)="M","Matin",IF(INDEX('Saisie Planning'!$B$4:$NJ$12,MATCH(F$3,'Saisie Planning'!$B$6:$B$12,0)+2,MATCH($C219,'Saisie Planning'!$D$4:$NJ$4,0)+2)="A","Après-midi",IF(INDEX('Saisie Planning'!$B$4:$NJ$12,MATCH(F$3,'Saisie Planning'!$B$6:$B$12,0)+2,MATCH($C219,'Saisie Planning'!$D$4:$NJ$4,0)+2)="N","Nuit",IF(INDEX('Saisie Planning'!$B$4:$NJ$12,MATCH(F$3,'Saisie Planning'!$B$6:$B$12,0)+2,MATCH($C219,'Saisie Planning'!$D$4:$NJ$4,0)+2)="CP","Congé Payé",IF(INDEX('Saisie Planning'!$B$4:$NJ$12,MATCH(F$3,'Saisie Planning'!$B$6:$B$12,0)+2,MATCH($C219,'Saisie Planning'!$D$4:$NJ$4,0)+2)="RTT","RTT",IF(INDEX('Saisie Planning'!$B$4:$NJ$12,MATCH(F$3,'Saisie Planning'!$B$6:$B$12,0)+2,MATCH($C219,'Saisie Planning'!$D$4:$NJ$4,0)+2)="CHP","Chômage partiel",IF(INDEX('Saisie Planning'!$B$4:$NJ$12,MATCH(F$3,'Saisie Planning'!$B$6:$B$12,0)+2,MATCH($C219,'Saisie Planning'!$D$4:$NJ$4,0)+2)="ABS JUS","Absence Justifié",IF(INDEX('Saisie Planning'!$B$4:$NJ$12,MATCH(F$3,'Saisie Planning'!$B$6:$B$12,0)+2,MATCH($C219,'Saisie Planning'!$D$4:$NJ$4,0)+2)="ABS INJ","Absence Injustifié",IF(INDEX('Saisie Planning'!$B$4:$NJ$12,MATCH(F$3,'Saisie Planning'!$B$6:$B$12,0)+2,MATCH($C219,'Saisie Planning'!$D$4:$NJ$4,0)+2)="R","Repos",IF(INDEX('Saisie Planning'!$B$4:$NJ$12,MATCH(F$3,'Saisie Planning'!$B$6:$B$12,0)+2,MATCH($C219,'Saisie Planning'!$D$4:$NJ$4,0)+2)="RH","Récupération d'heures",IF(INDEX('Saisie Planning'!$B$4:$NJ$12,MATCH(F$3,'Saisie Planning'!$B$6:$B$12,0)+2,MATCH($C219,'Saisie Planning'!$D$4:$NJ$4,0)+2)="MAL","Maladie",IF(INDEX('Saisie Planning'!$B$4:$NJ$12,MATCH(F$3,'Saisie Planning'!$B$6:$B$12,0)+2,MATCH($C219,'Saisie Planning'!$D$4:$NJ$4,0)+2)="AT","Accident du travail","")))))))))))))</f>
        <v/>
      </c>
      <c r="G219" s="12" t="str">
        <f>IF(INDEX('Saisie Planning'!$B$4:$NJ$12,MATCH(G$3,'Saisie Planning'!$B$6:$B$12,0)+2,MATCH($C219,'Saisie Planning'!$D$4:$NJ$4,0)+2)="J","Journée",IF(INDEX('Saisie Planning'!$B$4:$NJ$12,MATCH(G$3,'Saisie Planning'!$B$6:$B$12,0)+2,MATCH($C219,'Saisie Planning'!$D$4:$NJ$4,0)+2)="M","Matin",IF(INDEX('Saisie Planning'!$B$4:$NJ$12,MATCH(G$3,'Saisie Planning'!$B$6:$B$12,0)+2,MATCH($C219,'Saisie Planning'!$D$4:$NJ$4,0)+2)="A","Après-midi",IF(INDEX('Saisie Planning'!$B$4:$NJ$12,MATCH(G$3,'Saisie Planning'!$B$6:$B$12,0)+2,MATCH($C219,'Saisie Planning'!$D$4:$NJ$4,0)+2)="N","Nuit",IF(INDEX('Saisie Planning'!$B$4:$NJ$12,MATCH(G$3,'Saisie Planning'!$B$6:$B$12,0)+2,MATCH($C219,'Saisie Planning'!$D$4:$NJ$4,0)+2)="CP","Congé Payé",IF(INDEX('Saisie Planning'!$B$4:$NJ$12,MATCH(G$3,'Saisie Planning'!$B$6:$B$12,0)+2,MATCH($C219,'Saisie Planning'!$D$4:$NJ$4,0)+2)="RTT","RTT",IF(INDEX('Saisie Planning'!$B$4:$NJ$12,MATCH(G$3,'Saisie Planning'!$B$6:$B$12,0)+2,MATCH($C219,'Saisie Planning'!$D$4:$NJ$4,0)+2)="CHP","Chômage partiel",IF(INDEX('Saisie Planning'!$B$4:$NJ$12,MATCH(G$3,'Saisie Planning'!$B$6:$B$12,0)+2,MATCH($C219,'Saisie Planning'!$D$4:$NJ$4,0)+2)="ABS JUS","Absence Justifié",IF(INDEX('Saisie Planning'!$B$4:$NJ$12,MATCH(G$3,'Saisie Planning'!$B$6:$B$12,0)+2,MATCH($C219,'Saisie Planning'!$D$4:$NJ$4,0)+2)="ABS INJ","Absence Injustifié",IF(INDEX('Saisie Planning'!$B$4:$NJ$12,MATCH(G$3,'Saisie Planning'!$B$6:$B$12,0)+2,MATCH($C219,'Saisie Planning'!$D$4:$NJ$4,0)+2)="R","Repos",IF(INDEX('Saisie Planning'!$B$4:$NJ$12,MATCH(G$3,'Saisie Planning'!$B$6:$B$12,0)+2,MATCH($C219,'Saisie Planning'!$D$4:$NJ$4,0)+2)="RH","Récupération d'heures",IF(INDEX('Saisie Planning'!$B$4:$NJ$12,MATCH(G$3,'Saisie Planning'!$B$6:$B$12,0)+2,MATCH($C219,'Saisie Planning'!$D$4:$NJ$4,0)+2)="MAL","Maladie",IF(INDEX('Saisie Planning'!$B$4:$NJ$12,MATCH(G$3,'Saisie Planning'!$B$6:$B$12,0)+2,MATCH($C219,'Saisie Planning'!$D$4:$NJ$4,0)+2)="AT","Accident du travail","")))))))))))))</f>
        <v/>
      </c>
      <c r="H219" s="12" t="str">
        <f>IF(INDEX('Saisie Planning'!$B$4:$NJ$12,MATCH(H$3,'Saisie Planning'!$B$6:$B$12,0)+2,MATCH($C219,'Saisie Planning'!$D$4:$NJ$4,0)+2)="J","Journée",IF(INDEX('Saisie Planning'!$B$4:$NJ$12,MATCH(H$3,'Saisie Planning'!$B$6:$B$12,0)+2,MATCH($C219,'Saisie Planning'!$D$4:$NJ$4,0)+2)="M","Matin",IF(INDEX('Saisie Planning'!$B$4:$NJ$12,MATCH(H$3,'Saisie Planning'!$B$6:$B$12,0)+2,MATCH($C219,'Saisie Planning'!$D$4:$NJ$4,0)+2)="A","Après-midi",IF(INDEX('Saisie Planning'!$B$4:$NJ$12,MATCH(H$3,'Saisie Planning'!$B$6:$B$12,0)+2,MATCH($C219,'Saisie Planning'!$D$4:$NJ$4,0)+2)="N","Nuit",IF(INDEX('Saisie Planning'!$B$4:$NJ$12,MATCH(H$3,'Saisie Planning'!$B$6:$B$12,0)+2,MATCH($C219,'Saisie Planning'!$D$4:$NJ$4,0)+2)="CP","Congé Payé",IF(INDEX('Saisie Planning'!$B$4:$NJ$12,MATCH(H$3,'Saisie Planning'!$B$6:$B$12,0)+2,MATCH($C219,'Saisie Planning'!$D$4:$NJ$4,0)+2)="RTT","RTT",IF(INDEX('Saisie Planning'!$B$4:$NJ$12,MATCH(H$3,'Saisie Planning'!$B$6:$B$12,0)+2,MATCH($C219,'Saisie Planning'!$D$4:$NJ$4,0)+2)="CHP","Chômage partiel",IF(INDEX('Saisie Planning'!$B$4:$NJ$12,MATCH(H$3,'Saisie Planning'!$B$6:$B$12,0)+2,MATCH($C219,'Saisie Planning'!$D$4:$NJ$4,0)+2)="ABS JUS","Absence Justifié",IF(INDEX('Saisie Planning'!$B$4:$NJ$12,MATCH(H$3,'Saisie Planning'!$B$6:$B$12,0)+2,MATCH($C219,'Saisie Planning'!$D$4:$NJ$4,0)+2)="ABS INJ","Absence Injustifié",IF(INDEX('Saisie Planning'!$B$4:$NJ$12,MATCH(H$3,'Saisie Planning'!$B$6:$B$12,0)+2,MATCH($C219,'Saisie Planning'!$D$4:$NJ$4,0)+2)="R","Repos",IF(INDEX('Saisie Planning'!$B$4:$NJ$12,MATCH(H$3,'Saisie Planning'!$B$6:$B$12,0)+2,MATCH($C219,'Saisie Planning'!$D$4:$NJ$4,0)+2)="RH","Récupération d'heures",IF(INDEX('Saisie Planning'!$B$4:$NJ$12,MATCH(H$3,'Saisie Planning'!$B$6:$B$12,0)+2,MATCH($C219,'Saisie Planning'!$D$4:$NJ$4,0)+2)="MAL","Maladie",IF(INDEX('Saisie Planning'!$B$4:$NJ$12,MATCH(H$3,'Saisie Planning'!$B$6:$B$12,0)+2,MATCH($C219,'Saisie Planning'!$D$4:$NJ$4,0)+2)="AT","Accident du travail","")))))))))))))</f>
        <v/>
      </c>
      <c r="I219" s="12" t="str">
        <f>IF(INDEX('Saisie Planning'!$B$4:$NJ$12,MATCH(I$3,'Saisie Planning'!$B$6:$B$12,0)+2,MATCH($C219,'Saisie Planning'!$D$4:$NJ$4,0)+2)="J","Journée",IF(INDEX('Saisie Planning'!$B$4:$NJ$12,MATCH(I$3,'Saisie Planning'!$B$6:$B$12,0)+2,MATCH($C219,'Saisie Planning'!$D$4:$NJ$4,0)+2)="M","Matin",IF(INDEX('Saisie Planning'!$B$4:$NJ$12,MATCH(I$3,'Saisie Planning'!$B$6:$B$12,0)+2,MATCH($C219,'Saisie Planning'!$D$4:$NJ$4,0)+2)="A","Après-midi",IF(INDEX('Saisie Planning'!$B$4:$NJ$12,MATCH(I$3,'Saisie Planning'!$B$6:$B$12,0)+2,MATCH($C219,'Saisie Planning'!$D$4:$NJ$4,0)+2)="N","Nuit",IF(INDEX('Saisie Planning'!$B$4:$NJ$12,MATCH(I$3,'Saisie Planning'!$B$6:$B$12,0)+2,MATCH($C219,'Saisie Planning'!$D$4:$NJ$4,0)+2)="CP","Congé Payé",IF(INDEX('Saisie Planning'!$B$4:$NJ$12,MATCH(I$3,'Saisie Planning'!$B$6:$B$12,0)+2,MATCH($C219,'Saisie Planning'!$D$4:$NJ$4,0)+2)="RTT","RTT",IF(INDEX('Saisie Planning'!$B$4:$NJ$12,MATCH(I$3,'Saisie Planning'!$B$6:$B$12,0)+2,MATCH($C219,'Saisie Planning'!$D$4:$NJ$4,0)+2)="CHP","Chômage partiel",IF(INDEX('Saisie Planning'!$B$4:$NJ$12,MATCH(I$3,'Saisie Planning'!$B$6:$B$12,0)+2,MATCH($C219,'Saisie Planning'!$D$4:$NJ$4,0)+2)="ABS JUS","Absence Justifié",IF(INDEX('Saisie Planning'!$B$4:$NJ$12,MATCH(I$3,'Saisie Planning'!$B$6:$B$12,0)+2,MATCH($C219,'Saisie Planning'!$D$4:$NJ$4,0)+2)="ABS INJ","Absence Injustifié",IF(INDEX('Saisie Planning'!$B$4:$NJ$12,MATCH(I$3,'Saisie Planning'!$B$6:$B$12,0)+2,MATCH($C219,'Saisie Planning'!$D$4:$NJ$4,0)+2)="R","Repos",IF(INDEX('Saisie Planning'!$B$4:$NJ$12,MATCH(I$3,'Saisie Planning'!$B$6:$B$12,0)+2,MATCH($C219,'Saisie Planning'!$D$4:$NJ$4,0)+2)="RH","Récupération d'heures",IF(INDEX('Saisie Planning'!$B$4:$NJ$12,MATCH(I$3,'Saisie Planning'!$B$6:$B$12,0)+2,MATCH($C219,'Saisie Planning'!$D$4:$NJ$4,0)+2)="MAL","Maladie",IF(INDEX('Saisie Planning'!$B$4:$NJ$12,MATCH(I$3,'Saisie Planning'!$B$6:$B$12,0)+2,MATCH($C219,'Saisie Planning'!$D$4:$NJ$4,0)+2)="AT","Accident du travail","")))))))))))))</f>
        <v/>
      </c>
      <c r="J219" s="12" t="str">
        <f>IF(INDEX('Saisie Planning'!$B$4:$NJ$12,MATCH(J$3,'Saisie Planning'!$B$6:$B$12,0)+2,MATCH($C219,'Saisie Planning'!$D$4:$NJ$4,0)+2)="J","Journée",IF(INDEX('Saisie Planning'!$B$4:$NJ$12,MATCH(J$3,'Saisie Planning'!$B$6:$B$12,0)+2,MATCH($C219,'Saisie Planning'!$D$4:$NJ$4,0)+2)="M","Matin",IF(INDEX('Saisie Planning'!$B$4:$NJ$12,MATCH(J$3,'Saisie Planning'!$B$6:$B$12,0)+2,MATCH($C219,'Saisie Planning'!$D$4:$NJ$4,0)+2)="A","Après-midi",IF(INDEX('Saisie Planning'!$B$4:$NJ$12,MATCH(J$3,'Saisie Planning'!$B$6:$B$12,0)+2,MATCH($C219,'Saisie Planning'!$D$4:$NJ$4,0)+2)="N","Nuit",IF(INDEX('Saisie Planning'!$B$4:$NJ$12,MATCH(J$3,'Saisie Planning'!$B$6:$B$12,0)+2,MATCH($C219,'Saisie Planning'!$D$4:$NJ$4,0)+2)="CP","Congé Payé",IF(INDEX('Saisie Planning'!$B$4:$NJ$12,MATCH(J$3,'Saisie Planning'!$B$6:$B$12,0)+2,MATCH($C219,'Saisie Planning'!$D$4:$NJ$4,0)+2)="RTT","RTT",IF(INDEX('Saisie Planning'!$B$4:$NJ$12,MATCH(J$3,'Saisie Planning'!$B$6:$B$12,0)+2,MATCH($C219,'Saisie Planning'!$D$4:$NJ$4,0)+2)="CHP","Chômage partiel",IF(INDEX('Saisie Planning'!$B$4:$NJ$12,MATCH(J$3,'Saisie Planning'!$B$6:$B$12,0)+2,MATCH($C219,'Saisie Planning'!$D$4:$NJ$4,0)+2)="ABS JUS","Absence Justifié",IF(INDEX('Saisie Planning'!$B$4:$NJ$12,MATCH(J$3,'Saisie Planning'!$B$6:$B$12,0)+2,MATCH($C219,'Saisie Planning'!$D$4:$NJ$4,0)+2)="ABS INJ","Absence Injustifié",IF(INDEX('Saisie Planning'!$B$4:$NJ$12,MATCH(J$3,'Saisie Planning'!$B$6:$B$12,0)+2,MATCH($C219,'Saisie Planning'!$D$4:$NJ$4,0)+2)="R","Repos",IF(INDEX('Saisie Planning'!$B$4:$NJ$12,MATCH(J$3,'Saisie Planning'!$B$6:$B$12,0)+2,MATCH($C219,'Saisie Planning'!$D$4:$NJ$4,0)+2)="RH","Récupération d'heures",IF(INDEX('Saisie Planning'!$B$4:$NJ$12,MATCH(J$3,'Saisie Planning'!$B$6:$B$12,0)+2,MATCH($C219,'Saisie Planning'!$D$4:$NJ$4,0)+2)="MAL","Maladie",IF(INDEX('Saisie Planning'!$B$4:$NJ$12,MATCH(J$3,'Saisie Planning'!$B$6:$B$12,0)+2,MATCH($C219,'Saisie Planning'!$D$4:$NJ$4,0)+2)="AT","Accident du travail","")))))))))))))</f>
        <v/>
      </c>
    </row>
    <row r="220" spans="2:10" x14ac:dyDescent="0.25">
      <c r="B220" s="56">
        <f t="shared" si="4"/>
        <v>31</v>
      </c>
      <c r="C220" s="33">
        <v>43315</v>
      </c>
      <c r="D220" s="12" t="str">
        <f>IF(INDEX('Saisie Planning'!$B$4:$NJ$12,MATCH(D$3,'Saisie Planning'!$B$6:$B$12,0)+2,MATCH($C220,'Saisie Planning'!$D$4:$NJ$4,0)+2)="J","Journée",IF(INDEX('Saisie Planning'!$B$4:$NJ$12,MATCH(D$3,'Saisie Planning'!$B$6:$B$12,0)+2,MATCH($C220,'Saisie Planning'!$D$4:$NJ$4,0)+2)="M","Matin",IF(INDEX('Saisie Planning'!$B$4:$NJ$12,MATCH(D$3,'Saisie Planning'!$B$6:$B$12,0)+2,MATCH($C220,'Saisie Planning'!$D$4:$NJ$4,0)+2)="A","Après-midi",IF(INDEX('Saisie Planning'!$B$4:$NJ$12,MATCH(D$3,'Saisie Planning'!$B$6:$B$12,0)+2,MATCH($C220,'Saisie Planning'!$D$4:$NJ$4,0)+2)="N","Nuit",IF(INDEX('Saisie Planning'!$B$4:$NJ$12,MATCH(D$3,'Saisie Planning'!$B$6:$B$12,0)+2,MATCH($C220,'Saisie Planning'!$D$4:$NJ$4,0)+2)="CP","Congé Payé",IF(INDEX('Saisie Planning'!$B$4:$NJ$12,MATCH(D$3,'Saisie Planning'!$B$6:$B$12,0)+2,MATCH($C220,'Saisie Planning'!$D$4:$NJ$4,0)+2)="RTT","RTT",IF(INDEX('Saisie Planning'!$B$4:$NJ$12,MATCH(D$3,'Saisie Planning'!$B$6:$B$12,0)+2,MATCH($C220,'Saisie Planning'!$D$4:$NJ$4,0)+2)="CHP","Chômage partiel",IF(INDEX('Saisie Planning'!$B$4:$NJ$12,MATCH(D$3,'Saisie Planning'!$B$6:$B$12,0)+2,MATCH($C220,'Saisie Planning'!$D$4:$NJ$4,0)+2)="ABS JUS","Absence Justifié",IF(INDEX('Saisie Planning'!$B$4:$NJ$12,MATCH(D$3,'Saisie Planning'!$B$6:$B$12,0)+2,MATCH($C220,'Saisie Planning'!$D$4:$NJ$4,0)+2)="ABS INJ","Absence Injustifié",IF(INDEX('Saisie Planning'!$B$4:$NJ$12,MATCH(D$3,'Saisie Planning'!$B$6:$B$12,0)+2,MATCH($C220,'Saisie Planning'!$D$4:$NJ$4,0)+2)="R","Repos",IF(INDEX('Saisie Planning'!$B$4:$NJ$12,MATCH(D$3,'Saisie Planning'!$B$6:$B$12,0)+2,MATCH($C220,'Saisie Planning'!$D$4:$NJ$4,0)+2)="RH","Récupération d'heures",IF(INDEX('Saisie Planning'!$B$4:$NJ$12,MATCH(D$3,'Saisie Planning'!$B$6:$B$12,0)+2,MATCH($C220,'Saisie Planning'!$D$4:$NJ$4,0)+2)="MAL","Maladie",IF(INDEX('Saisie Planning'!$B$4:$NJ$12,MATCH(D$3,'Saisie Planning'!$B$6:$B$12,0)+2,MATCH($C220,'Saisie Planning'!$D$4:$NJ$4,0)+2)="AT","Accident du travail","")))))))))))))</f>
        <v/>
      </c>
      <c r="E220" s="12" t="str">
        <f>IF(INDEX('Saisie Planning'!$B$4:$NJ$12,MATCH(E$3,'Saisie Planning'!$B$6:$B$12,0)+2,MATCH($C220,'Saisie Planning'!$D$4:$NJ$4,0)+2)="J","Journée",IF(INDEX('Saisie Planning'!$B$4:$NJ$12,MATCH(E$3,'Saisie Planning'!$B$6:$B$12,0)+2,MATCH($C220,'Saisie Planning'!$D$4:$NJ$4,0)+2)="M","Matin",IF(INDEX('Saisie Planning'!$B$4:$NJ$12,MATCH(E$3,'Saisie Planning'!$B$6:$B$12,0)+2,MATCH($C220,'Saisie Planning'!$D$4:$NJ$4,0)+2)="A","Après-midi",IF(INDEX('Saisie Planning'!$B$4:$NJ$12,MATCH(E$3,'Saisie Planning'!$B$6:$B$12,0)+2,MATCH($C220,'Saisie Planning'!$D$4:$NJ$4,0)+2)="N","Nuit",IF(INDEX('Saisie Planning'!$B$4:$NJ$12,MATCH(E$3,'Saisie Planning'!$B$6:$B$12,0)+2,MATCH($C220,'Saisie Planning'!$D$4:$NJ$4,0)+2)="CP","Congé Payé",IF(INDEX('Saisie Planning'!$B$4:$NJ$12,MATCH(E$3,'Saisie Planning'!$B$6:$B$12,0)+2,MATCH($C220,'Saisie Planning'!$D$4:$NJ$4,0)+2)="RTT","RTT",IF(INDEX('Saisie Planning'!$B$4:$NJ$12,MATCH(E$3,'Saisie Planning'!$B$6:$B$12,0)+2,MATCH($C220,'Saisie Planning'!$D$4:$NJ$4,0)+2)="CHP","Chômage partiel",IF(INDEX('Saisie Planning'!$B$4:$NJ$12,MATCH(E$3,'Saisie Planning'!$B$6:$B$12,0)+2,MATCH($C220,'Saisie Planning'!$D$4:$NJ$4,0)+2)="ABS JUS","Absence Justifié",IF(INDEX('Saisie Planning'!$B$4:$NJ$12,MATCH(E$3,'Saisie Planning'!$B$6:$B$12,0)+2,MATCH($C220,'Saisie Planning'!$D$4:$NJ$4,0)+2)="ABS INJ","Absence Injustifié",IF(INDEX('Saisie Planning'!$B$4:$NJ$12,MATCH(E$3,'Saisie Planning'!$B$6:$B$12,0)+2,MATCH($C220,'Saisie Planning'!$D$4:$NJ$4,0)+2)="R","Repos",IF(INDEX('Saisie Planning'!$B$4:$NJ$12,MATCH(E$3,'Saisie Planning'!$B$6:$B$12,0)+2,MATCH($C220,'Saisie Planning'!$D$4:$NJ$4,0)+2)="RH","Récupération d'heures",IF(INDEX('Saisie Planning'!$B$4:$NJ$12,MATCH(E$3,'Saisie Planning'!$B$6:$B$12,0)+2,MATCH($C220,'Saisie Planning'!$D$4:$NJ$4,0)+2)="MAL","Maladie",IF(INDEX('Saisie Planning'!$B$4:$NJ$12,MATCH(E$3,'Saisie Planning'!$B$6:$B$12,0)+2,MATCH($C220,'Saisie Planning'!$D$4:$NJ$4,0)+2)="AT","Accident du travail","")))))))))))))</f>
        <v/>
      </c>
      <c r="F220" s="12" t="str">
        <f>IF(INDEX('Saisie Planning'!$B$4:$NJ$12,MATCH(F$3,'Saisie Planning'!$B$6:$B$12,0)+2,MATCH($C220,'Saisie Planning'!$D$4:$NJ$4,0)+2)="J","Journée",IF(INDEX('Saisie Planning'!$B$4:$NJ$12,MATCH(F$3,'Saisie Planning'!$B$6:$B$12,0)+2,MATCH($C220,'Saisie Planning'!$D$4:$NJ$4,0)+2)="M","Matin",IF(INDEX('Saisie Planning'!$B$4:$NJ$12,MATCH(F$3,'Saisie Planning'!$B$6:$B$12,0)+2,MATCH($C220,'Saisie Planning'!$D$4:$NJ$4,0)+2)="A","Après-midi",IF(INDEX('Saisie Planning'!$B$4:$NJ$12,MATCH(F$3,'Saisie Planning'!$B$6:$B$12,0)+2,MATCH($C220,'Saisie Planning'!$D$4:$NJ$4,0)+2)="N","Nuit",IF(INDEX('Saisie Planning'!$B$4:$NJ$12,MATCH(F$3,'Saisie Planning'!$B$6:$B$12,0)+2,MATCH($C220,'Saisie Planning'!$D$4:$NJ$4,0)+2)="CP","Congé Payé",IF(INDEX('Saisie Planning'!$B$4:$NJ$12,MATCH(F$3,'Saisie Planning'!$B$6:$B$12,0)+2,MATCH($C220,'Saisie Planning'!$D$4:$NJ$4,0)+2)="RTT","RTT",IF(INDEX('Saisie Planning'!$B$4:$NJ$12,MATCH(F$3,'Saisie Planning'!$B$6:$B$12,0)+2,MATCH($C220,'Saisie Planning'!$D$4:$NJ$4,0)+2)="CHP","Chômage partiel",IF(INDEX('Saisie Planning'!$B$4:$NJ$12,MATCH(F$3,'Saisie Planning'!$B$6:$B$12,0)+2,MATCH($C220,'Saisie Planning'!$D$4:$NJ$4,0)+2)="ABS JUS","Absence Justifié",IF(INDEX('Saisie Planning'!$B$4:$NJ$12,MATCH(F$3,'Saisie Planning'!$B$6:$B$12,0)+2,MATCH($C220,'Saisie Planning'!$D$4:$NJ$4,0)+2)="ABS INJ","Absence Injustifié",IF(INDEX('Saisie Planning'!$B$4:$NJ$12,MATCH(F$3,'Saisie Planning'!$B$6:$B$12,0)+2,MATCH($C220,'Saisie Planning'!$D$4:$NJ$4,0)+2)="R","Repos",IF(INDEX('Saisie Planning'!$B$4:$NJ$12,MATCH(F$3,'Saisie Planning'!$B$6:$B$12,0)+2,MATCH($C220,'Saisie Planning'!$D$4:$NJ$4,0)+2)="RH","Récupération d'heures",IF(INDEX('Saisie Planning'!$B$4:$NJ$12,MATCH(F$3,'Saisie Planning'!$B$6:$B$12,0)+2,MATCH($C220,'Saisie Planning'!$D$4:$NJ$4,0)+2)="MAL","Maladie",IF(INDEX('Saisie Planning'!$B$4:$NJ$12,MATCH(F$3,'Saisie Planning'!$B$6:$B$12,0)+2,MATCH($C220,'Saisie Planning'!$D$4:$NJ$4,0)+2)="AT","Accident du travail","")))))))))))))</f>
        <v/>
      </c>
      <c r="G220" s="12" t="str">
        <f>IF(INDEX('Saisie Planning'!$B$4:$NJ$12,MATCH(G$3,'Saisie Planning'!$B$6:$B$12,0)+2,MATCH($C220,'Saisie Planning'!$D$4:$NJ$4,0)+2)="J","Journée",IF(INDEX('Saisie Planning'!$B$4:$NJ$12,MATCH(G$3,'Saisie Planning'!$B$6:$B$12,0)+2,MATCH($C220,'Saisie Planning'!$D$4:$NJ$4,0)+2)="M","Matin",IF(INDEX('Saisie Planning'!$B$4:$NJ$12,MATCH(G$3,'Saisie Planning'!$B$6:$B$12,0)+2,MATCH($C220,'Saisie Planning'!$D$4:$NJ$4,0)+2)="A","Après-midi",IF(INDEX('Saisie Planning'!$B$4:$NJ$12,MATCH(G$3,'Saisie Planning'!$B$6:$B$12,0)+2,MATCH($C220,'Saisie Planning'!$D$4:$NJ$4,0)+2)="N","Nuit",IF(INDEX('Saisie Planning'!$B$4:$NJ$12,MATCH(G$3,'Saisie Planning'!$B$6:$B$12,0)+2,MATCH($C220,'Saisie Planning'!$D$4:$NJ$4,0)+2)="CP","Congé Payé",IF(INDEX('Saisie Planning'!$B$4:$NJ$12,MATCH(G$3,'Saisie Planning'!$B$6:$B$12,0)+2,MATCH($C220,'Saisie Planning'!$D$4:$NJ$4,0)+2)="RTT","RTT",IF(INDEX('Saisie Planning'!$B$4:$NJ$12,MATCH(G$3,'Saisie Planning'!$B$6:$B$12,0)+2,MATCH($C220,'Saisie Planning'!$D$4:$NJ$4,0)+2)="CHP","Chômage partiel",IF(INDEX('Saisie Planning'!$B$4:$NJ$12,MATCH(G$3,'Saisie Planning'!$B$6:$B$12,0)+2,MATCH($C220,'Saisie Planning'!$D$4:$NJ$4,0)+2)="ABS JUS","Absence Justifié",IF(INDEX('Saisie Planning'!$B$4:$NJ$12,MATCH(G$3,'Saisie Planning'!$B$6:$B$12,0)+2,MATCH($C220,'Saisie Planning'!$D$4:$NJ$4,0)+2)="ABS INJ","Absence Injustifié",IF(INDEX('Saisie Planning'!$B$4:$NJ$12,MATCH(G$3,'Saisie Planning'!$B$6:$B$12,0)+2,MATCH($C220,'Saisie Planning'!$D$4:$NJ$4,0)+2)="R","Repos",IF(INDEX('Saisie Planning'!$B$4:$NJ$12,MATCH(G$3,'Saisie Planning'!$B$6:$B$12,0)+2,MATCH($C220,'Saisie Planning'!$D$4:$NJ$4,0)+2)="RH","Récupération d'heures",IF(INDEX('Saisie Planning'!$B$4:$NJ$12,MATCH(G$3,'Saisie Planning'!$B$6:$B$12,0)+2,MATCH($C220,'Saisie Planning'!$D$4:$NJ$4,0)+2)="MAL","Maladie",IF(INDEX('Saisie Planning'!$B$4:$NJ$12,MATCH(G$3,'Saisie Planning'!$B$6:$B$12,0)+2,MATCH($C220,'Saisie Planning'!$D$4:$NJ$4,0)+2)="AT","Accident du travail","")))))))))))))</f>
        <v/>
      </c>
      <c r="H220" s="12" t="str">
        <f>IF(INDEX('Saisie Planning'!$B$4:$NJ$12,MATCH(H$3,'Saisie Planning'!$B$6:$B$12,0)+2,MATCH($C220,'Saisie Planning'!$D$4:$NJ$4,0)+2)="J","Journée",IF(INDEX('Saisie Planning'!$B$4:$NJ$12,MATCH(H$3,'Saisie Planning'!$B$6:$B$12,0)+2,MATCH($C220,'Saisie Planning'!$D$4:$NJ$4,0)+2)="M","Matin",IF(INDEX('Saisie Planning'!$B$4:$NJ$12,MATCH(H$3,'Saisie Planning'!$B$6:$B$12,0)+2,MATCH($C220,'Saisie Planning'!$D$4:$NJ$4,0)+2)="A","Après-midi",IF(INDEX('Saisie Planning'!$B$4:$NJ$12,MATCH(H$3,'Saisie Planning'!$B$6:$B$12,0)+2,MATCH($C220,'Saisie Planning'!$D$4:$NJ$4,0)+2)="N","Nuit",IF(INDEX('Saisie Planning'!$B$4:$NJ$12,MATCH(H$3,'Saisie Planning'!$B$6:$B$12,0)+2,MATCH($C220,'Saisie Planning'!$D$4:$NJ$4,0)+2)="CP","Congé Payé",IF(INDEX('Saisie Planning'!$B$4:$NJ$12,MATCH(H$3,'Saisie Planning'!$B$6:$B$12,0)+2,MATCH($C220,'Saisie Planning'!$D$4:$NJ$4,0)+2)="RTT","RTT",IF(INDEX('Saisie Planning'!$B$4:$NJ$12,MATCH(H$3,'Saisie Planning'!$B$6:$B$12,0)+2,MATCH($C220,'Saisie Planning'!$D$4:$NJ$4,0)+2)="CHP","Chômage partiel",IF(INDEX('Saisie Planning'!$B$4:$NJ$12,MATCH(H$3,'Saisie Planning'!$B$6:$B$12,0)+2,MATCH($C220,'Saisie Planning'!$D$4:$NJ$4,0)+2)="ABS JUS","Absence Justifié",IF(INDEX('Saisie Planning'!$B$4:$NJ$12,MATCH(H$3,'Saisie Planning'!$B$6:$B$12,0)+2,MATCH($C220,'Saisie Planning'!$D$4:$NJ$4,0)+2)="ABS INJ","Absence Injustifié",IF(INDEX('Saisie Planning'!$B$4:$NJ$12,MATCH(H$3,'Saisie Planning'!$B$6:$B$12,0)+2,MATCH($C220,'Saisie Planning'!$D$4:$NJ$4,0)+2)="R","Repos",IF(INDEX('Saisie Planning'!$B$4:$NJ$12,MATCH(H$3,'Saisie Planning'!$B$6:$B$12,0)+2,MATCH($C220,'Saisie Planning'!$D$4:$NJ$4,0)+2)="RH","Récupération d'heures",IF(INDEX('Saisie Planning'!$B$4:$NJ$12,MATCH(H$3,'Saisie Planning'!$B$6:$B$12,0)+2,MATCH($C220,'Saisie Planning'!$D$4:$NJ$4,0)+2)="MAL","Maladie",IF(INDEX('Saisie Planning'!$B$4:$NJ$12,MATCH(H$3,'Saisie Planning'!$B$6:$B$12,0)+2,MATCH($C220,'Saisie Planning'!$D$4:$NJ$4,0)+2)="AT","Accident du travail","")))))))))))))</f>
        <v/>
      </c>
      <c r="I220" s="12" t="str">
        <f>IF(INDEX('Saisie Planning'!$B$4:$NJ$12,MATCH(I$3,'Saisie Planning'!$B$6:$B$12,0)+2,MATCH($C220,'Saisie Planning'!$D$4:$NJ$4,0)+2)="J","Journée",IF(INDEX('Saisie Planning'!$B$4:$NJ$12,MATCH(I$3,'Saisie Planning'!$B$6:$B$12,0)+2,MATCH($C220,'Saisie Planning'!$D$4:$NJ$4,0)+2)="M","Matin",IF(INDEX('Saisie Planning'!$B$4:$NJ$12,MATCH(I$3,'Saisie Planning'!$B$6:$B$12,0)+2,MATCH($C220,'Saisie Planning'!$D$4:$NJ$4,0)+2)="A","Après-midi",IF(INDEX('Saisie Planning'!$B$4:$NJ$12,MATCH(I$3,'Saisie Planning'!$B$6:$B$12,0)+2,MATCH($C220,'Saisie Planning'!$D$4:$NJ$4,0)+2)="N","Nuit",IF(INDEX('Saisie Planning'!$B$4:$NJ$12,MATCH(I$3,'Saisie Planning'!$B$6:$B$12,0)+2,MATCH($C220,'Saisie Planning'!$D$4:$NJ$4,0)+2)="CP","Congé Payé",IF(INDEX('Saisie Planning'!$B$4:$NJ$12,MATCH(I$3,'Saisie Planning'!$B$6:$B$12,0)+2,MATCH($C220,'Saisie Planning'!$D$4:$NJ$4,0)+2)="RTT","RTT",IF(INDEX('Saisie Planning'!$B$4:$NJ$12,MATCH(I$3,'Saisie Planning'!$B$6:$B$12,0)+2,MATCH($C220,'Saisie Planning'!$D$4:$NJ$4,0)+2)="CHP","Chômage partiel",IF(INDEX('Saisie Planning'!$B$4:$NJ$12,MATCH(I$3,'Saisie Planning'!$B$6:$B$12,0)+2,MATCH($C220,'Saisie Planning'!$D$4:$NJ$4,0)+2)="ABS JUS","Absence Justifié",IF(INDEX('Saisie Planning'!$B$4:$NJ$12,MATCH(I$3,'Saisie Planning'!$B$6:$B$12,0)+2,MATCH($C220,'Saisie Planning'!$D$4:$NJ$4,0)+2)="ABS INJ","Absence Injustifié",IF(INDEX('Saisie Planning'!$B$4:$NJ$12,MATCH(I$3,'Saisie Planning'!$B$6:$B$12,0)+2,MATCH($C220,'Saisie Planning'!$D$4:$NJ$4,0)+2)="R","Repos",IF(INDEX('Saisie Planning'!$B$4:$NJ$12,MATCH(I$3,'Saisie Planning'!$B$6:$B$12,0)+2,MATCH($C220,'Saisie Planning'!$D$4:$NJ$4,0)+2)="RH","Récupération d'heures",IF(INDEX('Saisie Planning'!$B$4:$NJ$12,MATCH(I$3,'Saisie Planning'!$B$6:$B$12,0)+2,MATCH($C220,'Saisie Planning'!$D$4:$NJ$4,0)+2)="MAL","Maladie",IF(INDEX('Saisie Planning'!$B$4:$NJ$12,MATCH(I$3,'Saisie Planning'!$B$6:$B$12,0)+2,MATCH($C220,'Saisie Planning'!$D$4:$NJ$4,0)+2)="AT","Accident du travail","")))))))))))))</f>
        <v/>
      </c>
      <c r="J220" s="12" t="str">
        <f>IF(INDEX('Saisie Planning'!$B$4:$NJ$12,MATCH(J$3,'Saisie Planning'!$B$6:$B$12,0)+2,MATCH($C220,'Saisie Planning'!$D$4:$NJ$4,0)+2)="J","Journée",IF(INDEX('Saisie Planning'!$B$4:$NJ$12,MATCH(J$3,'Saisie Planning'!$B$6:$B$12,0)+2,MATCH($C220,'Saisie Planning'!$D$4:$NJ$4,0)+2)="M","Matin",IF(INDEX('Saisie Planning'!$B$4:$NJ$12,MATCH(J$3,'Saisie Planning'!$B$6:$B$12,0)+2,MATCH($C220,'Saisie Planning'!$D$4:$NJ$4,0)+2)="A","Après-midi",IF(INDEX('Saisie Planning'!$B$4:$NJ$12,MATCH(J$3,'Saisie Planning'!$B$6:$B$12,0)+2,MATCH($C220,'Saisie Planning'!$D$4:$NJ$4,0)+2)="N","Nuit",IF(INDEX('Saisie Planning'!$B$4:$NJ$12,MATCH(J$3,'Saisie Planning'!$B$6:$B$12,0)+2,MATCH($C220,'Saisie Planning'!$D$4:$NJ$4,0)+2)="CP","Congé Payé",IF(INDEX('Saisie Planning'!$B$4:$NJ$12,MATCH(J$3,'Saisie Planning'!$B$6:$B$12,0)+2,MATCH($C220,'Saisie Planning'!$D$4:$NJ$4,0)+2)="RTT","RTT",IF(INDEX('Saisie Planning'!$B$4:$NJ$12,MATCH(J$3,'Saisie Planning'!$B$6:$B$12,0)+2,MATCH($C220,'Saisie Planning'!$D$4:$NJ$4,0)+2)="CHP","Chômage partiel",IF(INDEX('Saisie Planning'!$B$4:$NJ$12,MATCH(J$3,'Saisie Planning'!$B$6:$B$12,0)+2,MATCH($C220,'Saisie Planning'!$D$4:$NJ$4,0)+2)="ABS JUS","Absence Justifié",IF(INDEX('Saisie Planning'!$B$4:$NJ$12,MATCH(J$3,'Saisie Planning'!$B$6:$B$12,0)+2,MATCH($C220,'Saisie Planning'!$D$4:$NJ$4,0)+2)="ABS INJ","Absence Injustifié",IF(INDEX('Saisie Planning'!$B$4:$NJ$12,MATCH(J$3,'Saisie Planning'!$B$6:$B$12,0)+2,MATCH($C220,'Saisie Planning'!$D$4:$NJ$4,0)+2)="R","Repos",IF(INDEX('Saisie Planning'!$B$4:$NJ$12,MATCH(J$3,'Saisie Planning'!$B$6:$B$12,0)+2,MATCH($C220,'Saisie Planning'!$D$4:$NJ$4,0)+2)="RH","Récupération d'heures",IF(INDEX('Saisie Planning'!$B$4:$NJ$12,MATCH(J$3,'Saisie Planning'!$B$6:$B$12,0)+2,MATCH($C220,'Saisie Planning'!$D$4:$NJ$4,0)+2)="MAL","Maladie",IF(INDEX('Saisie Planning'!$B$4:$NJ$12,MATCH(J$3,'Saisie Planning'!$B$6:$B$12,0)+2,MATCH($C220,'Saisie Planning'!$D$4:$NJ$4,0)+2)="AT","Accident du travail","")))))))))))))</f>
        <v/>
      </c>
    </row>
    <row r="221" spans="2:10" x14ac:dyDescent="0.25">
      <c r="B221" s="56">
        <f t="shared" si="4"/>
        <v>31</v>
      </c>
      <c r="C221" s="33">
        <v>43316</v>
      </c>
      <c r="D221" s="12" t="str">
        <f>IF(INDEX('Saisie Planning'!$B$4:$NJ$12,MATCH(D$3,'Saisie Planning'!$B$6:$B$12,0)+2,MATCH($C221,'Saisie Planning'!$D$4:$NJ$4,0)+2)="J","Journée",IF(INDEX('Saisie Planning'!$B$4:$NJ$12,MATCH(D$3,'Saisie Planning'!$B$6:$B$12,0)+2,MATCH($C221,'Saisie Planning'!$D$4:$NJ$4,0)+2)="M","Matin",IF(INDEX('Saisie Planning'!$B$4:$NJ$12,MATCH(D$3,'Saisie Planning'!$B$6:$B$12,0)+2,MATCH($C221,'Saisie Planning'!$D$4:$NJ$4,0)+2)="A","Après-midi",IF(INDEX('Saisie Planning'!$B$4:$NJ$12,MATCH(D$3,'Saisie Planning'!$B$6:$B$12,0)+2,MATCH($C221,'Saisie Planning'!$D$4:$NJ$4,0)+2)="N","Nuit",IF(INDEX('Saisie Planning'!$B$4:$NJ$12,MATCH(D$3,'Saisie Planning'!$B$6:$B$12,0)+2,MATCH($C221,'Saisie Planning'!$D$4:$NJ$4,0)+2)="CP","Congé Payé",IF(INDEX('Saisie Planning'!$B$4:$NJ$12,MATCH(D$3,'Saisie Planning'!$B$6:$B$12,0)+2,MATCH($C221,'Saisie Planning'!$D$4:$NJ$4,0)+2)="RTT","RTT",IF(INDEX('Saisie Planning'!$B$4:$NJ$12,MATCH(D$3,'Saisie Planning'!$B$6:$B$12,0)+2,MATCH($C221,'Saisie Planning'!$D$4:$NJ$4,0)+2)="CHP","Chômage partiel",IF(INDEX('Saisie Planning'!$B$4:$NJ$12,MATCH(D$3,'Saisie Planning'!$B$6:$B$12,0)+2,MATCH($C221,'Saisie Planning'!$D$4:$NJ$4,0)+2)="ABS JUS","Absence Justifié",IF(INDEX('Saisie Planning'!$B$4:$NJ$12,MATCH(D$3,'Saisie Planning'!$B$6:$B$12,0)+2,MATCH($C221,'Saisie Planning'!$D$4:$NJ$4,0)+2)="ABS INJ","Absence Injustifié",IF(INDEX('Saisie Planning'!$B$4:$NJ$12,MATCH(D$3,'Saisie Planning'!$B$6:$B$12,0)+2,MATCH($C221,'Saisie Planning'!$D$4:$NJ$4,0)+2)="R","Repos",IF(INDEX('Saisie Planning'!$B$4:$NJ$12,MATCH(D$3,'Saisie Planning'!$B$6:$B$12,0)+2,MATCH($C221,'Saisie Planning'!$D$4:$NJ$4,0)+2)="RH","Récupération d'heures",IF(INDEX('Saisie Planning'!$B$4:$NJ$12,MATCH(D$3,'Saisie Planning'!$B$6:$B$12,0)+2,MATCH($C221,'Saisie Planning'!$D$4:$NJ$4,0)+2)="MAL","Maladie",IF(INDEX('Saisie Planning'!$B$4:$NJ$12,MATCH(D$3,'Saisie Planning'!$B$6:$B$12,0)+2,MATCH($C221,'Saisie Planning'!$D$4:$NJ$4,0)+2)="AT","Accident du travail","")))))))))))))</f>
        <v/>
      </c>
      <c r="E221" s="12" t="str">
        <f>IF(INDEX('Saisie Planning'!$B$4:$NJ$12,MATCH(E$3,'Saisie Planning'!$B$6:$B$12,0)+2,MATCH($C221,'Saisie Planning'!$D$4:$NJ$4,0)+2)="J","Journée",IF(INDEX('Saisie Planning'!$B$4:$NJ$12,MATCH(E$3,'Saisie Planning'!$B$6:$B$12,0)+2,MATCH($C221,'Saisie Planning'!$D$4:$NJ$4,0)+2)="M","Matin",IF(INDEX('Saisie Planning'!$B$4:$NJ$12,MATCH(E$3,'Saisie Planning'!$B$6:$B$12,0)+2,MATCH($C221,'Saisie Planning'!$D$4:$NJ$4,0)+2)="A","Après-midi",IF(INDEX('Saisie Planning'!$B$4:$NJ$12,MATCH(E$3,'Saisie Planning'!$B$6:$B$12,0)+2,MATCH($C221,'Saisie Planning'!$D$4:$NJ$4,0)+2)="N","Nuit",IF(INDEX('Saisie Planning'!$B$4:$NJ$12,MATCH(E$3,'Saisie Planning'!$B$6:$B$12,0)+2,MATCH($C221,'Saisie Planning'!$D$4:$NJ$4,0)+2)="CP","Congé Payé",IF(INDEX('Saisie Planning'!$B$4:$NJ$12,MATCH(E$3,'Saisie Planning'!$B$6:$B$12,0)+2,MATCH($C221,'Saisie Planning'!$D$4:$NJ$4,0)+2)="RTT","RTT",IF(INDEX('Saisie Planning'!$B$4:$NJ$12,MATCH(E$3,'Saisie Planning'!$B$6:$B$12,0)+2,MATCH($C221,'Saisie Planning'!$D$4:$NJ$4,0)+2)="CHP","Chômage partiel",IF(INDEX('Saisie Planning'!$B$4:$NJ$12,MATCH(E$3,'Saisie Planning'!$B$6:$B$12,0)+2,MATCH($C221,'Saisie Planning'!$D$4:$NJ$4,0)+2)="ABS JUS","Absence Justifié",IF(INDEX('Saisie Planning'!$B$4:$NJ$12,MATCH(E$3,'Saisie Planning'!$B$6:$B$12,0)+2,MATCH($C221,'Saisie Planning'!$D$4:$NJ$4,0)+2)="ABS INJ","Absence Injustifié",IF(INDEX('Saisie Planning'!$B$4:$NJ$12,MATCH(E$3,'Saisie Planning'!$B$6:$B$12,0)+2,MATCH($C221,'Saisie Planning'!$D$4:$NJ$4,0)+2)="R","Repos",IF(INDEX('Saisie Planning'!$B$4:$NJ$12,MATCH(E$3,'Saisie Planning'!$B$6:$B$12,0)+2,MATCH($C221,'Saisie Planning'!$D$4:$NJ$4,0)+2)="RH","Récupération d'heures",IF(INDEX('Saisie Planning'!$B$4:$NJ$12,MATCH(E$3,'Saisie Planning'!$B$6:$B$12,0)+2,MATCH($C221,'Saisie Planning'!$D$4:$NJ$4,0)+2)="MAL","Maladie",IF(INDEX('Saisie Planning'!$B$4:$NJ$12,MATCH(E$3,'Saisie Planning'!$B$6:$B$12,0)+2,MATCH($C221,'Saisie Planning'!$D$4:$NJ$4,0)+2)="AT","Accident du travail","")))))))))))))</f>
        <v/>
      </c>
      <c r="F221" s="12" t="str">
        <f>IF(INDEX('Saisie Planning'!$B$4:$NJ$12,MATCH(F$3,'Saisie Planning'!$B$6:$B$12,0)+2,MATCH($C221,'Saisie Planning'!$D$4:$NJ$4,0)+2)="J","Journée",IF(INDEX('Saisie Planning'!$B$4:$NJ$12,MATCH(F$3,'Saisie Planning'!$B$6:$B$12,0)+2,MATCH($C221,'Saisie Planning'!$D$4:$NJ$4,0)+2)="M","Matin",IF(INDEX('Saisie Planning'!$B$4:$NJ$12,MATCH(F$3,'Saisie Planning'!$B$6:$B$12,0)+2,MATCH($C221,'Saisie Planning'!$D$4:$NJ$4,0)+2)="A","Après-midi",IF(INDEX('Saisie Planning'!$B$4:$NJ$12,MATCH(F$3,'Saisie Planning'!$B$6:$B$12,0)+2,MATCH($C221,'Saisie Planning'!$D$4:$NJ$4,0)+2)="N","Nuit",IF(INDEX('Saisie Planning'!$B$4:$NJ$12,MATCH(F$3,'Saisie Planning'!$B$6:$B$12,0)+2,MATCH($C221,'Saisie Planning'!$D$4:$NJ$4,0)+2)="CP","Congé Payé",IF(INDEX('Saisie Planning'!$B$4:$NJ$12,MATCH(F$3,'Saisie Planning'!$B$6:$B$12,0)+2,MATCH($C221,'Saisie Planning'!$D$4:$NJ$4,0)+2)="RTT","RTT",IF(INDEX('Saisie Planning'!$B$4:$NJ$12,MATCH(F$3,'Saisie Planning'!$B$6:$B$12,0)+2,MATCH($C221,'Saisie Planning'!$D$4:$NJ$4,0)+2)="CHP","Chômage partiel",IF(INDEX('Saisie Planning'!$B$4:$NJ$12,MATCH(F$3,'Saisie Planning'!$B$6:$B$12,0)+2,MATCH($C221,'Saisie Planning'!$D$4:$NJ$4,0)+2)="ABS JUS","Absence Justifié",IF(INDEX('Saisie Planning'!$B$4:$NJ$12,MATCH(F$3,'Saisie Planning'!$B$6:$B$12,0)+2,MATCH($C221,'Saisie Planning'!$D$4:$NJ$4,0)+2)="ABS INJ","Absence Injustifié",IF(INDEX('Saisie Planning'!$B$4:$NJ$12,MATCH(F$3,'Saisie Planning'!$B$6:$B$12,0)+2,MATCH($C221,'Saisie Planning'!$D$4:$NJ$4,0)+2)="R","Repos",IF(INDEX('Saisie Planning'!$B$4:$NJ$12,MATCH(F$3,'Saisie Planning'!$B$6:$B$12,0)+2,MATCH($C221,'Saisie Planning'!$D$4:$NJ$4,0)+2)="RH","Récupération d'heures",IF(INDEX('Saisie Planning'!$B$4:$NJ$12,MATCH(F$3,'Saisie Planning'!$B$6:$B$12,0)+2,MATCH($C221,'Saisie Planning'!$D$4:$NJ$4,0)+2)="MAL","Maladie",IF(INDEX('Saisie Planning'!$B$4:$NJ$12,MATCH(F$3,'Saisie Planning'!$B$6:$B$12,0)+2,MATCH($C221,'Saisie Planning'!$D$4:$NJ$4,0)+2)="AT","Accident du travail","")))))))))))))</f>
        <v/>
      </c>
      <c r="G221" s="12" t="str">
        <f>IF(INDEX('Saisie Planning'!$B$4:$NJ$12,MATCH(G$3,'Saisie Planning'!$B$6:$B$12,0)+2,MATCH($C221,'Saisie Planning'!$D$4:$NJ$4,0)+2)="J","Journée",IF(INDEX('Saisie Planning'!$B$4:$NJ$12,MATCH(G$3,'Saisie Planning'!$B$6:$B$12,0)+2,MATCH($C221,'Saisie Planning'!$D$4:$NJ$4,0)+2)="M","Matin",IF(INDEX('Saisie Planning'!$B$4:$NJ$12,MATCH(G$3,'Saisie Planning'!$B$6:$B$12,0)+2,MATCH($C221,'Saisie Planning'!$D$4:$NJ$4,0)+2)="A","Après-midi",IF(INDEX('Saisie Planning'!$B$4:$NJ$12,MATCH(G$3,'Saisie Planning'!$B$6:$B$12,0)+2,MATCH($C221,'Saisie Planning'!$D$4:$NJ$4,0)+2)="N","Nuit",IF(INDEX('Saisie Planning'!$B$4:$NJ$12,MATCH(G$3,'Saisie Planning'!$B$6:$B$12,0)+2,MATCH($C221,'Saisie Planning'!$D$4:$NJ$4,0)+2)="CP","Congé Payé",IF(INDEX('Saisie Planning'!$B$4:$NJ$12,MATCH(G$3,'Saisie Planning'!$B$6:$B$12,0)+2,MATCH($C221,'Saisie Planning'!$D$4:$NJ$4,0)+2)="RTT","RTT",IF(INDEX('Saisie Planning'!$B$4:$NJ$12,MATCH(G$3,'Saisie Planning'!$B$6:$B$12,0)+2,MATCH($C221,'Saisie Planning'!$D$4:$NJ$4,0)+2)="CHP","Chômage partiel",IF(INDEX('Saisie Planning'!$B$4:$NJ$12,MATCH(G$3,'Saisie Planning'!$B$6:$B$12,0)+2,MATCH($C221,'Saisie Planning'!$D$4:$NJ$4,0)+2)="ABS JUS","Absence Justifié",IF(INDEX('Saisie Planning'!$B$4:$NJ$12,MATCH(G$3,'Saisie Planning'!$B$6:$B$12,0)+2,MATCH($C221,'Saisie Planning'!$D$4:$NJ$4,0)+2)="ABS INJ","Absence Injustifié",IF(INDEX('Saisie Planning'!$B$4:$NJ$12,MATCH(G$3,'Saisie Planning'!$B$6:$B$12,0)+2,MATCH($C221,'Saisie Planning'!$D$4:$NJ$4,0)+2)="R","Repos",IF(INDEX('Saisie Planning'!$B$4:$NJ$12,MATCH(G$3,'Saisie Planning'!$B$6:$B$12,0)+2,MATCH($C221,'Saisie Planning'!$D$4:$NJ$4,0)+2)="RH","Récupération d'heures",IF(INDEX('Saisie Planning'!$B$4:$NJ$12,MATCH(G$3,'Saisie Planning'!$B$6:$B$12,0)+2,MATCH($C221,'Saisie Planning'!$D$4:$NJ$4,0)+2)="MAL","Maladie",IF(INDEX('Saisie Planning'!$B$4:$NJ$12,MATCH(G$3,'Saisie Planning'!$B$6:$B$12,0)+2,MATCH($C221,'Saisie Planning'!$D$4:$NJ$4,0)+2)="AT","Accident du travail","")))))))))))))</f>
        <v/>
      </c>
      <c r="H221" s="12" t="str">
        <f>IF(INDEX('Saisie Planning'!$B$4:$NJ$12,MATCH(H$3,'Saisie Planning'!$B$6:$B$12,0)+2,MATCH($C221,'Saisie Planning'!$D$4:$NJ$4,0)+2)="J","Journée",IF(INDEX('Saisie Planning'!$B$4:$NJ$12,MATCH(H$3,'Saisie Planning'!$B$6:$B$12,0)+2,MATCH($C221,'Saisie Planning'!$D$4:$NJ$4,0)+2)="M","Matin",IF(INDEX('Saisie Planning'!$B$4:$NJ$12,MATCH(H$3,'Saisie Planning'!$B$6:$B$12,0)+2,MATCH($C221,'Saisie Planning'!$D$4:$NJ$4,0)+2)="A","Après-midi",IF(INDEX('Saisie Planning'!$B$4:$NJ$12,MATCH(H$3,'Saisie Planning'!$B$6:$B$12,0)+2,MATCH($C221,'Saisie Planning'!$D$4:$NJ$4,0)+2)="N","Nuit",IF(INDEX('Saisie Planning'!$B$4:$NJ$12,MATCH(H$3,'Saisie Planning'!$B$6:$B$12,0)+2,MATCH($C221,'Saisie Planning'!$D$4:$NJ$4,0)+2)="CP","Congé Payé",IF(INDEX('Saisie Planning'!$B$4:$NJ$12,MATCH(H$3,'Saisie Planning'!$B$6:$B$12,0)+2,MATCH($C221,'Saisie Planning'!$D$4:$NJ$4,0)+2)="RTT","RTT",IF(INDEX('Saisie Planning'!$B$4:$NJ$12,MATCH(H$3,'Saisie Planning'!$B$6:$B$12,0)+2,MATCH($C221,'Saisie Planning'!$D$4:$NJ$4,0)+2)="CHP","Chômage partiel",IF(INDEX('Saisie Planning'!$B$4:$NJ$12,MATCH(H$3,'Saisie Planning'!$B$6:$B$12,0)+2,MATCH($C221,'Saisie Planning'!$D$4:$NJ$4,0)+2)="ABS JUS","Absence Justifié",IF(INDEX('Saisie Planning'!$B$4:$NJ$12,MATCH(H$3,'Saisie Planning'!$B$6:$B$12,0)+2,MATCH($C221,'Saisie Planning'!$D$4:$NJ$4,0)+2)="ABS INJ","Absence Injustifié",IF(INDEX('Saisie Planning'!$B$4:$NJ$12,MATCH(H$3,'Saisie Planning'!$B$6:$B$12,0)+2,MATCH($C221,'Saisie Planning'!$D$4:$NJ$4,0)+2)="R","Repos",IF(INDEX('Saisie Planning'!$B$4:$NJ$12,MATCH(H$3,'Saisie Planning'!$B$6:$B$12,0)+2,MATCH($C221,'Saisie Planning'!$D$4:$NJ$4,0)+2)="RH","Récupération d'heures",IF(INDEX('Saisie Planning'!$B$4:$NJ$12,MATCH(H$3,'Saisie Planning'!$B$6:$B$12,0)+2,MATCH($C221,'Saisie Planning'!$D$4:$NJ$4,0)+2)="MAL","Maladie",IF(INDEX('Saisie Planning'!$B$4:$NJ$12,MATCH(H$3,'Saisie Planning'!$B$6:$B$12,0)+2,MATCH($C221,'Saisie Planning'!$D$4:$NJ$4,0)+2)="AT","Accident du travail","")))))))))))))</f>
        <v/>
      </c>
      <c r="I221" s="12" t="str">
        <f>IF(INDEX('Saisie Planning'!$B$4:$NJ$12,MATCH(I$3,'Saisie Planning'!$B$6:$B$12,0)+2,MATCH($C221,'Saisie Planning'!$D$4:$NJ$4,0)+2)="J","Journée",IF(INDEX('Saisie Planning'!$B$4:$NJ$12,MATCH(I$3,'Saisie Planning'!$B$6:$B$12,0)+2,MATCH($C221,'Saisie Planning'!$D$4:$NJ$4,0)+2)="M","Matin",IF(INDEX('Saisie Planning'!$B$4:$NJ$12,MATCH(I$3,'Saisie Planning'!$B$6:$B$12,0)+2,MATCH($C221,'Saisie Planning'!$D$4:$NJ$4,0)+2)="A","Après-midi",IF(INDEX('Saisie Planning'!$B$4:$NJ$12,MATCH(I$3,'Saisie Planning'!$B$6:$B$12,0)+2,MATCH($C221,'Saisie Planning'!$D$4:$NJ$4,0)+2)="N","Nuit",IF(INDEX('Saisie Planning'!$B$4:$NJ$12,MATCH(I$3,'Saisie Planning'!$B$6:$B$12,0)+2,MATCH($C221,'Saisie Planning'!$D$4:$NJ$4,0)+2)="CP","Congé Payé",IF(INDEX('Saisie Planning'!$B$4:$NJ$12,MATCH(I$3,'Saisie Planning'!$B$6:$B$12,0)+2,MATCH($C221,'Saisie Planning'!$D$4:$NJ$4,0)+2)="RTT","RTT",IF(INDEX('Saisie Planning'!$B$4:$NJ$12,MATCH(I$3,'Saisie Planning'!$B$6:$B$12,0)+2,MATCH($C221,'Saisie Planning'!$D$4:$NJ$4,0)+2)="CHP","Chômage partiel",IF(INDEX('Saisie Planning'!$B$4:$NJ$12,MATCH(I$3,'Saisie Planning'!$B$6:$B$12,0)+2,MATCH($C221,'Saisie Planning'!$D$4:$NJ$4,0)+2)="ABS JUS","Absence Justifié",IF(INDEX('Saisie Planning'!$B$4:$NJ$12,MATCH(I$3,'Saisie Planning'!$B$6:$B$12,0)+2,MATCH($C221,'Saisie Planning'!$D$4:$NJ$4,0)+2)="ABS INJ","Absence Injustifié",IF(INDEX('Saisie Planning'!$B$4:$NJ$12,MATCH(I$3,'Saisie Planning'!$B$6:$B$12,0)+2,MATCH($C221,'Saisie Planning'!$D$4:$NJ$4,0)+2)="R","Repos",IF(INDEX('Saisie Planning'!$B$4:$NJ$12,MATCH(I$3,'Saisie Planning'!$B$6:$B$12,0)+2,MATCH($C221,'Saisie Planning'!$D$4:$NJ$4,0)+2)="RH","Récupération d'heures",IF(INDEX('Saisie Planning'!$B$4:$NJ$12,MATCH(I$3,'Saisie Planning'!$B$6:$B$12,0)+2,MATCH($C221,'Saisie Planning'!$D$4:$NJ$4,0)+2)="MAL","Maladie",IF(INDEX('Saisie Planning'!$B$4:$NJ$12,MATCH(I$3,'Saisie Planning'!$B$6:$B$12,0)+2,MATCH($C221,'Saisie Planning'!$D$4:$NJ$4,0)+2)="AT","Accident du travail","")))))))))))))</f>
        <v/>
      </c>
      <c r="J221" s="12" t="str">
        <f>IF(INDEX('Saisie Planning'!$B$4:$NJ$12,MATCH(J$3,'Saisie Planning'!$B$6:$B$12,0)+2,MATCH($C221,'Saisie Planning'!$D$4:$NJ$4,0)+2)="J","Journée",IF(INDEX('Saisie Planning'!$B$4:$NJ$12,MATCH(J$3,'Saisie Planning'!$B$6:$B$12,0)+2,MATCH($C221,'Saisie Planning'!$D$4:$NJ$4,0)+2)="M","Matin",IF(INDEX('Saisie Planning'!$B$4:$NJ$12,MATCH(J$3,'Saisie Planning'!$B$6:$B$12,0)+2,MATCH($C221,'Saisie Planning'!$D$4:$NJ$4,0)+2)="A","Après-midi",IF(INDEX('Saisie Planning'!$B$4:$NJ$12,MATCH(J$3,'Saisie Planning'!$B$6:$B$12,0)+2,MATCH($C221,'Saisie Planning'!$D$4:$NJ$4,0)+2)="N","Nuit",IF(INDEX('Saisie Planning'!$B$4:$NJ$12,MATCH(J$3,'Saisie Planning'!$B$6:$B$12,0)+2,MATCH($C221,'Saisie Planning'!$D$4:$NJ$4,0)+2)="CP","Congé Payé",IF(INDEX('Saisie Planning'!$B$4:$NJ$12,MATCH(J$3,'Saisie Planning'!$B$6:$B$12,0)+2,MATCH($C221,'Saisie Planning'!$D$4:$NJ$4,0)+2)="RTT","RTT",IF(INDEX('Saisie Planning'!$B$4:$NJ$12,MATCH(J$3,'Saisie Planning'!$B$6:$B$12,0)+2,MATCH($C221,'Saisie Planning'!$D$4:$NJ$4,0)+2)="CHP","Chômage partiel",IF(INDEX('Saisie Planning'!$B$4:$NJ$12,MATCH(J$3,'Saisie Planning'!$B$6:$B$12,0)+2,MATCH($C221,'Saisie Planning'!$D$4:$NJ$4,0)+2)="ABS JUS","Absence Justifié",IF(INDEX('Saisie Planning'!$B$4:$NJ$12,MATCH(J$3,'Saisie Planning'!$B$6:$B$12,0)+2,MATCH($C221,'Saisie Planning'!$D$4:$NJ$4,0)+2)="ABS INJ","Absence Injustifié",IF(INDEX('Saisie Planning'!$B$4:$NJ$12,MATCH(J$3,'Saisie Planning'!$B$6:$B$12,0)+2,MATCH($C221,'Saisie Planning'!$D$4:$NJ$4,0)+2)="R","Repos",IF(INDEX('Saisie Planning'!$B$4:$NJ$12,MATCH(J$3,'Saisie Planning'!$B$6:$B$12,0)+2,MATCH($C221,'Saisie Planning'!$D$4:$NJ$4,0)+2)="RH","Récupération d'heures",IF(INDEX('Saisie Planning'!$B$4:$NJ$12,MATCH(J$3,'Saisie Planning'!$B$6:$B$12,0)+2,MATCH($C221,'Saisie Planning'!$D$4:$NJ$4,0)+2)="MAL","Maladie",IF(INDEX('Saisie Planning'!$B$4:$NJ$12,MATCH(J$3,'Saisie Planning'!$B$6:$B$12,0)+2,MATCH($C221,'Saisie Planning'!$D$4:$NJ$4,0)+2)="AT","Accident du travail","")))))))))))))</f>
        <v/>
      </c>
    </row>
    <row r="222" spans="2:10" x14ac:dyDescent="0.25">
      <c r="B222" s="56">
        <f t="shared" si="4"/>
        <v>32</v>
      </c>
      <c r="C222" s="34">
        <v>43317</v>
      </c>
      <c r="D222" s="35" t="str">
        <f>IF(INDEX('Saisie Planning'!$B$4:$NJ$12,MATCH(D$3,'Saisie Planning'!$B$6:$B$12,0)+2,MATCH($C222,'Saisie Planning'!$D$4:$NJ$4,0)+2)="J","Journée",IF(INDEX('Saisie Planning'!$B$4:$NJ$12,MATCH(D$3,'Saisie Planning'!$B$6:$B$12,0)+2,MATCH($C222,'Saisie Planning'!$D$4:$NJ$4,0)+2)="M","Matin",IF(INDEX('Saisie Planning'!$B$4:$NJ$12,MATCH(D$3,'Saisie Planning'!$B$6:$B$12,0)+2,MATCH($C222,'Saisie Planning'!$D$4:$NJ$4,0)+2)="A","Après-midi",IF(INDEX('Saisie Planning'!$B$4:$NJ$12,MATCH(D$3,'Saisie Planning'!$B$6:$B$12,0)+2,MATCH($C222,'Saisie Planning'!$D$4:$NJ$4,0)+2)="N","Nuit",IF(INDEX('Saisie Planning'!$B$4:$NJ$12,MATCH(D$3,'Saisie Planning'!$B$6:$B$12,0)+2,MATCH($C222,'Saisie Planning'!$D$4:$NJ$4,0)+2)="CP","Congé Payé",IF(INDEX('Saisie Planning'!$B$4:$NJ$12,MATCH(D$3,'Saisie Planning'!$B$6:$B$12,0)+2,MATCH($C222,'Saisie Planning'!$D$4:$NJ$4,0)+2)="RTT","RTT",IF(INDEX('Saisie Planning'!$B$4:$NJ$12,MATCH(D$3,'Saisie Planning'!$B$6:$B$12,0)+2,MATCH($C222,'Saisie Planning'!$D$4:$NJ$4,0)+2)="CHP","Chômage partiel",IF(INDEX('Saisie Planning'!$B$4:$NJ$12,MATCH(D$3,'Saisie Planning'!$B$6:$B$12,0)+2,MATCH($C222,'Saisie Planning'!$D$4:$NJ$4,0)+2)="ABS JUS","Absence Justifié",IF(INDEX('Saisie Planning'!$B$4:$NJ$12,MATCH(D$3,'Saisie Planning'!$B$6:$B$12,0)+2,MATCH($C222,'Saisie Planning'!$D$4:$NJ$4,0)+2)="ABS INJ","Absence Injustifié",IF(INDEX('Saisie Planning'!$B$4:$NJ$12,MATCH(D$3,'Saisie Planning'!$B$6:$B$12,0)+2,MATCH($C222,'Saisie Planning'!$D$4:$NJ$4,0)+2)="R","Repos",IF(INDEX('Saisie Planning'!$B$4:$NJ$12,MATCH(D$3,'Saisie Planning'!$B$6:$B$12,0)+2,MATCH($C222,'Saisie Planning'!$D$4:$NJ$4,0)+2)="RH","Récupération d'heures",IF(INDEX('Saisie Planning'!$B$4:$NJ$12,MATCH(D$3,'Saisie Planning'!$B$6:$B$12,0)+2,MATCH($C222,'Saisie Planning'!$D$4:$NJ$4,0)+2)="MAL","Maladie",IF(INDEX('Saisie Planning'!$B$4:$NJ$12,MATCH(D$3,'Saisie Planning'!$B$6:$B$12,0)+2,MATCH($C222,'Saisie Planning'!$D$4:$NJ$4,0)+2)="AT","Accident du travail","")))))))))))))</f>
        <v/>
      </c>
      <c r="E222" s="35" t="str">
        <f>IF(INDEX('Saisie Planning'!$B$4:$NJ$12,MATCH(E$3,'Saisie Planning'!$B$6:$B$12,0)+2,MATCH($C222,'Saisie Planning'!$D$4:$NJ$4,0)+2)="J","Journée",IF(INDEX('Saisie Planning'!$B$4:$NJ$12,MATCH(E$3,'Saisie Planning'!$B$6:$B$12,0)+2,MATCH($C222,'Saisie Planning'!$D$4:$NJ$4,0)+2)="M","Matin",IF(INDEX('Saisie Planning'!$B$4:$NJ$12,MATCH(E$3,'Saisie Planning'!$B$6:$B$12,0)+2,MATCH($C222,'Saisie Planning'!$D$4:$NJ$4,0)+2)="A","Après-midi",IF(INDEX('Saisie Planning'!$B$4:$NJ$12,MATCH(E$3,'Saisie Planning'!$B$6:$B$12,0)+2,MATCH($C222,'Saisie Planning'!$D$4:$NJ$4,0)+2)="N","Nuit",IF(INDEX('Saisie Planning'!$B$4:$NJ$12,MATCH(E$3,'Saisie Planning'!$B$6:$B$12,0)+2,MATCH($C222,'Saisie Planning'!$D$4:$NJ$4,0)+2)="CP","Congé Payé",IF(INDEX('Saisie Planning'!$B$4:$NJ$12,MATCH(E$3,'Saisie Planning'!$B$6:$B$12,0)+2,MATCH($C222,'Saisie Planning'!$D$4:$NJ$4,0)+2)="RTT","RTT",IF(INDEX('Saisie Planning'!$B$4:$NJ$12,MATCH(E$3,'Saisie Planning'!$B$6:$B$12,0)+2,MATCH($C222,'Saisie Planning'!$D$4:$NJ$4,0)+2)="CHP","Chômage partiel",IF(INDEX('Saisie Planning'!$B$4:$NJ$12,MATCH(E$3,'Saisie Planning'!$B$6:$B$12,0)+2,MATCH($C222,'Saisie Planning'!$D$4:$NJ$4,0)+2)="ABS JUS","Absence Justifié",IF(INDEX('Saisie Planning'!$B$4:$NJ$12,MATCH(E$3,'Saisie Planning'!$B$6:$B$12,0)+2,MATCH($C222,'Saisie Planning'!$D$4:$NJ$4,0)+2)="ABS INJ","Absence Injustifié",IF(INDEX('Saisie Planning'!$B$4:$NJ$12,MATCH(E$3,'Saisie Planning'!$B$6:$B$12,0)+2,MATCH($C222,'Saisie Planning'!$D$4:$NJ$4,0)+2)="R","Repos",IF(INDEX('Saisie Planning'!$B$4:$NJ$12,MATCH(E$3,'Saisie Planning'!$B$6:$B$12,0)+2,MATCH($C222,'Saisie Planning'!$D$4:$NJ$4,0)+2)="RH","Récupération d'heures",IF(INDEX('Saisie Planning'!$B$4:$NJ$12,MATCH(E$3,'Saisie Planning'!$B$6:$B$12,0)+2,MATCH($C222,'Saisie Planning'!$D$4:$NJ$4,0)+2)="MAL","Maladie",IF(INDEX('Saisie Planning'!$B$4:$NJ$12,MATCH(E$3,'Saisie Planning'!$B$6:$B$12,0)+2,MATCH($C222,'Saisie Planning'!$D$4:$NJ$4,0)+2)="AT","Accident du travail","")))))))))))))</f>
        <v/>
      </c>
      <c r="F222" s="35" t="str">
        <f>IF(INDEX('Saisie Planning'!$B$4:$NJ$12,MATCH(F$3,'Saisie Planning'!$B$6:$B$12,0)+2,MATCH($C222,'Saisie Planning'!$D$4:$NJ$4,0)+2)="J","Journée",IF(INDEX('Saisie Planning'!$B$4:$NJ$12,MATCH(F$3,'Saisie Planning'!$B$6:$B$12,0)+2,MATCH($C222,'Saisie Planning'!$D$4:$NJ$4,0)+2)="M","Matin",IF(INDEX('Saisie Planning'!$B$4:$NJ$12,MATCH(F$3,'Saisie Planning'!$B$6:$B$12,0)+2,MATCH($C222,'Saisie Planning'!$D$4:$NJ$4,0)+2)="A","Après-midi",IF(INDEX('Saisie Planning'!$B$4:$NJ$12,MATCH(F$3,'Saisie Planning'!$B$6:$B$12,0)+2,MATCH($C222,'Saisie Planning'!$D$4:$NJ$4,0)+2)="N","Nuit",IF(INDEX('Saisie Planning'!$B$4:$NJ$12,MATCH(F$3,'Saisie Planning'!$B$6:$B$12,0)+2,MATCH($C222,'Saisie Planning'!$D$4:$NJ$4,0)+2)="CP","Congé Payé",IF(INDEX('Saisie Planning'!$B$4:$NJ$12,MATCH(F$3,'Saisie Planning'!$B$6:$B$12,0)+2,MATCH($C222,'Saisie Planning'!$D$4:$NJ$4,0)+2)="RTT","RTT",IF(INDEX('Saisie Planning'!$B$4:$NJ$12,MATCH(F$3,'Saisie Planning'!$B$6:$B$12,0)+2,MATCH($C222,'Saisie Planning'!$D$4:$NJ$4,0)+2)="CHP","Chômage partiel",IF(INDEX('Saisie Planning'!$B$4:$NJ$12,MATCH(F$3,'Saisie Planning'!$B$6:$B$12,0)+2,MATCH($C222,'Saisie Planning'!$D$4:$NJ$4,0)+2)="ABS JUS","Absence Justifié",IF(INDEX('Saisie Planning'!$B$4:$NJ$12,MATCH(F$3,'Saisie Planning'!$B$6:$B$12,0)+2,MATCH($C222,'Saisie Planning'!$D$4:$NJ$4,0)+2)="ABS INJ","Absence Injustifié",IF(INDEX('Saisie Planning'!$B$4:$NJ$12,MATCH(F$3,'Saisie Planning'!$B$6:$B$12,0)+2,MATCH($C222,'Saisie Planning'!$D$4:$NJ$4,0)+2)="R","Repos",IF(INDEX('Saisie Planning'!$B$4:$NJ$12,MATCH(F$3,'Saisie Planning'!$B$6:$B$12,0)+2,MATCH($C222,'Saisie Planning'!$D$4:$NJ$4,0)+2)="RH","Récupération d'heures",IF(INDEX('Saisie Planning'!$B$4:$NJ$12,MATCH(F$3,'Saisie Planning'!$B$6:$B$12,0)+2,MATCH($C222,'Saisie Planning'!$D$4:$NJ$4,0)+2)="MAL","Maladie",IF(INDEX('Saisie Planning'!$B$4:$NJ$12,MATCH(F$3,'Saisie Planning'!$B$6:$B$12,0)+2,MATCH($C222,'Saisie Planning'!$D$4:$NJ$4,0)+2)="AT","Accident du travail","")))))))))))))</f>
        <v/>
      </c>
      <c r="G222" s="35" t="str">
        <f>IF(INDEX('Saisie Planning'!$B$4:$NJ$12,MATCH(G$3,'Saisie Planning'!$B$6:$B$12,0)+2,MATCH($C222,'Saisie Planning'!$D$4:$NJ$4,0)+2)="J","Journée",IF(INDEX('Saisie Planning'!$B$4:$NJ$12,MATCH(G$3,'Saisie Planning'!$B$6:$B$12,0)+2,MATCH($C222,'Saisie Planning'!$D$4:$NJ$4,0)+2)="M","Matin",IF(INDEX('Saisie Planning'!$B$4:$NJ$12,MATCH(G$3,'Saisie Planning'!$B$6:$B$12,0)+2,MATCH($C222,'Saisie Planning'!$D$4:$NJ$4,0)+2)="A","Après-midi",IF(INDEX('Saisie Planning'!$B$4:$NJ$12,MATCH(G$3,'Saisie Planning'!$B$6:$B$12,0)+2,MATCH($C222,'Saisie Planning'!$D$4:$NJ$4,0)+2)="N","Nuit",IF(INDEX('Saisie Planning'!$B$4:$NJ$12,MATCH(G$3,'Saisie Planning'!$B$6:$B$12,0)+2,MATCH($C222,'Saisie Planning'!$D$4:$NJ$4,0)+2)="CP","Congé Payé",IF(INDEX('Saisie Planning'!$B$4:$NJ$12,MATCH(G$3,'Saisie Planning'!$B$6:$B$12,0)+2,MATCH($C222,'Saisie Planning'!$D$4:$NJ$4,0)+2)="RTT","RTT",IF(INDEX('Saisie Planning'!$B$4:$NJ$12,MATCH(G$3,'Saisie Planning'!$B$6:$B$12,0)+2,MATCH($C222,'Saisie Planning'!$D$4:$NJ$4,0)+2)="CHP","Chômage partiel",IF(INDEX('Saisie Planning'!$B$4:$NJ$12,MATCH(G$3,'Saisie Planning'!$B$6:$B$12,0)+2,MATCH($C222,'Saisie Planning'!$D$4:$NJ$4,0)+2)="ABS JUS","Absence Justifié",IF(INDEX('Saisie Planning'!$B$4:$NJ$12,MATCH(G$3,'Saisie Planning'!$B$6:$B$12,0)+2,MATCH($C222,'Saisie Planning'!$D$4:$NJ$4,0)+2)="ABS INJ","Absence Injustifié",IF(INDEX('Saisie Planning'!$B$4:$NJ$12,MATCH(G$3,'Saisie Planning'!$B$6:$B$12,0)+2,MATCH($C222,'Saisie Planning'!$D$4:$NJ$4,0)+2)="R","Repos",IF(INDEX('Saisie Planning'!$B$4:$NJ$12,MATCH(G$3,'Saisie Planning'!$B$6:$B$12,0)+2,MATCH($C222,'Saisie Planning'!$D$4:$NJ$4,0)+2)="RH","Récupération d'heures",IF(INDEX('Saisie Planning'!$B$4:$NJ$12,MATCH(G$3,'Saisie Planning'!$B$6:$B$12,0)+2,MATCH($C222,'Saisie Planning'!$D$4:$NJ$4,0)+2)="MAL","Maladie",IF(INDEX('Saisie Planning'!$B$4:$NJ$12,MATCH(G$3,'Saisie Planning'!$B$6:$B$12,0)+2,MATCH($C222,'Saisie Planning'!$D$4:$NJ$4,0)+2)="AT","Accident du travail","")))))))))))))</f>
        <v/>
      </c>
      <c r="H222" s="35" t="str">
        <f>IF(INDEX('Saisie Planning'!$B$4:$NJ$12,MATCH(H$3,'Saisie Planning'!$B$6:$B$12,0)+2,MATCH($C222,'Saisie Planning'!$D$4:$NJ$4,0)+2)="J","Journée",IF(INDEX('Saisie Planning'!$B$4:$NJ$12,MATCH(H$3,'Saisie Planning'!$B$6:$B$12,0)+2,MATCH($C222,'Saisie Planning'!$D$4:$NJ$4,0)+2)="M","Matin",IF(INDEX('Saisie Planning'!$B$4:$NJ$12,MATCH(H$3,'Saisie Planning'!$B$6:$B$12,0)+2,MATCH($C222,'Saisie Planning'!$D$4:$NJ$4,0)+2)="A","Après-midi",IF(INDEX('Saisie Planning'!$B$4:$NJ$12,MATCH(H$3,'Saisie Planning'!$B$6:$B$12,0)+2,MATCH($C222,'Saisie Planning'!$D$4:$NJ$4,0)+2)="N","Nuit",IF(INDEX('Saisie Planning'!$B$4:$NJ$12,MATCH(H$3,'Saisie Planning'!$B$6:$B$12,0)+2,MATCH($C222,'Saisie Planning'!$D$4:$NJ$4,0)+2)="CP","Congé Payé",IF(INDEX('Saisie Planning'!$B$4:$NJ$12,MATCH(H$3,'Saisie Planning'!$B$6:$B$12,0)+2,MATCH($C222,'Saisie Planning'!$D$4:$NJ$4,0)+2)="RTT","RTT",IF(INDEX('Saisie Planning'!$B$4:$NJ$12,MATCH(H$3,'Saisie Planning'!$B$6:$B$12,0)+2,MATCH($C222,'Saisie Planning'!$D$4:$NJ$4,0)+2)="CHP","Chômage partiel",IF(INDEX('Saisie Planning'!$B$4:$NJ$12,MATCH(H$3,'Saisie Planning'!$B$6:$B$12,0)+2,MATCH($C222,'Saisie Planning'!$D$4:$NJ$4,0)+2)="ABS JUS","Absence Justifié",IF(INDEX('Saisie Planning'!$B$4:$NJ$12,MATCH(H$3,'Saisie Planning'!$B$6:$B$12,0)+2,MATCH($C222,'Saisie Planning'!$D$4:$NJ$4,0)+2)="ABS INJ","Absence Injustifié",IF(INDEX('Saisie Planning'!$B$4:$NJ$12,MATCH(H$3,'Saisie Planning'!$B$6:$B$12,0)+2,MATCH($C222,'Saisie Planning'!$D$4:$NJ$4,0)+2)="R","Repos",IF(INDEX('Saisie Planning'!$B$4:$NJ$12,MATCH(H$3,'Saisie Planning'!$B$6:$B$12,0)+2,MATCH($C222,'Saisie Planning'!$D$4:$NJ$4,0)+2)="RH","Récupération d'heures",IF(INDEX('Saisie Planning'!$B$4:$NJ$12,MATCH(H$3,'Saisie Planning'!$B$6:$B$12,0)+2,MATCH($C222,'Saisie Planning'!$D$4:$NJ$4,0)+2)="MAL","Maladie",IF(INDEX('Saisie Planning'!$B$4:$NJ$12,MATCH(H$3,'Saisie Planning'!$B$6:$B$12,0)+2,MATCH($C222,'Saisie Planning'!$D$4:$NJ$4,0)+2)="AT","Accident du travail","")))))))))))))</f>
        <v/>
      </c>
      <c r="I222" s="35" t="str">
        <f>IF(INDEX('Saisie Planning'!$B$4:$NJ$12,MATCH(I$3,'Saisie Planning'!$B$6:$B$12,0)+2,MATCH($C222,'Saisie Planning'!$D$4:$NJ$4,0)+2)="J","Journée",IF(INDEX('Saisie Planning'!$B$4:$NJ$12,MATCH(I$3,'Saisie Planning'!$B$6:$B$12,0)+2,MATCH($C222,'Saisie Planning'!$D$4:$NJ$4,0)+2)="M","Matin",IF(INDEX('Saisie Planning'!$B$4:$NJ$12,MATCH(I$3,'Saisie Planning'!$B$6:$B$12,0)+2,MATCH($C222,'Saisie Planning'!$D$4:$NJ$4,0)+2)="A","Après-midi",IF(INDEX('Saisie Planning'!$B$4:$NJ$12,MATCH(I$3,'Saisie Planning'!$B$6:$B$12,0)+2,MATCH($C222,'Saisie Planning'!$D$4:$NJ$4,0)+2)="N","Nuit",IF(INDEX('Saisie Planning'!$B$4:$NJ$12,MATCH(I$3,'Saisie Planning'!$B$6:$B$12,0)+2,MATCH($C222,'Saisie Planning'!$D$4:$NJ$4,0)+2)="CP","Congé Payé",IF(INDEX('Saisie Planning'!$B$4:$NJ$12,MATCH(I$3,'Saisie Planning'!$B$6:$B$12,0)+2,MATCH($C222,'Saisie Planning'!$D$4:$NJ$4,0)+2)="RTT","RTT",IF(INDEX('Saisie Planning'!$B$4:$NJ$12,MATCH(I$3,'Saisie Planning'!$B$6:$B$12,0)+2,MATCH($C222,'Saisie Planning'!$D$4:$NJ$4,0)+2)="CHP","Chômage partiel",IF(INDEX('Saisie Planning'!$B$4:$NJ$12,MATCH(I$3,'Saisie Planning'!$B$6:$B$12,0)+2,MATCH($C222,'Saisie Planning'!$D$4:$NJ$4,0)+2)="ABS JUS","Absence Justifié",IF(INDEX('Saisie Planning'!$B$4:$NJ$12,MATCH(I$3,'Saisie Planning'!$B$6:$B$12,0)+2,MATCH($C222,'Saisie Planning'!$D$4:$NJ$4,0)+2)="ABS INJ","Absence Injustifié",IF(INDEX('Saisie Planning'!$B$4:$NJ$12,MATCH(I$3,'Saisie Planning'!$B$6:$B$12,0)+2,MATCH($C222,'Saisie Planning'!$D$4:$NJ$4,0)+2)="R","Repos",IF(INDEX('Saisie Planning'!$B$4:$NJ$12,MATCH(I$3,'Saisie Planning'!$B$6:$B$12,0)+2,MATCH($C222,'Saisie Planning'!$D$4:$NJ$4,0)+2)="RH","Récupération d'heures",IF(INDEX('Saisie Planning'!$B$4:$NJ$12,MATCH(I$3,'Saisie Planning'!$B$6:$B$12,0)+2,MATCH($C222,'Saisie Planning'!$D$4:$NJ$4,0)+2)="MAL","Maladie",IF(INDEX('Saisie Planning'!$B$4:$NJ$12,MATCH(I$3,'Saisie Planning'!$B$6:$B$12,0)+2,MATCH($C222,'Saisie Planning'!$D$4:$NJ$4,0)+2)="AT","Accident du travail","")))))))))))))</f>
        <v/>
      </c>
      <c r="J222" s="35" t="str">
        <f>IF(INDEX('Saisie Planning'!$B$4:$NJ$12,MATCH(J$3,'Saisie Planning'!$B$6:$B$12,0)+2,MATCH($C222,'Saisie Planning'!$D$4:$NJ$4,0)+2)="J","Journée",IF(INDEX('Saisie Planning'!$B$4:$NJ$12,MATCH(J$3,'Saisie Planning'!$B$6:$B$12,0)+2,MATCH($C222,'Saisie Planning'!$D$4:$NJ$4,0)+2)="M","Matin",IF(INDEX('Saisie Planning'!$B$4:$NJ$12,MATCH(J$3,'Saisie Planning'!$B$6:$B$12,0)+2,MATCH($C222,'Saisie Planning'!$D$4:$NJ$4,0)+2)="A","Après-midi",IF(INDEX('Saisie Planning'!$B$4:$NJ$12,MATCH(J$3,'Saisie Planning'!$B$6:$B$12,0)+2,MATCH($C222,'Saisie Planning'!$D$4:$NJ$4,0)+2)="N","Nuit",IF(INDEX('Saisie Planning'!$B$4:$NJ$12,MATCH(J$3,'Saisie Planning'!$B$6:$B$12,0)+2,MATCH($C222,'Saisie Planning'!$D$4:$NJ$4,0)+2)="CP","Congé Payé",IF(INDEX('Saisie Planning'!$B$4:$NJ$12,MATCH(J$3,'Saisie Planning'!$B$6:$B$12,0)+2,MATCH($C222,'Saisie Planning'!$D$4:$NJ$4,0)+2)="RTT","RTT",IF(INDEX('Saisie Planning'!$B$4:$NJ$12,MATCH(J$3,'Saisie Planning'!$B$6:$B$12,0)+2,MATCH($C222,'Saisie Planning'!$D$4:$NJ$4,0)+2)="CHP","Chômage partiel",IF(INDEX('Saisie Planning'!$B$4:$NJ$12,MATCH(J$3,'Saisie Planning'!$B$6:$B$12,0)+2,MATCH($C222,'Saisie Planning'!$D$4:$NJ$4,0)+2)="ABS JUS","Absence Justifié",IF(INDEX('Saisie Planning'!$B$4:$NJ$12,MATCH(J$3,'Saisie Planning'!$B$6:$B$12,0)+2,MATCH($C222,'Saisie Planning'!$D$4:$NJ$4,0)+2)="ABS INJ","Absence Injustifié",IF(INDEX('Saisie Planning'!$B$4:$NJ$12,MATCH(J$3,'Saisie Planning'!$B$6:$B$12,0)+2,MATCH($C222,'Saisie Planning'!$D$4:$NJ$4,0)+2)="R","Repos",IF(INDEX('Saisie Planning'!$B$4:$NJ$12,MATCH(J$3,'Saisie Planning'!$B$6:$B$12,0)+2,MATCH($C222,'Saisie Planning'!$D$4:$NJ$4,0)+2)="RH","Récupération d'heures",IF(INDEX('Saisie Planning'!$B$4:$NJ$12,MATCH(J$3,'Saisie Planning'!$B$6:$B$12,0)+2,MATCH($C222,'Saisie Planning'!$D$4:$NJ$4,0)+2)="MAL","Maladie",IF(INDEX('Saisie Planning'!$B$4:$NJ$12,MATCH(J$3,'Saisie Planning'!$B$6:$B$12,0)+2,MATCH($C222,'Saisie Planning'!$D$4:$NJ$4,0)+2)="AT","Accident du travail","")))))))))))))</f>
        <v/>
      </c>
    </row>
    <row r="223" spans="2:10" x14ac:dyDescent="0.25">
      <c r="B223" s="56">
        <f t="shared" si="4"/>
        <v>32</v>
      </c>
      <c r="C223" s="34">
        <v>43318</v>
      </c>
      <c r="D223" s="35" t="str">
        <f>IF(INDEX('Saisie Planning'!$B$4:$NJ$12,MATCH(D$3,'Saisie Planning'!$B$6:$B$12,0)+2,MATCH($C223,'Saisie Planning'!$D$4:$NJ$4,0)+2)="J","Journée",IF(INDEX('Saisie Planning'!$B$4:$NJ$12,MATCH(D$3,'Saisie Planning'!$B$6:$B$12,0)+2,MATCH($C223,'Saisie Planning'!$D$4:$NJ$4,0)+2)="M","Matin",IF(INDEX('Saisie Planning'!$B$4:$NJ$12,MATCH(D$3,'Saisie Planning'!$B$6:$B$12,0)+2,MATCH($C223,'Saisie Planning'!$D$4:$NJ$4,0)+2)="A","Après-midi",IF(INDEX('Saisie Planning'!$B$4:$NJ$12,MATCH(D$3,'Saisie Planning'!$B$6:$B$12,0)+2,MATCH($C223,'Saisie Planning'!$D$4:$NJ$4,0)+2)="N","Nuit",IF(INDEX('Saisie Planning'!$B$4:$NJ$12,MATCH(D$3,'Saisie Planning'!$B$6:$B$12,0)+2,MATCH($C223,'Saisie Planning'!$D$4:$NJ$4,0)+2)="CP","Congé Payé",IF(INDEX('Saisie Planning'!$B$4:$NJ$12,MATCH(D$3,'Saisie Planning'!$B$6:$B$12,0)+2,MATCH($C223,'Saisie Planning'!$D$4:$NJ$4,0)+2)="RTT","RTT",IF(INDEX('Saisie Planning'!$B$4:$NJ$12,MATCH(D$3,'Saisie Planning'!$B$6:$B$12,0)+2,MATCH($C223,'Saisie Planning'!$D$4:$NJ$4,0)+2)="CHP","Chômage partiel",IF(INDEX('Saisie Planning'!$B$4:$NJ$12,MATCH(D$3,'Saisie Planning'!$B$6:$B$12,0)+2,MATCH($C223,'Saisie Planning'!$D$4:$NJ$4,0)+2)="ABS JUS","Absence Justifié",IF(INDEX('Saisie Planning'!$B$4:$NJ$12,MATCH(D$3,'Saisie Planning'!$B$6:$B$12,0)+2,MATCH($C223,'Saisie Planning'!$D$4:$NJ$4,0)+2)="ABS INJ","Absence Injustifié",IF(INDEX('Saisie Planning'!$B$4:$NJ$12,MATCH(D$3,'Saisie Planning'!$B$6:$B$12,0)+2,MATCH($C223,'Saisie Planning'!$D$4:$NJ$4,0)+2)="R","Repos",IF(INDEX('Saisie Planning'!$B$4:$NJ$12,MATCH(D$3,'Saisie Planning'!$B$6:$B$12,0)+2,MATCH($C223,'Saisie Planning'!$D$4:$NJ$4,0)+2)="RH","Récupération d'heures",IF(INDEX('Saisie Planning'!$B$4:$NJ$12,MATCH(D$3,'Saisie Planning'!$B$6:$B$12,0)+2,MATCH($C223,'Saisie Planning'!$D$4:$NJ$4,0)+2)="MAL","Maladie",IF(INDEX('Saisie Planning'!$B$4:$NJ$12,MATCH(D$3,'Saisie Planning'!$B$6:$B$12,0)+2,MATCH($C223,'Saisie Planning'!$D$4:$NJ$4,0)+2)="AT","Accident du travail","")))))))))))))</f>
        <v/>
      </c>
      <c r="E223" s="35" t="str">
        <f>IF(INDEX('Saisie Planning'!$B$4:$NJ$12,MATCH(E$3,'Saisie Planning'!$B$6:$B$12,0)+2,MATCH($C223,'Saisie Planning'!$D$4:$NJ$4,0)+2)="J","Journée",IF(INDEX('Saisie Planning'!$B$4:$NJ$12,MATCH(E$3,'Saisie Planning'!$B$6:$B$12,0)+2,MATCH($C223,'Saisie Planning'!$D$4:$NJ$4,0)+2)="M","Matin",IF(INDEX('Saisie Planning'!$B$4:$NJ$12,MATCH(E$3,'Saisie Planning'!$B$6:$B$12,0)+2,MATCH($C223,'Saisie Planning'!$D$4:$NJ$4,0)+2)="A","Après-midi",IF(INDEX('Saisie Planning'!$B$4:$NJ$12,MATCH(E$3,'Saisie Planning'!$B$6:$B$12,0)+2,MATCH($C223,'Saisie Planning'!$D$4:$NJ$4,0)+2)="N","Nuit",IF(INDEX('Saisie Planning'!$B$4:$NJ$12,MATCH(E$3,'Saisie Planning'!$B$6:$B$12,0)+2,MATCH($C223,'Saisie Planning'!$D$4:$NJ$4,0)+2)="CP","Congé Payé",IF(INDEX('Saisie Planning'!$B$4:$NJ$12,MATCH(E$3,'Saisie Planning'!$B$6:$B$12,0)+2,MATCH($C223,'Saisie Planning'!$D$4:$NJ$4,0)+2)="RTT","RTT",IF(INDEX('Saisie Planning'!$B$4:$NJ$12,MATCH(E$3,'Saisie Planning'!$B$6:$B$12,0)+2,MATCH($C223,'Saisie Planning'!$D$4:$NJ$4,0)+2)="CHP","Chômage partiel",IF(INDEX('Saisie Planning'!$B$4:$NJ$12,MATCH(E$3,'Saisie Planning'!$B$6:$B$12,0)+2,MATCH($C223,'Saisie Planning'!$D$4:$NJ$4,0)+2)="ABS JUS","Absence Justifié",IF(INDEX('Saisie Planning'!$B$4:$NJ$12,MATCH(E$3,'Saisie Planning'!$B$6:$B$12,0)+2,MATCH($C223,'Saisie Planning'!$D$4:$NJ$4,0)+2)="ABS INJ","Absence Injustifié",IF(INDEX('Saisie Planning'!$B$4:$NJ$12,MATCH(E$3,'Saisie Planning'!$B$6:$B$12,0)+2,MATCH($C223,'Saisie Planning'!$D$4:$NJ$4,0)+2)="R","Repos",IF(INDEX('Saisie Planning'!$B$4:$NJ$12,MATCH(E$3,'Saisie Planning'!$B$6:$B$12,0)+2,MATCH($C223,'Saisie Planning'!$D$4:$NJ$4,0)+2)="RH","Récupération d'heures",IF(INDEX('Saisie Planning'!$B$4:$NJ$12,MATCH(E$3,'Saisie Planning'!$B$6:$B$12,0)+2,MATCH($C223,'Saisie Planning'!$D$4:$NJ$4,0)+2)="MAL","Maladie",IF(INDEX('Saisie Planning'!$B$4:$NJ$12,MATCH(E$3,'Saisie Planning'!$B$6:$B$12,0)+2,MATCH($C223,'Saisie Planning'!$D$4:$NJ$4,0)+2)="AT","Accident du travail","")))))))))))))</f>
        <v/>
      </c>
      <c r="F223" s="35" t="str">
        <f>IF(INDEX('Saisie Planning'!$B$4:$NJ$12,MATCH(F$3,'Saisie Planning'!$B$6:$B$12,0)+2,MATCH($C223,'Saisie Planning'!$D$4:$NJ$4,0)+2)="J","Journée",IF(INDEX('Saisie Planning'!$B$4:$NJ$12,MATCH(F$3,'Saisie Planning'!$B$6:$B$12,0)+2,MATCH($C223,'Saisie Planning'!$D$4:$NJ$4,0)+2)="M","Matin",IF(INDEX('Saisie Planning'!$B$4:$NJ$12,MATCH(F$3,'Saisie Planning'!$B$6:$B$12,0)+2,MATCH($C223,'Saisie Planning'!$D$4:$NJ$4,0)+2)="A","Après-midi",IF(INDEX('Saisie Planning'!$B$4:$NJ$12,MATCH(F$3,'Saisie Planning'!$B$6:$B$12,0)+2,MATCH($C223,'Saisie Planning'!$D$4:$NJ$4,0)+2)="N","Nuit",IF(INDEX('Saisie Planning'!$B$4:$NJ$12,MATCH(F$3,'Saisie Planning'!$B$6:$B$12,0)+2,MATCH($C223,'Saisie Planning'!$D$4:$NJ$4,0)+2)="CP","Congé Payé",IF(INDEX('Saisie Planning'!$B$4:$NJ$12,MATCH(F$3,'Saisie Planning'!$B$6:$B$12,0)+2,MATCH($C223,'Saisie Planning'!$D$4:$NJ$4,0)+2)="RTT","RTT",IF(INDEX('Saisie Planning'!$B$4:$NJ$12,MATCH(F$3,'Saisie Planning'!$B$6:$B$12,0)+2,MATCH($C223,'Saisie Planning'!$D$4:$NJ$4,0)+2)="CHP","Chômage partiel",IF(INDEX('Saisie Planning'!$B$4:$NJ$12,MATCH(F$3,'Saisie Planning'!$B$6:$B$12,0)+2,MATCH($C223,'Saisie Planning'!$D$4:$NJ$4,0)+2)="ABS JUS","Absence Justifié",IF(INDEX('Saisie Planning'!$B$4:$NJ$12,MATCH(F$3,'Saisie Planning'!$B$6:$B$12,0)+2,MATCH($C223,'Saisie Planning'!$D$4:$NJ$4,0)+2)="ABS INJ","Absence Injustifié",IF(INDEX('Saisie Planning'!$B$4:$NJ$12,MATCH(F$3,'Saisie Planning'!$B$6:$B$12,0)+2,MATCH($C223,'Saisie Planning'!$D$4:$NJ$4,0)+2)="R","Repos",IF(INDEX('Saisie Planning'!$B$4:$NJ$12,MATCH(F$3,'Saisie Planning'!$B$6:$B$12,0)+2,MATCH($C223,'Saisie Planning'!$D$4:$NJ$4,0)+2)="RH","Récupération d'heures",IF(INDEX('Saisie Planning'!$B$4:$NJ$12,MATCH(F$3,'Saisie Planning'!$B$6:$B$12,0)+2,MATCH($C223,'Saisie Planning'!$D$4:$NJ$4,0)+2)="MAL","Maladie",IF(INDEX('Saisie Planning'!$B$4:$NJ$12,MATCH(F$3,'Saisie Planning'!$B$6:$B$12,0)+2,MATCH($C223,'Saisie Planning'!$D$4:$NJ$4,0)+2)="AT","Accident du travail","")))))))))))))</f>
        <v/>
      </c>
      <c r="G223" s="35" t="str">
        <f>IF(INDEX('Saisie Planning'!$B$4:$NJ$12,MATCH(G$3,'Saisie Planning'!$B$6:$B$12,0)+2,MATCH($C223,'Saisie Planning'!$D$4:$NJ$4,0)+2)="J","Journée",IF(INDEX('Saisie Planning'!$B$4:$NJ$12,MATCH(G$3,'Saisie Planning'!$B$6:$B$12,0)+2,MATCH($C223,'Saisie Planning'!$D$4:$NJ$4,0)+2)="M","Matin",IF(INDEX('Saisie Planning'!$B$4:$NJ$12,MATCH(G$3,'Saisie Planning'!$B$6:$B$12,0)+2,MATCH($C223,'Saisie Planning'!$D$4:$NJ$4,0)+2)="A","Après-midi",IF(INDEX('Saisie Planning'!$B$4:$NJ$12,MATCH(G$3,'Saisie Planning'!$B$6:$B$12,0)+2,MATCH($C223,'Saisie Planning'!$D$4:$NJ$4,0)+2)="N","Nuit",IF(INDEX('Saisie Planning'!$B$4:$NJ$12,MATCH(G$3,'Saisie Planning'!$B$6:$B$12,0)+2,MATCH($C223,'Saisie Planning'!$D$4:$NJ$4,0)+2)="CP","Congé Payé",IF(INDEX('Saisie Planning'!$B$4:$NJ$12,MATCH(G$3,'Saisie Planning'!$B$6:$B$12,0)+2,MATCH($C223,'Saisie Planning'!$D$4:$NJ$4,0)+2)="RTT","RTT",IF(INDEX('Saisie Planning'!$B$4:$NJ$12,MATCH(G$3,'Saisie Planning'!$B$6:$B$12,0)+2,MATCH($C223,'Saisie Planning'!$D$4:$NJ$4,0)+2)="CHP","Chômage partiel",IF(INDEX('Saisie Planning'!$B$4:$NJ$12,MATCH(G$3,'Saisie Planning'!$B$6:$B$12,0)+2,MATCH($C223,'Saisie Planning'!$D$4:$NJ$4,0)+2)="ABS JUS","Absence Justifié",IF(INDEX('Saisie Planning'!$B$4:$NJ$12,MATCH(G$3,'Saisie Planning'!$B$6:$B$12,0)+2,MATCH($C223,'Saisie Planning'!$D$4:$NJ$4,0)+2)="ABS INJ","Absence Injustifié",IF(INDEX('Saisie Planning'!$B$4:$NJ$12,MATCH(G$3,'Saisie Planning'!$B$6:$B$12,0)+2,MATCH($C223,'Saisie Planning'!$D$4:$NJ$4,0)+2)="R","Repos",IF(INDEX('Saisie Planning'!$B$4:$NJ$12,MATCH(G$3,'Saisie Planning'!$B$6:$B$12,0)+2,MATCH($C223,'Saisie Planning'!$D$4:$NJ$4,0)+2)="RH","Récupération d'heures",IF(INDEX('Saisie Planning'!$B$4:$NJ$12,MATCH(G$3,'Saisie Planning'!$B$6:$B$12,0)+2,MATCH($C223,'Saisie Planning'!$D$4:$NJ$4,0)+2)="MAL","Maladie",IF(INDEX('Saisie Planning'!$B$4:$NJ$12,MATCH(G$3,'Saisie Planning'!$B$6:$B$12,0)+2,MATCH($C223,'Saisie Planning'!$D$4:$NJ$4,0)+2)="AT","Accident du travail","")))))))))))))</f>
        <v/>
      </c>
      <c r="H223" s="35" t="str">
        <f>IF(INDEX('Saisie Planning'!$B$4:$NJ$12,MATCH(H$3,'Saisie Planning'!$B$6:$B$12,0)+2,MATCH($C223,'Saisie Planning'!$D$4:$NJ$4,0)+2)="J","Journée",IF(INDEX('Saisie Planning'!$B$4:$NJ$12,MATCH(H$3,'Saisie Planning'!$B$6:$B$12,0)+2,MATCH($C223,'Saisie Planning'!$D$4:$NJ$4,0)+2)="M","Matin",IF(INDEX('Saisie Planning'!$B$4:$NJ$12,MATCH(H$3,'Saisie Planning'!$B$6:$B$12,0)+2,MATCH($C223,'Saisie Planning'!$D$4:$NJ$4,0)+2)="A","Après-midi",IF(INDEX('Saisie Planning'!$B$4:$NJ$12,MATCH(H$3,'Saisie Planning'!$B$6:$B$12,0)+2,MATCH($C223,'Saisie Planning'!$D$4:$NJ$4,0)+2)="N","Nuit",IF(INDEX('Saisie Planning'!$B$4:$NJ$12,MATCH(H$3,'Saisie Planning'!$B$6:$B$12,0)+2,MATCH($C223,'Saisie Planning'!$D$4:$NJ$4,0)+2)="CP","Congé Payé",IF(INDEX('Saisie Planning'!$B$4:$NJ$12,MATCH(H$3,'Saisie Planning'!$B$6:$B$12,0)+2,MATCH($C223,'Saisie Planning'!$D$4:$NJ$4,0)+2)="RTT","RTT",IF(INDEX('Saisie Planning'!$B$4:$NJ$12,MATCH(H$3,'Saisie Planning'!$B$6:$B$12,0)+2,MATCH($C223,'Saisie Planning'!$D$4:$NJ$4,0)+2)="CHP","Chômage partiel",IF(INDEX('Saisie Planning'!$B$4:$NJ$12,MATCH(H$3,'Saisie Planning'!$B$6:$B$12,0)+2,MATCH($C223,'Saisie Planning'!$D$4:$NJ$4,0)+2)="ABS JUS","Absence Justifié",IF(INDEX('Saisie Planning'!$B$4:$NJ$12,MATCH(H$3,'Saisie Planning'!$B$6:$B$12,0)+2,MATCH($C223,'Saisie Planning'!$D$4:$NJ$4,0)+2)="ABS INJ","Absence Injustifié",IF(INDEX('Saisie Planning'!$B$4:$NJ$12,MATCH(H$3,'Saisie Planning'!$B$6:$B$12,0)+2,MATCH($C223,'Saisie Planning'!$D$4:$NJ$4,0)+2)="R","Repos",IF(INDEX('Saisie Planning'!$B$4:$NJ$12,MATCH(H$3,'Saisie Planning'!$B$6:$B$12,0)+2,MATCH($C223,'Saisie Planning'!$D$4:$NJ$4,0)+2)="RH","Récupération d'heures",IF(INDEX('Saisie Planning'!$B$4:$NJ$12,MATCH(H$3,'Saisie Planning'!$B$6:$B$12,0)+2,MATCH($C223,'Saisie Planning'!$D$4:$NJ$4,0)+2)="MAL","Maladie",IF(INDEX('Saisie Planning'!$B$4:$NJ$12,MATCH(H$3,'Saisie Planning'!$B$6:$B$12,0)+2,MATCH($C223,'Saisie Planning'!$D$4:$NJ$4,0)+2)="AT","Accident du travail","")))))))))))))</f>
        <v/>
      </c>
      <c r="I223" s="35" t="str">
        <f>IF(INDEX('Saisie Planning'!$B$4:$NJ$12,MATCH(I$3,'Saisie Planning'!$B$6:$B$12,0)+2,MATCH($C223,'Saisie Planning'!$D$4:$NJ$4,0)+2)="J","Journée",IF(INDEX('Saisie Planning'!$B$4:$NJ$12,MATCH(I$3,'Saisie Planning'!$B$6:$B$12,0)+2,MATCH($C223,'Saisie Planning'!$D$4:$NJ$4,0)+2)="M","Matin",IF(INDEX('Saisie Planning'!$B$4:$NJ$12,MATCH(I$3,'Saisie Planning'!$B$6:$B$12,0)+2,MATCH($C223,'Saisie Planning'!$D$4:$NJ$4,0)+2)="A","Après-midi",IF(INDEX('Saisie Planning'!$B$4:$NJ$12,MATCH(I$3,'Saisie Planning'!$B$6:$B$12,0)+2,MATCH($C223,'Saisie Planning'!$D$4:$NJ$4,0)+2)="N","Nuit",IF(INDEX('Saisie Planning'!$B$4:$NJ$12,MATCH(I$3,'Saisie Planning'!$B$6:$B$12,0)+2,MATCH($C223,'Saisie Planning'!$D$4:$NJ$4,0)+2)="CP","Congé Payé",IF(INDEX('Saisie Planning'!$B$4:$NJ$12,MATCH(I$3,'Saisie Planning'!$B$6:$B$12,0)+2,MATCH($C223,'Saisie Planning'!$D$4:$NJ$4,0)+2)="RTT","RTT",IF(INDEX('Saisie Planning'!$B$4:$NJ$12,MATCH(I$3,'Saisie Planning'!$B$6:$B$12,0)+2,MATCH($C223,'Saisie Planning'!$D$4:$NJ$4,0)+2)="CHP","Chômage partiel",IF(INDEX('Saisie Planning'!$B$4:$NJ$12,MATCH(I$3,'Saisie Planning'!$B$6:$B$12,0)+2,MATCH($C223,'Saisie Planning'!$D$4:$NJ$4,0)+2)="ABS JUS","Absence Justifié",IF(INDEX('Saisie Planning'!$B$4:$NJ$12,MATCH(I$3,'Saisie Planning'!$B$6:$B$12,0)+2,MATCH($C223,'Saisie Planning'!$D$4:$NJ$4,0)+2)="ABS INJ","Absence Injustifié",IF(INDEX('Saisie Planning'!$B$4:$NJ$12,MATCH(I$3,'Saisie Planning'!$B$6:$B$12,0)+2,MATCH($C223,'Saisie Planning'!$D$4:$NJ$4,0)+2)="R","Repos",IF(INDEX('Saisie Planning'!$B$4:$NJ$12,MATCH(I$3,'Saisie Planning'!$B$6:$B$12,0)+2,MATCH($C223,'Saisie Planning'!$D$4:$NJ$4,0)+2)="RH","Récupération d'heures",IF(INDEX('Saisie Planning'!$B$4:$NJ$12,MATCH(I$3,'Saisie Planning'!$B$6:$B$12,0)+2,MATCH($C223,'Saisie Planning'!$D$4:$NJ$4,0)+2)="MAL","Maladie",IF(INDEX('Saisie Planning'!$B$4:$NJ$12,MATCH(I$3,'Saisie Planning'!$B$6:$B$12,0)+2,MATCH($C223,'Saisie Planning'!$D$4:$NJ$4,0)+2)="AT","Accident du travail","")))))))))))))</f>
        <v/>
      </c>
      <c r="J223" s="35" t="str">
        <f>IF(INDEX('Saisie Planning'!$B$4:$NJ$12,MATCH(J$3,'Saisie Planning'!$B$6:$B$12,0)+2,MATCH($C223,'Saisie Planning'!$D$4:$NJ$4,0)+2)="J","Journée",IF(INDEX('Saisie Planning'!$B$4:$NJ$12,MATCH(J$3,'Saisie Planning'!$B$6:$B$12,0)+2,MATCH($C223,'Saisie Planning'!$D$4:$NJ$4,0)+2)="M","Matin",IF(INDEX('Saisie Planning'!$B$4:$NJ$12,MATCH(J$3,'Saisie Planning'!$B$6:$B$12,0)+2,MATCH($C223,'Saisie Planning'!$D$4:$NJ$4,0)+2)="A","Après-midi",IF(INDEX('Saisie Planning'!$B$4:$NJ$12,MATCH(J$3,'Saisie Planning'!$B$6:$B$12,0)+2,MATCH($C223,'Saisie Planning'!$D$4:$NJ$4,0)+2)="N","Nuit",IF(INDEX('Saisie Planning'!$B$4:$NJ$12,MATCH(J$3,'Saisie Planning'!$B$6:$B$12,0)+2,MATCH($C223,'Saisie Planning'!$D$4:$NJ$4,0)+2)="CP","Congé Payé",IF(INDEX('Saisie Planning'!$B$4:$NJ$12,MATCH(J$3,'Saisie Planning'!$B$6:$B$12,0)+2,MATCH($C223,'Saisie Planning'!$D$4:$NJ$4,0)+2)="RTT","RTT",IF(INDEX('Saisie Planning'!$B$4:$NJ$12,MATCH(J$3,'Saisie Planning'!$B$6:$B$12,0)+2,MATCH($C223,'Saisie Planning'!$D$4:$NJ$4,0)+2)="CHP","Chômage partiel",IF(INDEX('Saisie Planning'!$B$4:$NJ$12,MATCH(J$3,'Saisie Planning'!$B$6:$B$12,0)+2,MATCH($C223,'Saisie Planning'!$D$4:$NJ$4,0)+2)="ABS JUS","Absence Justifié",IF(INDEX('Saisie Planning'!$B$4:$NJ$12,MATCH(J$3,'Saisie Planning'!$B$6:$B$12,0)+2,MATCH($C223,'Saisie Planning'!$D$4:$NJ$4,0)+2)="ABS INJ","Absence Injustifié",IF(INDEX('Saisie Planning'!$B$4:$NJ$12,MATCH(J$3,'Saisie Planning'!$B$6:$B$12,0)+2,MATCH($C223,'Saisie Planning'!$D$4:$NJ$4,0)+2)="R","Repos",IF(INDEX('Saisie Planning'!$B$4:$NJ$12,MATCH(J$3,'Saisie Planning'!$B$6:$B$12,0)+2,MATCH($C223,'Saisie Planning'!$D$4:$NJ$4,0)+2)="RH","Récupération d'heures",IF(INDEX('Saisie Planning'!$B$4:$NJ$12,MATCH(J$3,'Saisie Planning'!$B$6:$B$12,0)+2,MATCH($C223,'Saisie Planning'!$D$4:$NJ$4,0)+2)="MAL","Maladie",IF(INDEX('Saisie Planning'!$B$4:$NJ$12,MATCH(J$3,'Saisie Planning'!$B$6:$B$12,0)+2,MATCH($C223,'Saisie Planning'!$D$4:$NJ$4,0)+2)="AT","Accident du travail","")))))))))))))</f>
        <v/>
      </c>
    </row>
    <row r="224" spans="2:10" x14ac:dyDescent="0.25">
      <c r="B224" s="56">
        <f t="shared" si="4"/>
        <v>32</v>
      </c>
      <c r="C224" s="33">
        <v>43319</v>
      </c>
      <c r="D224" s="12" t="str">
        <f>IF(INDEX('Saisie Planning'!$B$4:$NJ$12,MATCH(D$3,'Saisie Planning'!$B$6:$B$12,0)+2,MATCH($C224,'Saisie Planning'!$D$4:$NJ$4,0)+2)="J","Journée",IF(INDEX('Saisie Planning'!$B$4:$NJ$12,MATCH(D$3,'Saisie Planning'!$B$6:$B$12,0)+2,MATCH($C224,'Saisie Planning'!$D$4:$NJ$4,0)+2)="M","Matin",IF(INDEX('Saisie Planning'!$B$4:$NJ$12,MATCH(D$3,'Saisie Planning'!$B$6:$B$12,0)+2,MATCH($C224,'Saisie Planning'!$D$4:$NJ$4,0)+2)="A","Après-midi",IF(INDEX('Saisie Planning'!$B$4:$NJ$12,MATCH(D$3,'Saisie Planning'!$B$6:$B$12,0)+2,MATCH($C224,'Saisie Planning'!$D$4:$NJ$4,0)+2)="N","Nuit",IF(INDEX('Saisie Planning'!$B$4:$NJ$12,MATCH(D$3,'Saisie Planning'!$B$6:$B$12,0)+2,MATCH($C224,'Saisie Planning'!$D$4:$NJ$4,0)+2)="CP","Congé Payé",IF(INDEX('Saisie Planning'!$B$4:$NJ$12,MATCH(D$3,'Saisie Planning'!$B$6:$B$12,0)+2,MATCH($C224,'Saisie Planning'!$D$4:$NJ$4,0)+2)="RTT","RTT",IF(INDEX('Saisie Planning'!$B$4:$NJ$12,MATCH(D$3,'Saisie Planning'!$B$6:$B$12,0)+2,MATCH($C224,'Saisie Planning'!$D$4:$NJ$4,0)+2)="CHP","Chômage partiel",IF(INDEX('Saisie Planning'!$B$4:$NJ$12,MATCH(D$3,'Saisie Planning'!$B$6:$B$12,0)+2,MATCH($C224,'Saisie Planning'!$D$4:$NJ$4,0)+2)="ABS JUS","Absence Justifié",IF(INDEX('Saisie Planning'!$B$4:$NJ$12,MATCH(D$3,'Saisie Planning'!$B$6:$B$12,0)+2,MATCH($C224,'Saisie Planning'!$D$4:$NJ$4,0)+2)="ABS INJ","Absence Injustifié",IF(INDEX('Saisie Planning'!$B$4:$NJ$12,MATCH(D$3,'Saisie Planning'!$B$6:$B$12,0)+2,MATCH($C224,'Saisie Planning'!$D$4:$NJ$4,0)+2)="R","Repos",IF(INDEX('Saisie Planning'!$B$4:$NJ$12,MATCH(D$3,'Saisie Planning'!$B$6:$B$12,0)+2,MATCH($C224,'Saisie Planning'!$D$4:$NJ$4,0)+2)="RH","Récupération d'heures",IF(INDEX('Saisie Planning'!$B$4:$NJ$12,MATCH(D$3,'Saisie Planning'!$B$6:$B$12,0)+2,MATCH($C224,'Saisie Planning'!$D$4:$NJ$4,0)+2)="MAL","Maladie",IF(INDEX('Saisie Planning'!$B$4:$NJ$12,MATCH(D$3,'Saisie Planning'!$B$6:$B$12,0)+2,MATCH($C224,'Saisie Planning'!$D$4:$NJ$4,0)+2)="AT","Accident du travail","")))))))))))))</f>
        <v/>
      </c>
      <c r="E224" s="12" t="str">
        <f>IF(INDEX('Saisie Planning'!$B$4:$NJ$12,MATCH(E$3,'Saisie Planning'!$B$6:$B$12,0)+2,MATCH($C224,'Saisie Planning'!$D$4:$NJ$4,0)+2)="J","Journée",IF(INDEX('Saisie Planning'!$B$4:$NJ$12,MATCH(E$3,'Saisie Planning'!$B$6:$B$12,0)+2,MATCH($C224,'Saisie Planning'!$D$4:$NJ$4,0)+2)="M","Matin",IF(INDEX('Saisie Planning'!$B$4:$NJ$12,MATCH(E$3,'Saisie Planning'!$B$6:$B$12,0)+2,MATCH($C224,'Saisie Planning'!$D$4:$NJ$4,0)+2)="A","Après-midi",IF(INDEX('Saisie Planning'!$B$4:$NJ$12,MATCH(E$3,'Saisie Planning'!$B$6:$B$12,0)+2,MATCH($C224,'Saisie Planning'!$D$4:$NJ$4,0)+2)="N","Nuit",IF(INDEX('Saisie Planning'!$B$4:$NJ$12,MATCH(E$3,'Saisie Planning'!$B$6:$B$12,0)+2,MATCH($C224,'Saisie Planning'!$D$4:$NJ$4,0)+2)="CP","Congé Payé",IF(INDEX('Saisie Planning'!$B$4:$NJ$12,MATCH(E$3,'Saisie Planning'!$B$6:$B$12,0)+2,MATCH($C224,'Saisie Planning'!$D$4:$NJ$4,0)+2)="RTT","RTT",IF(INDEX('Saisie Planning'!$B$4:$NJ$12,MATCH(E$3,'Saisie Planning'!$B$6:$B$12,0)+2,MATCH($C224,'Saisie Planning'!$D$4:$NJ$4,0)+2)="CHP","Chômage partiel",IF(INDEX('Saisie Planning'!$B$4:$NJ$12,MATCH(E$3,'Saisie Planning'!$B$6:$B$12,0)+2,MATCH($C224,'Saisie Planning'!$D$4:$NJ$4,0)+2)="ABS JUS","Absence Justifié",IF(INDEX('Saisie Planning'!$B$4:$NJ$12,MATCH(E$3,'Saisie Planning'!$B$6:$B$12,0)+2,MATCH($C224,'Saisie Planning'!$D$4:$NJ$4,0)+2)="ABS INJ","Absence Injustifié",IF(INDEX('Saisie Planning'!$B$4:$NJ$12,MATCH(E$3,'Saisie Planning'!$B$6:$B$12,0)+2,MATCH($C224,'Saisie Planning'!$D$4:$NJ$4,0)+2)="R","Repos",IF(INDEX('Saisie Planning'!$B$4:$NJ$12,MATCH(E$3,'Saisie Planning'!$B$6:$B$12,0)+2,MATCH($C224,'Saisie Planning'!$D$4:$NJ$4,0)+2)="RH","Récupération d'heures",IF(INDEX('Saisie Planning'!$B$4:$NJ$12,MATCH(E$3,'Saisie Planning'!$B$6:$B$12,0)+2,MATCH($C224,'Saisie Planning'!$D$4:$NJ$4,0)+2)="MAL","Maladie",IF(INDEX('Saisie Planning'!$B$4:$NJ$12,MATCH(E$3,'Saisie Planning'!$B$6:$B$12,0)+2,MATCH($C224,'Saisie Planning'!$D$4:$NJ$4,0)+2)="AT","Accident du travail","")))))))))))))</f>
        <v/>
      </c>
      <c r="F224" s="12" t="str">
        <f>IF(INDEX('Saisie Planning'!$B$4:$NJ$12,MATCH(F$3,'Saisie Planning'!$B$6:$B$12,0)+2,MATCH($C224,'Saisie Planning'!$D$4:$NJ$4,0)+2)="J","Journée",IF(INDEX('Saisie Planning'!$B$4:$NJ$12,MATCH(F$3,'Saisie Planning'!$B$6:$B$12,0)+2,MATCH($C224,'Saisie Planning'!$D$4:$NJ$4,0)+2)="M","Matin",IF(INDEX('Saisie Planning'!$B$4:$NJ$12,MATCH(F$3,'Saisie Planning'!$B$6:$B$12,0)+2,MATCH($C224,'Saisie Planning'!$D$4:$NJ$4,0)+2)="A","Après-midi",IF(INDEX('Saisie Planning'!$B$4:$NJ$12,MATCH(F$3,'Saisie Planning'!$B$6:$B$12,0)+2,MATCH($C224,'Saisie Planning'!$D$4:$NJ$4,0)+2)="N","Nuit",IF(INDEX('Saisie Planning'!$B$4:$NJ$12,MATCH(F$3,'Saisie Planning'!$B$6:$B$12,0)+2,MATCH($C224,'Saisie Planning'!$D$4:$NJ$4,0)+2)="CP","Congé Payé",IF(INDEX('Saisie Planning'!$B$4:$NJ$12,MATCH(F$3,'Saisie Planning'!$B$6:$B$12,0)+2,MATCH($C224,'Saisie Planning'!$D$4:$NJ$4,0)+2)="RTT","RTT",IF(INDEX('Saisie Planning'!$B$4:$NJ$12,MATCH(F$3,'Saisie Planning'!$B$6:$B$12,0)+2,MATCH($C224,'Saisie Planning'!$D$4:$NJ$4,0)+2)="CHP","Chômage partiel",IF(INDEX('Saisie Planning'!$B$4:$NJ$12,MATCH(F$3,'Saisie Planning'!$B$6:$B$12,0)+2,MATCH($C224,'Saisie Planning'!$D$4:$NJ$4,0)+2)="ABS JUS","Absence Justifié",IF(INDEX('Saisie Planning'!$B$4:$NJ$12,MATCH(F$3,'Saisie Planning'!$B$6:$B$12,0)+2,MATCH($C224,'Saisie Planning'!$D$4:$NJ$4,0)+2)="ABS INJ","Absence Injustifié",IF(INDEX('Saisie Planning'!$B$4:$NJ$12,MATCH(F$3,'Saisie Planning'!$B$6:$B$12,0)+2,MATCH($C224,'Saisie Planning'!$D$4:$NJ$4,0)+2)="R","Repos",IF(INDEX('Saisie Planning'!$B$4:$NJ$12,MATCH(F$3,'Saisie Planning'!$B$6:$B$12,0)+2,MATCH($C224,'Saisie Planning'!$D$4:$NJ$4,0)+2)="RH","Récupération d'heures",IF(INDEX('Saisie Planning'!$B$4:$NJ$12,MATCH(F$3,'Saisie Planning'!$B$6:$B$12,0)+2,MATCH($C224,'Saisie Planning'!$D$4:$NJ$4,0)+2)="MAL","Maladie",IF(INDEX('Saisie Planning'!$B$4:$NJ$12,MATCH(F$3,'Saisie Planning'!$B$6:$B$12,0)+2,MATCH($C224,'Saisie Planning'!$D$4:$NJ$4,0)+2)="AT","Accident du travail","")))))))))))))</f>
        <v/>
      </c>
      <c r="G224" s="12" t="str">
        <f>IF(INDEX('Saisie Planning'!$B$4:$NJ$12,MATCH(G$3,'Saisie Planning'!$B$6:$B$12,0)+2,MATCH($C224,'Saisie Planning'!$D$4:$NJ$4,0)+2)="J","Journée",IF(INDEX('Saisie Planning'!$B$4:$NJ$12,MATCH(G$3,'Saisie Planning'!$B$6:$B$12,0)+2,MATCH($C224,'Saisie Planning'!$D$4:$NJ$4,0)+2)="M","Matin",IF(INDEX('Saisie Planning'!$B$4:$NJ$12,MATCH(G$3,'Saisie Planning'!$B$6:$B$12,0)+2,MATCH($C224,'Saisie Planning'!$D$4:$NJ$4,0)+2)="A","Après-midi",IF(INDEX('Saisie Planning'!$B$4:$NJ$12,MATCH(G$3,'Saisie Planning'!$B$6:$B$12,0)+2,MATCH($C224,'Saisie Planning'!$D$4:$NJ$4,0)+2)="N","Nuit",IF(INDEX('Saisie Planning'!$B$4:$NJ$12,MATCH(G$3,'Saisie Planning'!$B$6:$B$12,0)+2,MATCH($C224,'Saisie Planning'!$D$4:$NJ$4,0)+2)="CP","Congé Payé",IF(INDEX('Saisie Planning'!$B$4:$NJ$12,MATCH(G$3,'Saisie Planning'!$B$6:$B$12,0)+2,MATCH($C224,'Saisie Planning'!$D$4:$NJ$4,0)+2)="RTT","RTT",IF(INDEX('Saisie Planning'!$B$4:$NJ$12,MATCH(G$3,'Saisie Planning'!$B$6:$B$12,0)+2,MATCH($C224,'Saisie Planning'!$D$4:$NJ$4,0)+2)="CHP","Chômage partiel",IF(INDEX('Saisie Planning'!$B$4:$NJ$12,MATCH(G$3,'Saisie Planning'!$B$6:$B$12,0)+2,MATCH($C224,'Saisie Planning'!$D$4:$NJ$4,0)+2)="ABS JUS","Absence Justifié",IF(INDEX('Saisie Planning'!$B$4:$NJ$12,MATCH(G$3,'Saisie Planning'!$B$6:$B$12,0)+2,MATCH($C224,'Saisie Planning'!$D$4:$NJ$4,0)+2)="ABS INJ","Absence Injustifié",IF(INDEX('Saisie Planning'!$B$4:$NJ$12,MATCH(G$3,'Saisie Planning'!$B$6:$B$12,0)+2,MATCH($C224,'Saisie Planning'!$D$4:$NJ$4,0)+2)="R","Repos",IF(INDEX('Saisie Planning'!$B$4:$NJ$12,MATCH(G$3,'Saisie Planning'!$B$6:$B$12,0)+2,MATCH($C224,'Saisie Planning'!$D$4:$NJ$4,0)+2)="RH","Récupération d'heures",IF(INDEX('Saisie Planning'!$B$4:$NJ$12,MATCH(G$3,'Saisie Planning'!$B$6:$B$12,0)+2,MATCH($C224,'Saisie Planning'!$D$4:$NJ$4,0)+2)="MAL","Maladie",IF(INDEX('Saisie Planning'!$B$4:$NJ$12,MATCH(G$3,'Saisie Planning'!$B$6:$B$12,0)+2,MATCH($C224,'Saisie Planning'!$D$4:$NJ$4,0)+2)="AT","Accident du travail","")))))))))))))</f>
        <v/>
      </c>
      <c r="H224" s="12" t="str">
        <f>IF(INDEX('Saisie Planning'!$B$4:$NJ$12,MATCH(H$3,'Saisie Planning'!$B$6:$B$12,0)+2,MATCH($C224,'Saisie Planning'!$D$4:$NJ$4,0)+2)="J","Journée",IF(INDEX('Saisie Planning'!$B$4:$NJ$12,MATCH(H$3,'Saisie Planning'!$B$6:$B$12,0)+2,MATCH($C224,'Saisie Planning'!$D$4:$NJ$4,0)+2)="M","Matin",IF(INDEX('Saisie Planning'!$B$4:$NJ$12,MATCH(H$3,'Saisie Planning'!$B$6:$B$12,0)+2,MATCH($C224,'Saisie Planning'!$D$4:$NJ$4,0)+2)="A","Après-midi",IF(INDEX('Saisie Planning'!$B$4:$NJ$12,MATCH(H$3,'Saisie Planning'!$B$6:$B$12,0)+2,MATCH($C224,'Saisie Planning'!$D$4:$NJ$4,0)+2)="N","Nuit",IF(INDEX('Saisie Planning'!$B$4:$NJ$12,MATCH(H$3,'Saisie Planning'!$B$6:$B$12,0)+2,MATCH($C224,'Saisie Planning'!$D$4:$NJ$4,0)+2)="CP","Congé Payé",IF(INDEX('Saisie Planning'!$B$4:$NJ$12,MATCH(H$3,'Saisie Planning'!$B$6:$B$12,0)+2,MATCH($C224,'Saisie Planning'!$D$4:$NJ$4,0)+2)="RTT","RTT",IF(INDEX('Saisie Planning'!$B$4:$NJ$12,MATCH(H$3,'Saisie Planning'!$B$6:$B$12,0)+2,MATCH($C224,'Saisie Planning'!$D$4:$NJ$4,0)+2)="CHP","Chômage partiel",IF(INDEX('Saisie Planning'!$B$4:$NJ$12,MATCH(H$3,'Saisie Planning'!$B$6:$B$12,0)+2,MATCH($C224,'Saisie Planning'!$D$4:$NJ$4,0)+2)="ABS JUS","Absence Justifié",IF(INDEX('Saisie Planning'!$B$4:$NJ$12,MATCH(H$3,'Saisie Planning'!$B$6:$B$12,0)+2,MATCH($C224,'Saisie Planning'!$D$4:$NJ$4,0)+2)="ABS INJ","Absence Injustifié",IF(INDEX('Saisie Planning'!$B$4:$NJ$12,MATCH(H$3,'Saisie Planning'!$B$6:$B$12,0)+2,MATCH($C224,'Saisie Planning'!$D$4:$NJ$4,0)+2)="R","Repos",IF(INDEX('Saisie Planning'!$B$4:$NJ$12,MATCH(H$3,'Saisie Planning'!$B$6:$B$12,0)+2,MATCH($C224,'Saisie Planning'!$D$4:$NJ$4,0)+2)="RH","Récupération d'heures",IF(INDEX('Saisie Planning'!$B$4:$NJ$12,MATCH(H$3,'Saisie Planning'!$B$6:$B$12,0)+2,MATCH($C224,'Saisie Planning'!$D$4:$NJ$4,0)+2)="MAL","Maladie",IF(INDEX('Saisie Planning'!$B$4:$NJ$12,MATCH(H$3,'Saisie Planning'!$B$6:$B$12,0)+2,MATCH($C224,'Saisie Planning'!$D$4:$NJ$4,0)+2)="AT","Accident du travail","")))))))))))))</f>
        <v/>
      </c>
      <c r="I224" s="12" t="str">
        <f>IF(INDEX('Saisie Planning'!$B$4:$NJ$12,MATCH(I$3,'Saisie Planning'!$B$6:$B$12,0)+2,MATCH($C224,'Saisie Planning'!$D$4:$NJ$4,0)+2)="J","Journée",IF(INDEX('Saisie Planning'!$B$4:$NJ$12,MATCH(I$3,'Saisie Planning'!$B$6:$B$12,0)+2,MATCH($C224,'Saisie Planning'!$D$4:$NJ$4,0)+2)="M","Matin",IF(INDEX('Saisie Planning'!$B$4:$NJ$12,MATCH(I$3,'Saisie Planning'!$B$6:$B$12,0)+2,MATCH($C224,'Saisie Planning'!$D$4:$NJ$4,0)+2)="A","Après-midi",IF(INDEX('Saisie Planning'!$B$4:$NJ$12,MATCH(I$3,'Saisie Planning'!$B$6:$B$12,0)+2,MATCH($C224,'Saisie Planning'!$D$4:$NJ$4,0)+2)="N","Nuit",IF(INDEX('Saisie Planning'!$B$4:$NJ$12,MATCH(I$3,'Saisie Planning'!$B$6:$B$12,0)+2,MATCH($C224,'Saisie Planning'!$D$4:$NJ$4,0)+2)="CP","Congé Payé",IF(INDEX('Saisie Planning'!$B$4:$NJ$12,MATCH(I$3,'Saisie Planning'!$B$6:$B$12,0)+2,MATCH($C224,'Saisie Planning'!$D$4:$NJ$4,0)+2)="RTT","RTT",IF(INDEX('Saisie Planning'!$B$4:$NJ$12,MATCH(I$3,'Saisie Planning'!$B$6:$B$12,0)+2,MATCH($C224,'Saisie Planning'!$D$4:$NJ$4,0)+2)="CHP","Chômage partiel",IF(INDEX('Saisie Planning'!$B$4:$NJ$12,MATCH(I$3,'Saisie Planning'!$B$6:$B$12,0)+2,MATCH($C224,'Saisie Planning'!$D$4:$NJ$4,0)+2)="ABS JUS","Absence Justifié",IF(INDEX('Saisie Planning'!$B$4:$NJ$12,MATCH(I$3,'Saisie Planning'!$B$6:$B$12,0)+2,MATCH($C224,'Saisie Planning'!$D$4:$NJ$4,0)+2)="ABS INJ","Absence Injustifié",IF(INDEX('Saisie Planning'!$B$4:$NJ$12,MATCH(I$3,'Saisie Planning'!$B$6:$B$12,0)+2,MATCH($C224,'Saisie Planning'!$D$4:$NJ$4,0)+2)="R","Repos",IF(INDEX('Saisie Planning'!$B$4:$NJ$12,MATCH(I$3,'Saisie Planning'!$B$6:$B$12,0)+2,MATCH($C224,'Saisie Planning'!$D$4:$NJ$4,0)+2)="RH","Récupération d'heures",IF(INDEX('Saisie Planning'!$B$4:$NJ$12,MATCH(I$3,'Saisie Planning'!$B$6:$B$12,0)+2,MATCH($C224,'Saisie Planning'!$D$4:$NJ$4,0)+2)="MAL","Maladie",IF(INDEX('Saisie Planning'!$B$4:$NJ$12,MATCH(I$3,'Saisie Planning'!$B$6:$B$12,0)+2,MATCH($C224,'Saisie Planning'!$D$4:$NJ$4,0)+2)="AT","Accident du travail","")))))))))))))</f>
        <v/>
      </c>
      <c r="J224" s="12" t="str">
        <f>IF(INDEX('Saisie Planning'!$B$4:$NJ$12,MATCH(J$3,'Saisie Planning'!$B$6:$B$12,0)+2,MATCH($C224,'Saisie Planning'!$D$4:$NJ$4,0)+2)="J","Journée",IF(INDEX('Saisie Planning'!$B$4:$NJ$12,MATCH(J$3,'Saisie Planning'!$B$6:$B$12,0)+2,MATCH($C224,'Saisie Planning'!$D$4:$NJ$4,0)+2)="M","Matin",IF(INDEX('Saisie Planning'!$B$4:$NJ$12,MATCH(J$3,'Saisie Planning'!$B$6:$B$12,0)+2,MATCH($C224,'Saisie Planning'!$D$4:$NJ$4,0)+2)="A","Après-midi",IF(INDEX('Saisie Planning'!$B$4:$NJ$12,MATCH(J$3,'Saisie Planning'!$B$6:$B$12,0)+2,MATCH($C224,'Saisie Planning'!$D$4:$NJ$4,0)+2)="N","Nuit",IF(INDEX('Saisie Planning'!$B$4:$NJ$12,MATCH(J$3,'Saisie Planning'!$B$6:$B$12,0)+2,MATCH($C224,'Saisie Planning'!$D$4:$NJ$4,0)+2)="CP","Congé Payé",IF(INDEX('Saisie Planning'!$B$4:$NJ$12,MATCH(J$3,'Saisie Planning'!$B$6:$B$12,0)+2,MATCH($C224,'Saisie Planning'!$D$4:$NJ$4,0)+2)="RTT","RTT",IF(INDEX('Saisie Planning'!$B$4:$NJ$12,MATCH(J$3,'Saisie Planning'!$B$6:$B$12,0)+2,MATCH($C224,'Saisie Planning'!$D$4:$NJ$4,0)+2)="CHP","Chômage partiel",IF(INDEX('Saisie Planning'!$B$4:$NJ$12,MATCH(J$3,'Saisie Planning'!$B$6:$B$12,0)+2,MATCH($C224,'Saisie Planning'!$D$4:$NJ$4,0)+2)="ABS JUS","Absence Justifié",IF(INDEX('Saisie Planning'!$B$4:$NJ$12,MATCH(J$3,'Saisie Planning'!$B$6:$B$12,0)+2,MATCH($C224,'Saisie Planning'!$D$4:$NJ$4,0)+2)="ABS INJ","Absence Injustifié",IF(INDEX('Saisie Planning'!$B$4:$NJ$12,MATCH(J$3,'Saisie Planning'!$B$6:$B$12,0)+2,MATCH($C224,'Saisie Planning'!$D$4:$NJ$4,0)+2)="R","Repos",IF(INDEX('Saisie Planning'!$B$4:$NJ$12,MATCH(J$3,'Saisie Planning'!$B$6:$B$12,0)+2,MATCH($C224,'Saisie Planning'!$D$4:$NJ$4,0)+2)="RH","Récupération d'heures",IF(INDEX('Saisie Planning'!$B$4:$NJ$12,MATCH(J$3,'Saisie Planning'!$B$6:$B$12,0)+2,MATCH($C224,'Saisie Planning'!$D$4:$NJ$4,0)+2)="MAL","Maladie",IF(INDEX('Saisie Planning'!$B$4:$NJ$12,MATCH(J$3,'Saisie Planning'!$B$6:$B$12,0)+2,MATCH($C224,'Saisie Planning'!$D$4:$NJ$4,0)+2)="AT","Accident du travail","")))))))))))))</f>
        <v/>
      </c>
    </row>
    <row r="225" spans="2:10" x14ac:dyDescent="0.25">
      <c r="B225" s="56">
        <f t="shared" si="4"/>
        <v>32</v>
      </c>
      <c r="C225" s="33">
        <v>43320</v>
      </c>
      <c r="D225" s="12" t="str">
        <f>IF(INDEX('Saisie Planning'!$B$4:$NJ$12,MATCH(D$3,'Saisie Planning'!$B$6:$B$12,0)+2,MATCH($C225,'Saisie Planning'!$D$4:$NJ$4,0)+2)="J","Journée",IF(INDEX('Saisie Planning'!$B$4:$NJ$12,MATCH(D$3,'Saisie Planning'!$B$6:$B$12,0)+2,MATCH($C225,'Saisie Planning'!$D$4:$NJ$4,0)+2)="M","Matin",IF(INDEX('Saisie Planning'!$B$4:$NJ$12,MATCH(D$3,'Saisie Planning'!$B$6:$B$12,0)+2,MATCH($C225,'Saisie Planning'!$D$4:$NJ$4,0)+2)="A","Après-midi",IF(INDEX('Saisie Planning'!$B$4:$NJ$12,MATCH(D$3,'Saisie Planning'!$B$6:$B$12,0)+2,MATCH($C225,'Saisie Planning'!$D$4:$NJ$4,0)+2)="N","Nuit",IF(INDEX('Saisie Planning'!$B$4:$NJ$12,MATCH(D$3,'Saisie Planning'!$B$6:$B$12,0)+2,MATCH($C225,'Saisie Planning'!$D$4:$NJ$4,0)+2)="CP","Congé Payé",IF(INDEX('Saisie Planning'!$B$4:$NJ$12,MATCH(D$3,'Saisie Planning'!$B$6:$B$12,0)+2,MATCH($C225,'Saisie Planning'!$D$4:$NJ$4,0)+2)="RTT","RTT",IF(INDEX('Saisie Planning'!$B$4:$NJ$12,MATCH(D$3,'Saisie Planning'!$B$6:$B$12,0)+2,MATCH($C225,'Saisie Planning'!$D$4:$NJ$4,0)+2)="CHP","Chômage partiel",IF(INDEX('Saisie Planning'!$B$4:$NJ$12,MATCH(D$3,'Saisie Planning'!$B$6:$B$12,0)+2,MATCH($C225,'Saisie Planning'!$D$4:$NJ$4,0)+2)="ABS JUS","Absence Justifié",IF(INDEX('Saisie Planning'!$B$4:$NJ$12,MATCH(D$3,'Saisie Planning'!$B$6:$B$12,0)+2,MATCH($C225,'Saisie Planning'!$D$4:$NJ$4,0)+2)="ABS INJ","Absence Injustifié",IF(INDEX('Saisie Planning'!$B$4:$NJ$12,MATCH(D$3,'Saisie Planning'!$B$6:$B$12,0)+2,MATCH($C225,'Saisie Planning'!$D$4:$NJ$4,0)+2)="R","Repos",IF(INDEX('Saisie Planning'!$B$4:$NJ$12,MATCH(D$3,'Saisie Planning'!$B$6:$B$12,0)+2,MATCH($C225,'Saisie Planning'!$D$4:$NJ$4,0)+2)="RH","Récupération d'heures",IF(INDEX('Saisie Planning'!$B$4:$NJ$12,MATCH(D$3,'Saisie Planning'!$B$6:$B$12,0)+2,MATCH($C225,'Saisie Planning'!$D$4:$NJ$4,0)+2)="MAL","Maladie",IF(INDEX('Saisie Planning'!$B$4:$NJ$12,MATCH(D$3,'Saisie Planning'!$B$6:$B$12,0)+2,MATCH($C225,'Saisie Planning'!$D$4:$NJ$4,0)+2)="AT","Accident du travail","")))))))))))))</f>
        <v/>
      </c>
      <c r="E225" s="12" t="str">
        <f>IF(INDEX('Saisie Planning'!$B$4:$NJ$12,MATCH(E$3,'Saisie Planning'!$B$6:$B$12,0)+2,MATCH($C225,'Saisie Planning'!$D$4:$NJ$4,0)+2)="J","Journée",IF(INDEX('Saisie Planning'!$B$4:$NJ$12,MATCH(E$3,'Saisie Planning'!$B$6:$B$12,0)+2,MATCH($C225,'Saisie Planning'!$D$4:$NJ$4,0)+2)="M","Matin",IF(INDEX('Saisie Planning'!$B$4:$NJ$12,MATCH(E$3,'Saisie Planning'!$B$6:$B$12,0)+2,MATCH($C225,'Saisie Planning'!$D$4:$NJ$4,0)+2)="A","Après-midi",IF(INDEX('Saisie Planning'!$B$4:$NJ$12,MATCH(E$3,'Saisie Planning'!$B$6:$B$12,0)+2,MATCH($C225,'Saisie Planning'!$D$4:$NJ$4,0)+2)="N","Nuit",IF(INDEX('Saisie Planning'!$B$4:$NJ$12,MATCH(E$3,'Saisie Planning'!$B$6:$B$12,0)+2,MATCH($C225,'Saisie Planning'!$D$4:$NJ$4,0)+2)="CP","Congé Payé",IF(INDEX('Saisie Planning'!$B$4:$NJ$12,MATCH(E$3,'Saisie Planning'!$B$6:$B$12,0)+2,MATCH($C225,'Saisie Planning'!$D$4:$NJ$4,0)+2)="RTT","RTT",IF(INDEX('Saisie Planning'!$B$4:$NJ$12,MATCH(E$3,'Saisie Planning'!$B$6:$B$12,0)+2,MATCH($C225,'Saisie Planning'!$D$4:$NJ$4,0)+2)="CHP","Chômage partiel",IF(INDEX('Saisie Planning'!$B$4:$NJ$12,MATCH(E$3,'Saisie Planning'!$B$6:$B$12,0)+2,MATCH($C225,'Saisie Planning'!$D$4:$NJ$4,0)+2)="ABS JUS","Absence Justifié",IF(INDEX('Saisie Planning'!$B$4:$NJ$12,MATCH(E$3,'Saisie Planning'!$B$6:$B$12,0)+2,MATCH($C225,'Saisie Planning'!$D$4:$NJ$4,0)+2)="ABS INJ","Absence Injustifié",IF(INDEX('Saisie Planning'!$B$4:$NJ$12,MATCH(E$3,'Saisie Planning'!$B$6:$B$12,0)+2,MATCH($C225,'Saisie Planning'!$D$4:$NJ$4,0)+2)="R","Repos",IF(INDEX('Saisie Planning'!$B$4:$NJ$12,MATCH(E$3,'Saisie Planning'!$B$6:$B$12,0)+2,MATCH($C225,'Saisie Planning'!$D$4:$NJ$4,0)+2)="RH","Récupération d'heures",IF(INDEX('Saisie Planning'!$B$4:$NJ$12,MATCH(E$3,'Saisie Planning'!$B$6:$B$12,0)+2,MATCH($C225,'Saisie Planning'!$D$4:$NJ$4,0)+2)="MAL","Maladie",IF(INDEX('Saisie Planning'!$B$4:$NJ$12,MATCH(E$3,'Saisie Planning'!$B$6:$B$12,0)+2,MATCH($C225,'Saisie Planning'!$D$4:$NJ$4,0)+2)="AT","Accident du travail","")))))))))))))</f>
        <v/>
      </c>
      <c r="F225" s="12" t="str">
        <f>IF(INDEX('Saisie Planning'!$B$4:$NJ$12,MATCH(F$3,'Saisie Planning'!$B$6:$B$12,0)+2,MATCH($C225,'Saisie Planning'!$D$4:$NJ$4,0)+2)="J","Journée",IF(INDEX('Saisie Planning'!$B$4:$NJ$12,MATCH(F$3,'Saisie Planning'!$B$6:$B$12,0)+2,MATCH($C225,'Saisie Planning'!$D$4:$NJ$4,0)+2)="M","Matin",IF(INDEX('Saisie Planning'!$B$4:$NJ$12,MATCH(F$3,'Saisie Planning'!$B$6:$B$12,0)+2,MATCH($C225,'Saisie Planning'!$D$4:$NJ$4,0)+2)="A","Après-midi",IF(INDEX('Saisie Planning'!$B$4:$NJ$12,MATCH(F$3,'Saisie Planning'!$B$6:$B$12,0)+2,MATCH($C225,'Saisie Planning'!$D$4:$NJ$4,0)+2)="N","Nuit",IF(INDEX('Saisie Planning'!$B$4:$NJ$12,MATCH(F$3,'Saisie Planning'!$B$6:$B$12,0)+2,MATCH($C225,'Saisie Planning'!$D$4:$NJ$4,0)+2)="CP","Congé Payé",IF(INDEX('Saisie Planning'!$B$4:$NJ$12,MATCH(F$3,'Saisie Planning'!$B$6:$B$12,0)+2,MATCH($C225,'Saisie Planning'!$D$4:$NJ$4,0)+2)="RTT","RTT",IF(INDEX('Saisie Planning'!$B$4:$NJ$12,MATCH(F$3,'Saisie Planning'!$B$6:$B$12,0)+2,MATCH($C225,'Saisie Planning'!$D$4:$NJ$4,0)+2)="CHP","Chômage partiel",IF(INDEX('Saisie Planning'!$B$4:$NJ$12,MATCH(F$3,'Saisie Planning'!$B$6:$B$12,0)+2,MATCH($C225,'Saisie Planning'!$D$4:$NJ$4,0)+2)="ABS JUS","Absence Justifié",IF(INDEX('Saisie Planning'!$B$4:$NJ$12,MATCH(F$3,'Saisie Planning'!$B$6:$B$12,0)+2,MATCH($C225,'Saisie Planning'!$D$4:$NJ$4,0)+2)="ABS INJ","Absence Injustifié",IF(INDEX('Saisie Planning'!$B$4:$NJ$12,MATCH(F$3,'Saisie Planning'!$B$6:$B$12,0)+2,MATCH($C225,'Saisie Planning'!$D$4:$NJ$4,0)+2)="R","Repos",IF(INDEX('Saisie Planning'!$B$4:$NJ$12,MATCH(F$3,'Saisie Planning'!$B$6:$B$12,0)+2,MATCH($C225,'Saisie Planning'!$D$4:$NJ$4,0)+2)="RH","Récupération d'heures",IF(INDEX('Saisie Planning'!$B$4:$NJ$12,MATCH(F$3,'Saisie Planning'!$B$6:$B$12,0)+2,MATCH($C225,'Saisie Planning'!$D$4:$NJ$4,0)+2)="MAL","Maladie",IF(INDEX('Saisie Planning'!$B$4:$NJ$12,MATCH(F$3,'Saisie Planning'!$B$6:$B$12,0)+2,MATCH($C225,'Saisie Planning'!$D$4:$NJ$4,0)+2)="AT","Accident du travail","")))))))))))))</f>
        <v/>
      </c>
      <c r="G225" s="12" t="str">
        <f>IF(INDEX('Saisie Planning'!$B$4:$NJ$12,MATCH(G$3,'Saisie Planning'!$B$6:$B$12,0)+2,MATCH($C225,'Saisie Planning'!$D$4:$NJ$4,0)+2)="J","Journée",IF(INDEX('Saisie Planning'!$B$4:$NJ$12,MATCH(G$3,'Saisie Planning'!$B$6:$B$12,0)+2,MATCH($C225,'Saisie Planning'!$D$4:$NJ$4,0)+2)="M","Matin",IF(INDEX('Saisie Planning'!$B$4:$NJ$12,MATCH(G$3,'Saisie Planning'!$B$6:$B$12,0)+2,MATCH($C225,'Saisie Planning'!$D$4:$NJ$4,0)+2)="A","Après-midi",IF(INDEX('Saisie Planning'!$B$4:$NJ$12,MATCH(G$3,'Saisie Planning'!$B$6:$B$12,0)+2,MATCH($C225,'Saisie Planning'!$D$4:$NJ$4,0)+2)="N","Nuit",IF(INDEX('Saisie Planning'!$B$4:$NJ$12,MATCH(G$3,'Saisie Planning'!$B$6:$B$12,0)+2,MATCH($C225,'Saisie Planning'!$D$4:$NJ$4,0)+2)="CP","Congé Payé",IF(INDEX('Saisie Planning'!$B$4:$NJ$12,MATCH(G$3,'Saisie Planning'!$B$6:$B$12,0)+2,MATCH($C225,'Saisie Planning'!$D$4:$NJ$4,0)+2)="RTT","RTT",IF(INDEX('Saisie Planning'!$B$4:$NJ$12,MATCH(G$3,'Saisie Planning'!$B$6:$B$12,0)+2,MATCH($C225,'Saisie Planning'!$D$4:$NJ$4,0)+2)="CHP","Chômage partiel",IF(INDEX('Saisie Planning'!$B$4:$NJ$12,MATCH(G$3,'Saisie Planning'!$B$6:$B$12,0)+2,MATCH($C225,'Saisie Planning'!$D$4:$NJ$4,0)+2)="ABS JUS","Absence Justifié",IF(INDEX('Saisie Planning'!$B$4:$NJ$12,MATCH(G$3,'Saisie Planning'!$B$6:$B$12,0)+2,MATCH($C225,'Saisie Planning'!$D$4:$NJ$4,0)+2)="ABS INJ","Absence Injustifié",IF(INDEX('Saisie Planning'!$B$4:$NJ$12,MATCH(G$3,'Saisie Planning'!$B$6:$B$12,0)+2,MATCH($C225,'Saisie Planning'!$D$4:$NJ$4,0)+2)="R","Repos",IF(INDEX('Saisie Planning'!$B$4:$NJ$12,MATCH(G$3,'Saisie Planning'!$B$6:$B$12,0)+2,MATCH($C225,'Saisie Planning'!$D$4:$NJ$4,0)+2)="RH","Récupération d'heures",IF(INDEX('Saisie Planning'!$B$4:$NJ$12,MATCH(G$3,'Saisie Planning'!$B$6:$B$12,0)+2,MATCH($C225,'Saisie Planning'!$D$4:$NJ$4,0)+2)="MAL","Maladie",IF(INDEX('Saisie Planning'!$B$4:$NJ$12,MATCH(G$3,'Saisie Planning'!$B$6:$B$12,0)+2,MATCH($C225,'Saisie Planning'!$D$4:$NJ$4,0)+2)="AT","Accident du travail","")))))))))))))</f>
        <v/>
      </c>
      <c r="H225" s="12" t="str">
        <f>IF(INDEX('Saisie Planning'!$B$4:$NJ$12,MATCH(H$3,'Saisie Planning'!$B$6:$B$12,0)+2,MATCH($C225,'Saisie Planning'!$D$4:$NJ$4,0)+2)="J","Journée",IF(INDEX('Saisie Planning'!$B$4:$NJ$12,MATCH(H$3,'Saisie Planning'!$B$6:$B$12,0)+2,MATCH($C225,'Saisie Planning'!$D$4:$NJ$4,0)+2)="M","Matin",IF(INDEX('Saisie Planning'!$B$4:$NJ$12,MATCH(H$3,'Saisie Planning'!$B$6:$B$12,0)+2,MATCH($C225,'Saisie Planning'!$D$4:$NJ$4,0)+2)="A","Après-midi",IF(INDEX('Saisie Planning'!$B$4:$NJ$12,MATCH(H$3,'Saisie Planning'!$B$6:$B$12,0)+2,MATCH($C225,'Saisie Planning'!$D$4:$NJ$4,0)+2)="N","Nuit",IF(INDEX('Saisie Planning'!$B$4:$NJ$12,MATCH(H$3,'Saisie Planning'!$B$6:$B$12,0)+2,MATCH($C225,'Saisie Planning'!$D$4:$NJ$4,0)+2)="CP","Congé Payé",IF(INDEX('Saisie Planning'!$B$4:$NJ$12,MATCH(H$3,'Saisie Planning'!$B$6:$B$12,0)+2,MATCH($C225,'Saisie Planning'!$D$4:$NJ$4,0)+2)="RTT","RTT",IF(INDEX('Saisie Planning'!$B$4:$NJ$12,MATCH(H$3,'Saisie Planning'!$B$6:$B$12,0)+2,MATCH($C225,'Saisie Planning'!$D$4:$NJ$4,0)+2)="CHP","Chômage partiel",IF(INDEX('Saisie Planning'!$B$4:$NJ$12,MATCH(H$3,'Saisie Planning'!$B$6:$B$12,0)+2,MATCH($C225,'Saisie Planning'!$D$4:$NJ$4,0)+2)="ABS JUS","Absence Justifié",IF(INDEX('Saisie Planning'!$B$4:$NJ$12,MATCH(H$3,'Saisie Planning'!$B$6:$B$12,0)+2,MATCH($C225,'Saisie Planning'!$D$4:$NJ$4,0)+2)="ABS INJ","Absence Injustifié",IF(INDEX('Saisie Planning'!$B$4:$NJ$12,MATCH(H$3,'Saisie Planning'!$B$6:$B$12,0)+2,MATCH($C225,'Saisie Planning'!$D$4:$NJ$4,0)+2)="R","Repos",IF(INDEX('Saisie Planning'!$B$4:$NJ$12,MATCH(H$3,'Saisie Planning'!$B$6:$B$12,0)+2,MATCH($C225,'Saisie Planning'!$D$4:$NJ$4,0)+2)="RH","Récupération d'heures",IF(INDEX('Saisie Planning'!$B$4:$NJ$12,MATCH(H$3,'Saisie Planning'!$B$6:$B$12,0)+2,MATCH($C225,'Saisie Planning'!$D$4:$NJ$4,0)+2)="MAL","Maladie",IF(INDEX('Saisie Planning'!$B$4:$NJ$12,MATCH(H$3,'Saisie Planning'!$B$6:$B$12,0)+2,MATCH($C225,'Saisie Planning'!$D$4:$NJ$4,0)+2)="AT","Accident du travail","")))))))))))))</f>
        <v/>
      </c>
      <c r="I225" s="12" t="str">
        <f>IF(INDEX('Saisie Planning'!$B$4:$NJ$12,MATCH(I$3,'Saisie Planning'!$B$6:$B$12,0)+2,MATCH($C225,'Saisie Planning'!$D$4:$NJ$4,0)+2)="J","Journée",IF(INDEX('Saisie Planning'!$B$4:$NJ$12,MATCH(I$3,'Saisie Planning'!$B$6:$B$12,0)+2,MATCH($C225,'Saisie Planning'!$D$4:$NJ$4,0)+2)="M","Matin",IF(INDEX('Saisie Planning'!$B$4:$NJ$12,MATCH(I$3,'Saisie Planning'!$B$6:$B$12,0)+2,MATCH($C225,'Saisie Planning'!$D$4:$NJ$4,0)+2)="A","Après-midi",IF(INDEX('Saisie Planning'!$B$4:$NJ$12,MATCH(I$3,'Saisie Planning'!$B$6:$B$12,0)+2,MATCH($C225,'Saisie Planning'!$D$4:$NJ$4,0)+2)="N","Nuit",IF(INDEX('Saisie Planning'!$B$4:$NJ$12,MATCH(I$3,'Saisie Planning'!$B$6:$B$12,0)+2,MATCH($C225,'Saisie Planning'!$D$4:$NJ$4,0)+2)="CP","Congé Payé",IF(INDEX('Saisie Planning'!$B$4:$NJ$12,MATCH(I$3,'Saisie Planning'!$B$6:$B$12,0)+2,MATCH($C225,'Saisie Planning'!$D$4:$NJ$4,0)+2)="RTT","RTT",IF(INDEX('Saisie Planning'!$B$4:$NJ$12,MATCH(I$3,'Saisie Planning'!$B$6:$B$12,0)+2,MATCH($C225,'Saisie Planning'!$D$4:$NJ$4,0)+2)="CHP","Chômage partiel",IF(INDEX('Saisie Planning'!$B$4:$NJ$12,MATCH(I$3,'Saisie Planning'!$B$6:$B$12,0)+2,MATCH($C225,'Saisie Planning'!$D$4:$NJ$4,0)+2)="ABS JUS","Absence Justifié",IF(INDEX('Saisie Planning'!$B$4:$NJ$12,MATCH(I$3,'Saisie Planning'!$B$6:$B$12,0)+2,MATCH($C225,'Saisie Planning'!$D$4:$NJ$4,0)+2)="ABS INJ","Absence Injustifié",IF(INDEX('Saisie Planning'!$B$4:$NJ$12,MATCH(I$3,'Saisie Planning'!$B$6:$B$12,0)+2,MATCH($C225,'Saisie Planning'!$D$4:$NJ$4,0)+2)="R","Repos",IF(INDEX('Saisie Planning'!$B$4:$NJ$12,MATCH(I$3,'Saisie Planning'!$B$6:$B$12,0)+2,MATCH($C225,'Saisie Planning'!$D$4:$NJ$4,0)+2)="RH","Récupération d'heures",IF(INDEX('Saisie Planning'!$B$4:$NJ$12,MATCH(I$3,'Saisie Planning'!$B$6:$B$12,0)+2,MATCH($C225,'Saisie Planning'!$D$4:$NJ$4,0)+2)="MAL","Maladie",IF(INDEX('Saisie Planning'!$B$4:$NJ$12,MATCH(I$3,'Saisie Planning'!$B$6:$B$12,0)+2,MATCH($C225,'Saisie Planning'!$D$4:$NJ$4,0)+2)="AT","Accident du travail","")))))))))))))</f>
        <v/>
      </c>
      <c r="J225" s="12" t="str">
        <f>IF(INDEX('Saisie Planning'!$B$4:$NJ$12,MATCH(J$3,'Saisie Planning'!$B$6:$B$12,0)+2,MATCH($C225,'Saisie Planning'!$D$4:$NJ$4,0)+2)="J","Journée",IF(INDEX('Saisie Planning'!$B$4:$NJ$12,MATCH(J$3,'Saisie Planning'!$B$6:$B$12,0)+2,MATCH($C225,'Saisie Planning'!$D$4:$NJ$4,0)+2)="M","Matin",IF(INDEX('Saisie Planning'!$B$4:$NJ$12,MATCH(J$3,'Saisie Planning'!$B$6:$B$12,0)+2,MATCH($C225,'Saisie Planning'!$D$4:$NJ$4,0)+2)="A","Après-midi",IF(INDEX('Saisie Planning'!$B$4:$NJ$12,MATCH(J$3,'Saisie Planning'!$B$6:$B$12,0)+2,MATCH($C225,'Saisie Planning'!$D$4:$NJ$4,0)+2)="N","Nuit",IF(INDEX('Saisie Planning'!$B$4:$NJ$12,MATCH(J$3,'Saisie Planning'!$B$6:$B$12,0)+2,MATCH($C225,'Saisie Planning'!$D$4:$NJ$4,0)+2)="CP","Congé Payé",IF(INDEX('Saisie Planning'!$B$4:$NJ$12,MATCH(J$3,'Saisie Planning'!$B$6:$B$12,0)+2,MATCH($C225,'Saisie Planning'!$D$4:$NJ$4,0)+2)="RTT","RTT",IF(INDEX('Saisie Planning'!$B$4:$NJ$12,MATCH(J$3,'Saisie Planning'!$B$6:$B$12,0)+2,MATCH($C225,'Saisie Planning'!$D$4:$NJ$4,0)+2)="CHP","Chômage partiel",IF(INDEX('Saisie Planning'!$B$4:$NJ$12,MATCH(J$3,'Saisie Planning'!$B$6:$B$12,0)+2,MATCH($C225,'Saisie Planning'!$D$4:$NJ$4,0)+2)="ABS JUS","Absence Justifié",IF(INDEX('Saisie Planning'!$B$4:$NJ$12,MATCH(J$3,'Saisie Planning'!$B$6:$B$12,0)+2,MATCH($C225,'Saisie Planning'!$D$4:$NJ$4,0)+2)="ABS INJ","Absence Injustifié",IF(INDEX('Saisie Planning'!$B$4:$NJ$12,MATCH(J$3,'Saisie Planning'!$B$6:$B$12,0)+2,MATCH($C225,'Saisie Planning'!$D$4:$NJ$4,0)+2)="R","Repos",IF(INDEX('Saisie Planning'!$B$4:$NJ$12,MATCH(J$3,'Saisie Planning'!$B$6:$B$12,0)+2,MATCH($C225,'Saisie Planning'!$D$4:$NJ$4,0)+2)="RH","Récupération d'heures",IF(INDEX('Saisie Planning'!$B$4:$NJ$12,MATCH(J$3,'Saisie Planning'!$B$6:$B$12,0)+2,MATCH($C225,'Saisie Planning'!$D$4:$NJ$4,0)+2)="MAL","Maladie",IF(INDEX('Saisie Planning'!$B$4:$NJ$12,MATCH(J$3,'Saisie Planning'!$B$6:$B$12,0)+2,MATCH($C225,'Saisie Planning'!$D$4:$NJ$4,0)+2)="AT","Accident du travail","")))))))))))))</f>
        <v/>
      </c>
    </row>
    <row r="226" spans="2:10" x14ac:dyDescent="0.25">
      <c r="B226" s="56">
        <f t="shared" si="4"/>
        <v>32</v>
      </c>
      <c r="C226" s="33">
        <v>43321</v>
      </c>
      <c r="D226" s="12" t="str">
        <f>IF(INDEX('Saisie Planning'!$B$4:$NJ$12,MATCH(D$3,'Saisie Planning'!$B$6:$B$12,0)+2,MATCH($C226,'Saisie Planning'!$D$4:$NJ$4,0)+2)="J","Journée",IF(INDEX('Saisie Planning'!$B$4:$NJ$12,MATCH(D$3,'Saisie Planning'!$B$6:$B$12,0)+2,MATCH($C226,'Saisie Planning'!$D$4:$NJ$4,0)+2)="M","Matin",IF(INDEX('Saisie Planning'!$B$4:$NJ$12,MATCH(D$3,'Saisie Planning'!$B$6:$B$12,0)+2,MATCH($C226,'Saisie Planning'!$D$4:$NJ$4,0)+2)="A","Après-midi",IF(INDEX('Saisie Planning'!$B$4:$NJ$12,MATCH(D$3,'Saisie Planning'!$B$6:$B$12,0)+2,MATCH($C226,'Saisie Planning'!$D$4:$NJ$4,0)+2)="N","Nuit",IF(INDEX('Saisie Planning'!$B$4:$NJ$12,MATCH(D$3,'Saisie Planning'!$B$6:$B$12,0)+2,MATCH($C226,'Saisie Planning'!$D$4:$NJ$4,0)+2)="CP","Congé Payé",IF(INDEX('Saisie Planning'!$B$4:$NJ$12,MATCH(D$3,'Saisie Planning'!$B$6:$B$12,0)+2,MATCH($C226,'Saisie Planning'!$D$4:$NJ$4,0)+2)="RTT","RTT",IF(INDEX('Saisie Planning'!$B$4:$NJ$12,MATCH(D$3,'Saisie Planning'!$B$6:$B$12,0)+2,MATCH($C226,'Saisie Planning'!$D$4:$NJ$4,0)+2)="CHP","Chômage partiel",IF(INDEX('Saisie Planning'!$B$4:$NJ$12,MATCH(D$3,'Saisie Planning'!$B$6:$B$12,0)+2,MATCH($C226,'Saisie Planning'!$D$4:$NJ$4,0)+2)="ABS JUS","Absence Justifié",IF(INDEX('Saisie Planning'!$B$4:$NJ$12,MATCH(D$3,'Saisie Planning'!$B$6:$B$12,0)+2,MATCH($C226,'Saisie Planning'!$D$4:$NJ$4,0)+2)="ABS INJ","Absence Injustifié",IF(INDEX('Saisie Planning'!$B$4:$NJ$12,MATCH(D$3,'Saisie Planning'!$B$6:$B$12,0)+2,MATCH($C226,'Saisie Planning'!$D$4:$NJ$4,0)+2)="R","Repos",IF(INDEX('Saisie Planning'!$B$4:$NJ$12,MATCH(D$3,'Saisie Planning'!$B$6:$B$12,0)+2,MATCH($C226,'Saisie Planning'!$D$4:$NJ$4,0)+2)="RH","Récupération d'heures",IF(INDEX('Saisie Planning'!$B$4:$NJ$12,MATCH(D$3,'Saisie Planning'!$B$6:$B$12,0)+2,MATCH($C226,'Saisie Planning'!$D$4:$NJ$4,0)+2)="MAL","Maladie",IF(INDEX('Saisie Planning'!$B$4:$NJ$12,MATCH(D$3,'Saisie Planning'!$B$6:$B$12,0)+2,MATCH($C226,'Saisie Planning'!$D$4:$NJ$4,0)+2)="AT","Accident du travail","")))))))))))))</f>
        <v/>
      </c>
      <c r="E226" s="12" t="str">
        <f>IF(INDEX('Saisie Planning'!$B$4:$NJ$12,MATCH(E$3,'Saisie Planning'!$B$6:$B$12,0)+2,MATCH($C226,'Saisie Planning'!$D$4:$NJ$4,0)+2)="J","Journée",IF(INDEX('Saisie Planning'!$B$4:$NJ$12,MATCH(E$3,'Saisie Planning'!$B$6:$B$12,0)+2,MATCH($C226,'Saisie Planning'!$D$4:$NJ$4,0)+2)="M","Matin",IF(INDEX('Saisie Planning'!$B$4:$NJ$12,MATCH(E$3,'Saisie Planning'!$B$6:$B$12,0)+2,MATCH($C226,'Saisie Planning'!$D$4:$NJ$4,0)+2)="A","Après-midi",IF(INDEX('Saisie Planning'!$B$4:$NJ$12,MATCH(E$3,'Saisie Planning'!$B$6:$B$12,0)+2,MATCH($C226,'Saisie Planning'!$D$4:$NJ$4,0)+2)="N","Nuit",IF(INDEX('Saisie Planning'!$B$4:$NJ$12,MATCH(E$3,'Saisie Planning'!$B$6:$B$12,0)+2,MATCH($C226,'Saisie Planning'!$D$4:$NJ$4,0)+2)="CP","Congé Payé",IF(INDEX('Saisie Planning'!$B$4:$NJ$12,MATCH(E$3,'Saisie Planning'!$B$6:$B$12,0)+2,MATCH($C226,'Saisie Planning'!$D$4:$NJ$4,0)+2)="RTT","RTT",IF(INDEX('Saisie Planning'!$B$4:$NJ$12,MATCH(E$3,'Saisie Planning'!$B$6:$B$12,0)+2,MATCH($C226,'Saisie Planning'!$D$4:$NJ$4,0)+2)="CHP","Chômage partiel",IF(INDEX('Saisie Planning'!$B$4:$NJ$12,MATCH(E$3,'Saisie Planning'!$B$6:$B$12,0)+2,MATCH($C226,'Saisie Planning'!$D$4:$NJ$4,0)+2)="ABS JUS","Absence Justifié",IF(INDEX('Saisie Planning'!$B$4:$NJ$12,MATCH(E$3,'Saisie Planning'!$B$6:$B$12,0)+2,MATCH($C226,'Saisie Planning'!$D$4:$NJ$4,0)+2)="ABS INJ","Absence Injustifié",IF(INDEX('Saisie Planning'!$B$4:$NJ$12,MATCH(E$3,'Saisie Planning'!$B$6:$B$12,0)+2,MATCH($C226,'Saisie Planning'!$D$4:$NJ$4,0)+2)="R","Repos",IF(INDEX('Saisie Planning'!$B$4:$NJ$12,MATCH(E$3,'Saisie Planning'!$B$6:$B$12,0)+2,MATCH($C226,'Saisie Planning'!$D$4:$NJ$4,0)+2)="RH","Récupération d'heures",IF(INDEX('Saisie Planning'!$B$4:$NJ$12,MATCH(E$3,'Saisie Planning'!$B$6:$B$12,0)+2,MATCH($C226,'Saisie Planning'!$D$4:$NJ$4,0)+2)="MAL","Maladie",IF(INDEX('Saisie Planning'!$B$4:$NJ$12,MATCH(E$3,'Saisie Planning'!$B$6:$B$12,0)+2,MATCH($C226,'Saisie Planning'!$D$4:$NJ$4,0)+2)="AT","Accident du travail","")))))))))))))</f>
        <v/>
      </c>
      <c r="F226" s="12" t="str">
        <f>IF(INDEX('Saisie Planning'!$B$4:$NJ$12,MATCH(F$3,'Saisie Planning'!$B$6:$B$12,0)+2,MATCH($C226,'Saisie Planning'!$D$4:$NJ$4,0)+2)="J","Journée",IF(INDEX('Saisie Planning'!$B$4:$NJ$12,MATCH(F$3,'Saisie Planning'!$B$6:$B$12,0)+2,MATCH($C226,'Saisie Planning'!$D$4:$NJ$4,0)+2)="M","Matin",IF(INDEX('Saisie Planning'!$B$4:$NJ$12,MATCH(F$3,'Saisie Planning'!$B$6:$B$12,0)+2,MATCH($C226,'Saisie Planning'!$D$4:$NJ$4,0)+2)="A","Après-midi",IF(INDEX('Saisie Planning'!$B$4:$NJ$12,MATCH(F$3,'Saisie Planning'!$B$6:$B$12,0)+2,MATCH($C226,'Saisie Planning'!$D$4:$NJ$4,0)+2)="N","Nuit",IF(INDEX('Saisie Planning'!$B$4:$NJ$12,MATCH(F$3,'Saisie Planning'!$B$6:$B$12,0)+2,MATCH($C226,'Saisie Planning'!$D$4:$NJ$4,0)+2)="CP","Congé Payé",IF(INDEX('Saisie Planning'!$B$4:$NJ$12,MATCH(F$3,'Saisie Planning'!$B$6:$B$12,0)+2,MATCH($C226,'Saisie Planning'!$D$4:$NJ$4,0)+2)="RTT","RTT",IF(INDEX('Saisie Planning'!$B$4:$NJ$12,MATCH(F$3,'Saisie Planning'!$B$6:$B$12,0)+2,MATCH($C226,'Saisie Planning'!$D$4:$NJ$4,0)+2)="CHP","Chômage partiel",IF(INDEX('Saisie Planning'!$B$4:$NJ$12,MATCH(F$3,'Saisie Planning'!$B$6:$B$12,0)+2,MATCH($C226,'Saisie Planning'!$D$4:$NJ$4,0)+2)="ABS JUS","Absence Justifié",IF(INDEX('Saisie Planning'!$B$4:$NJ$12,MATCH(F$3,'Saisie Planning'!$B$6:$B$12,0)+2,MATCH($C226,'Saisie Planning'!$D$4:$NJ$4,0)+2)="ABS INJ","Absence Injustifié",IF(INDEX('Saisie Planning'!$B$4:$NJ$12,MATCH(F$3,'Saisie Planning'!$B$6:$B$12,0)+2,MATCH($C226,'Saisie Planning'!$D$4:$NJ$4,0)+2)="R","Repos",IF(INDEX('Saisie Planning'!$B$4:$NJ$12,MATCH(F$3,'Saisie Planning'!$B$6:$B$12,0)+2,MATCH($C226,'Saisie Planning'!$D$4:$NJ$4,0)+2)="RH","Récupération d'heures",IF(INDEX('Saisie Planning'!$B$4:$NJ$12,MATCH(F$3,'Saisie Planning'!$B$6:$B$12,0)+2,MATCH($C226,'Saisie Planning'!$D$4:$NJ$4,0)+2)="MAL","Maladie",IF(INDEX('Saisie Planning'!$B$4:$NJ$12,MATCH(F$3,'Saisie Planning'!$B$6:$B$12,0)+2,MATCH($C226,'Saisie Planning'!$D$4:$NJ$4,0)+2)="AT","Accident du travail","")))))))))))))</f>
        <v/>
      </c>
      <c r="G226" s="12" t="str">
        <f>IF(INDEX('Saisie Planning'!$B$4:$NJ$12,MATCH(G$3,'Saisie Planning'!$B$6:$B$12,0)+2,MATCH($C226,'Saisie Planning'!$D$4:$NJ$4,0)+2)="J","Journée",IF(INDEX('Saisie Planning'!$B$4:$NJ$12,MATCH(G$3,'Saisie Planning'!$B$6:$B$12,0)+2,MATCH($C226,'Saisie Planning'!$D$4:$NJ$4,0)+2)="M","Matin",IF(INDEX('Saisie Planning'!$B$4:$NJ$12,MATCH(G$3,'Saisie Planning'!$B$6:$B$12,0)+2,MATCH($C226,'Saisie Planning'!$D$4:$NJ$4,0)+2)="A","Après-midi",IF(INDEX('Saisie Planning'!$B$4:$NJ$12,MATCH(G$3,'Saisie Planning'!$B$6:$B$12,0)+2,MATCH($C226,'Saisie Planning'!$D$4:$NJ$4,0)+2)="N","Nuit",IF(INDEX('Saisie Planning'!$B$4:$NJ$12,MATCH(G$3,'Saisie Planning'!$B$6:$B$12,0)+2,MATCH($C226,'Saisie Planning'!$D$4:$NJ$4,0)+2)="CP","Congé Payé",IF(INDEX('Saisie Planning'!$B$4:$NJ$12,MATCH(G$3,'Saisie Planning'!$B$6:$B$12,0)+2,MATCH($C226,'Saisie Planning'!$D$4:$NJ$4,0)+2)="RTT","RTT",IF(INDEX('Saisie Planning'!$B$4:$NJ$12,MATCH(G$3,'Saisie Planning'!$B$6:$B$12,0)+2,MATCH($C226,'Saisie Planning'!$D$4:$NJ$4,0)+2)="CHP","Chômage partiel",IF(INDEX('Saisie Planning'!$B$4:$NJ$12,MATCH(G$3,'Saisie Planning'!$B$6:$B$12,0)+2,MATCH($C226,'Saisie Planning'!$D$4:$NJ$4,0)+2)="ABS JUS","Absence Justifié",IF(INDEX('Saisie Planning'!$B$4:$NJ$12,MATCH(G$3,'Saisie Planning'!$B$6:$B$12,0)+2,MATCH($C226,'Saisie Planning'!$D$4:$NJ$4,0)+2)="ABS INJ","Absence Injustifié",IF(INDEX('Saisie Planning'!$B$4:$NJ$12,MATCH(G$3,'Saisie Planning'!$B$6:$B$12,0)+2,MATCH($C226,'Saisie Planning'!$D$4:$NJ$4,0)+2)="R","Repos",IF(INDEX('Saisie Planning'!$B$4:$NJ$12,MATCH(G$3,'Saisie Planning'!$B$6:$B$12,0)+2,MATCH($C226,'Saisie Planning'!$D$4:$NJ$4,0)+2)="RH","Récupération d'heures",IF(INDEX('Saisie Planning'!$B$4:$NJ$12,MATCH(G$3,'Saisie Planning'!$B$6:$B$12,0)+2,MATCH($C226,'Saisie Planning'!$D$4:$NJ$4,0)+2)="MAL","Maladie",IF(INDEX('Saisie Planning'!$B$4:$NJ$12,MATCH(G$3,'Saisie Planning'!$B$6:$B$12,0)+2,MATCH($C226,'Saisie Planning'!$D$4:$NJ$4,0)+2)="AT","Accident du travail","")))))))))))))</f>
        <v/>
      </c>
      <c r="H226" s="12" t="str">
        <f>IF(INDEX('Saisie Planning'!$B$4:$NJ$12,MATCH(H$3,'Saisie Planning'!$B$6:$B$12,0)+2,MATCH($C226,'Saisie Planning'!$D$4:$NJ$4,0)+2)="J","Journée",IF(INDEX('Saisie Planning'!$B$4:$NJ$12,MATCH(H$3,'Saisie Planning'!$B$6:$B$12,0)+2,MATCH($C226,'Saisie Planning'!$D$4:$NJ$4,0)+2)="M","Matin",IF(INDEX('Saisie Planning'!$B$4:$NJ$12,MATCH(H$3,'Saisie Planning'!$B$6:$B$12,0)+2,MATCH($C226,'Saisie Planning'!$D$4:$NJ$4,0)+2)="A","Après-midi",IF(INDEX('Saisie Planning'!$B$4:$NJ$12,MATCH(H$3,'Saisie Planning'!$B$6:$B$12,0)+2,MATCH($C226,'Saisie Planning'!$D$4:$NJ$4,0)+2)="N","Nuit",IF(INDEX('Saisie Planning'!$B$4:$NJ$12,MATCH(H$3,'Saisie Planning'!$B$6:$B$12,0)+2,MATCH($C226,'Saisie Planning'!$D$4:$NJ$4,0)+2)="CP","Congé Payé",IF(INDEX('Saisie Planning'!$B$4:$NJ$12,MATCH(H$3,'Saisie Planning'!$B$6:$B$12,0)+2,MATCH($C226,'Saisie Planning'!$D$4:$NJ$4,0)+2)="RTT","RTT",IF(INDEX('Saisie Planning'!$B$4:$NJ$12,MATCH(H$3,'Saisie Planning'!$B$6:$B$12,0)+2,MATCH($C226,'Saisie Planning'!$D$4:$NJ$4,0)+2)="CHP","Chômage partiel",IF(INDEX('Saisie Planning'!$B$4:$NJ$12,MATCH(H$3,'Saisie Planning'!$B$6:$B$12,0)+2,MATCH($C226,'Saisie Planning'!$D$4:$NJ$4,0)+2)="ABS JUS","Absence Justifié",IF(INDEX('Saisie Planning'!$B$4:$NJ$12,MATCH(H$3,'Saisie Planning'!$B$6:$B$12,0)+2,MATCH($C226,'Saisie Planning'!$D$4:$NJ$4,0)+2)="ABS INJ","Absence Injustifié",IF(INDEX('Saisie Planning'!$B$4:$NJ$12,MATCH(H$3,'Saisie Planning'!$B$6:$B$12,0)+2,MATCH($C226,'Saisie Planning'!$D$4:$NJ$4,0)+2)="R","Repos",IF(INDEX('Saisie Planning'!$B$4:$NJ$12,MATCH(H$3,'Saisie Planning'!$B$6:$B$12,0)+2,MATCH($C226,'Saisie Planning'!$D$4:$NJ$4,0)+2)="RH","Récupération d'heures",IF(INDEX('Saisie Planning'!$B$4:$NJ$12,MATCH(H$3,'Saisie Planning'!$B$6:$B$12,0)+2,MATCH($C226,'Saisie Planning'!$D$4:$NJ$4,0)+2)="MAL","Maladie",IF(INDEX('Saisie Planning'!$B$4:$NJ$12,MATCH(H$3,'Saisie Planning'!$B$6:$B$12,0)+2,MATCH($C226,'Saisie Planning'!$D$4:$NJ$4,0)+2)="AT","Accident du travail","")))))))))))))</f>
        <v/>
      </c>
      <c r="I226" s="12" t="str">
        <f>IF(INDEX('Saisie Planning'!$B$4:$NJ$12,MATCH(I$3,'Saisie Planning'!$B$6:$B$12,0)+2,MATCH($C226,'Saisie Planning'!$D$4:$NJ$4,0)+2)="J","Journée",IF(INDEX('Saisie Planning'!$B$4:$NJ$12,MATCH(I$3,'Saisie Planning'!$B$6:$B$12,0)+2,MATCH($C226,'Saisie Planning'!$D$4:$NJ$4,0)+2)="M","Matin",IF(INDEX('Saisie Planning'!$B$4:$NJ$12,MATCH(I$3,'Saisie Planning'!$B$6:$B$12,0)+2,MATCH($C226,'Saisie Planning'!$D$4:$NJ$4,0)+2)="A","Après-midi",IF(INDEX('Saisie Planning'!$B$4:$NJ$12,MATCH(I$3,'Saisie Planning'!$B$6:$B$12,0)+2,MATCH($C226,'Saisie Planning'!$D$4:$NJ$4,0)+2)="N","Nuit",IF(INDEX('Saisie Planning'!$B$4:$NJ$12,MATCH(I$3,'Saisie Planning'!$B$6:$B$12,0)+2,MATCH($C226,'Saisie Planning'!$D$4:$NJ$4,0)+2)="CP","Congé Payé",IF(INDEX('Saisie Planning'!$B$4:$NJ$12,MATCH(I$3,'Saisie Planning'!$B$6:$B$12,0)+2,MATCH($C226,'Saisie Planning'!$D$4:$NJ$4,0)+2)="RTT","RTT",IF(INDEX('Saisie Planning'!$B$4:$NJ$12,MATCH(I$3,'Saisie Planning'!$B$6:$B$12,0)+2,MATCH($C226,'Saisie Planning'!$D$4:$NJ$4,0)+2)="CHP","Chômage partiel",IF(INDEX('Saisie Planning'!$B$4:$NJ$12,MATCH(I$3,'Saisie Planning'!$B$6:$B$12,0)+2,MATCH($C226,'Saisie Planning'!$D$4:$NJ$4,0)+2)="ABS JUS","Absence Justifié",IF(INDEX('Saisie Planning'!$B$4:$NJ$12,MATCH(I$3,'Saisie Planning'!$B$6:$B$12,0)+2,MATCH($C226,'Saisie Planning'!$D$4:$NJ$4,0)+2)="ABS INJ","Absence Injustifié",IF(INDEX('Saisie Planning'!$B$4:$NJ$12,MATCH(I$3,'Saisie Planning'!$B$6:$B$12,0)+2,MATCH($C226,'Saisie Planning'!$D$4:$NJ$4,0)+2)="R","Repos",IF(INDEX('Saisie Planning'!$B$4:$NJ$12,MATCH(I$3,'Saisie Planning'!$B$6:$B$12,0)+2,MATCH($C226,'Saisie Planning'!$D$4:$NJ$4,0)+2)="RH","Récupération d'heures",IF(INDEX('Saisie Planning'!$B$4:$NJ$12,MATCH(I$3,'Saisie Planning'!$B$6:$B$12,0)+2,MATCH($C226,'Saisie Planning'!$D$4:$NJ$4,0)+2)="MAL","Maladie",IF(INDEX('Saisie Planning'!$B$4:$NJ$12,MATCH(I$3,'Saisie Planning'!$B$6:$B$12,0)+2,MATCH($C226,'Saisie Planning'!$D$4:$NJ$4,0)+2)="AT","Accident du travail","")))))))))))))</f>
        <v/>
      </c>
      <c r="J226" s="12" t="str">
        <f>IF(INDEX('Saisie Planning'!$B$4:$NJ$12,MATCH(J$3,'Saisie Planning'!$B$6:$B$12,0)+2,MATCH($C226,'Saisie Planning'!$D$4:$NJ$4,0)+2)="J","Journée",IF(INDEX('Saisie Planning'!$B$4:$NJ$12,MATCH(J$3,'Saisie Planning'!$B$6:$B$12,0)+2,MATCH($C226,'Saisie Planning'!$D$4:$NJ$4,0)+2)="M","Matin",IF(INDEX('Saisie Planning'!$B$4:$NJ$12,MATCH(J$3,'Saisie Planning'!$B$6:$B$12,0)+2,MATCH($C226,'Saisie Planning'!$D$4:$NJ$4,0)+2)="A","Après-midi",IF(INDEX('Saisie Planning'!$B$4:$NJ$12,MATCH(J$3,'Saisie Planning'!$B$6:$B$12,0)+2,MATCH($C226,'Saisie Planning'!$D$4:$NJ$4,0)+2)="N","Nuit",IF(INDEX('Saisie Planning'!$B$4:$NJ$12,MATCH(J$3,'Saisie Planning'!$B$6:$B$12,0)+2,MATCH($C226,'Saisie Planning'!$D$4:$NJ$4,0)+2)="CP","Congé Payé",IF(INDEX('Saisie Planning'!$B$4:$NJ$12,MATCH(J$3,'Saisie Planning'!$B$6:$B$12,0)+2,MATCH($C226,'Saisie Planning'!$D$4:$NJ$4,0)+2)="RTT","RTT",IF(INDEX('Saisie Planning'!$B$4:$NJ$12,MATCH(J$3,'Saisie Planning'!$B$6:$B$12,0)+2,MATCH($C226,'Saisie Planning'!$D$4:$NJ$4,0)+2)="CHP","Chômage partiel",IF(INDEX('Saisie Planning'!$B$4:$NJ$12,MATCH(J$3,'Saisie Planning'!$B$6:$B$12,0)+2,MATCH($C226,'Saisie Planning'!$D$4:$NJ$4,0)+2)="ABS JUS","Absence Justifié",IF(INDEX('Saisie Planning'!$B$4:$NJ$12,MATCH(J$3,'Saisie Planning'!$B$6:$B$12,0)+2,MATCH($C226,'Saisie Planning'!$D$4:$NJ$4,0)+2)="ABS INJ","Absence Injustifié",IF(INDEX('Saisie Planning'!$B$4:$NJ$12,MATCH(J$3,'Saisie Planning'!$B$6:$B$12,0)+2,MATCH($C226,'Saisie Planning'!$D$4:$NJ$4,0)+2)="R","Repos",IF(INDEX('Saisie Planning'!$B$4:$NJ$12,MATCH(J$3,'Saisie Planning'!$B$6:$B$12,0)+2,MATCH($C226,'Saisie Planning'!$D$4:$NJ$4,0)+2)="RH","Récupération d'heures",IF(INDEX('Saisie Planning'!$B$4:$NJ$12,MATCH(J$3,'Saisie Planning'!$B$6:$B$12,0)+2,MATCH($C226,'Saisie Planning'!$D$4:$NJ$4,0)+2)="MAL","Maladie",IF(INDEX('Saisie Planning'!$B$4:$NJ$12,MATCH(J$3,'Saisie Planning'!$B$6:$B$12,0)+2,MATCH($C226,'Saisie Planning'!$D$4:$NJ$4,0)+2)="AT","Accident du travail","")))))))))))))</f>
        <v/>
      </c>
    </row>
    <row r="227" spans="2:10" x14ac:dyDescent="0.25">
      <c r="B227" s="56">
        <f t="shared" si="4"/>
        <v>32</v>
      </c>
      <c r="C227" s="33">
        <v>43322</v>
      </c>
      <c r="D227" s="12" t="str">
        <f>IF(INDEX('Saisie Planning'!$B$4:$NJ$12,MATCH(D$3,'Saisie Planning'!$B$6:$B$12,0)+2,MATCH($C227,'Saisie Planning'!$D$4:$NJ$4,0)+2)="J","Journée",IF(INDEX('Saisie Planning'!$B$4:$NJ$12,MATCH(D$3,'Saisie Planning'!$B$6:$B$12,0)+2,MATCH($C227,'Saisie Planning'!$D$4:$NJ$4,0)+2)="M","Matin",IF(INDEX('Saisie Planning'!$B$4:$NJ$12,MATCH(D$3,'Saisie Planning'!$B$6:$B$12,0)+2,MATCH($C227,'Saisie Planning'!$D$4:$NJ$4,0)+2)="A","Après-midi",IF(INDEX('Saisie Planning'!$B$4:$NJ$12,MATCH(D$3,'Saisie Planning'!$B$6:$B$12,0)+2,MATCH($C227,'Saisie Planning'!$D$4:$NJ$4,0)+2)="N","Nuit",IF(INDEX('Saisie Planning'!$B$4:$NJ$12,MATCH(D$3,'Saisie Planning'!$B$6:$B$12,0)+2,MATCH($C227,'Saisie Planning'!$D$4:$NJ$4,0)+2)="CP","Congé Payé",IF(INDEX('Saisie Planning'!$B$4:$NJ$12,MATCH(D$3,'Saisie Planning'!$B$6:$B$12,0)+2,MATCH($C227,'Saisie Planning'!$D$4:$NJ$4,0)+2)="RTT","RTT",IF(INDEX('Saisie Planning'!$B$4:$NJ$12,MATCH(D$3,'Saisie Planning'!$B$6:$B$12,0)+2,MATCH($C227,'Saisie Planning'!$D$4:$NJ$4,0)+2)="CHP","Chômage partiel",IF(INDEX('Saisie Planning'!$B$4:$NJ$12,MATCH(D$3,'Saisie Planning'!$B$6:$B$12,0)+2,MATCH($C227,'Saisie Planning'!$D$4:$NJ$4,0)+2)="ABS JUS","Absence Justifié",IF(INDEX('Saisie Planning'!$B$4:$NJ$12,MATCH(D$3,'Saisie Planning'!$B$6:$B$12,0)+2,MATCH($C227,'Saisie Planning'!$D$4:$NJ$4,0)+2)="ABS INJ","Absence Injustifié",IF(INDEX('Saisie Planning'!$B$4:$NJ$12,MATCH(D$3,'Saisie Planning'!$B$6:$B$12,0)+2,MATCH($C227,'Saisie Planning'!$D$4:$NJ$4,0)+2)="R","Repos",IF(INDEX('Saisie Planning'!$B$4:$NJ$12,MATCH(D$3,'Saisie Planning'!$B$6:$B$12,0)+2,MATCH($C227,'Saisie Planning'!$D$4:$NJ$4,0)+2)="RH","Récupération d'heures",IF(INDEX('Saisie Planning'!$B$4:$NJ$12,MATCH(D$3,'Saisie Planning'!$B$6:$B$12,0)+2,MATCH($C227,'Saisie Planning'!$D$4:$NJ$4,0)+2)="MAL","Maladie",IF(INDEX('Saisie Planning'!$B$4:$NJ$12,MATCH(D$3,'Saisie Planning'!$B$6:$B$12,0)+2,MATCH($C227,'Saisie Planning'!$D$4:$NJ$4,0)+2)="AT","Accident du travail","")))))))))))))</f>
        <v/>
      </c>
      <c r="E227" s="12" t="str">
        <f>IF(INDEX('Saisie Planning'!$B$4:$NJ$12,MATCH(E$3,'Saisie Planning'!$B$6:$B$12,0)+2,MATCH($C227,'Saisie Planning'!$D$4:$NJ$4,0)+2)="J","Journée",IF(INDEX('Saisie Planning'!$B$4:$NJ$12,MATCH(E$3,'Saisie Planning'!$B$6:$B$12,0)+2,MATCH($C227,'Saisie Planning'!$D$4:$NJ$4,0)+2)="M","Matin",IF(INDEX('Saisie Planning'!$B$4:$NJ$12,MATCH(E$3,'Saisie Planning'!$B$6:$B$12,0)+2,MATCH($C227,'Saisie Planning'!$D$4:$NJ$4,0)+2)="A","Après-midi",IF(INDEX('Saisie Planning'!$B$4:$NJ$12,MATCH(E$3,'Saisie Planning'!$B$6:$B$12,0)+2,MATCH($C227,'Saisie Planning'!$D$4:$NJ$4,0)+2)="N","Nuit",IF(INDEX('Saisie Planning'!$B$4:$NJ$12,MATCH(E$3,'Saisie Planning'!$B$6:$B$12,0)+2,MATCH($C227,'Saisie Planning'!$D$4:$NJ$4,0)+2)="CP","Congé Payé",IF(INDEX('Saisie Planning'!$B$4:$NJ$12,MATCH(E$3,'Saisie Planning'!$B$6:$B$12,0)+2,MATCH($C227,'Saisie Planning'!$D$4:$NJ$4,0)+2)="RTT","RTT",IF(INDEX('Saisie Planning'!$B$4:$NJ$12,MATCH(E$3,'Saisie Planning'!$B$6:$B$12,0)+2,MATCH($C227,'Saisie Planning'!$D$4:$NJ$4,0)+2)="CHP","Chômage partiel",IF(INDEX('Saisie Planning'!$B$4:$NJ$12,MATCH(E$3,'Saisie Planning'!$B$6:$B$12,0)+2,MATCH($C227,'Saisie Planning'!$D$4:$NJ$4,0)+2)="ABS JUS","Absence Justifié",IF(INDEX('Saisie Planning'!$B$4:$NJ$12,MATCH(E$3,'Saisie Planning'!$B$6:$B$12,0)+2,MATCH($C227,'Saisie Planning'!$D$4:$NJ$4,0)+2)="ABS INJ","Absence Injustifié",IF(INDEX('Saisie Planning'!$B$4:$NJ$12,MATCH(E$3,'Saisie Planning'!$B$6:$B$12,0)+2,MATCH($C227,'Saisie Planning'!$D$4:$NJ$4,0)+2)="R","Repos",IF(INDEX('Saisie Planning'!$B$4:$NJ$12,MATCH(E$3,'Saisie Planning'!$B$6:$B$12,0)+2,MATCH($C227,'Saisie Planning'!$D$4:$NJ$4,0)+2)="RH","Récupération d'heures",IF(INDEX('Saisie Planning'!$B$4:$NJ$12,MATCH(E$3,'Saisie Planning'!$B$6:$B$12,0)+2,MATCH($C227,'Saisie Planning'!$D$4:$NJ$4,0)+2)="MAL","Maladie",IF(INDEX('Saisie Planning'!$B$4:$NJ$12,MATCH(E$3,'Saisie Planning'!$B$6:$B$12,0)+2,MATCH($C227,'Saisie Planning'!$D$4:$NJ$4,0)+2)="AT","Accident du travail","")))))))))))))</f>
        <v/>
      </c>
      <c r="F227" s="12" t="str">
        <f>IF(INDEX('Saisie Planning'!$B$4:$NJ$12,MATCH(F$3,'Saisie Planning'!$B$6:$B$12,0)+2,MATCH($C227,'Saisie Planning'!$D$4:$NJ$4,0)+2)="J","Journée",IF(INDEX('Saisie Planning'!$B$4:$NJ$12,MATCH(F$3,'Saisie Planning'!$B$6:$B$12,0)+2,MATCH($C227,'Saisie Planning'!$D$4:$NJ$4,0)+2)="M","Matin",IF(INDEX('Saisie Planning'!$B$4:$NJ$12,MATCH(F$3,'Saisie Planning'!$B$6:$B$12,0)+2,MATCH($C227,'Saisie Planning'!$D$4:$NJ$4,0)+2)="A","Après-midi",IF(INDEX('Saisie Planning'!$B$4:$NJ$12,MATCH(F$3,'Saisie Planning'!$B$6:$B$12,0)+2,MATCH($C227,'Saisie Planning'!$D$4:$NJ$4,0)+2)="N","Nuit",IF(INDEX('Saisie Planning'!$B$4:$NJ$12,MATCH(F$3,'Saisie Planning'!$B$6:$B$12,0)+2,MATCH($C227,'Saisie Planning'!$D$4:$NJ$4,0)+2)="CP","Congé Payé",IF(INDEX('Saisie Planning'!$B$4:$NJ$12,MATCH(F$3,'Saisie Planning'!$B$6:$B$12,0)+2,MATCH($C227,'Saisie Planning'!$D$4:$NJ$4,0)+2)="RTT","RTT",IF(INDEX('Saisie Planning'!$B$4:$NJ$12,MATCH(F$3,'Saisie Planning'!$B$6:$B$12,0)+2,MATCH($C227,'Saisie Planning'!$D$4:$NJ$4,0)+2)="CHP","Chômage partiel",IF(INDEX('Saisie Planning'!$B$4:$NJ$12,MATCH(F$3,'Saisie Planning'!$B$6:$B$12,0)+2,MATCH($C227,'Saisie Planning'!$D$4:$NJ$4,0)+2)="ABS JUS","Absence Justifié",IF(INDEX('Saisie Planning'!$B$4:$NJ$12,MATCH(F$3,'Saisie Planning'!$B$6:$B$12,0)+2,MATCH($C227,'Saisie Planning'!$D$4:$NJ$4,0)+2)="ABS INJ","Absence Injustifié",IF(INDEX('Saisie Planning'!$B$4:$NJ$12,MATCH(F$3,'Saisie Planning'!$B$6:$B$12,0)+2,MATCH($C227,'Saisie Planning'!$D$4:$NJ$4,0)+2)="R","Repos",IF(INDEX('Saisie Planning'!$B$4:$NJ$12,MATCH(F$3,'Saisie Planning'!$B$6:$B$12,0)+2,MATCH($C227,'Saisie Planning'!$D$4:$NJ$4,0)+2)="RH","Récupération d'heures",IF(INDEX('Saisie Planning'!$B$4:$NJ$12,MATCH(F$3,'Saisie Planning'!$B$6:$B$12,0)+2,MATCH($C227,'Saisie Planning'!$D$4:$NJ$4,0)+2)="MAL","Maladie",IF(INDEX('Saisie Planning'!$B$4:$NJ$12,MATCH(F$3,'Saisie Planning'!$B$6:$B$12,0)+2,MATCH($C227,'Saisie Planning'!$D$4:$NJ$4,0)+2)="AT","Accident du travail","")))))))))))))</f>
        <v/>
      </c>
      <c r="G227" s="12" t="str">
        <f>IF(INDEX('Saisie Planning'!$B$4:$NJ$12,MATCH(G$3,'Saisie Planning'!$B$6:$B$12,0)+2,MATCH($C227,'Saisie Planning'!$D$4:$NJ$4,0)+2)="J","Journée",IF(INDEX('Saisie Planning'!$B$4:$NJ$12,MATCH(G$3,'Saisie Planning'!$B$6:$B$12,0)+2,MATCH($C227,'Saisie Planning'!$D$4:$NJ$4,0)+2)="M","Matin",IF(INDEX('Saisie Planning'!$B$4:$NJ$12,MATCH(G$3,'Saisie Planning'!$B$6:$B$12,0)+2,MATCH($C227,'Saisie Planning'!$D$4:$NJ$4,0)+2)="A","Après-midi",IF(INDEX('Saisie Planning'!$B$4:$NJ$12,MATCH(G$3,'Saisie Planning'!$B$6:$B$12,0)+2,MATCH($C227,'Saisie Planning'!$D$4:$NJ$4,0)+2)="N","Nuit",IF(INDEX('Saisie Planning'!$B$4:$NJ$12,MATCH(G$3,'Saisie Planning'!$B$6:$B$12,0)+2,MATCH($C227,'Saisie Planning'!$D$4:$NJ$4,0)+2)="CP","Congé Payé",IF(INDEX('Saisie Planning'!$B$4:$NJ$12,MATCH(G$3,'Saisie Planning'!$B$6:$B$12,0)+2,MATCH($C227,'Saisie Planning'!$D$4:$NJ$4,0)+2)="RTT","RTT",IF(INDEX('Saisie Planning'!$B$4:$NJ$12,MATCH(G$3,'Saisie Planning'!$B$6:$B$12,0)+2,MATCH($C227,'Saisie Planning'!$D$4:$NJ$4,0)+2)="CHP","Chômage partiel",IF(INDEX('Saisie Planning'!$B$4:$NJ$12,MATCH(G$3,'Saisie Planning'!$B$6:$B$12,0)+2,MATCH($C227,'Saisie Planning'!$D$4:$NJ$4,0)+2)="ABS JUS","Absence Justifié",IF(INDEX('Saisie Planning'!$B$4:$NJ$12,MATCH(G$3,'Saisie Planning'!$B$6:$B$12,0)+2,MATCH($C227,'Saisie Planning'!$D$4:$NJ$4,0)+2)="ABS INJ","Absence Injustifié",IF(INDEX('Saisie Planning'!$B$4:$NJ$12,MATCH(G$3,'Saisie Planning'!$B$6:$B$12,0)+2,MATCH($C227,'Saisie Planning'!$D$4:$NJ$4,0)+2)="R","Repos",IF(INDEX('Saisie Planning'!$B$4:$NJ$12,MATCH(G$3,'Saisie Planning'!$B$6:$B$12,0)+2,MATCH($C227,'Saisie Planning'!$D$4:$NJ$4,0)+2)="RH","Récupération d'heures",IF(INDEX('Saisie Planning'!$B$4:$NJ$12,MATCH(G$3,'Saisie Planning'!$B$6:$B$12,0)+2,MATCH($C227,'Saisie Planning'!$D$4:$NJ$4,0)+2)="MAL","Maladie",IF(INDEX('Saisie Planning'!$B$4:$NJ$12,MATCH(G$3,'Saisie Planning'!$B$6:$B$12,0)+2,MATCH($C227,'Saisie Planning'!$D$4:$NJ$4,0)+2)="AT","Accident du travail","")))))))))))))</f>
        <v/>
      </c>
      <c r="H227" s="12" t="str">
        <f>IF(INDEX('Saisie Planning'!$B$4:$NJ$12,MATCH(H$3,'Saisie Planning'!$B$6:$B$12,0)+2,MATCH($C227,'Saisie Planning'!$D$4:$NJ$4,0)+2)="J","Journée",IF(INDEX('Saisie Planning'!$B$4:$NJ$12,MATCH(H$3,'Saisie Planning'!$B$6:$B$12,0)+2,MATCH($C227,'Saisie Planning'!$D$4:$NJ$4,0)+2)="M","Matin",IF(INDEX('Saisie Planning'!$B$4:$NJ$12,MATCH(H$3,'Saisie Planning'!$B$6:$B$12,0)+2,MATCH($C227,'Saisie Planning'!$D$4:$NJ$4,0)+2)="A","Après-midi",IF(INDEX('Saisie Planning'!$B$4:$NJ$12,MATCH(H$3,'Saisie Planning'!$B$6:$B$12,0)+2,MATCH($C227,'Saisie Planning'!$D$4:$NJ$4,0)+2)="N","Nuit",IF(INDEX('Saisie Planning'!$B$4:$NJ$12,MATCH(H$3,'Saisie Planning'!$B$6:$B$12,0)+2,MATCH($C227,'Saisie Planning'!$D$4:$NJ$4,0)+2)="CP","Congé Payé",IF(INDEX('Saisie Planning'!$B$4:$NJ$12,MATCH(H$3,'Saisie Planning'!$B$6:$B$12,0)+2,MATCH($C227,'Saisie Planning'!$D$4:$NJ$4,0)+2)="RTT","RTT",IF(INDEX('Saisie Planning'!$B$4:$NJ$12,MATCH(H$3,'Saisie Planning'!$B$6:$B$12,0)+2,MATCH($C227,'Saisie Planning'!$D$4:$NJ$4,0)+2)="CHP","Chômage partiel",IF(INDEX('Saisie Planning'!$B$4:$NJ$12,MATCH(H$3,'Saisie Planning'!$B$6:$B$12,0)+2,MATCH($C227,'Saisie Planning'!$D$4:$NJ$4,0)+2)="ABS JUS","Absence Justifié",IF(INDEX('Saisie Planning'!$B$4:$NJ$12,MATCH(H$3,'Saisie Planning'!$B$6:$B$12,0)+2,MATCH($C227,'Saisie Planning'!$D$4:$NJ$4,0)+2)="ABS INJ","Absence Injustifié",IF(INDEX('Saisie Planning'!$B$4:$NJ$12,MATCH(H$3,'Saisie Planning'!$B$6:$B$12,0)+2,MATCH($C227,'Saisie Planning'!$D$4:$NJ$4,0)+2)="R","Repos",IF(INDEX('Saisie Planning'!$B$4:$NJ$12,MATCH(H$3,'Saisie Planning'!$B$6:$B$12,0)+2,MATCH($C227,'Saisie Planning'!$D$4:$NJ$4,0)+2)="RH","Récupération d'heures",IF(INDEX('Saisie Planning'!$B$4:$NJ$12,MATCH(H$3,'Saisie Planning'!$B$6:$B$12,0)+2,MATCH($C227,'Saisie Planning'!$D$4:$NJ$4,0)+2)="MAL","Maladie",IF(INDEX('Saisie Planning'!$B$4:$NJ$12,MATCH(H$3,'Saisie Planning'!$B$6:$B$12,0)+2,MATCH($C227,'Saisie Planning'!$D$4:$NJ$4,0)+2)="AT","Accident du travail","")))))))))))))</f>
        <v/>
      </c>
      <c r="I227" s="12" t="str">
        <f>IF(INDEX('Saisie Planning'!$B$4:$NJ$12,MATCH(I$3,'Saisie Planning'!$B$6:$B$12,0)+2,MATCH($C227,'Saisie Planning'!$D$4:$NJ$4,0)+2)="J","Journée",IF(INDEX('Saisie Planning'!$B$4:$NJ$12,MATCH(I$3,'Saisie Planning'!$B$6:$B$12,0)+2,MATCH($C227,'Saisie Planning'!$D$4:$NJ$4,0)+2)="M","Matin",IF(INDEX('Saisie Planning'!$B$4:$NJ$12,MATCH(I$3,'Saisie Planning'!$B$6:$B$12,0)+2,MATCH($C227,'Saisie Planning'!$D$4:$NJ$4,0)+2)="A","Après-midi",IF(INDEX('Saisie Planning'!$B$4:$NJ$12,MATCH(I$3,'Saisie Planning'!$B$6:$B$12,0)+2,MATCH($C227,'Saisie Planning'!$D$4:$NJ$4,0)+2)="N","Nuit",IF(INDEX('Saisie Planning'!$B$4:$NJ$12,MATCH(I$3,'Saisie Planning'!$B$6:$B$12,0)+2,MATCH($C227,'Saisie Planning'!$D$4:$NJ$4,0)+2)="CP","Congé Payé",IF(INDEX('Saisie Planning'!$B$4:$NJ$12,MATCH(I$3,'Saisie Planning'!$B$6:$B$12,0)+2,MATCH($C227,'Saisie Planning'!$D$4:$NJ$4,0)+2)="RTT","RTT",IF(INDEX('Saisie Planning'!$B$4:$NJ$12,MATCH(I$3,'Saisie Planning'!$B$6:$B$12,0)+2,MATCH($C227,'Saisie Planning'!$D$4:$NJ$4,0)+2)="CHP","Chômage partiel",IF(INDEX('Saisie Planning'!$B$4:$NJ$12,MATCH(I$3,'Saisie Planning'!$B$6:$B$12,0)+2,MATCH($C227,'Saisie Planning'!$D$4:$NJ$4,0)+2)="ABS JUS","Absence Justifié",IF(INDEX('Saisie Planning'!$B$4:$NJ$12,MATCH(I$3,'Saisie Planning'!$B$6:$B$12,0)+2,MATCH($C227,'Saisie Planning'!$D$4:$NJ$4,0)+2)="ABS INJ","Absence Injustifié",IF(INDEX('Saisie Planning'!$B$4:$NJ$12,MATCH(I$3,'Saisie Planning'!$B$6:$B$12,0)+2,MATCH($C227,'Saisie Planning'!$D$4:$NJ$4,0)+2)="R","Repos",IF(INDEX('Saisie Planning'!$B$4:$NJ$12,MATCH(I$3,'Saisie Planning'!$B$6:$B$12,0)+2,MATCH($C227,'Saisie Planning'!$D$4:$NJ$4,0)+2)="RH","Récupération d'heures",IF(INDEX('Saisie Planning'!$B$4:$NJ$12,MATCH(I$3,'Saisie Planning'!$B$6:$B$12,0)+2,MATCH($C227,'Saisie Planning'!$D$4:$NJ$4,0)+2)="MAL","Maladie",IF(INDEX('Saisie Planning'!$B$4:$NJ$12,MATCH(I$3,'Saisie Planning'!$B$6:$B$12,0)+2,MATCH($C227,'Saisie Planning'!$D$4:$NJ$4,0)+2)="AT","Accident du travail","")))))))))))))</f>
        <v/>
      </c>
      <c r="J227" s="12" t="str">
        <f>IF(INDEX('Saisie Planning'!$B$4:$NJ$12,MATCH(J$3,'Saisie Planning'!$B$6:$B$12,0)+2,MATCH($C227,'Saisie Planning'!$D$4:$NJ$4,0)+2)="J","Journée",IF(INDEX('Saisie Planning'!$B$4:$NJ$12,MATCH(J$3,'Saisie Planning'!$B$6:$B$12,0)+2,MATCH($C227,'Saisie Planning'!$D$4:$NJ$4,0)+2)="M","Matin",IF(INDEX('Saisie Planning'!$B$4:$NJ$12,MATCH(J$3,'Saisie Planning'!$B$6:$B$12,0)+2,MATCH($C227,'Saisie Planning'!$D$4:$NJ$4,0)+2)="A","Après-midi",IF(INDEX('Saisie Planning'!$B$4:$NJ$12,MATCH(J$3,'Saisie Planning'!$B$6:$B$12,0)+2,MATCH($C227,'Saisie Planning'!$D$4:$NJ$4,0)+2)="N","Nuit",IF(INDEX('Saisie Planning'!$B$4:$NJ$12,MATCH(J$3,'Saisie Planning'!$B$6:$B$12,0)+2,MATCH($C227,'Saisie Planning'!$D$4:$NJ$4,0)+2)="CP","Congé Payé",IF(INDEX('Saisie Planning'!$B$4:$NJ$12,MATCH(J$3,'Saisie Planning'!$B$6:$B$12,0)+2,MATCH($C227,'Saisie Planning'!$D$4:$NJ$4,0)+2)="RTT","RTT",IF(INDEX('Saisie Planning'!$B$4:$NJ$12,MATCH(J$3,'Saisie Planning'!$B$6:$B$12,0)+2,MATCH($C227,'Saisie Planning'!$D$4:$NJ$4,0)+2)="CHP","Chômage partiel",IF(INDEX('Saisie Planning'!$B$4:$NJ$12,MATCH(J$3,'Saisie Planning'!$B$6:$B$12,0)+2,MATCH($C227,'Saisie Planning'!$D$4:$NJ$4,0)+2)="ABS JUS","Absence Justifié",IF(INDEX('Saisie Planning'!$B$4:$NJ$12,MATCH(J$3,'Saisie Planning'!$B$6:$B$12,0)+2,MATCH($C227,'Saisie Planning'!$D$4:$NJ$4,0)+2)="ABS INJ","Absence Injustifié",IF(INDEX('Saisie Planning'!$B$4:$NJ$12,MATCH(J$3,'Saisie Planning'!$B$6:$B$12,0)+2,MATCH($C227,'Saisie Planning'!$D$4:$NJ$4,0)+2)="R","Repos",IF(INDEX('Saisie Planning'!$B$4:$NJ$12,MATCH(J$3,'Saisie Planning'!$B$6:$B$12,0)+2,MATCH($C227,'Saisie Planning'!$D$4:$NJ$4,0)+2)="RH","Récupération d'heures",IF(INDEX('Saisie Planning'!$B$4:$NJ$12,MATCH(J$3,'Saisie Planning'!$B$6:$B$12,0)+2,MATCH($C227,'Saisie Planning'!$D$4:$NJ$4,0)+2)="MAL","Maladie",IF(INDEX('Saisie Planning'!$B$4:$NJ$12,MATCH(J$3,'Saisie Planning'!$B$6:$B$12,0)+2,MATCH($C227,'Saisie Planning'!$D$4:$NJ$4,0)+2)="AT","Accident du travail","")))))))))))))</f>
        <v/>
      </c>
    </row>
    <row r="228" spans="2:10" x14ac:dyDescent="0.25">
      <c r="B228" s="56">
        <f t="shared" si="4"/>
        <v>32</v>
      </c>
      <c r="C228" s="33">
        <v>43323</v>
      </c>
      <c r="D228" s="12" t="str">
        <f>IF(INDEX('Saisie Planning'!$B$4:$NJ$12,MATCH(D$3,'Saisie Planning'!$B$6:$B$12,0)+2,MATCH($C228,'Saisie Planning'!$D$4:$NJ$4,0)+2)="J","Journée",IF(INDEX('Saisie Planning'!$B$4:$NJ$12,MATCH(D$3,'Saisie Planning'!$B$6:$B$12,0)+2,MATCH($C228,'Saisie Planning'!$D$4:$NJ$4,0)+2)="M","Matin",IF(INDEX('Saisie Planning'!$B$4:$NJ$12,MATCH(D$3,'Saisie Planning'!$B$6:$B$12,0)+2,MATCH($C228,'Saisie Planning'!$D$4:$NJ$4,0)+2)="A","Après-midi",IF(INDEX('Saisie Planning'!$B$4:$NJ$12,MATCH(D$3,'Saisie Planning'!$B$6:$B$12,0)+2,MATCH($C228,'Saisie Planning'!$D$4:$NJ$4,0)+2)="N","Nuit",IF(INDEX('Saisie Planning'!$B$4:$NJ$12,MATCH(D$3,'Saisie Planning'!$B$6:$B$12,0)+2,MATCH($C228,'Saisie Planning'!$D$4:$NJ$4,0)+2)="CP","Congé Payé",IF(INDEX('Saisie Planning'!$B$4:$NJ$12,MATCH(D$3,'Saisie Planning'!$B$6:$B$12,0)+2,MATCH($C228,'Saisie Planning'!$D$4:$NJ$4,0)+2)="RTT","RTT",IF(INDEX('Saisie Planning'!$B$4:$NJ$12,MATCH(D$3,'Saisie Planning'!$B$6:$B$12,0)+2,MATCH($C228,'Saisie Planning'!$D$4:$NJ$4,0)+2)="CHP","Chômage partiel",IF(INDEX('Saisie Planning'!$B$4:$NJ$12,MATCH(D$3,'Saisie Planning'!$B$6:$B$12,0)+2,MATCH($C228,'Saisie Planning'!$D$4:$NJ$4,0)+2)="ABS JUS","Absence Justifié",IF(INDEX('Saisie Planning'!$B$4:$NJ$12,MATCH(D$3,'Saisie Planning'!$B$6:$B$12,0)+2,MATCH($C228,'Saisie Planning'!$D$4:$NJ$4,0)+2)="ABS INJ","Absence Injustifié",IF(INDEX('Saisie Planning'!$B$4:$NJ$12,MATCH(D$3,'Saisie Planning'!$B$6:$B$12,0)+2,MATCH($C228,'Saisie Planning'!$D$4:$NJ$4,0)+2)="R","Repos",IF(INDEX('Saisie Planning'!$B$4:$NJ$12,MATCH(D$3,'Saisie Planning'!$B$6:$B$12,0)+2,MATCH($C228,'Saisie Planning'!$D$4:$NJ$4,0)+2)="RH","Récupération d'heures",IF(INDEX('Saisie Planning'!$B$4:$NJ$12,MATCH(D$3,'Saisie Planning'!$B$6:$B$12,0)+2,MATCH($C228,'Saisie Planning'!$D$4:$NJ$4,0)+2)="MAL","Maladie",IF(INDEX('Saisie Planning'!$B$4:$NJ$12,MATCH(D$3,'Saisie Planning'!$B$6:$B$12,0)+2,MATCH($C228,'Saisie Planning'!$D$4:$NJ$4,0)+2)="AT","Accident du travail","")))))))))))))</f>
        <v/>
      </c>
      <c r="E228" s="12" t="str">
        <f>IF(INDEX('Saisie Planning'!$B$4:$NJ$12,MATCH(E$3,'Saisie Planning'!$B$6:$B$12,0)+2,MATCH($C228,'Saisie Planning'!$D$4:$NJ$4,0)+2)="J","Journée",IF(INDEX('Saisie Planning'!$B$4:$NJ$12,MATCH(E$3,'Saisie Planning'!$B$6:$B$12,0)+2,MATCH($C228,'Saisie Planning'!$D$4:$NJ$4,0)+2)="M","Matin",IF(INDEX('Saisie Planning'!$B$4:$NJ$12,MATCH(E$3,'Saisie Planning'!$B$6:$B$12,0)+2,MATCH($C228,'Saisie Planning'!$D$4:$NJ$4,0)+2)="A","Après-midi",IF(INDEX('Saisie Planning'!$B$4:$NJ$12,MATCH(E$3,'Saisie Planning'!$B$6:$B$12,0)+2,MATCH($C228,'Saisie Planning'!$D$4:$NJ$4,0)+2)="N","Nuit",IF(INDEX('Saisie Planning'!$B$4:$NJ$12,MATCH(E$3,'Saisie Planning'!$B$6:$B$12,0)+2,MATCH($C228,'Saisie Planning'!$D$4:$NJ$4,0)+2)="CP","Congé Payé",IF(INDEX('Saisie Planning'!$B$4:$NJ$12,MATCH(E$3,'Saisie Planning'!$B$6:$B$12,0)+2,MATCH($C228,'Saisie Planning'!$D$4:$NJ$4,0)+2)="RTT","RTT",IF(INDEX('Saisie Planning'!$B$4:$NJ$12,MATCH(E$3,'Saisie Planning'!$B$6:$B$12,0)+2,MATCH($C228,'Saisie Planning'!$D$4:$NJ$4,0)+2)="CHP","Chômage partiel",IF(INDEX('Saisie Planning'!$B$4:$NJ$12,MATCH(E$3,'Saisie Planning'!$B$6:$B$12,0)+2,MATCH($C228,'Saisie Planning'!$D$4:$NJ$4,0)+2)="ABS JUS","Absence Justifié",IF(INDEX('Saisie Planning'!$B$4:$NJ$12,MATCH(E$3,'Saisie Planning'!$B$6:$B$12,0)+2,MATCH($C228,'Saisie Planning'!$D$4:$NJ$4,0)+2)="ABS INJ","Absence Injustifié",IF(INDEX('Saisie Planning'!$B$4:$NJ$12,MATCH(E$3,'Saisie Planning'!$B$6:$B$12,0)+2,MATCH($C228,'Saisie Planning'!$D$4:$NJ$4,0)+2)="R","Repos",IF(INDEX('Saisie Planning'!$B$4:$NJ$12,MATCH(E$3,'Saisie Planning'!$B$6:$B$12,0)+2,MATCH($C228,'Saisie Planning'!$D$4:$NJ$4,0)+2)="RH","Récupération d'heures",IF(INDEX('Saisie Planning'!$B$4:$NJ$12,MATCH(E$3,'Saisie Planning'!$B$6:$B$12,0)+2,MATCH($C228,'Saisie Planning'!$D$4:$NJ$4,0)+2)="MAL","Maladie",IF(INDEX('Saisie Planning'!$B$4:$NJ$12,MATCH(E$3,'Saisie Planning'!$B$6:$B$12,0)+2,MATCH($C228,'Saisie Planning'!$D$4:$NJ$4,0)+2)="AT","Accident du travail","")))))))))))))</f>
        <v/>
      </c>
      <c r="F228" s="12" t="str">
        <f>IF(INDEX('Saisie Planning'!$B$4:$NJ$12,MATCH(F$3,'Saisie Planning'!$B$6:$B$12,0)+2,MATCH($C228,'Saisie Planning'!$D$4:$NJ$4,0)+2)="J","Journée",IF(INDEX('Saisie Planning'!$B$4:$NJ$12,MATCH(F$3,'Saisie Planning'!$B$6:$B$12,0)+2,MATCH($C228,'Saisie Planning'!$D$4:$NJ$4,0)+2)="M","Matin",IF(INDEX('Saisie Planning'!$B$4:$NJ$12,MATCH(F$3,'Saisie Planning'!$B$6:$B$12,0)+2,MATCH($C228,'Saisie Planning'!$D$4:$NJ$4,0)+2)="A","Après-midi",IF(INDEX('Saisie Planning'!$B$4:$NJ$12,MATCH(F$3,'Saisie Planning'!$B$6:$B$12,0)+2,MATCH($C228,'Saisie Planning'!$D$4:$NJ$4,0)+2)="N","Nuit",IF(INDEX('Saisie Planning'!$B$4:$NJ$12,MATCH(F$3,'Saisie Planning'!$B$6:$B$12,0)+2,MATCH($C228,'Saisie Planning'!$D$4:$NJ$4,0)+2)="CP","Congé Payé",IF(INDEX('Saisie Planning'!$B$4:$NJ$12,MATCH(F$3,'Saisie Planning'!$B$6:$B$12,0)+2,MATCH($C228,'Saisie Planning'!$D$4:$NJ$4,0)+2)="RTT","RTT",IF(INDEX('Saisie Planning'!$B$4:$NJ$12,MATCH(F$3,'Saisie Planning'!$B$6:$B$12,0)+2,MATCH($C228,'Saisie Planning'!$D$4:$NJ$4,0)+2)="CHP","Chômage partiel",IF(INDEX('Saisie Planning'!$B$4:$NJ$12,MATCH(F$3,'Saisie Planning'!$B$6:$B$12,0)+2,MATCH($C228,'Saisie Planning'!$D$4:$NJ$4,0)+2)="ABS JUS","Absence Justifié",IF(INDEX('Saisie Planning'!$B$4:$NJ$12,MATCH(F$3,'Saisie Planning'!$B$6:$B$12,0)+2,MATCH($C228,'Saisie Planning'!$D$4:$NJ$4,0)+2)="ABS INJ","Absence Injustifié",IF(INDEX('Saisie Planning'!$B$4:$NJ$12,MATCH(F$3,'Saisie Planning'!$B$6:$B$12,0)+2,MATCH($C228,'Saisie Planning'!$D$4:$NJ$4,0)+2)="R","Repos",IF(INDEX('Saisie Planning'!$B$4:$NJ$12,MATCH(F$3,'Saisie Planning'!$B$6:$B$12,0)+2,MATCH($C228,'Saisie Planning'!$D$4:$NJ$4,0)+2)="RH","Récupération d'heures",IF(INDEX('Saisie Planning'!$B$4:$NJ$12,MATCH(F$3,'Saisie Planning'!$B$6:$B$12,0)+2,MATCH($C228,'Saisie Planning'!$D$4:$NJ$4,0)+2)="MAL","Maladie",IF(INDEX('Saisie Planning'!$B$4:$NJ$12,MATCH(F$3,'Saisie Planning'!$B$6:$B$12,0)+2,MATCH($C228,'Saisie Planning'!$D$4:$NJ$4,0)+2)="AT","Accident du travail","")))))))))))))</f>
        <v/>
      </c>
      <c r="G228" s="12" t="str">
        <f>IF(INDEX('Saisie Planning'!$B$4:$NJ$12,MATCH(G$3,'Saisie Planning'!$B$6:$B$12,0)+2,MATCH($C228,'Saisie Planning'!$D$4:$NJ$4,0)+2)="J","Journée",IF(INDEX('Saisie Planning'!$B$4:$NJ$12,MATCH(G$3,'Saisie Planning'!$B$6:$B$12,0)+2,MATCH($C228,'Saisie Planning'!$D$4:$NJ$4,0)+2)="M","Matin",IF(INDEX('Saisie Planning'!$B$4:$NJ$12,MATCH(G$3,'Saisie Planning'!$B$6:$B$12,0)+2,MATCH($C228,'Saisie Planning'!$D$4:$NJ$4,0)+2)="A","Après-midi",IF(INDEX('Saisie Planning'!$B$4:$NJ$12,MATCH(G$3,'Saisie Planning'!$B$6:$B$12,0)+2,MATCH($C228,'Saisie Planning'!$D$4:$NJ$4,0)+2)="N","Nuit",IF(INDEX('Saisie Planning'!$B$4:$NJ$12,MATCH(G$3,'Saisie Planning'!$B$6:$B$12,0)+2,MATCH($C228,'Saisie Planning'!$D$4:$NJ$4,0)+2)="CP","Congé Payé",IF(INDEX('Saisie Planning'!$B$4:$NJ$12,MATCH(G$3,'Saisie Planning'!$B$6:$B$12,0)+2,MATCH($C228,'Saisie Planning'!$D$4:$NJ$4,0)+2)="RTT","RTT",IF(INDEX('Saisie Planning'!$B$4:$NJ$12,MATCH(G$3,'Saisie Planning'!$B$6:$B$12,0)+2,MATCH($C228,'Saisie Planning'!$D$4:$NJ$4,0)+2)="CHP","Chômage partiel",IF(INDEX('Saisie Planning'!$B$4:$NJ$12,MATCH(G$3,'Saisie Planning'!$B$6:$B$12,0)+2,MATCH($C228,'Saisie Planning'!$D$4:$NJ$4,0)+2)="ABS JUS","Absence Justifié",IF(INDEX('Saisie Planning'!$B$4:$NJ$12,MATCH(G$3,'Saisie Planning'!$B$6:$B$12,0)+2,MATCH($C228,'Saisie Planning'!$D$4:$NJ$4,0)+2)="ABS INJ","Absence Injustifié",IF(INDEX('Saisie Planning'!$B$4:$NJ$12,MATCH(G$3,'Saisie Planning'!$B$6:$B$12,0)+2,MATCH($C228,'Saisie Planning'!$D$4:$NJ$4,0)+2)="R","Repos",IF(INDEX('Saisie Planning'!$B$4:$NJ$12,MATCH(G$3,'Saisie Planning'!$B$6:$B$12,0)+2,MATCH($C228,'Saisie Planning'!$D$4:$NJ$4,0)+2)="RH","Récupération d'heures",IF(INDEX('Saisie Planning'!$B$4:$NJ$12,MATCH(G$3,'Saisie Planning'!$B$6:$B$12,0)+2,MATCH($C228,'Saisie Planning'!$D$4:$NJ$4,0)+2)="MAL","Maladie",IF(INDEX('Saisie Planning'!$B$4:$NJ$12,MATCH(G$3,'Saisie Planning'!$B$6:$B$12,0)+2,MATCH($C228,'Saisie Planning'!$D$4:$NJ$4,0)+2)="AT","Accident du travail","")))))))))))))</f>
        <v/>
      </c>
      <c r="H228" s="12" t="str">
        <f>IF(INDEX('Saisie Planning'!$B$4:$NJ$12,MATCH(H$3,'Saisie Planning'!$B$6:$B$12,0)+2,MATCH($C228,'Saisie Planning'!$D$4:$NJ$4,0)+2)="J","Journée",IF(INDEX('Saisie Planning'!$B$4:$NJ$12,MATCH(H$3,'Saisie Planning'!$B$6:$B$12,0)+2,MATCH($C228,'Saisie Planning'!$D$4:$NJ$4,0)+2)="M","Matin",IF(INDEX('Saisie Planning'!$B$4:$NJ$12,MATCH(H$3,'Saisie Planning'!$B$6:$B$12,0)+2,MATCH($C228,'Saisie Planning'!$D$4:$NJ$4,0)+2)="A","Après-midi",IF(INDEX('Saisie Planning'!$B$4:$NJ$12,MATCH(H$3,'Saisie Planning'!$B$6:$B$12,0)+2,MATCH($C228,'Saisie Planning'!$D$4:$NJ$4,0)+2)="N","Nuit",IF(INDEX('Saisie Planning'!$B$4:$NJ$12,MATCH(H$3,'Saisie Planning'!$B$6:$B$12,0)+2,MATCH($C228,'Saisie Planning'!$D$4:$NJ$4,0)+2)="CP","Congé Payé",IF(INDEX('Saisie Planning'!$B$4:$NJ$12,MATCH(H$3,'Saisie Planning'!$B$6:$B$12,0)+2,MATCH($C228,'Saisie Planning'!$D$4:$NJ$4,0)+2)="RTT","RTT",IF(INDEX('Saisie Planning'!$B$4:$NJ$12,MATCH(H$3,'Saisie Planning'!$B$6:$B$12,0)+2,MATCH($C228,'Saisie Planning'!$D$4:$NJ$4,0)+2)="CHP","Chômage partiel",IF(INDEX('Saisie Planning'!$B$4:$NJ$12,MATCH(H$3,'Saisie Planning'!$B$6:$B$12,0)+2,MATCH($C228,'Saisie Planning'!$D$4:$NJ$4,0)+2)="ABS JUS","Absence Justifié",IF(INDEX('Saisie Planning'!$B$4:$NJ$12,MATCH(H$3,'Saisie Planning'!$B$6:$B$12,0)+2,MATCH($C228,'Saisie Planning'!$D$4:$NJ$4,0)+2)="ABS INJ","Absence Injustifié",IF(INDEX('Saisie Planning'!$B$4:$NJ$12,MATCH(H$3,'Saisie Planning'!$B$6:$B$12,0)+2,MATCH($C228,'Saisie Planning'!$D$4:$NJ$4,0)+2)="R","Repos",IF(INDEX('Saisie Planning'!$B$4:$NJ$12,MATCH(H$3,'Saisie Planning'!$B$6:$B$12,0)+2,MATCH($C228,'Saisie Planning'!$D$4:$NJ$4,0)+2)="RH","Récupération d'heures",IF(INDEX('Saisie Planning'!$B$4:$NJ$12,MATCH(H$3,'Saisie Planning'!$B$6:$B$12,0)+2,MATCH($C228,'Saisie Planning'!$D$4:$NJ$4,0)+2)="MAL","Maladie",IF(INDEX('Saisie Planning'!$B$4:$NJ$12,MATCH(H$3,'Saisie Planning'!$B$6:$B$12,0)+2,MATCH($C228,'Saisie Planning'!$D$4:$NJ$4,0)+2)="AT","Accident du travail","")))))))))))))</f>
        <v/>
      </c>
      <c r="I228" s="12" t="str">
        <f>IF(INDEX('Saisie Planning'!$B$4:$NJ$12,MATCH(I$3,'Saisie Planning'!$B$6:$B$12,0)+2,MATCH($C228,'Saisie Planning'!$D$4:$NJ$4,0)+2)="J","Journée",IF(INDEX('Saisie Planning'!$B$4:$NJ$12,MATCH(I$3,'Saisie Planning'!$B$6:$B$12,0)+2,MATCH($C228,'Saisie Planning'!$D$4:$NJ$4,0)+2)="M","Matin",IF(INDEX('Saisie Planning'!$B$4:$NJ$12,MATCH(I$3,'Saisie Planning'!$B$6:$B$12,0)+2,MATCH($C228,'Saisie Planning'!$D$4:$NJ$4,0)+2)="A","Après-midi",IF(INDEX('Saisie Planning'!$B$4:$NJ$12,MATCH(I$3,'Saisie Planning'!$B$6:$B$12,0)+2,MATCH($C228,'Saisie Planning'!$D$4:$NJ$4,0)+2)="N","Nuit",IF(INDEX('Saisie Planning'!$B$4:$NJ$12,MATCH(I$3,'Saisie Planning'!$B$6:$B$12,0)+2,MATCH($C228,'Saisie Planning'!$D$4:$NJ$4,0)+2)="CP","Congé Payé",IF(INDEX('Saisie Planning'!$B$4:$NJ$12,MATCH(I$3,'Saisie Planning'!$B$6:$B$12,0)+2,MATCH($C228,'Saisie Planning'!$D$4:$NJ$4,0)+2)="RTT","RTT",IF(INDEX('Saisie Planning'!$B$4:$NJ$12,MATCH(I$3,'Saisie Planning'!$B$6:$B$12,0)+2,MATCH($C228,'Saisie Planning'!$D$4:$NJ$4,0)+2)="CHP","Chômage partiel",IF(INDEX('Saisie Planning'!$B$4:$NJ$12,MATCH(I$3,'Saisie Planning'!$B$6:$B$12,0)+2,MATCH($C228,'Saisie Planning'!$D$4:$NJ$4,0)+2)="ABS JUS","Absence Justifié",IF(INDEX('Saisie Planning'!$B$4:$NJ$12,MATCH(I$3,'Saisie Planning'!$B$6:$B$12,0)+2,MATCH($C228,'Saisie Planning'!$D$4:$NJ$4,0)+2)="ABS INJ","Absence Injustifié",IF(INDEX('Saisie Planning'!$B$4:$NJ$12,MATCH(I$3,'Saisie Planning'!$B$6:$B$12,0)+2,MATCH($C228,'Saisie Planning'!$D$4:$NJ$4,0)+2)="R","Repos",IF(INDEX('Saisie Planning'!$B$4:$NJ$12,MATCH(I$3,'Saisie Planning'!$B$6:$B$12,0)+2,MATCH($C228,'Saisie Planning'!$D$4:$NJ$4,0)+2)="RH","Récupération d'heures",IF(INDEX('Saisie Planning'!$B$4:$NJ$12,MATCH(I$3,'Saisie Planning'!$B$6:$B$12,0)+2,MATCH($C228,'Saisie Planning'!$D$4:$NJ$4,0)+2)="MAL","Maladie",IF(INDEX('Saisie Planning'!$B$4:$NJ$12,MATCH(I$3,'Saisie Planning'!$B$6:$B$12,0)+2,MATCH($C228,'Saisie Planning'!$D$4:$NJ$4,0)+2)="AT","Accident du travail","")))))))))))))</f>
        <v/>
      </c>
      <c r="J228" s="12" t="str">
        <f>IF(INDEX('Saisie Planning'!$B$4:$NJ$12,MATCH(J$3,'Saisie Planning'!$B$6:$B$12,0)+2,MATCH($C228,'Saisie Planning'!$D$4:$NJ$4,0)+2)="J","Journée",IF(INDEX('Saisie Planning'!$B$4:$NJ$12,MATCH(J$3,'Saisie Planning'!$B$6:$B$12,0)+2,MATCH($C228,'Saisie Planning'!$D$4:$NJ$4,0)+2)="M","Matin",IF(INDEX('Saisie Planning'!$B$4:$NJ$12,MATCH(J$3,'Saisie Planning'!$B$6:$B$12,0)+2,MATCH($C228,'Saisie Planning'!$D$4:$NJ$4,0)+2)="A","Après-midi",IF(INDEX('Saisie Planning'!$B$4:$NJ$12,MATCH(J$3,'Saisie Planning'!$B$6:$B$12,0)+2,MATCH($C228,'Saisie Planning'!$D$4:$NJ$4,0)+2)="N","Nuit",IF(INDEX('Saisie Planning'!$B$4:$NJ$12,MATCH(J$3,'Saisie Planning'!$B$6:$B$12,0)+2,MATCH($C228,'Saisie Planning'!$D$4:$NJ$4,0)+2)="CP","Congé Payé",IF(INDEX('Saisie Planning'!$B$4:$NJ$12,MATCH(J$3,'Saisie Planning'!$B$6:$B$12,0)+2,MATCH($C228,'Saisie Planning'!$D$4:$NJ$4,0)+2)="RTT","RTT",IF(INDEX('Saisie Planning'!$B$4:$NJ$12,MATCH(J$3,'Saisie Planning'!$B$6:$B$12,0)+2,MATCH($C228,'Saisie Planning'!$D$4:$NJ$4,0)+2)="CHP","Chômage partiel",IF(INDEX('Saisie Planning'!$B$4:$NJ$12,MATCH(J$3,'Saisie Planning'!$B$6:$B$12,0)+2,MATCH($C228,'Saisie Planning'!$D$4:$NJ$4,0)+2)="ABS JUS","Absence Justifié",IF(INDEX('Saisie Planning'!$B$4:$NJ$12,MATCH(J$3,'Saisie Planning'!$B$6:$B$12,0)+2,MATCH($C228,'Saisie Planning'!$D$4:$NJ$4,0)+2)="ABS INJ","Absence Injustifié",IF(INDEX('Saisie Planning'!$B$4:$NJ$12,MATCH(J$3,'Saisie Planning'!$B$6:$B$12,0)+2,MATCH($C228,'Saisie Planning'!$D$4:$NJ$4,0)+2)="R","Repos",IF(INDEX('Saisie Planning'!$B$4:$NJ$12,MATCH(J$3,'Saisie Planning'!$B$6:$B$12,0)+2,MATCH($C228,'Saisie Planning'!$D$4:$NJ$4,0)+2)="RH","Récupération d'heures",IF(INDEX('Saisie Planning'!$B$4:$NJ$12,MATCH(J$3,'Saisie Planning'!$B$6:$B$12,0)+2,MATCH($C228,'Saisie Planning'!$D$4:$NJ$4,0)+2)="MAL","Maladie",IF(INDEX('Saisie Planning'!$B$4:$NJ$12,MATCH(J$3,'Saisie Planning'!$B$6:$B$12,0)+2,MATCH($C228,'Saisie Planning'!$D$4:$NJ$4,0)+2)="AT","Accident du travail","")))))))))))))</f>
        <v/>
      </c>
    </row>
    <row r="229" spans="2:10" x14ac:dyDescent="0.25">
      <c r="B229" s="56">
        <f t="shared" si="4"/>
        <v>33</v>
      </c>
      <c r="C229" s="34">
        <v>43324</v>
      </c>
      <c r="D229" s="35" t="str">
        <f>IF(INDEX('Saisie Planning'!$B$4:$NJ$12,MATCH(D$3,'Saisie Planning'!$B$6:$B$12,0)+2,MATCH($C229,'Saisie Planning'!$D$4:$NJ$4,0)+2)="J","Journée",IF(INDEX('Saisie Planning'!$B$4:$NJ$12,MATCH(D$3,'Saisie Planning'!$B$6:$B$12,0)+2,MATCH($C229,'Saisie Planning'!$D$4:$NJ$4,0)+2)="M","Matin",IF(INDEX('Saisie Planning'!$B$4:$NJ$12,MATCH(D$3,'Saisie Planning'!$B$6:$B$12,0)+2,MATCH($C229,'Saisie Planning'!$D$4:$NJ$4,0)+2)="A","Après-midi",IF(INDEX('Saisie Planning'!$B$4:$NJ$12,MATCH(D$3,'Saisie Planning'!$B$6:$B$12,0)+2,MATCH($C229,'Saisie Planning'!$D$4:$NJ$4,0)+2)="N","Nuit",IF(INDEX('Saisie Planning'!$B$4:$NJ$12,MATCH(D$3,'Saisie Planning'!$B$6:$B$12,0)+2,MATCH($C229,'Saisie Planning'!$D$4:$NJ$4,0)+2)="CP","Congé Payé",IF(INDEX('Saisie Planning'!$B$4:$NJ$12,MATCH(D$3,'Saisie Planning'!$B$6:$B$12,0)+2,MATCH($C229,'Saisie Planning'!$D$4:$NJ$4,0)+2)="RTT","RTT",IF(INDEX('Saisie Planning'!$B$4:$NJ$12,MATCH(D$3,'Saisie Planning'!$B$6:$B$12,0)+2,MATCH($C229,'Saisie Planning'!$D$4:$NJ$4,0)+2)="CHP","Chômage partiel",IF(INDEX('Saisie Planning'!$B$4:$NJ$12,MATCH(D$3,'Saisie Planning'!$B$6:$B$12,0)+2,MATCH($C229,'Saisie Planning'!$D$4:$NJ$4,0)+2)="ABS JUS","Absence Justifié",IF(INDEX('Saisie Planning'!$B$4:$NJ$12,MATCH(D$3,'Saisie Planning'!$B$6:$B$12,0)+2,MATCH($C229,'Saisie Planning'!$D$4:$NJ$4,0)+2)="ABS INJ","Absence Injustifié",IF(INDEX('Saisie Planning'!$B$4:$NJ$12,MATCH(D$3,'Saisie Planning'!$B$6:$B$12,0)+2,MATCH($C229,'Saisie Planning'!$D$4:$NJ$4,0)+2)="R","Repos",IF(INDEX('Saisie Planning'!$B$4:$NJ$12,MATCH(D$3,'Saisie Planning'!$B$6:$B$12,0)+2,MATCH($C229,'Saisie Planning'!$D$4:$NJ$4,0)+2)="RH","Récupération d'heures",IF(INDEX('Saisie Planning'!$B$4:$NJ$12,MATCH(D$3,'Saisie Planning'!$B$6:$B$12,0)+2,MATCH($C229,'Saisie Planning'!$D$4:$NJ$4,0)+2)="MAL","Maladie",IF(INDEX('Saisie Planning'!$B$4:$NJ$12,MATCH(D$3,'Saisie Planning'!$B$6:$B$12,0)+2,MATCH($C229,'Saisie Planning'!$D$4:$NJ$4,0)+2)="AT","Accident du travail","")))))))))))))</f>
        <v/>
      </c>
      <c r="E229" s="35" t="str">
        <f>IF(INDEX('Saisie Planning'!$B$4:$NJ$12,MATCH(E$3,'Saisie Planning'!$B$6:$B$12,0)+2,MATCH($C229,'Saisie Planning'!$D$4:$NJ$4,0)+2)="J","Journée",IF(INDEX('Saisie Planning'!$B$4:$NJ$12,MATCH(E$3,'Saisie Planning'!$B$6:$B$12,0)+2,MATCH($C229,'Saisie Planning'!$D$4:$NJ$4,0)+2)="M","Matin",IF(INDEX('Saisie Planning'!$B$4:$NJ$12,MATCH(E$3,'Saisie Planning'!$B$6:$B$12,0)+2,MATCH($C229,'Saisie Planning'!$D$4:$NJ$4,0)+2)="A","Après-midi",IF(INDEX('Saisie Planning'!$B$4:$NJ$12,MATCH(E$3,'Saisie Planning'!$B$6:$B$12,0)+2,MATCH($C229,'Saisie Planning'!$D$4:$NJ$4,0)+2)="N","Nuit",IF(INDEX('Saisie Planning'!$B$4:$NJ$12,MATCH(E$3,'Saisie Planning'!$B$6:$B$12,0)+2,MATCH($C229,'Saisie Planning'!$D$4:$NJ$4,0)+2)="CP","Congé Payé",IF(INDEX('Saisie Planning'!$B$4:$NJ$12,MATCH(E$3,'Saisie Planning'!$B$6:$B$12,0)+2,MATCH($C229,'Saisie Planning'!$D$4:$NJ$4,0)+2)="RTT","RTT",IF(INDEX('Saisie Planning'!$B$4:$NJ$12,MATCH(E$3,'Saisie Planning'!$B$6:$B$12,0)+2,MATCH($C229,'Saisie Planning'!$D$4:$NJ$4,0)+2)="CHP","Chômage partiel",IF(INDEX('Saisie Planning'!$B$4:$NJ$12,MATCH(E$3,'Saisie Planning'!$B$6:$B$12,0)+2,MATCH($C229,'Saisie Planning'!$D$4:$NJ$4,0)+2)="ABS JUS","Absence Justifié",IF(INDEX('Saisie Planning'!$B$4:$NJ$12,MATCH(E$3,'Saisie Planning'!$B$6:$B$12,0)+2,MATCH($C229,'Saisie Planning'!$D$4:$NJ$4,0)+2)="ABS INJ","Absence Injustifié",IF(INDEX('Saisie Planning'!$B$4:$NJ$12,MATCH(E$3,'Saisie Planning'!$B$6:$B$12,0)+2,MATCH($C229,'Saisie Planning'!$D$4:$NJ$4,0)+2)="R","Repos",IF(INDEX('Saisie Planning'!$B$4:$NJ$12,MATCH(E$3,'Saisie Planning'!$B$6:$B$12,0)+2,MATCH($C229,'Saisie Planning'!$D$4:$NJ$4,0)+2)="RH","Récupération d'heures",IF(INDEX('Saisie Planning'!$B$4:$NJ$12,MATCH(E$3,'Saisie Planning'!$B$6:$B$12,0)+2,MATCH($C229,'Saisie Planning'!$D$4:$NJ$4,0)+2)="MAL","Maladie",IF(INDEX('Saisie Planning'!$B$4:$NJ$12,MATCH(E$3,'Saisie Planning'!$B$6:$B$12,0)+2,MATCH($C229,'Saisie Planning'!$D$4:$NJ$4,0)+2)="AT","Accident du travail","")))))))))))))</f>
        <v/>
      </c>
      <c r="F229" s="35" t="str">
        <f>IF(INDEX('Saisie Planning'!$B$4:$NJ$12,MATCH(F$3,'Saisie Planning'!$B$6:$B$12,0)+2,MATCH($C229,'Saisie Planning'!$D$4:$NJ$4,0)+2)="J","Journée",IF(INDEX('Saisie Planning'!$B$4:$NJ$12,MATCH(F$3,'Saisie Planning'!$B$6:$B$12,0)+2,MATCH($C229,'Saisie Planning'!$D$4:$NJ$4,0)+2)="M","Matin",IF(INDEX('Saisie Planning'!$B$4:$NJ$12,MATCH(F$3,'Saisie Planning'!$B$6:$B$12,0)+2,MATCH($C229,'Saisie Planning'!$D$4:$NJ$4,0)+2)="A","Après-midi",IF(INDEX('Saisie Planning'!$B$4:$NJ$12,MATCH(F$3,'Saisie Planning'!$B$6:$B$12,0)+2,MATCH($C229,'Saisie Planning'!$D$4:$NJ$4,0)+2)="N","Nuit",IF(INDEX('Saisie Planning'!$B$4:$NJ$12,MATCH(F$3,'Saisie Planning'!$B$6:$B$12,0)+2,MATCH($C229,'Saisie Planning'!$D$4:$NJ$4,0)+2)="CP","Congé Payé",IF(INDEX('Saisie Planning'!$B$4:$NJ$12,MATCH(F$3,'Saisie Planning'!$B$6:$B$12,0)+2,MATCH($C229,'Saisie Planning'!$D$4:$NJ$4,0)+2)="RTT","RTT",IF(INDEX('Saisie Planning'!$B$4:$NJ$12,MATCH(F$3,'Saisie Planning'!$B$6:$B$12,0)+2,MATCH($C229,'Saisie Planning'!$D$4:$NJ$4,0)+2)="CHP","Chômage partiel",IF(INDEX('Saisie Planning'!$B$4:$NJ$12,MATCH(F$3,'Saisie Planning'!$B$6:$B$12,0)+2,MATCH($C229,'Saisie Planning'!$D$4:$NJ$4,0)+2)="ABS JUS","Absence Justifié",IF(INDEX('Saisie Planning'!$B$4:$NJ$12,MATCH(F$3,'Saisie Planning'!$B$6:$B$12,0)+2,MATCH($C229,'Saisie Planning'!$D$4:$NJ$4,0)+2)="ABS INJ","Absence Injustifié",IF(INDEX('Saisie Planning'!$B$4:$NJ$12,MATCH(F$3,'Saisie Planning'!$B$6:$B$12,0)+2,MATCH($C229,'Saisie Planning'!$D$4:$NJ$4,0)+2)="R","Repos",IF(INDEX('Saisie Planning'!$B$4:$NJ$12,MATCH(F$3,'Saisie Planning'!$B$6:$B$12,0)+2,MATCH($C229,'Saisie Planning'!$D$4:$NJ$4,0)+2)="RH","Récupération d'heures",IF(INDEX('Saisie Planning'!$B$4:$NJ$12,MATCH(F$3,'Saisie Planning'!$B$6:$B$12,0)+2,MATCH($C229,'Saisie Planning'!$D$4:$NJ$4,0)+2)="MAL","Maladie",IF(INDEX('Saisie Planning'!$B$4:$NJ$12,MATCH(F$3,'Saisie Planning'!$B$6:$B$12,0)+2,MATCH($C229,'Saisie Planning'!$D$4:$NJ$4,0)+2)="AT","Accident du travail","")))))))))))))</f>
        <v/>
      </c>
      <c r="G229" s="35" t="str">
        <f>IF(INDEX('Saisie Planning'!$B$4:$NJ$12,MATCH(G$3,'Saisie Planning'!$B$6:$B$12,0)+2,MATCH($C229,'Saisie Planning'!$D$4:$NJ$4,0)+2)="J","Journée",IF(INDEX('Saisie Planning'!$B$4:$NJ$12,MATCH(G$3,'Saisie Planning'!$B$6:$B$12,0)+2,MATCH($C229,'Saisie Planning'!$D$4:$NJ$4,0)+2)="M","Matin",IF(INDEX('Saisie Planning'!$B$4:$NJ$12,MATCH(G$3,'Saisie Planning'!$B$6:$B$12,0)+2,MATCH($C229,'Saisie Planning'!$D$4:$NJ$4,0)+2)="A","Après-midi",IF(INDEX('Saisie Planning'!$B$4:$NJ$12,MATCH(G$3,'Saisie Planning'!$B$6:$B$12,0)+2,MATCH($C229,'Saisie Planning'!$D$4:$NJ$4,0)+2)="N","Nuit",IF(INDEX('Saisie Planning'!$B$4:$NJ$12,MATCH(G$3,'Saisie Planning'!$B$6:$B$12,0)+2,MATCH($C229,'Saisie Planning'!$D$4:$NJ$4,0)+2)="CP","Congé Payé",IF(INDEX('Saisie Planning'!$B$4:$NJ$12,MATCH(G$3,'Saisie Planning'!$B$6:$B$12,0)+2,MATCH($C229,'Saisie Planning'!$D$4:$NJ$4,0)+2)="RTT","RTT",IF(INDEX('Saisie Planning'!$B$4:$NJ$12,MATCH(G$3,'Saisie Planning'!$B$6:$B$12,0)+2,MATCH($C229,'Saisie Planning'!$D$4:$NJ$4,0)+2)="CHP","Chômage partiel",IF(INDEX('Saisie Planning'!$B$4:$NJ$12,MATCH(G$3,'Saisie Planning'!$B$6:$B$12,0)+2,MATCH($C229,'Saisie Planning'!$D$4:$NJ$4,0)+2)="ABS JUS","Absence Justifié",IF(INDEX('Saisie Planning'!$B$4:$NJ$12,MATCH(G$3,'Saisie Planning'!$B$6:$B$12,0)+2,MATCH($C229,'Saisie Planning'!$D$4:$NJ$4,0)+2)="ABS INJ","Absence Injustifié",IF(INDEX('Saisie Planning'!$B$4:$NJ$12,MATCH(G$3,'Saisie Planning'!$B$6:$B$12,0)+2,MATCH($C229,'Saisie Planning'!$D$4:$NJ$4,0)+2)="R","Repos",IF(INDEX('Saisie Planning'!$B$4:$NJ$12,MATCH(G$3,'Saisie Planning'!$B$6:$B$12,0)+2,MATCH($C229,'Saisie Planning'!$D$4:$NJ$4,0)+2)="RH","Récupération d'heures",IF(INDEX('Saisie Planning'!$B$4:$NJ$12,MATCH(G$3,'Saisie Planning'!$B$6:$B$12,0)+2,MATCH($C229,'Saisie Planning'!$D$4:$NJ$4,0)+2)="MAL","Maladie",IF(INDEX('Saisie Planning'!$B$4:$NJ$12,MATCH(G$3,'Saisie Planning'!$B$6:$B$12,0)+2,MATCH($C229,'Saisie Planning'!$D$4:$NJ$4,0)+2)="AT","Accident du travail","")))))))))))))</f>
        <v/>
      </c>
      <c r="H229" s="35" t="str">
        <f>IF(INDEX('Saisie Planning'!$B$4:$NJ$12,MATCH(H$3,'Saisie Planning'!$B$6:$B$12,0)+2,MATCH($C229,'Saisie Planning'!$D$4:$NJ$4,0)+2)="J","Journée",IF(INDEX('Saisie Planning'!$B$4:$NJ$12,MATCH(H$3,'Saisie Planning'!$B$6:$B$12,0)+2,MATCH($C229,'Saisie Planning'!$D$4:$NJ$4,0)+2)="M","Matin",IF(INDEX('Saisie Planning'!$B$4:$NJ$12,MATCH(H$3,'Saisie Planning'!$B$6:$B$12,0)+2,MATCH($C229,'Saisie Planning'!$D$4:$NJ$4,0)+2)="A","Après-midi",IF(INDEX('Saisie Planning'!$B$4:$NJ$12,MATCH(H$3,'Saisie Planning'!$B$6:$B$12,0)+2,MATCH($C229,'Saisie Planning'!$D$4:$NJ$4,0)+2)="N","Nuit",IF(INDEX('Saisie Planning'!$B$4:$NJ$12,MATCH(H$3,'Saisie Planning'!$B$6:$B$12,0)+2,MATCH($C229,'Saisie Planning'!$D$4:$NJ$4,0)+2)="CP","Congé Payé",IF(INDEX('Saisie Planning'!$B$4:$NJ$12,MATCH(H$3,'Saisie Planning'!$B$6:$B$12,0)+2,MATCH($C229,'Saisie Planning'!$D$4:$NJ$4,0)+2)="RTT","RTT",IF(INDEX('Saisie Planning'!$B$4:$NJ$12,MATCH(H$3,'Saisie Planning'!$B$6:$B$12,0)+2,MATCH($C229,'Saisie Planning'!$D$4:$NJ$4,0)+2)="CHP","Chômage partiel",IF(INDEX('Saisie Planning'!$B$4:$NJ$12,MATCH(H$3,'Saisie Planning'!$B$6:$B$12,0)+2,MATCH($C229,'Saisie Planning'!$D$4:$NJ$4,0)+2)="ABS JUS","Absence Justifié",IF(INDEX('Saisie Planning'!$B$4:$NJ$12,MATCH(H$3,'Saisie Planning'!$B$6:$B$12,0)+2,MATCH($C229,'Saisie Planning'!$D$4:$NJ$4,0)+2)="ABS INJ","Absence Injustifié",IF(INDEX('Saisie Planning'!$B$4:$NJ$12,MATCH(H$3,'Saisie Planning'!$B$6:$B$12,0)+2,MATCH($C229,'Saisie Planning'!$D$4:$NJ$4,0)+2)="R","Repos",IF(INDEX('Saisie Planning'!$B$4:$NJ$12,MATCH(H$3,'Saisie Planning'!$B$6:$B$12,0)+2,MATCH($C229,'Saisie Planning'!$D$4:$NJ$4,0)+2)="RH","Récupération d'heures",IF(INDEX('Saisie Planning'!$B$4:$NJ$12,MATCH(H$3,'Saisie Planning'!$B$6:$B$12,0)+2,MATCH($C229,'Saisie Planning'!$D$4:$NJ$4,0)+2)="MAL","Maladie",IF(INDEX('Saisie Planning'!$B$4:$NJ$12,MATCH(H$3,'Saisie Planning'!$B$6:$B$12,0)+2,MATCH($C229,'Saisie Planning'!$D$4:$NJ$4,0)+2)="AT","Accident du travail","")))))))))))))</f>
        <v/>
      </c>
      <c r="I229" s="35" t="str">
        <f>IF(INDEX('Saisie Planning'!$B$4:$NJ$12,MATCH(I$3,'Saisie Planning'!$B$6:$B$12,0)+2,MATCH($C229,'Saisie Planning'!$D$4:$NJ$4,0)+2)="J","Journée",IF(INDEX('Saisie Planning'!$B$4:$NJ$12,MATCH(I$3,'Saisie Planning'!$B$6:$B$12,0)+2,MATCH($C229,'Saisie Planning'!$D$4:$NJ$4,0)+2)="M","Matin",IF(INDEX('Saisie Planning'!$B$4:$NJ$12,MATCH(I$3,'Saisie Planning'!$B$6:$B$12,0)+2,MATCH($C229,'Saisie Planning'!$D$4:$NJ$4,0)+2)="A","Après-midi",IF(INDEX('Saisie Planning'!$B$4:$NJ$12,MATCH(I$3,'Saisie Planning'!$B$6:$B$12,0)+2,MATCH($C229,'Saisie Planning'!$D$4:$NJ$4,0)+2)="N","Nuit",IF(INDEX('Saisie Planning'!$B$4:$NJ$12,MATCH(I$3,'Saisie Planning'!$B$6:$B$12,0)+2,MATCH($C229,'Saisie Planning'!$D$4:$NJ$4,0)+2)="CP","Congé Payé",IF(INDEX('Saisie Planning'!$B$4:$NJ$12,MATCH(I$3,'Saisie Planning'!$B$6:$B$12,0)+2,MATCH($C229,'Saisie Planning'!$D$4:$NJ$4,0)+2)="RTT","RTT",IF(INDEX('Saisie Planning'!$B$4:$NJ$12,MATCH(I$3,'Saisie Planning'!$B$6:$B$12,0)+2,MATCH($C229,'Saisie Planning'!$D$4:$NJ$4,0)+2)="CHP","Chômage partiel",IF(INDEX('Saisie Planning'!$B$4:$NJ$12,MATCH(I$3,'Saisie Planning'!$B$6:$B$12,0)+2,MATCH($C229,'Saisie Planning'!$D$4:$NJ$4,0)+2)="ABS JUS","Absence Justifié",IF(INDEX('Saisie Planning'!$B$4:$NJ$12,MATCH(I$3,'Saisie Planning'!$B$6:$B$12,0)+2,MATCH($C229,'Saisie Planning'!$D$4:$NJ$4,0)+2)="ABS INJ","Absence Injustifié",IF(INDEX('Saisie Planning'!$B$4:$NJ$12,MATCH(I$3,'Saisie Planning'!$B$6:$B$12,0)+2,MATCH($C229,'Saisie Planning'!$D$4:$NJ$4,0)+2)="R","Repos",IF(INDEX('Saisie Planning'!$B$4:$NJ$12,MATCH(I$3,'Saisie Planning'!$B$6:$B$12,0)+2,MATCH($C229,'Saisie Planning'!$D$4:$NJ$4,0)+2)="RH","Récupération d'heures",IF(INDEX('Saisie Planning'!$B$4:$NJ$12,MATCH(I$3,'Saisie Planning'!$B$6:$B$12,0)+2,MATCH($C229,'Saisie Planning'!$D$4:$NJ$4,0)+2)="MAL","Maladie",IF(INDEX('Saisie Planning'!$B$4:$NJ$12,MATCH(I$3,'Saisie Planning'!$B$6:$B$12,0)+2,MATCH($C229,'Saisie Planning'!$D$4:$NJ$4,0)+2)="AT","Accident du travail","")))))))))))))</f>
        <v/>
      </c>
      <c r="J229" s="35" t="str">
        <f>IF(INDEX('Saisie Planning'!$B$4:$NJ$12,MATCH(J$3,'Saisie Planning'!$B$6:$B$12,0)+2,MATCH($C229,'Saisie Planning'!$D$4:$NJ$4,0)+2)="J","Journée",IF(INDEX('Saisie Planning'!$B$4:$NJ$12,MATCH(J$3,'Saisie Planning'!$B$6:$B$12,0)+2,MATCH($C229,'Saisie Planning'!$D$4:$NJ$4,0)+2)="M","Matin",IF(INDEX('Saisie Planning'!$B$4:$NJ$12,MATCH(J$3,'Saisie Planning'!$B$6:$B$12,0)+2,MATCH($C229,'Saisie Planning'!$D$4:$NJ$4,0)+2)="A","Après-midi",IF(INDEX('Saisie Planning'!$B$4:$NJ$12,MATCH(J$3,'Saisie Planning'!$B$6:$B$12,0)+2,MATCH($C229,'Saisie Planning'!$D$4:$NJ$4,0)+2)="N","Nuit",IF(INDEX('Saisie Planning'!$B$4:$NJ$12,MATCH(J$3,'Saisie Planning'!$B$6:$B$12,0)+2,MATCH($C229,'Saisie Planning'!$D$4:$NJ$4,0)+2)="CP","Congé Payé",IF(INDEX('Saisie Planning'!$B$4:$NJ$12,MATCH(J$3,'Saisie Planning'!$B$6:$B$12,0)+2,MATCH($C229,'Saisie Planning'!$D$4:$NJ$4,0)+2)="RTT","RTT",IF(INDEX('Saisie Planning'!$B$4:$NJ$12,MATCH(J$3,'Saisie Planning'!$B$6:$B$12,0)+2,MATCH($C229,'Saisie Planning'!$D$4:$NJ$4,0)+2)="CHP","Chômage partiel",IF(INDEX('Saisie Planning'!$B$4:$NJ$12,MATCH(J$3,'Saisie Planning'!$B$6:$B$12,0)+2,MATCH($C229,'Saisie Planning'!$D$4:$NJ$4,0)+2)="ABS JUS","Absence Justifié",IF(INDEX('Saisie Planning'!$B$4:$NJ$12,MATCH(J$3,'Saisie Planning'!$B$6:$B$12,0)+2,MATCH($C229,'Saisie Planning'!$D$4:$NJ$4,0)+2)="ABS INJ","Absence Injustifié",IF(INDEX('Saisie Planning'!$B$4:$NJ$12,MATCH(J$3,'Saisie Planning'!$B$6:$B$12,0)+2,MATCH($C229,'Saisie Planning'!$D$4:$NJ$4,0)+2)="R","Repos",IF(INDEX('Saisie Planning'!$B$4:$NJ$12,MATCH(J$3,'Saisie Planning'!$B$6:$B$12,0)+2,MATCH($C229,'Saisie Planning'!$D$4:$NJ$4,0)+2)="RH","Récupération d'heures",IF(INDEX('Saisie Planning'!$B$4:$NJ$12,MATCH(J$3,'Saisie Planning'!$B$6:$B$12,0)+2,MATCH($C229,'Saisie Planning'!$D$4:$NJ$4,0)+2)="MAL","Maladie",IF(INDEX('Saisie Planning'!$B$4:$NJ$12,MATCH(J$3,'Saisie Planning'!$B$6:$B$12,0)+2,MATCH($C229,'Saisie Planning'!$D$4:$NJ$4,0)+2)="AT","Accident du travail","")))))))))))))</f>
        <v/>
      </c>
    </row>
    <row r="230" spans="2:10" x14ac:dyDescent="0.25">
      <c r="B230" s="56">
        <f t="shared" si="4"/>
        <v>33</v>
      </c>
      <c r="C230" s="34">
        <v>43325</v>
      </c>
      <c r="D230" s="35" t="str">
        <f>IF(INDEX('Saisie Planning'!$B$4:$NJ$12,MATCH(D$3,'Saisie Planning'!$B$6:$B$12,0)+2,MATCH($C230,'Saisie Planning'!$D$4:$NJ$4,0)+2)="J","Journée",IF(INDEX('Saisie Planning'!$B$4:$NJ$12,MATCH(D$3,'Saisie Planning'!$B$6:$B$12,0)+2,MATCH($C230,'Saisie Planning'!$D$4:$NJ$4,0)+2)="M","Matin",IF(INDEX('Saisie Planning'!$B$4:$NJ$12,MATCH(D$3,'Saisie Planning'!$B$6:$B$12,0)+2,MATCH($C230,'Saisie Planning'!$D$4:$NJ$4,0)+2)="A","Après-midi",IF(INDEX('Saisie Planning'!$B$4:$NJ$12,MATCH(D$3,'Saisie Planning'!$B$6:$B$12,0)+2,MATCH($C230,'Saisie Planning'!$D$4:$NJ$4,0)+2)="N","Nuit",IF(INDEX('Saisie Planning'!$B$4:$NJ$12,MATCH(D$3,'Saisie Planning'!$B$6:$B$12,0)+2,MATCH($C230,'Saisie Planning'!$D$4:$NJ$4,0)+2)="CP","Congé Payé",IF(INDEX('Saisie Planning'!$B$4:$NJ$12,MATCH(D$3,'Saisie Planning'!$B$6:$B$12,0)+2,MATCH($C230,'Saisie Planning'!$D$4:$NJ$4,0)+2)="RTT","RTT",IF(INDEX('Saisie Planning'!$B$4:$NJ$12,MATCH(D$3,'Saisie Planning'!$B$6:$B$12,0)+2,MATCH($C230,'Saisie Planning'!$D$4:$NJ$4,0)+2)="CHP","Chômage partiel",IF(INDEX('Saisie Planning'!$B$4:$NJ$12,MATCH(D$3,'Saisie Planning'!$B$6:$B$12,0)+2,MATCH($C230,'Saisie Planning'!$D$4:$NJ$4,0)+2)="ABS JUS","Absence Justifié",IF(INDEX('Saisie Planning'!$B$4:$NJ$12,MATCH(D$3,'Saisie Planning'!$B$6:$B$12,0)+2,MATCH($C230,'Saisie Planning'!$D$4:$NJ$4,0)+2)="ABS INJ","Absence Injustifié",IF(INDEX('Saisie Planning'!$B$4:$NJ$12,MATCH(D$3,'Saisie Planning'!$B$6:$B$12,0)+2,MATCH($C230,'Saisie Planning'!$D$4:$NJ$4,0)+2)="R","Repos",IF(INDEX('Saisie Planning'!$B$4:$NJ$12,MATCH(D$3,'Saisie Planning'!$B$6:$B$12,0)+2,MATCH($C230,'Saisie Planning'!$D$4:$NJ$4,0)+2)="RH","Récupération d'heures",IF(INDEX('Saisie Planning'!$B$4:$NJ$12,MATCH(D$3,'Saisie Planning'!$B$6:$B$12,0)+2,MATCH($C230,'Saisie Planning'!$D$4:$NJ$4,0)+2)="MAL","Maladie",IF(INDEX('Saisie Planning'!$B$4:$NJ$12,MATCH(D$3,'Saisie Planning'!$B$6:$B$12,0)+2,MATCH($C230,'Saisie Planning'!$D$4:$NJ$4,0)+2)="AT","Accident du travail","")))))))))))))</f>
        <v/>
      </c>
      <c r="E230" s="35" t="str">
        <f>IF(INDEX('Saisie Planning'!$B$4:$NJ$12,MATCH(E$3,'Saisie Planning'!$B$6:$B$12,0)+2,MATCH($C230,'Saisie Planning'!$D$4:$NJ$4,0)+2)="J","Journée",IF(INDEX('Saisie Planning'!$B$4:$NJ$12,MATCH(E$3,'Saisie Planning'!$B$6:$B$12,0)+2,MATCH($C230,'Saisie Planning'!$D$4:$NJ$4,0)+2)="M","Matin",IF(INDEX('Saisie Planning'!$B$4:$NJ$12,MATCH(E$3,'Saisie Planning'!$B$6:$B$12,0)+2,MATCH($C230,'Saisie Planning'!$D$4:$NJ$4,0)+2)="A","Après-midi",IF(INDEX('Saisie Planning'!$B$4:$NJ$12,MATCH(E$3,'Saisie Planning'!$B$6:$B$12,0)+2,MATCH($C230,'Saisie Planning'!$D$4:$NJ$4,0)+2)="N","Nuit",IF(INDEX('Saisie Planning'!$B$4:$NJ$12,MATCH(E$3,'Saisie Planning'!$B$6:$B$12,0)+2,MATCH($C230,'Saisie Planning'!$D$4:$NJ$4,0)+2)="CP","Congé Payé",IF(INDEX('Saisie Planning'!$B$4:$NJ$12,MATCH(E$3,'Saisie Planning'!$B$6:$B$12,0)+2,MATCH($C230,'Saisie Planning'!$D$4:$NJ$4,0)+2)="RTT","RTT",IF(INDEX('Saisie Planning'!$B$4:$NJ$12,MATCH(E$3,'Saisie Planning'!$B$6:$B$12,0)+2,MATCH($C230,'Saisie Planning'!$D$4:$NJ$4,0)+2)="CHP","Chômage partiel",IF(INDEX('Saisie Planning'!$B$4:$NJ$12,MATCH(E$3,'Saisie Planning'!$B$6:$B$12,0)+2,MATCH($C230,'Saisie Planning'!$D$4:$NJ$4,0)+2)="ABS JUS","Absence Justifié",IF(INDEX('Saisie Planning'!$B$4:$NJ$12,MATCH(E$3,'Saisie Planning'!$B$6:$B$12,0)+2,MATCH($C230,'Saisie Planning'!$D$4:$NJ$4,0)+2)="ABS INJ","Absence Injustifié",IF(INDEX('Saisie Planning'!$B$4:$NJ$12,MATCH(E$3,'Saisie Planning'!$B$6:$B$12,0)+2,MATCH($C230,'Saisie Planning'!$D$4:$NJ$4,0)+2)="R","Repos",IF(INDEX('Saisie Planning'!$B$4:$NJ$12,MATCH(E$3,'Saisie Planning'!$B$6:$B$12,0)+2,MATCH($C230,'Saisie Planning'!$D$4:$NJ$4,0)+2)="RH","Récupération d'heures",IF(INDEX('Saisie Planning'!$B$4:$NJ$12,MATCH(E$3,'Saisie Planning'!$B$6:$B$12,0)+2,MATCH($C230,'Saisie Planning'!$D$4:$NJ$4,0)+2)="MAL","Maladie",IF(INDEX('Saisie Planning'!$B$4:$NJ$12,MATCH(E$3,'Saisie Planning'!$B$6:$B$12,0)+2,MATCH($C230,'Saisie Planning'!$D$4:$NJ$4,0)+2)="AT","Accident du travail","")))))))))))))</f>
        <v/>
      </c>
      <c r="F230" s="35" t="str">
        <f>IF(INDEX('Saisie Planning'!$B$4:$NJ$12,MATCH(F$3,'Saisie Planning'!$B$6:$B$12,0)+2,MATCH($C230,'Saisie Planning'!$D$4:$NJ$4,0)+2)="J","Journée",IF(INDEX('Saisie Planning'!$B$4:$NJ$12,MATCH(F$3,'Saisie Planning'!$B$6:$B$12,0)+2,MATCH($C230,'Saisie Planning'!$D$4:$NJ$4,0)+2)="M","Matin",IF(INDEX('Saisie Planning'!$B$4:$NJ$12,MATCH(F$3,'Saisie Planning'!$B$6:$B$12,0)+2,MATCH($C230,'Saisie Planning'!$D$4:$NJ$4,0)+2)="A","Après-midi",IF(INDEX('Saisie Planning'!$B$4:$NJ$12,MATCH(F$3,'Saisie Planning'!$B$6:$B$12,0)+2,MATCH($C230,'Saisie Planning'!$D$4:$NJ$4,0)+2)="N","Nuit",IF(INDEX('Saisie Planning'!$B$4:$NJ$12,MATCH(F$3,'Saisie Planning'!$B$6:$B$12,0)+2,MATCH($C230,'Saisie Planning'!$D$4:$NJ$4,0)+2)="CP","Congé Payé",IF(INDEX('Saisie Planning'!$B$4:$NJ$12,MATCH(F$3,'Saisie Planning'!$B$6:$B$12,0)+2,MATCH($C230,'Saisie Planning'!$D$4:$NJ$4,0)+2)="RTT","RTT",IF(INDEX('Saisie Planning'!$B$4:$NJ$12,MATCH(F$3,'Saisie Planning'!$B$6:$B$12,0)+2,MATCH($C230,'Saisie Planning'!$D$4:$NJ$4,0)+2)="CHP","Chômage partiel",IF(INDEX('Saisie Planning'!$B$4:$NJ$12,MATCH(F$3,'Saisie Planning'!$B$6:$B$12,0)+2,MATCH($C230,'Saisie Planning'!$D$4:$NJ$4,0)+2)="ABS JUS","Absence Justifié",IF(INDEX('Saisie Planning'!$B$4:$NJ$12,MATCH(F$3,'Saisie Planning'!$B$6:$B$12,0)+2,MATCH($C230,'Saisie Planning'!$D$4:$NJ$4,0)+2)="ABS INJ","Absence Injustifié",IF(INDEX('Saisie Planning'!$B$4:$NJ$12,MATCH(F$3,'Saisie Planning'!$B$6:$B$12,0)+2,MATCH($C230,'Saisie Planning'!$D$4:$NJ$4,0)+2)="R","Repos",IF(INDEX('Saisie Planning'!$B$4:$NJ$12,MATCH(F$3,'Saisie Planning'!$B$6:$B$12,0)+2,MATCH($C230,'Saisie Planning'!$D$4:$NJ$4,0)+2)="RH","Récupération d'heures",IF(INDEX('Saisie Planning'!$B$4:$NJ$12,MATCH(F$3,'Saisie Planning'!$B$6:$B$12,0)+2,MATCH($C230,'Saisie Planning'!$D$4:$NJ$4,0)+2)="MAL","Maladie",IF(INDEX('Saisie Planning'!$B$4:$NJ$12,MATCH(F$3,'Saisie Planning'!$B$6:$B$12,0)+2,MATCH($C230,'Saisie Planning'!$D$4:$NJ$4,0)+2)="AT","Accident du travail","")))))))))))))</f>
        <v/>
      </c>
      <c r="G230" s="35" t="str">
        <f>IF(INDEX('Saisie Planning'!$B$4:$NJ$12,MATCH(G$3,'Saisie Planning'!$B$6:$B$12,0)+2,MATCH($C230,'Saisie Planning'!$D$4:$NJ$4,0)+2)="J","Journée",IF(INDEX('Saisie Planning'!$B$4:$NJ$12,MATCH(G$3,'Saisie Planning'!$B$6:$B$12,0)+2,MATCH($C230,'Saisie Planning'!$D$4:$NJ$4,0)+2)="M","Matin",IF(INDEX('Saisie Planning'!$B$4:$NJ$12,MATCH(G$3,'Saisie Planning'!$B$6:$B$12,0)+2,MATCH($C230,'Saisie Planning'!$D$4:$NJ$4,0)+2)="A","Après-midi",IF(INDEX('Saisie Planning'!$B$4:$NJ$12,MATCH(G$3,'Saisie Planning'!$B$6:$B$12,0)+2,MATCH($C230,'Saisie Planning'!$D$4:$NJ$4,0)+2)="N","Nuit",IF(INDEX('Saisie Planning'!$B$4:$NJ$12,MATCH(G$3,'Saisie Planning'!$B$6:$B$12,0)+2,MATCH($C230,'Saisie Planning'!$D$4:$NJ$4,0)+2)="CP","Congé Payé",IF(INDEX('Saisie Planning'!$B$4:$NJ$12,MATCH(G$3,'Saisie Planning'!$B$6:$B$12,0)+2,MATCH($C230,'Saisie Planning'!$D$4:$NJ$4,0)+2)="RTT","RTT",IF(INDEX('Saisie Planning'!$B$4:$NJ$12,MATCH(G$3,'Saisie Planning'!$B$6:$B$12,0)+2,MATCH($C230,'Saisie Planning'!$D$4:$NJ$4,0)+2)="CHP","Chômage partiel",IF(INDEX('Saisie Planning'!$B$4:$NJ$12,MATCH(G$3,'Saisie Planning'!$B$6:$B$12,0)+2,MATCH($C230,'Saisie Planning'!$D$4:$NJ$4,0)+2)="ABS JUS","Absence Justifié",IF(INDEX('Saisie Planning'!$B$4:$NJ$12,MATCH(G$3,'Saisie Planning'!$B$6:$B$12,0)+2,MATCH($C230,'Saisie Planning'!$D$4:$NJ$4,0)+2)="ABS INJ","Absence Injustifié",IF(INDEX('Saisie Planning'!$B$4:$NJ$12,MATCH(G$3,'Saisie Planning'!$B$6:$B$12,0)+2,MATCH($C230,'Saisie Planning'!$D$4:$NJ$4,0)+2)="R","Repos",IF(INDEX('Saisie Planning'!$B$4:$NJ$12,MATCH(G$3,'Saisie Planning'!$B$6:$B$12,0)+2,MATCH($C230,'Saisie Planning'!$D$4:$NJ$4,0)+2)="RH","Récupération d'heures",IF(INDEX('Saisie Planning'!$B$4:$NJ$12,MATCH(G$3,'Saisie Planning'!$B$6:$B$12,0)+2,MATCH($C230,'Saisie Planning'!$D$4:$NJ$4,0)+2)="MAL","Maladie",IF(INDEX('Saisie Planning'!$B$4:$NJ$12,MATCH(G$3,'Saisie Planning'!$B$6:$B$12,0)+2,MATCH($C230,'Saisie Planning'!$D$4:$NJ$4,0)+2)="AT","Accident du travail","")))))))))))))</f>
        <v/>
      </c>
      <c r="H230" s="35" t="str">
        <f>IF(INDEX('Saisie Planning'!$B$4:$NJ$12,MATCH(H$3,'Saisie Planning'!$B$6:$B$12,0)+2,MATCH($C230,'Saisie Planning'!$D$4:$NJ$4,0)+2)="J","Journée",IF(INDEX('Saisie Planning'!$B$4:$NJ$12,MATCH(H$3,'Saisie Planning'!$B$6:$B$12,0)+2,MATCH($C230,'Saisie Planning'!$D$4:$NJ$4,0)+2)="M","Matin",IF(INDEX('Saisie Planning'!$B$4:$NJ$12,MATCH(H$3,'Saisie Planning'!$B$6:$B$12,0)+2,MATCH($C230,'Saisie Planning'!$D$4:$NJ$4,0)+2)="A","Après-midi",IF(INDEX('Saisie Planning'!$B$4:$NJ$12,MATCH(H$3,'Saisie Planning'!$B$6:$B$12,0)+2,MATCH($C230,'Saisie Planning'!$D$4:$NJ$4,0)+2)="N","Nuit",IF(INDEX('Saisie Planning'!$B$4:$NJ$12,MATCH(H$3,'Saisie Planning'!$B$6:$B$12,0)+2,MATCH($C230,'Saisie Planning'!$D$4:$NJ$4,0)+2)="CP","Congé Payé",IF(INDEX('Saisie Planning'!$B$4:$NJ$12,MATCH(H$3,'Saisie Planning'!$B$6:$B$12,0)+2,MATCH($C230,'Saisie Planning'!$D$4:$NJ$4,0)+2)="RTT","RTT",IF(INDEX('Saisie Planning'!$B$4:$NJ$12,MATCH(H$3,'Saisie Planning'!$B$6:$B$12,0)+2,MATCH($C230,'Saisie Planning'!$D$4:$NJ$4,0)+2)="CHP","Chômage partiel",IF(INDEX('Saisie Planning'!$B$4:$NJ$12,MATCH(H$3,'Saisie Planning'!$B$6:$B$12,0)+2,MATCH($C230,'Saisie Planning'!$D$4:$NJ$4,0)+2)="ABS JUS","Absence Justifié",IF(INDEX('Saisie Planning'!$B$4:$NJ$12,MATCH(H$3,'Saisie Planning'!$B$6:$B$12,0)+2,MATCH($C230,'Saisie Planning'!$D$4:$NJ$4,0)+2)="ABS INJ","Absence Injustifié",IF(INDEX('Saisie Planning'!$B$4:$NJ$12,MATCH(H$3,'Saisie Planning'!$B$6:$B$12,0)+2,MATCH($C230,'Saisie Planning'!$D$4:$NJ$4,0)+2)="R","Repos",IF(INDEX('Saisie Planning'!$B$4:$NJ$12,MATCH(H$3,'Saisie Planning'!$B$6:$B$12,0)+2,MATCH($C230,'Saisie Planning'!$D$4:$NJ$4,0)+2)="RH","Récupération d'heures",IF(INDEX('Saisie Planning'!$B$4:$NJ$12,MATCH(H$3,'Saisie Planning'!$B$6:$B$12,0)+2,MATCH($C230,'Saisie Planning'!$D$4:$NJ$4,0)+2)="MAL","Maladie",IF(INDEX('Saisie Planning'!$B$4:$NJ$12,MATCH(H$3,'Saisie Planning'!$B$6:$B$12,0)+2,MATCH($C230,'Saisie Planning'!$D$4:$NJ$4,0)+2)="AT","Accident du travail","")))))))))))))</f>
        <v/>
      </c>
      <c r="I230" s="35" t="str">
        <f>IF(INDEX('Saisie Planning'!$B$4:$NJ$12,MATCH(I$3,'Saisie Planning'!$B$6:$B$12,0)+2,MATCH($C230,'Saisie Planning'!$D$4:$NJ$4,0)+2)="J","Journée",IF(INDEX('Saisie Planning'!$B$4:$NJ$12,MATCH(I$3,'Saisie Planning'!$B$6:$B$12,0)+2,MATCH($C230,'Saisie Planning'!$D$4:$NJ$4,0)+2)="M","Matin",IF(INDEX('Saisie Planning'!$B$4:$NJ$12,MATCH(I$3,'Saisie Planning'!$B$6:$B$12,0)+2,MATCH($C230,'Saisie Planning'!$D$4:$NJ$4,0)+2)="A","Après-midi",IF(INDEX('Saisie Planning'!$B$4:$NJ$12,MATCH(I$3,'Saisie Planning'!$B$6:$B$12,0)+2,MATCH($C230,'Saisie Planning'!$D$4:$NJ$4,0)+2)="N","Nuit",IF(INDEX('Saisie Planning'!$B$4:$NJ$12,MATCH(I$3,'Saisie Planning'!$B$6:$B$12,0)+2,MATCH($C230,'Saisie Planning'!$D$4:$NJ$4,0)+2)="CP","Congé Payé",IF(INDEX('Saisie Planning'!$B$4:$NJ$12,MATCH(I$3,'Saisie Planning'!$B$6:$B$12,0)+2,MATCH($C230,'Saisie Planning'!$D$4:$NJ$4,0)+2)="RTT","RTT",IF(INDEX('Saisie Planning'!$B$4:$NJ$12,MATCH(I$3,'Saisie Planning'!$B$6:$B$12,0)+2,MATCH($C230,'Saisie Planning'!$D$4:$NJ$4,0)+2)="CHP","Chômage partiel",IF(INDEX('Saisie Planning'!$B$4:$NJ$12,MATCH(I$3,'Saisie Planning'!$B$6:$B$12,0)+2,MATCH($C230,'Saisie Planning'!$D$4:$NJ$4,0)+2)="ABS JUS","Absence Justifié",IF(INDEX('Saisie Planning'!$B$4:$NJ$12,MATCH(I$3,'Saisie Planning'!$B$6:$B$12,0)+2,MATCH($C230,'Saisie Planning'!$D$4:$NJ$4,0)+2)="ABS INJ","Absence Injustifié",IF(INDEX('Saisie Planning'!$B$4:$NJ$12,MATCH(I$3,'Saisie Planning'!$B$6:$B$12,0)+2,MATCH($C230,'Saisie Planning'!$D$4:$NJ$4,0)+2)="R","Repos",IF(INDEX('Saisie Planning'!$B$4:$NJ$12,MATCH(I$3,'Saisie Planning'!$B$6:$B$12,0)+2,MATCH($C230,'Saisie Planning'!$D$4:$NJ$4,0)+2)="RH","Récupération d'heures",IF(INDEX('Saisie Planning'!$B$4:$NJ$12,MATCH(I$3,'Saisie Planning'!$B$6:$B$12,0)+2,MATCH($C230,'Saisie Planning'!$D$4:$NJ$4,0)+2)="MAL","Maladie",IF(INDEX('Saisie Planning'!$B$4:$NJ$12,MATCH(I$3,'Saisie Planning'!$B$6:$B$12,0)+2,MATCH($C230,'Saisie Planning'!$D$4:$NJ$4,0)+2)="AT","Accident du travail","")))))))))))))</f>
        <v/>
      </c>
      <c r="J230" s="35" t="str">
        <f>IF(INDEX('Saisie Planning'!$B$4:$NJ$12,MATCH(J$3,'Saisie Planning'!$B$6:$B$12,0)+2,MATCH($C230,'Saisie Planning'!$D$4:$NJ$4,0)+2)="J","Journée",IF(INDEX('Saisie Planning'!$B$4:$NJ$12,MATCH(J$3,'Saisie Planning'!$B$6:$B$12,0)+2,MATCH($C230,'Saisie Planning'!$D$4:$NJ$4,0)+2)="M","Matin",IF(INDEX('Saisie Planning'!$B$4:$NJ$12,MATCH(J$3,'Saisie Planning'!$B$6:$B$12,0)+2,MATCH($C230,'Saisie Planning'!$D$4:$NJ$4,0)+2)="A","Après-midi",IF(INDEX('Saisie Planning'!$B$4:$NJ$12,MATCH(J$3,'Saisie Planning'!$B$6:$B$12,0)+2,MATCH($C230,'Saisie Planning'!$D$4:$NJ$4,0)+2)="N","Nuit",IF(INDEX('Saisie Planning'!$B$4:$NJ$12,MATCH(J$3,'Saisie Planning'!$B$6:$B$12,0)+2,MATCH($C230,'Saisie Planning'!$D$4:$NJ$4,0)+2)="CP","Congé Payé",IF(INDEX('Saisie Planning'!$B$4:$NJ$12,MATCH(J$3,'Saisie Planning'!$B$6:$B$12,0)+2,MATCH($C230,'Saisie Planning'!$D$4:$NJ$4,0)+2)="RTT","RTT",IF(INDEX('Saisie Planning'!$B$4:$NJ$12,MATCH(J$3,'Saisie Planning'!$B$6:$B$12,0)+2,MATCH($C230,'Saisie Planning'!$D$4:$NJ$4,0)+2)="CHP","Chômage partiel",IF(INDEX('Saisie Planning'!$B$4:$NJ$12,MATCH(J$3,'Saisie Planning'!$B$6:$B$12,0)+2,MATCH($C230,'Saisie Planning'!$D$4:$NJ$4,0)+2)="ABS JUS","Absence Justifié",IF(INDEX('Saisie Planning'!$B$4:$NJ$12,MATCH(J$3,'Saisie Planning'!$B$6:$B$12,0)+2,MATCH($C230,'Saisie Planning'!$D$4:$NJ$4,0)+2)="ABS INJ","Absence Injustifié",IF(INDEX('Saisie Planning'!$B$4:$NJ$12,MATCH(J$3,'Saisie Planning'!$B$6:$B$12,0)+2,MATCH($C230,'Saisie Planning'!$D$4:$NJ$4,0)+2)="R","Repos",IF(INDEX('Saisie Planning'!$B$4:$NJ$12,MATCH(J$3,'Saisie Planning'!$B$6:$B$12,0)+2,MATCH($C230,'Saisie Planning'!$D$4:$NJ$4,0)+2)="RH","Récupération d'heures",IF(INDEX('Saisie Planning'!$B$4:$NJ$12,MATCH(J$3,'Saisie Planning'!$B$6:$B$12,0)+2,MATCH($C230,'Saisie Planning'!$D$4:$NJ$4,0)+2)="MAL","Maladie",IF(INDEX('Saisie Planning'!$B$4:$NJ$12,MATCH(J$3,'Saisie Planning'!$B$6:$B$12,0)+2,MATCH($C230,'Saisie Planning'!$D$4:$NJ$4,0)+2)="AT","Accident du travail","")))))))))))))</f>
        <v/>
      </c>
    </row>
    <row r="231" spans="2:10" x14ac:dyDescent="0.25">
      <c r="B231" s="56">
        <f t="shared" si="4"/>
        <v>33</v>
      </c>
      <c r="C231" s="33">
        <v>43326</v>
      </c>
      <c r="D231" s="12" t="str">
        <f>IF(INDEX('Saisie Planning'!$B$4:$NJ$12,MATCH(D$3,'Saisie Planning'!$B$6:$B$12,0)+2,MATCH($C231,'Saisie Planning'!$D$4:$NJ$4,0)+2)="J","Journée",IF(INDEX('Saisie Planning'!$B$4:$NJ$12,MATCH(D$3,'Saisie Planning'!$B$6:$B$12,0)+2,MATCH($C231,'Saisie Planning'!$D$4:$NJ$4,0)+2)="M","Matin",IF(INDEX('Saisie Planning'!$B$4:$NJ$12,MATCH(D$3,'Saisie Planning'!$B$6:$B$12,0)+2,MATCH($C231,'Saisie Planning'!$D$4:$NJ$4,0)+2)="A","Après-midi",IF(INDEX('Saisie Planning'!$B$4:$NJ$12,MATCH(D$3,'Saisie Planning'!$B$6:$B$12,0)+2,MATCH($C231,'Saisie Planning'!$D$4:$NJ$4,0)+2)="N","Nuit",IF(INDEX('Saisie Planning'!$B$4:$NJ$12,MATCH(D$3,'Saisie Planning'!$B$6:$B$12,0)+2,MATCH($C231,'Saisie Planning'!$D$4:$NJ$4,0)+2)="CP","Congé Payé",IF(INDEX('Saisie Planning'!$B$4:$NJ$12,MATCH(D$3,'Saisie Planning'!$B$6:$B$12,0)+2,MATCH($C231,'Saisie Planning'!$D$4:$NJ$4,0)+2)="RTT","RTT",IF(INDEX('Saisie Planning'!$B$4:$NJ$12,MATCH(D$3,'Saisie Planning'!$B$6:$B$12,0)+2,MATCH($C231,'Saisie Planning'!$D$4:$NJ$4,0)+2)="CHP","Chômage partiel",IF(INDEX('Saisie Planning'!$B$4:$NJ$12,MATCH(D$3,'Saisie Planning'!$B$6:$B$12,0)+2,MATCH($C231,'Saisie Planning'!$D$4:$NJ$4,0)+2)="ABS JUS","Absence Justifié",IF(INDEX('Saisie Planning'!$B$4:$NJ$12,MATCH(D$3,'Saisie Planning'!$B$6:$B$12,0)+2,MATCH($C231,'Saisie Planning'!$D$4:$NJ$4,0)+2)="ABS INJ","Absence Injustifié",IF(INDEX('Saisie Planning'!$B$4:$NJ$12,MATCH(D$3,'Saisie Planning'!$B$6:$B$12,0)+2,MATCH($C231,'Saisie Planning'!$D$4:$NJ$4,0)+2)="R","Repos",IF(INDEX('Saisie Planning'!$B$4:$NJ$12,MATCH(D$3,'Saisie Planning'!$B$6:$B$12,0)+2,MATCH($C231,'Saisie Planning'!$D$4:$NJ$4,0)+2)="RH","Récupération d'heures",IF(INDEX('Saisie Planning'!$B$4:$NJ$12,MATCH(D$3,'Saisie Planning'!$B$6:$B$12,0)+2,MATCH($C231,'Saisie Planning'!$D$4:$NJ$4,0)+2)="MAL","Maladie",IF(INDEX('Saisie Planning'!$B$4:$NJ$12,MATCH(D$3,'Saisie Planning'!$B$6:$B$12,0)+2,MATCH($C231,'Saisie Planning'!$D$4:$NJ$4,0)+2)="AT","Accident du travail","")))))))))))))</f>
        <v/>
      </c>
      <c r="E231" s="12" t="str">
        <f>IF(INDEX('Saisie Planning'!$B$4:$NJ$12,MATCH(E$3,'Saisie Planning'!$B$6:$B$12,0)+2,MATCH($C231,'Saisie Planning'!$D$4:$NJ$4,0)+2)="J","Journée",IF(INDEX('Saisie Planning'!$B$4:$NJ$12,MATCH(E$3,'Saisie Planning'!$B$6:$B$12,0)+2,MATCH($C231,'Saisie Planning'!$D$4:$NJ$4,0)+2)="M","Matin",IF(INDEX('Saisie Planning'!$B$4:$NJ$12,MATCH(E$3,'Saisie Planning'!$B$6:$B$12,0)+2,MATCH($C231,'Saisie Planning'!$D$4:$NJ$4,0)+2)="A","Après-midi",IF(INDEX('Saisie Planning'!$B$4:$NJ$12,MATCH(E$3,'Saisie Planning'!$B$6:$B$12,0)+2,MATCH($C231,'Saisie Planning'!$D$4:$NJ$4,0)+2)="N","Nuit",IF(INDEX('Saisie Planning'!$B$4:$NJ$12,MATCH(E$3,'Saisie Planning'!$B$6:$B$12,0)+2,MATCH($C231,'Saisie Planning'!$D$4:$NJ$4,0)+2)="CP","Congé Payé",IF(INDEX('Saisie Planning'!$B$4:$NJ$12,MATCH(E$3,'Saisie Planning'!$B$6:$B$12,0)+2,MATCH($C231,'Saisie Planning'!$D$4:$NJ$4,0)+2)="RTT","RTT",IF(INDEX('Saisie Planning'!$B$4:$NJ$12,MATCH(E$3,'Saisie Planning'!$B$6:$B$12,0)+2,MATCH($C231,'Saisie Planning'!$D$4:$NJ$4,0)+2)="CHP","Chômage partiel",IF(INDEX('Saisie Planning'!$B$4:$NJ$12,MATCH(E$3,'Saisie Planning'!$B$6:$B$12,0)+2,MATCH($C231,'Saisie Planning'!$D$4:$NJ$4,0)+2)="ABS JUS","Absence Justifié",IF(INDEX('Saisie Planning'!$B$4:$NJ$12,MATCH(E$3,'Saisie Planning'!$B$6:$B$12,0)+2,MATCH($C231,'Saisie Planning'!$D$4:$NJ$4,0)+2)="ABS INJ","Absence Injustifié",IF(INDEX('Saisie Planning'!$B$4:$NJ$12,MATCH(E$3,'Saisie Planning'!$B$6:$B$12,0)+2,MATCH($C231,'Saisie Planning'!$D$4:$NJ$4,0)+2)="R","Repos",IF(INDEX('Saisie Planning'!$B$4:$NJ$12,MATCH(E$3,'Saisie Planning'!$B$6:$B$12,0)+2,MATCH($C231,'Saisie Planning'!$D$4:$NJ$4,0)+2)="RH","Récupération d'heures",IF(INDEX('Saisie Planning'!$B$4:$NJ$12,MATCH(E$3,'Saisie Planning'!$B$6:$B$12,0)+2,MATCH($C231,'Saisie Planning'!$D$4:$NJ$4,0)+2)="MAL","Maladie",IF(INDEX('Saisie Planning'!$B$4:$NJ$12,MATCH(E$3,'Saisie Planning'!$B$6:$B$12,0)+2,MATCH($C231,'Saisie Planning'!$D$4:$NJ$4,0)+2)="AT","Accident du travail","")))))))))))))</f>
        <v/>
      </c>
      <c r="F231" s="12" t="str">
        <f>IF(INDEX('Saisie Planning'!$B$4:$NJ$12,MATCH(F$3,'Saisie Planning'!$B$6:$B$12,0)+2,MATCH($C231,'Saisie Planning'!$D$4:$NJ$4,0)+2)="J","Journée",IF(INDEX('Saisie Planning'!$B$4:$NJ$12,MATCH(F$3,'Saisie Planning'!$B$6:$B$12,0)+2,MATCH($C231,'Saisie Planning'!$D$4:$NJ$4,0)+2)="M","Matin",IF(INDEX('Saisie Planning'!$B$4:$NJ$12,MATCH(F$3,'Saisie Planning'!$B$6:$B$12,0)+2,MATCH($C231,'Saisie Planning'!$D$4:$NJ$4,0)+2)="A","Après-midi",IF(INDEX('Saisie Planning'!$B$4:$NJ$12,MATCH(F$3,'Saisie Planning'!$B$6:$B$12,0)+2,MATCH($C231,'Saisie Planning'!$D$4:$NJ$4,0)+2)="N","Nuit",IF(INDEX('Saisie Planning'!$B$4:$NJ$12,MATCH(F$3,'Saisie Planning'!$B$6:$B$12,0)+2,MATCH($C231,'Saisie Planning'!$D$4:$NJ$4,0)+2)="CP","Congé Payé",IF(INDEX('Saisie Planning'!$B$4:$NJ$12,MATCH(F$3,'Saisie Planning'!$B$6:$B$12,0)+2,MATCH($C231,'Saisie Planning'!$D$4:$NJ$4,0)+2)="RTT","RTT",IF(INDEX('Saisie Planning'!$B$4:$NJ$12,MATCH(F$3,'Saisie Planning'!$B$6:$B$12,0)+2,MATCH($C231,'Saisie Planning'!$D$4:$NJ$4,0)+2)="CHP","Chômage partiel",IF(INDEX('Saisie Planning'!$B$4:$NJ$12,MATCH(F$3,'Saisie Planning'!$B$6:$B$12,0)+2,MATCH($C231,'Saisie Planning'!$D$4:$NJ$4,0)+2)="ABS JUS","Absence Justifié",IF(INDEX('Saisie Planning'!$B$4:$NJ$12,MATCH(F$3,'Saisie Planning'!$B$6:$B$12,0)+2,MATCH($C231,'Saisie Planning'!$D$4:$NJ$4,0)+2)="ABS INJ","Absence Injustifié",IF(INDEX('Saisie Planning'!$B$4:$NJ$12,MATCH(F$3,'Saisie Planning'!$B$6:$B$12,0)+2,MATCH($C231,'Saisie Planning'!$D$4:$NJ$4,0)+2)="R","Repos",IF(INDEX('Saisie Planning'!$B$4:$NJ$12,MATCH(F$3,'Saisie Planning'!$B$6:$B$12,0)+2,MATCH($C231,'Saisie Planning'!$D$4:$NJ$4,0)+2)="RH","Récupération d'heures",IF(INDEX('Saisie Planning'!$B$4:$NJ$12,MATCH(F$3,'Saisie Planning'!$B$6:$B$12,0)+2,MATCH($C231,'Saisie Planning'!$D$4:$NJ$4,0)+2)="MAL","Maladie",IF(INDEX('Saisie Planning'!$B$4:$NJ$12,MATCH(F$3,'Saisie Planning'!$B$6:$B$12,0)+2,MATCH($C231,'Saisie Planning'!$D$4:$NJ$4,0)+2)="AT","Accident du travail","")))))))))))))</f>
        <v/>
      </c>
      <c r="G231" s="12" t="str">
        <f>IF(INDEX('Saisie Planning'!$B$4:$NJ$12,MATCH(G$3,'Saisie Planning'!$B$6:$B$12,0)+2,MATCH($C231,'Saisie Planning'!$D$4:$NJ$4,0)+2)="J","Journée",IF(INDEX('Saisie Planning'!$B$4:$NJ$12,MATCH(G$3,'Saisie Planning'!$B$6:$B$12,0)+2,MATCH($C231,'Saisie Planning'!$D$4:$NJ$4,0)+2)="M","Matin",IF(INDEX('Saisie Planning'!$B$4:$NJ$12,MATCH(G$3,'Saisie Planning'!$B$6:$B$12,0)+2,MATCH($C231,'Saisie Planning'!$D$4:$NJ$4,0)+2)="A","Après-midi",IF(INDEX('Saisie Planning'!$B$4:$NJ$12,MATCH(G$3,'Saisie Planning'!$B$6:$B$12,0)+2,MATCH($C231,'Saisie Planning'!$D$4:$NJ$4,0)+2)="N","Nuit",IF(INDEX('Saisie Planning'!$B$4:$NJ$12,MATCH(G$3,'Saisie Planning'!$B$6:$B$12,0)+2,MATCH($C231,'Saisie Planning'!$D$4:$NJ$4,0)+2)="CP","Congé Payé",IF(INDEX('Saisie Planning'!$B$4:$NJ$12,MATCH(G$3,'Saisie Planning'!$B$6:$B$12,0)+2,MATCH($C231,'Saisie Planning'!$D$4:$NJ$4,0)+2)="RTT","RTT",IF(INDEX('Saisie Planning'!$B$4:$NJ$12,MATCH(G$3,'Saisie Planning'!$B$6:$B$12,0)+2,MATCH($C231,'Saisie Planning'!$D$4:$NJ$4,0)+2)="CHP","Chômage partiel",IF(INDEX('Saisie Planning'!$B$4:$NJ$12,MATCH(G$3,'Saisie Planning'!$B$6:$B$12,0)+2,MATCH($C231,'Saisie Planning'!$D$4:$NJ$4,0)+2)="ABS JUS","Absence Justifié",IF(INDEX('Saisie Planning'!$B$4:$NJ$12,MATCH(G$3,'Saisie Planning'!$B$6:$B$12,0)+2,MATCH($C231,'Saisie Planning'!$D$4:$NJ$4,0)+2)="ABS INJ","Absence Injustifié",IF(INDEX('Saisie Planning'!$B$4:$NJ$12,MATCH(G$3,'Saisie Planning'!$B$6:$B$12,0)+2,MATCH($C231,'Saisie Planning'!$D$4:$NJ$4,0)+2)="R","Repos",IF(INDEX('Saisie Planning'!$B$4:$NJ$12,MATCH(G$3,'Saisie Planning'!$B$6:$B$12,0)+2,MATCH($C231,'Saisie Planning'!$D$4:$NJ$4,0)+2)="RH","Récupération d'heures",IF(INDEX('Saisie Planning'!$B$4:$NJ$12,MATCH(G$3,'Saisie Planning'!$B$6:$B$12,0)+2,MATCH($C231,'Saisie Planning'!$D$4:$NJ$4,0)+2)="MAL","Maladie",IF(INDEX('Saisie Planning'!$B$4:$NJ$12,MATCH(G$3,'Saisie Planning'!$B$6:$B$12,0)+2,MATCH($C231,'Saisie Planning'!$D$4:$NJ$4,0)+2)="AT","Accident du travail","")))))))))))))</f>
        <v/>
      </c>
      <c r="H231" s="12" t="str">
        <f>IF(INDEX('Saisie Planning'!$B$4:$NJ$12,MATCH(H$3,'Saisie Planning'!$B$6:$B$12,0)+2,MATCH($C231,'Saisie Planning'!$D$4:$NJ$4,0)+2)="J","Journée",IF(INDEX('Saisie Planning'!$B$4:$NJ$12,MATCH(H$3,'Saisie Planning'!$B$6:$B$12,0)+2,MATCH($C231,'Saisie Planning'!$D$4:$NJ$4,0)+2)="M","Matin",IF(INDEX('Saisie Planning'!$B$4:$NJ$12,MATCH(H$3,'Saisie Planning'!$B$6:$B$12,0)+2,MATCH($C231,'Saisie Planning'!$D$4:$NJ$4,0)+2)="A","Après-midi",IF(INDEX('Saisie Planning'!$B$4:$NJ$12,MATCH(H$3,'Saisie Planning'!$B$6:$B$12,0)+2,MATCH($C231,'Saisie Planning'!$D$4:$NJ$4,0)+2)="N","Nuit",IF(INDEX('Saisie Planning'!$B$4:$NJ$12,MATCH(H$3,'Saisie Planning'!$B$6:$B$12,0)+2,MATCH($C231,'Saisie Planning'!$D$4:$NJ$4,0)+2)="CP","Congé Payé",IF(INDEX('Saisie Planning'!$B$4:$NJ$12,MATCH(H$3,'Saisie Planning'!$B$6:$B$12,0)+2,MATCH($C231,'Saisie Planning'!$D$4:$NJ$4,0)+2)="RTT","RTT",IF(INDEX('Saisie Planning'!$B$4:$NJ$12,MATCH(H$3,'Saisie Planning'!$B$6:$B$12,0)+2,MATCH($C231,'Saisie Planning'!$D$4:$NJ$4,0)+2)="CHP","Chômage partiel",IF(INDEX('Saisie Planning'!$B$4:$NJ$12,MATCH(H$3,'Saisie Planning'!$B$6:$B$12,0)+2,MATCH($C231,'Saisie Planning'!$D$4:$NJ$4,0)+2)="ABS JUS","Absence Justifié",IF(INDEX('Saisie Planning'!$B$4:$NJ$12,MATCH(H$3,'Saisie Planning'!$B$6:$B$12,0)+2,MATCH($C231,'Saisie Planning'!$D$4:$NJ$4,0)+2)="ABS INJ","Absence Injustifié",IF(INDEX('Saisie Planning'!$B$4:$NJ$12,MATCH(H$3,'Saisie Planning'!$B$6:$B$12,0)+2,MATCH($C231,'Saisie Planning'!$D$4:$NJ$4,0)+2)="R","Repos",IF(INDEX('Saisie Planning'!$B$4:$NJ$12,MATCH(H$3,'Saisie Planning'!$B$6:$B$12,0)+2,MATCH($C231,'Saisie Planning'!$D$4:$NJ$4,0)+2)="RH","Récupération d'heures",IF(INDEX('Saisie Planning'!$B$4:$NJ$12,MATCH(H$3,'Saisie Planning'!$B$6:$B$12,0)+2,MATCH($C231,'Saisie Planning'!$D$4:$NJ$4,0)+2)="MAL","Maladie",IF(INDEX('Saisie Planning'!$B$4:$NJ$12,MATCH(H$3,'Saisie Planning'!$B$6:$B$12,0)+2,MATCH($C231,'Saisie Planning'!$D$4:$NJ$4,0)+2)="AT","Accident du travail","")))))))))))))</f>
        <v/>
      </c>
      <c r="I231" s="12" t="str">
        <f>IF(INDEX('Saisie Planning'!$B$4:$NJ$12,MATCH(I$3,'Saisie Planning'!$B$6:$B$12,0)+2,MATCH($C231,'Saisie Planning'!$D$4:$NJ$4,0)+2)="J","Journée",IF(INDEX('Saisie Planning'!$B$4:$NJ$12,MATCH(I$3,'Saisie Planning'!$B$6:$B$12,0)+2,MATCH($C231,'Saisie Planning'!$D$4:$NJ$4,0)+2)="M","Matin",IF(INDEX('Saisie Planning'!$B$4:$NJ$12,MATCH(I$3,'Saisie Planning'!$B$6:$B$12,0)+2,MATCH($C231,'Saisie Planning'!$D$4:$NJ$4,0)+2)="A","Après-midi",IF(INDEX('Saisie Planning'!$B$4:$NJ$12,MATCH(I$3,'Saisie Planning'!$B$6:$B$12,0)+2,MATCH($C231,'Saisie Planning'!$D$4:$NJ$4,0)+2)="N","Nuit",IF(INDEX('Saisie Planning'!$B$4:$NJ$12,MATCH(I$3,'Saisie Planning'!$B$6:$B$12,0)+2,MATCH($C231,'Saisie Planning'!$D$4:$NJ$4,0)+2)="CP","Congé Payé",IF(INDEX('Saisie Planning'!$B$4:$NJ$12,MATCH(I$3,'Saisie Planning'!$B$6:$B$12,0)+2,MATCH($C231,'Saisie Planning'!$D$4:$NJ$4,0)+2)="RTT","RTT",IF(INDEX('Saisie Planning'!$B$4:$NJ$12,MATCH(I$3,'Saisie Planning'!$B$6:$B$12,0)+2,MATCH($C231,'Saisie Planning'!$D$4:$NJ$4,0)+2)="CHP","Chômage partiel",IF(INDEX('Saisie Planning'!$B$4:$NJ$12,MATCH(I$3,'Saisie Planning'!$B$6:$B$12,0)+2,MATCH($C231,'Saisie Planning'!$D$4:$NJ$4,0)+2)="ABS JUS","Absence Justifié",IF(INDEX('Saisie Planning'!$B$4:$NJ$12,MATCH(I$3,'Saisie Planning'!$B$6:$B$12,0)+2,MATCH($C231,'Saisie Planning'!$D$4:$NJ$4,0)+2)="ABS INJ","Absence Injustifié",IF(INDEX('Saisie Planning'!$B$4:$NJ$12,MATCH(I$3,'Saisie Planning'!$B$6:$B$12,0)+2,MATCH($C231,'Saisie Planning'!$D$4:$NJ$4,0)+2)="R","Repos",IF(INDEX('Saisie Planning'!$B$4:$NJ$12,MATCH(I$3,'Saisie Planning'!$B$6:$B$12,0)+2,MATCH($C231,'Saisie Planning'!$D$4:$NJ$4,0)+2)="RH","Récupération d'heures",IF(INDEX('Saisie Planning'!$B$4:$NJ$12,MATCH(I$3,'Saisie Planning'!$B$6:$B$12,0)+2,MATCH($C231,'Saisie Planning'!$D$4:$NJ$4,0)+2)="MAL","Maladie",IF(INDEX('Saisie Planning'!$B$4:$NJ$12,MATCH(I$3,'Saisie Planning'!$B$6:$B$12,0)+2,MATCH($C231,'Saisie Planning'!$D$4:$NJ$4,0)+2)="AT","Accident du travail","")))))))))))))</f>
        <v/>
      </c>
      <c r="J231" s="12" t="str">
        <f>IF(INDEX('Saisie Planning'!$B$4:$NJ$12,MATCH(J$3,'Saisie Planning'!$B$6:$B$12,0)+2,MATCH($C231,'Saisie Planning'!$D$4:$NJ$4,0)+2)="J","Journée",IF(INDEX('Saisie Planning'!$B$4:$NJ$12,MATCH(J$3,'Saisie Planning'!$B$6:$B$12,0)+2,MATCH($C231,'Saisie Planning'!$D$4:$NJ$4,0)+2)="M","Matin",IF(INDEX('Saisie Planning'!$B$4:$NJ$12,MATCH(J$3,'Saisie Planning'!$B$6:$B$12,0)+2,MATCH($C231,'Saisie Planning'!$D$4:$NJ$4,0)+2)="A","Après-midi",IF(INDEX('Saisie Planning'!$B$4:$NJ$12,MATCH(J$3,'Saisie Planning'!$B$6:$B$12,0)+2,MATCH($C231,'Saisie Planning'!$D$4:$NJ$4,0)+2)="N","Nuit",IF(INDEX('Saisie Planning'!$B$4:$NJ$12,MATCH(J$3,'Saisie Planning'!$B$6:$B$12,0)+2,MATCH($C231,'Saisie Planning'!$D$4:$NJ$4,0)+2)="CP","Congé Payé",IF(INDEX('Saisie Planning'!$B$4:$NJ$12,MATCH(J$3,'Saisie Planning'!$B$6:$B$12,0)+2,MATCH($C231,'Saisie Planning'!$D$4:$NJ$4,0)+2)="RTT","RTT",IF(INDEX('Saisie Planning'!$B$4:$NJ$12,MATCH(J$3,'Saisie Planning'!$B$6:$B$12,0)+2,MATCH($C231,'Saisie Planning'!$D$4:$NJ$4,0)+2)="CHP","Chômage partiel",IF(INDEX('Saisie Planning'!$B$4:$NJ$12,MATCH(J$3,'Saisie Planning'!$B$6:$B$12,0)+2,MATCH($C231,'Saisie Planning'!$D$4:$NJ$4,0)+2)="ABS JUS","Absence Justifié",IF(INDEX('Saisie Planning'!$B$4:$NJ$12,MATCH(J$3,'Saisie Planning'!$B$6:$B$12,0)+2,MATCH($C231,'Saisie Planning'!$D$4:$NJ$4,0)+2)="ABS INJ","Absence Injustifié",IF(INDEX('Saisie Planning'!$B$4:$NJ$12,MATCH(J$3,'Saisie Planning'!$B$6:$B$12,0)+2,MATCH($C231,'Saisie Planning'!$D$4:$NJ$4,0)+2)="R","Repos",IF(INDEX('Saisie Planning'!$B$4:$NJ$12,MATCH(J$3,'Saisie Planning'!$B$6:$B$12,0)+2,MATCH($C231,'Saisie Planning'!$D$4:$NJ$4,0)+2)="RH","Récupération d'heures",IF(INDEX('Saisie Planning'!$B$4:$NJ$12,MATCH(J$3,'Saisie Planning'!$B$6:$B$12,0)+2,MATCH($C231,'Saisie Planning'!$D$4:$NJ$4,0)+2)="MAL","Maladie",IF(INDEX('Saisie Planning'!$B$4:$NJ$12,MATCH(J$3,'Saisie Planning'!$B$6:$B$12,0)+2,MATCH($C231,'Saisie Planning'!$D$4:$NJ$4,0)+2)="AT","Accident du travail","")))))))))))))</f>
        <v/>
      </c>
    </row>
    <row r="232" spans="2:10" x14ac:dyDescent="0.25">
      <c r="B232" s="56">
        <f t="shared" si="4"/>
        <v>33</v>
      </c>
      <c r="C232" s="34">
        <v>43327</v>
      </c>
      <c r="D232" s="35" t="str">
        <f>IF(INDEX('Saisie Planning'!$B$4:$NJ$12,MATCH(D$3,'Saisie Planning'!$B$6:$B$12,0)+2,MATCH($C232,'Saisie Planning'!$D$4:$NJ$4,0)+2)="J","Journée",IF(INDEX('Saisie Planning'!$B$4:$NJ$12,MATCH(D$3,'Saisie Planning'!$B$6:$B$12,0)+2,MATCH($C232,'Saisie Planning'!$D$4:$NJ$4,0)+2)="M","Matin",IF(INDEX('Saisie Planning'!$B$4:$NJ$12,MATCH(D$3,'Saisie Planning'!$B$6:$B$12,0)+2,MATCH($C232,'Saisie Planning'!$D$4:$NJ$4,0)+2)="A","Après-midi",IF(INDEX('Saisie Planning'!$B$4:$NJ$12,MATCH(D$3,'Saisie Planning'!$B$6:$B$12,0)+2,MATCH($C232,'Saisie Planning'!$D$4:$NJ$4,0)+2)="N","Nuit",IF(INDEX('Saisie Planning'!$B$4:$NJ$12,MATCH(D$3,'Saisie Planning'!$B$6:$B$12,0)+2,MATCH($C232,'Saisie Planning'!$D$4:$NJ$4,0)+2)="CP","Congé Payé",IF(INDEX('Saisie Planning'!$B$4:$NJ$12,MATCH(D$3,'Saisie Planning'!$B$6:$B$12,0)+2,MATCH($C232,'Saisie Planning'!$D$4:$NJ$4,0)+2)="RTT","RTT",IF(INDEX('Saisie Planning'!$B$4:$NJ$12,MATCH(D$3,'Saisie Planning'!$B$6:$B$12,0)+2,MATCH($C232,'Saisie Planning'!$D$4:$NJ$4,0)+2)="CHP","Chômage partiel",IF(INDEX('Saisie Planning'!$B$4:$NJ$12,MATCH(D$3,'Saisie Planning'!$B$6:$B$12,0)+2,MATCH($C232,'Saisie Planning'!$D$4:$NJ$4,0)+2)="ABS JUS","Absence Justifié",IF(INDEX('Saisie Planning'!$B$4:$NJ$12,MATCH(D$3,'Saisie Planning'!$B$6:$B$12,0)+2,MATCH($C232,'Saisie Planning'!$D$4:$NJ$4,0)+2)="ABS INJ","Absence Injustifié",IF(INDEX('Saisie Planning'!$B$4:$NJ$12,MATCH(D$3,'Saisie Planning'!$B$6:$B$12,0)+2,MATCH($C232,'Saisie Planning'!$D$4:$NJ$4,0)+2)="R","Repos",IF(INDEX('Saisie Planning'!$B$4:$NJ$12,MATCH(D$3,'Saisie Planning'!$B$6:$B$12,0)+2,MATCH($C232,'Saisie Planning'!$D$4:$NJ$4,0)+2)="RH","Récupération d'heures",IF(INDEX('Saisie Planning'!$B$4:$NJ$12,MATCH(D$3,'Saisie Planning'!$B$6:$B$12,0)+2,MATCH($C232,'Saisie Planning'!$D$4:$NJ$4,0)+2)="MAL","Maladie",IF(INDEX('Saisie Planning'!$B$4:$NJ$12,MATCH(D$3,'Saisie Planning'!$B$6:$B$12,0)+2,MATCH($C232,'Saisie Planning'!$D$4:$NJ$4,0)+2)="AT","Accident du travail","")))))))))))))</f>
        <v/>
      </c>
      <c r="E232" s="35" t="str">
        <f>IF(INDEX('Saisie Planning'!$B$4:$NJ$12,MATCH(E$3,'Saisie Planning'!$B$6:$B$12,0)+2,MATCH($C232,'Saisie Planning'!$D$4:$NJ$4,0)+2)="J","Journée",IF(INDEX('Saisie Planning'!$B$4:$NJ$12,MATCH(E$3,'Saisie Planning'!$B$6:$B$12,0)+2,MATCH($C232,'Saisie Planning'!$D$4:$NJ$4,0)+2)="M","Matin",IF(INDEX('Saisie Planning'!$B$4:$NJ$12,MATCH(E$3,'Saisie Planning'!$B$6:$B$12,0)+2,MATCH($C232,'Saisie Planning'!$D$4:$NJ$4,0)+2)="A","Après-midi",IF(INDEX('Saisie Planning'!$B$4:$NJ$12,MATCH(E$3,'Saisie Planning'!$B$6:$B$12,0)+2,MATCH($C232,'Saisie Planning'!$D$4:$NJ$4,0)+2)="N","Nuit",IF(INDEX('Saisie Planning'!$B$4:$NJ$12,MATCH(E$3,'Saisie Planning'!$B$6:$B$12,0)+2,MATCH($C232,'Saisie Planning'!$D$4:$NJ$4,0)+2)="CP","Congé Payé",IF(INDEX('Saisie Planning'!$B$4:$NJ$12,MATCH(E$3,'Saisie Planning'!$B$6:$B$12,0)+2,MATCH($C232,'Saisie Planning'!$D$4:$NJ$4,0)+2)="RTT","RTT",IF(INDEX('Saisie Planning'!$B$4:$NJ$12,MATCH(E$3,'Saisie Planning'!$B$6:$B$12,0)+2,MATCH($C232,'Saisie Planning'!$D$4:$NJ$4,0)+2)="CHP","Chômage partiel",IF(INDEX('Saisie Planning'!$B$4:$NJ$12,MATCH(E$3,'Saisie Planning'!$B$6:$B$12,0)+2,MATCH($C232,'Saisie Planning'!$D$4:$NJ$4,0)+2)="ABS JUS","Absence Justifié",IF(INDEX('Saisie Planning'!$B$4:$NJ$12,MATCH(E$3,'Saisie Planning'!$B$6:$B$12,0)+2,MATCH($C232,'Saisie Planning'!$D$4:$NJ$4,0)+2)="ABS INJ","Absence Injustifié",IF(INDEX('Saisie Planning'!$B$4:$NJ$12,MATCH(E$3,'Saisie Planning'!$B$6:$B$12,0)+2,MATCH($C232,'Saisie Planning'!$D$4:$NJ$4,0)+2)="R","Repos",IF(INDEX('Saisie Planning'!$B$4:$NJ$12,MATCH(E$3,'Saisie Planning'!$B$6:$B$12,0)+2,MATCH($C232,'Saisie Planning'!$D$4:$NJ$4,0)+2)="RH","Récupération d'heures",IF(INDEX('Saisie Planning'!$B$4:$NJ$12,MATCH(E$3,'Saisie Planning'!$B$6:$B$12,0)+2,MATCH($C232,'Saisie Planning'!$D$4:$NJ$4,0)+2)="MAL","Maladie",IF(INDEX('Saisie Planning'!$B$4:$NJ$12,MATCH(E$3,'Saisie Planning'!$B$6:$B$12,0)+2,MATCH($C232,'Saisie Planning'!$D$4:$NJ$4,0)+2)="AT","Accident du travail","")))))))))))))</f>
        <v/>
      </c>
      <c r="F232" s="35" t="str">
        <f>IF(INDEX('Saisie Planning'!$B$4:$NJ$12,MATCH(F$3,'Saisie Planning'!$B$6:$B$12,0)+2,MATCH($C232,'Saisie Planning'!$D$4:$NJ$4,0)+2)="J","Journée",IF(INDEX('Saisie Planning'!$B$4:$NJ$12,MATCH(F$3,'Saisie Planning'!$B$6:$B$12,0)+2,MATCH($C232,'Saisie Planning'!$D$4:$NJ$4,0)+2)="M","Matin",IF(INDEX('Saisie Planning'!$B$4:$NJ$12,MATCH(F$3,'Saisie Planning'!$B$6:$B$12,0)+2,MATCH($C232,'Saisie Planning'!$D$4:$NJ$4,0)+2)="A","Après-midi",IF(INDEX('Saisie Planning'!$B$4:$NJ$12,MATCH(F$3,'Saisie Planning'!$B$6:$B$12,0)+2,MATCH($C232,'Saisie Planning'!$D$4:$NJ$4,0)+2)="N","Nuit",IF(INDEX('Saisie Planning'!$B$4:$NJ$12,MATCH(F$3,'Saisie Planning'!$B$6:$B$12,0)+2,MATCH($C232,'Saisie Planning'!$D$4:$NJ$4,0)+2)="CP","Congé Payé",IF(INDEX('Saisie Planning'!$B$4:$NJ$12,MATCH(F$3,'Saisie Planning'!$B$6:$B$12,0)+2,MATCH($C232,'Saisie Planning'!$D$4:$NJ$4,0)+2)="RTT","RTT",IF(INDEX('Saisie Planning'!$B$4:$NJ$12,MATCH(F$3,'Saisie Planning'!$B$6:$B$12,0)+2,MATCH($C232,'Saisie Planning'!$D$4:$NJ$4,0)+2)="CHP","Chômage partiel",IF(INDEX('Saisie Planning'!$B$4:$NJ$12,MATCH(F$3,'Saisie Planning'!$B$6:$B$12,0)+2,MATCH($C232,'Saisie Planning'!$D$4:$NJ$4,0)+2)="ABS JUS","Absence Justifié",IF(INDEX('Saisie Planning'!$B$4:$NJ$12,MATCH(F$3,'Saisie Planning'!$B$6:$B$12,0)+2,MATCH($C232,'Saisie Planning'!$D$4:$NJ$4,0)+2)="ABS INJ","Absence Injustifié",IF(INDEX('Saisie Planning'!$B$4:$NJ$12,MATCH(F$3,'Saisie Planning'!$B$6:$B$12,0)+2,MATCH($C232,'Saisie Planning'!$D$4:$NJ$4,0)+2)="R","Repos",IF(INDEX('Saisie Planning'!$B$4:$NJ$12,MATCH(F$3,'Saisie Planning'!$B$6:$B$12,0)+2,MATCH($C232,'Saisie Planning'!$D$4:$NJ$4,0)+2)="RH","Récupération d'heures",IF(INDEX('Saisie Planning'!$B$4:$NJ$12,MATCH(F$3,'Saisie Planning'!$B$6:$B$12,0)+2,MATCH($C232,'Saisie Planning'!$D$4:$NJ$4,0)+2)="MAL","Maladie",IF(INDEX('Saisie Planning'!$B$4:$NJ$12,MATCH(F$3,'Saisie Planning'!$B$6:$B$12,0)+2,MATCH($C232,'Saisie Planning'!$D$4:$NJ$4,0)+2)="AT","Accident du travail","")))))))))))))</f>
        <v/>
      </c>
      <c r="G232" s="35" t="str">
        <f>IF(INDEX('Saisie Planning'!$B$4:$NJ$12,MATCH(G$3,'Saisie Planning'!$B$6:$B$12,0)+2,MATCH($C232,'Saisie Planning'!$D$4:$NJ$4,0)+2)="J","Journée",IF(INDEX('Saisie Planning'!$B$4:$NJ$12,MATCH(G$3,'Saisie Planning'!$B$6:$B$12,0)+2,MATCH($C232,'Saisie Planning'!$D$4:$NJ$4,0)+2)="M","Matin",IF(INDEX('Saisie Planning'!$B$4:$NJ$12,MATCH(G$3,'Saisie Planning'!$B$6:$B$12,0)+2,MATCH($C232,'Saisie Planning'!$D$4:$NJ$4,0)+2)="A","Après-midi",IF(INDEX('Saisie Planning'!$B$4:$NJ$12,MATCH(G$3,'Saisie Planning'!$B$6:$B$12,0)+2,MATCH($C232,'Saisie Planning'!$D$4:$NJ$4,0)+2)="N","Nuit",IF(INDEX('Saisie Planning'!$B$4:$NJ$12,MATCH(G$3,'Saisie Planning'!$B$6:$B$12,0)+2,MATCH($C232,'Saisie Planning'!$D$4:$NJ$4,0)+2)="CP","Congé Payé",IF(INDEX('Saisie Planning'!$B$4:$NJ$12,MATCH(G$3,'Saisie Planning'!$B$6:$B$12,0)+2,MATCH($C232,'Saisie Planning'!$D$4:$NJ$4,0)+2)="RTT","RTT",IF(INDEX('Saisie Planning'!$B$4:$NJ$12,MATCH(G$3,'Saisie Planning'!$B$6:$B$12,0)+2,MATCH($C232,'Saisie Planning'!$D$4:$NJ$4,0)+2)="CHP","Chômage partiel",IF(INDEX('Saisie Planning'!$B$4:$NJ$12,MATCH(G$3,'Saisie Planning'!$B$6:$B$12,0)+2,MATCH($C232,'Saisie Planning'!$D$4:$NJ$4,0)+2)="ABS JUS","Absence Justifié",IF(INDEX('Saisie Planning'!$B$4:$NJ$12,MATCH(G$3,'Saisie Planning'!$B$6:$B$12,0)+2,MATCH($C232,'Saisie Planning'!$D$4:$NJ$4,0)+2)="ABS INJ","Absence Injustifié",IF(INDEX('Saisie Planning'!$B$4:$NJ$12,MATCH(G$3,'Saisie Planning'!$B$6:$B$12,0)+2,MATCH($C232,'Saisie Planning'!$D$4:$NJ$4,0)+2)="R","Repos",IF(INDEX('Saisie Planning'!$B$4:$NJ$12,MATCH(G$3,'Saisie Planning'!$B$6:$B$12,0)+2,MATCH($C232,'Saisie Planning'!$D$4:$NJ$4,0)+2)="RH","Récupération d'heures",IF(INDEX('Saisie Planning'!$B$4:$NJ$12,MATCH(G$3,'Saisie Planning'!$B$6:$B$12,0)+2,MATCH($C232,'Saisie Planning'!$D$4:$NJ$4,0)+2)="MAL","Maladie",IF(INDEX('Saisie Planning'!$B$4:$NJ$12,MATCH(G$3,'Saisie Planning'!$B$6:$B$12,0)+2,MATCH($C232,'Saisie Planning'!$D$4:$NJ$4,0)+2)="AT","Accident du travail","")))))))))))))</f>
        <v/>
      </c>
      <c r="H232" s="35" t="str">
        <f>IF(INDEX('Saisie Planning'!$B$4:$NJ$12,MATCH(H$3,'Saisie Planning'!$B$6:$B$12,0)+2,MATCH($C232,'Saisie Planning'!$D$4:$NJ$4,0)+2)="J","Journée",IF(INDEX('Saisie Planning'!$B$4:$NJ$12,MATCH(H$3,'Saisie Planning'!$B$6:$B$12,0)+2,MATCH($C232,'Saisie Planning'!$D$4:$NJ$4,0)+2)="M","Matin",IF(INDEX('Saisie Planning'!$B$4:$NJ$12,MATCH(H$3,'Saisie Planning'!$B$6:$B$12,0)+2,MATCH($C232,'Saisie Planning'!$D$4:$NJ$4,0)+2)="A","Après-midi",IF(INDEX('Saisie Planning'!$B$4:$NJ$12,MATCH(H$3,'Saisie Planning'!$B$6:$B$12,0)+2,MATCH($C232,'Saisie Planning'!$D$4:$NJ$4,0)+2)="N","Nuit",IF(INDEX('Saisie Planning'!$B$4:$NJ$12,MATCH(H$3,'Saisie Planning'!$B$6:$B$12,0)+2,MATCH($C232,'Saisie Planning'!$D$4:$NJ$4,0)+2)="CP","Congé Payé",IF(INDEX('Saisie Planning'!$B$4:$NJ$12,MATCH(H$3,'Saisie Planning'!$B$6:$B$12,0)+2,MATCH($C232,'Saisie Planning'!$D$4:$NJ$4,0)+2)="RTT","RTT",IF(INDEX('Saisie Planning'!$B$4:$NJ$12,MATCH(H$3,'Saisie Planning'!$B$6:$B$12,0)+2,MATCH($C232,'Saisie Planning'!$D$4:$NJ$4,0)+2)="CHP","Chômage partiel",IF(INDEX('Saisie Planning'!$B$4:$NJ$12,MATCH(H$3,'Saisie Planning'!$B$6:$B$12,0)+2,MATCH($C232,'Saisie Planning'!$D$4:$NJ$4,0)+2)="ABS JUS","Absence Justifié",IF(INDEX('Saisie Planning'!$B$4:$NJ$12,MATCH(H$3,'Saisie Planning'!$B$6:$B$12,0)+2,MATCH($C232,'Saisie Planning'!$D$4:$NJ$4,0)+2)="ABS INJ","Absence Injustifié",IF(INDEX('Saisie Planning'!$B$4:$NJ$12,MATCH(H$3,'Saisie Planning'!$B$6:$B$12,0)+2,MATCH($C232,'Saisie Planning'!$D$4:$NJ$4,0)+2)="R","Repos",IF(INDEX('Saisie Planning'!$B$4:$NJ$12,MATCH(H$3,'Saisie Planning'!$B$6:$B$12,0)+2,MATCH($C232,'Saisie Planning'!$D$4:$NJ$4,0)+2)="RH","Récupération d'heures",IF(INDEX('Saisie Planning'!$B$4:$NJ$12,MATCH(H$3,'Saisie Planning'!$B$6:$B$12,0)+2,MATCH($C232,'Saisie Planning'!$D$4:$NJ$4,0)+2)="MAL","Maladie",IF(INDEX('Saisie Planning'!$B$4:$NJ$12,MATCH(H$3,'Saisie Planning'!$B$6:$B$12,0)+2,MATCH($C232,'Saisie Planning'!$D$4:$NJ$4,0)+2)="AT","Accident du travail","")))))))))))))</f>
        <v/>
      </c>
      <c r="I232" s="35" t="str">
        <f>IF(INDEX('Saisie Planning'!$B$4:$NJ$12,MATCH(I$3,'Saisie Planning'!$B$6:$B$12,0)+2,MATCH($C232,'Saisie Planning'!$D$4:$NJ$4,0)+2)="J","Journée",IF(INDEX('Saisie Planning'!$B$4:$NJ$12,MATCH(I$3,'Saisie Planning'!$B$6:$B$12,0)+2,MATCH($C232,'Saisie Planning'!$D$4:$NJ$4,0)+2)="M","Matin",IF(INDEX('Saisie Planning'!$B$4:$NJ$12,MATCH(I$3,'Saisie Planning'!$B$6:$B$12,0)+2,MATCH($C232,'Saisie Planning'!$D$4:$NJ$4,0)+2)="A","Après-midi",IF(INDEX('Saisie Planning'!$B$4:$NJ$12,MATCH(I$3,'Saisie Planning'!$B$6:$B$12,0)+2,MATCH($C232,'Saisie Planning'!$D$4:$NJ$4,0)+2)="N","Nuit",IF(INDEX('Saisie Planning'!$B$4:$NJ$12,MATCH(I$3,'Saisie Planning'!$B$6:$B$12,0)+2,MATCH($C232,'Saisie Planning'!$D$4:$NJ$4,0)+2)="CP","Congé Payé",IF(INDEX('Saisie Planning'!$B$4:$NJ$12,MATCH(I$3,'Saisie Planning'!$B$6:$B$12,0)+2,MATCH($C232,'Saisie Planning'!$D$4:$NJ$4,0)+2)="RTT","RTT",IF(INDEX('Saisie Planning'!$B$4:$NJ$12,MATCH(I$3,'Saisie Planning'!$B$6:$B$12,0)+2,MATCH($C232,'Saisie Planning'!$D$4:$NJ$4,0)+2)="CHP","Chômage partiel",IF(INDEX('Saisie Planning'!$B$4:$NJ$12,MATCH(I$3,'Saisie Planning'!$B$6:$B$12,0)+2,MATCH($C232,'Saisie Planning'!$D$4:$NJ$4,0)+2)="ABS JUS","Absence Justifié",IF(INDEX('Saisie Planning'!$B$4:$NJ$12,MATCH(I$3,'Saisie Planning'!$B$6:$B$12,0)+2,MATCH($C232,'Saisie Planning'!$D$4:$NJ$4,0)+2)="ABS INJ","Absence Injustifié",IF(INDEX('Saisie Planning'!$B$4:$NJ$12,MATCH(I$3,'Saisie Planning'!$B$6:$B$12,0)+2,MATCH($C232,'Saisie Planning'!$D$4:$NJ$4,0)+2)="R","Repos",IF(INDEX('Saisie Planning'!$B$4:$NJ$12,MATCH(I$3,'Saisie Planning'!$B$6:$B$12,0)+2,MATCH($C232,'Saisie Planning'!$D$4:$NJ$4,0)+2)="RH","Récupération d'heures",IF(INDEX('Saisie Planning'!$B$4:$NJ$12,MATCH(I$3,'Saisie Planning'!$B$6:$B$12,0)+2,MATCH($C232,'Saisie Planning'!$D$4:$NJ$4,0)+2)="MAL","Maladie",IF(INDEX('Saisie Planning'!$B$4:$NJ$12,MATCH(I$3,'Saisie Planning'!$B$6:$B$12,0)+2,MATCH($C232,'Saisie Planning'!$D$4:$NJ$4,0)+2)="AT","Accident du travail","")))))))))))))</f>
        <v/>
      </c>
      <c r="J232" s="35" t="str">
        <f>IF(INDEX('Saisie Planning'!$B$4:$NJ$12,MATCH(J$3,'Saisie Planning'!$B$6:$B$12,0)+2,MATCH($C232,'Saisie Planning'!$D$4:$NJ$4,0)+2)="J","Journée",IF(INDEX('Saisie Planning'!$B$4:$NJ$12,MATCH(J$3,'Saisie Planning'!$B$6:$B$12,0)+2,MATCH($C232,'Saisie Planning'!$D$4:$NJ$4,0)+2)="M","Matin",IF(INDEX('Saisie Planning'!$B$4:$NJ$12,MATCH(J$3,'Saisie Planning'!$B$6:$B$12,0)+2,MATCH($C232,'Saisie Planning'!$D$4:$NJ$4,0)+2)="A","Après-midi",IF(INDEX('Saisie Planning'!$B$4:$NJ$12,MATCH(J$3,'Saisie Planning'!$B$6:$B$12,0)+2,MATCH($C232,'Saisie Planning'!$D$4:$NJ$4,0)+2)="N","Nuit",IF(INDEX('Saisie Planning'!$B$4:$NJ$12,MATCH(J$3,'Saisie Planning'!$B$6:$B$12,0)+2,MATCH($C232,'Saisie Planning'!$D$4:$NJ$4,0)+2)="CP","Congé Payé",IF(INDEX('Saisie Planning'!$B$4:$NJ$12,MATCH(J$3,'Saisie Planning'!$B$6:$B$12,0)+2,MATCH($C232,'Saisie Planning'!$D$4:$NJ$4,0)+2)="RTT","RTT",IF(INDEX('Saisie Planning'!$B$4:$NJ$12,MATCH(J$3,'Saisie Planning'!$B$6:$B$12,0)+2,MATCH($C232,'Saisie Planning'!$D$4:$NJ$4,0)+2)="CHP","Chômage partiel",IF(INDEX('Saisie Planning'!$B$4:$NJ$12,MATCH(J$3,'Saisie Planning'!$B$6:$B$12,0)+2,MATCH($C232,'Saisie Planning'!$D$4:$NJ$4,0)+2)="ABS JUS","Absence Justifié",IF(INDEX('Saisie Planning'!$B$4:$NJ$12,MATCH(J$3,'Saisie Planning'!$B$6:$B$12,0)+2,MATCH($C232,'Saisie Planning'!$D$4:$NJ$4,0)+2)="ABS INJ","Absence Injustifié",IF(INDEX('Saisie Planning'!$B$4:$NJ$12,MATCH(J$3,'Saisie Planning'!$B$6:$B$12,0)+2,MATCH($C232,'Saisie Planning'!$D$4:$NJ$4,0)+2)="R","Repos",IF(INDEX('Saisie Planning'!$B$4:$NJ$12,MATCH(J$3,'Saisie Planning'!$B$6:$B$12,0)+2,MATCH($C232,'Saisie Planning'!$D$4:$NJ$4,0)+2)="RH","Récupération d'heures",IF(INDEX('Saisie Planning'!$B$4:$NJ$12,MATCH(J$3,'Saisie Planning'!$B$6:$B$12,0)+2,MATCH($C232,'Saisie Planning'!$D$4:$NJ$4,0)+2)="MAL","Maladie",IF(INDEX('Saisie Planning'!$B$4:$NJ$12,MATCH(J$3,'Saisie Planning'!$B$6:$B$12,0)+2,MATCH($C232,'Saisie Planning'!$D$4:$NJ$4,0)+2)="AT","Accident du travail","")))))))))))))</f>
        <v/>
      </c>
    </row>
    <row r="233" spans="2:10" x14ac:dyDescent="0.25">
      <c r="B233" s="56">
        <f t="shared" si="4"/>
        <v>33</v>
      </c>
      <c r="C233" s="33">
        <v>43328</v>
      </c>
      <c r="D233" s="12" t="str">
        <f>IF(INDEX('Saisie Planning'!$B$4:$NJ$12,MATCH(D$3,'Saisie Planning'!$B$6:$B$12,0)+2,MATCH($C233,'Saisie Planning'!$D$4:$NJ$4,0)+2)="J","Journée",IF(INDEX('Saisie Planning'!$B$4:$NJ$12,MATCH(D$3,'Saisie Planning'!$B$6:$B$12,0)+2,MATCH($C233,'Saisie Planning'!$D$4:$NJ$4,0)+2)="M","Matin",IF(INDEX('Saisie Planning'!$B$4:$NJ$12,MATCH(D$3,'Saisie Planning'!$B$6:$B$12,0)+2,MATCH($C233,'Saisie Planning'!$D$4:$NJ$4,0)+2)="A","Après-midi",IF(INDEX('Saisie Planning'!$B$4:$NJ$12,MATCH(D$3,'Saisie Planning'!$B$6:$B$12,0)+2,MATCH($C233,'Saisie Planning'!$D$4:$NJ$4,0)+2)="N","Nuit",IF(INDEX('Saisie Planning'!$B$4:$NJ$12,MATCH(D$3,'Saisie Planning'!$B$6:$B$12,0)+2,MATCH($C233,'Saisie Planning'!$D$4:$NJ$4,0)+2)="CP","Congé Payé",IF(INDEX('Saisie Planning'!$B$4:$NJ$12,MATCH(D$3,'Saisie Planning'!$B$6:$B$12,0)+2,MATCH($C233,'Saisie Planning'!$D$4:$NJ$4,0)+2)="RTT","RTT",IF(INDEX('Saisie Planning'!$B$4:$NJ$12,MATCH(D$3,'Saisie Planning'!$B$6:$B$12,0)+2,MATCH($C233,'Saisie Planning'!$D$4:$NJ$4,0)+2)="CHP","Chômage partiel",IF(INDEX('Saisie Planning'!$B$4:$NJ$12,MATCH(D$3,'Saisie Planning'!$B$6:$B$12,0)+2,MATCH($C233,'Saisie Planning'!$D$4:$NJ$4,0)+2)="ABS JUS","Absence Justifié",IF(INDEX('Saisie Planning'!$B$4:$NJ$12,MATCH(D$3,'Saisie Planning'!$B$6:$B$12,0)+2,MATCH($C233,'Saisie Planning'!$D$4:$NJ$4,0)+2)="ABS INJ","Absence Injustifié",IF(INDEX('Saisie Planning'!$B$4:$NJ$12,MATCH(D$3,'Saisie Planning'!$B$6:$B$12,0)+2,MATCH($C233,'Saisie Planning'!$D$4:$NJ$4,0)+2)="R","Repos",IF(INDEX('Saisie Planning'!$B$4:$NJ$12,MATCH(D$3,'Saisie Planning'!$B$6:$B$12,0)+2,MATCH($C233,'Saisie Planning'!$D$4:$NJ$4,0)+2)="RH","Récupération d'heures",IF(INDEX('Saisie Planning'!$B$4:$NJ$12,MATCH(D$3,'Saisie Planning'!$B$6:$B$12,0)+2,MATCH($C233,'Saisie Planning'!$D$4:$NJ$4,0)+2)="MAL","Maladie",IF(INDEX('Saisie Planning'!$B$4:$NJ$12,MATCH(D$3,'Saisie Planning'!$B$6:$B$12,0)+2,MATCH($C233,'Saisie Planning'!$D$4:$NJ$4,0)+2)="AT","Accident du travail","")))))))))))))</f>
        <v/>
      </c>
      <c r="E233" s="12" t="str">
        <f>IF(INDEX('Saisie Planning'!$B$4:$NJ$12,MATCH(E$3,'Saisie Planning'!$B$6:$B$12,0)+2,MATCH($C233,'Saisie Planning'!$D$4:$NJ$4,0)+2)="J","Journée",IF(INDEX('Saisie Planning'!$B$4:$NJ$12,MATCH(E$3,'Saisie Planning'!$B$6:$B$12,0)+2,MATCH($C233,'Saisie Planning'!$D$4:$NJ$4,0)+2)="M","Matin",IF(INDEX('Saisie Planning'!$B$4:$NJ$12,MATCH(E$3,'Saisie Planning'!$B$6:$B$12,0)+2,MATCH($C233,'Saisie Planning'!$D$4:$NJ$4,0)+2)="A","Après-midi",IF(INDEX('Saisie Planning'!$B$4:$NJ$12,MATCH(E$3,'Saisie Planning'!$B$6:$B$12,0)+2,MATCH($C233,'Saisie Planning'!$D$4:$NJ$4,0)+2)="N","Nuit",IF(INDEX('Saisie Planning'!$B$4:$NJ$12,MATCH(E$3,'Saisie Planning'!$B$6:$B$12,0)+2,MATCH($C233,'Saisie Planning'!$D$4:$NJ$4,0)+2)="CP","Congé Payé",IF(INDEX('Saisie Planning'!$B$4:$NJ$12,MATCH(E$3,'Saisie Planning'!$B$6:$B$12,0)+2,MATCH($C233,'Saisie Planning'!$D$4:$NJ$4,0)+2)="RTT","RTT",IF(INDEX('Saisie Planning'!$B$4:$NJ$12,MATCH(E$3,'Saisie Planning'!$B$6:$B$12,0)+2,MATCH($C233,'Saisie Planning'!$D$4:$NJ$4,0)+2)="CHP","Chômage partiel",IF(INDEX('Saisie Planning'!$B$4:$NJ$12,MATCH(E$3,'Saisie Planning'!$B$6:$B$12,0)+2,MATCH($C233,'Saisie Planning'!$D$4:$NJ$4,0)+2)="ABS JUS","Absence Justifié",IF(INDEX('Saisie Planning'!$B$4:$NJ$12,MATCH(E$3,'Saisie Planning'!$B$6:$B$12,0)+2,MATCH($C233,'Saisie Planning'!$D$4:$NJ$4,0)+2)="ABS INJ","Absence Injustifié",IF(INDEX('Saisie Planning'!$B$4:$NJ$12,MATCH(E$3,'Saisie Planning'!$B$6:$B$12,0)+2,MATCH($C233,'Saisie Planning'!$D$4:$NJ$4,0)+2)="R","Repos",IF(INDEX('Saisie Planning'!$B$4:$NJ$12,MATCH(E$3,'Saisie Planning'!$B$6:$B$12,0)+2,MATCH($C233,'Saisie Planning'!$D$4:$NJ$4,0)+2)="RH","Récupération d'heures",IF(INDEX('Saisie Planning'!$B$4:$NJ$12,MATCH(E$3,'Saisie Planning'!$B$6:$B$12,0)+2,MATCH($C233,'Saisie Planning'!$D$4:$NJ$4,0)+2)="MAL","Maladie",IF(INDEX('Saisie Planning'!$B$4:$NJ$12,MATCH(E$3,'Saisie Planning'!$B$6:$B$12,0)+2,MATCH($C233,'Saisie Planning'!$D$4:$NJ$4,0)+2)="AT","Accident du travail","")))))))))))))</f>
        <v/>
      </c>
      <c r="F233" s="12" t="str">
        <f>IF(INDEX('Saisie Planning'!$B$4:$NJ$12,MATCH(F$3,'Saisie Planning'!$B$6:$B$12,0)+2,MATCH($C233,'Saisie Planning'!$D$4:$NJ$4,0)+2)="J","Journée",IF(INDEX('Saisie Planning'!$B$4:$NJ$12,MATCH(F$3,'Saisie Planning'!$B$6:$B$12,0)+2,MATCH($C233,'Saisie Planning'!$D$4:$NJ$4,0)+2)="M","Matin",IF(INDEX('Saisie Planning'!$B$4:$NJ$12,MATCH(F$3,'Saisie Planning'!$B$6:$B$12,0)+2,MATCH($C233,'Saisie Planning'!$D$4:$NJ$4,0)+2)="A","Après-midi",IF(INDEX('Saisie Planning'!$B$4:$NJ$12,MATCH(F$3,'Saisie Planning'!$B$6:$B$12,0)+2,MATCH($C233,'Saisie Planning'!$D$4:$NJ$4,0)+2)="N","Nuit",IF(INDEX('Saisie Planning'!$B$4:$NJ$12,MATCH(F$3,'Saisie Planning'!$B$6:$B$12,0)+2,MATCH($C233,'Saisie Planning'!$D$4:$NJ$4,0)+2)="CP","Congé Payé",IF(INDEX('Saisie Planning'!$B$4:$NJ$12,MATCH(F$3,'Saisie Planning'!$B$6:$B$12,0)+2,MATCH($C233,'Saisie Planning'!$D$4:$NJ$4,0)+2)="RTT","RTT",IF(INDEX('Saisie Planning'!$B$4:$NJ$12,MATCH(F$3,'Saisie Planning'!$B$6:$B$12,0)+2,MATCH($C233,'Saisie Planning'!$D$4:$NJ$4,0)+2)="CHP","Chômage partiel",IF(INDEX('Saisie Planning'!$B$4:$NJ$12,MATCH(F$3,'Saisie Planning'!$B$6:$B$12,0)+2,MATCH($C233,'Saisie Planning'!$D$4:$NJ$4,0)+2)="ABS JUS","Absence Justifié",IF(INDEX('Saisie Planning'!$B$4:$NJ$12,MATCH(F$3,'Saisie Planning'!$B$6:$B$12,0)+2,MATCH($C233,'Saisie Planning'!$D$4:$NJ$4,0)+2)="ABS INJ","Absence Injustifié",IF(INDEX('Saisie Planning'!$B$4:$NJ$12,MATCH(F$3,'Saisie Planning'!$B$6:$B$12,0)+2,MATCH($C233,'Saisie Planning'!$D$4:$NJ$4,0)+2)="R","Repos",IF(INDEX('Saisie Planning'!$B$4:$NJ$12,MATCH(F$3,'Saisie Planning'!$B$6:$B$12,0)+2,MATCH($C233,'Saisie Planning'!$D$4:$NJ$4,0)+2)="RH","Récupération d'heures",IF(INDEX('Saisie Planning'!$B$4:$NJ$12,MATCH(F$3,'Saisie Planning'!$B$6:$B$12,0)+2,MATCH($C233,'Saisie Planning'!$D$4:$NJ$4,0)+2)="MAL","Maladie",IF(INDEX('Saisie Planning'!$B$4:$NJ$12,MATCH(F$3,'Saisie Planning'!$B$6:$B$12,0)+2,MATCH($C233,'Saisie Planning'!$D$4:$NJ$4,0)+2)="AT","Accident du travail","")))))))))))))</f>
        <v/>
      </c>
      <c r="G233" s="12" t="str">
        <f>IF(INDEX('Saisie Planning'!$B$4:$NJ$12,MATCH(G$3,'Saisie Planning'!$B$6:$B$12,0)+2,MATCH($C233,'Saisie Planning'!$D$4:$NJ$4,0)+2)="J","Journée",IF(INDEX('Saisie Planning'!$B$4:$NJ$12,MATCH(G$3,'Saisie Planning'!$B$6:$B$12,0)+2,MATCH($C233,'Saisie Planning'!$D$4:$NJ$4,0)+2)="M","Matin",IF(INDEX('Saisie Planning'!$B$4:$NJ$12,MATCH(G$3,'Saisie Planning'!$B$6:$B$12,0)+2,MATCH($C233,'Saisie Planning'!$D$4:$NJ$4,0)+2)="A","Après-midi",IF(INDEX('Saisie Planning'!$B$4:$NJ$12,MATCH(G$3,'Saisie Planning'!$B$6:$B$12,0)+2,MATCH($C233,'Saisie Planning'!$D$4:$NJ$4,0)+2)="N","Nuit",IF(INDEX('Saisie Planning'!$B$4:$NJ$12,MATCH(G$3,'Saisie Planning'!$B$6:$B$12,0)+2,MATCH($C233,'Saisie Planning'!$D$4:$NJ$4,0)+2)="CP","Congé Payé",IF(INDEX('Saisie Planning'!$B$4:$NJ$12,MATCH(G$3,'Saisie Planning'!$B$6:$B$12,0)+2,MATCH($C233,'Saisie Planning'!$D$4:$NJ$4,0)+2)="RTT","RTT",IF(INDEX('Saisie Planning'!$B$4:$NJ$12,MATCH(G$3,'Saisie Planning'!$B$6:$B$12,0)+2,MATCH($C233,'Saisie Planning'!$D$4:$NJ$4,0)+2)="CHP","Chômage partiel",IF(INDEX('Saisie Planning'!$B$4:$NJ$12,MATCH(G$3,'Saisie Planning'!$B$6:$B$12,0)+2,MATCH($C233,'Saisie Planning'!$D$4:$NJ$4,0)+2)="ABS JUS","Absence Justifié",IF(INDEX('Saisie Planning'!$B$4:$NJ$12,MATCH(G$3,'Saisie Planning'!$B$6:$B$12,0)+2,MATCH($C233,'Saisie Planning'!$D$4:$NJ$4,0)+2)="ABS INJ","Absence Injustifié",IF(INDEX('Saisie Planning'!$B$4:$NJ$12,MATCH(G$3,'Saisie Planning'!$B$6:$B$12,0)+2,MATCH($C233,'Saisie Planning'!$D$4:$NJ$4,0)+2)="R","Repos",IF(INDEX('Saisie Planning'!$B$4:$NJ$12,MATCH(G$3,'Saisie Planning'!$B$6:$B$12,0)+2,MATCH($C233,'Saisie Planning'!$D$4:$NJ$4,0)+2)="RH","Récupération d'heures",IF(INDEX('Saisie Planning'!$B$4:$NJ$12,MATCH(G$3,'Saisie Planning'!$B$6:$B$12,0)+2,MATCH($C233,'Saisie Planning'!$D$4:$NJ$4,0)+2)="MAL","Maladie",IF(INDEX('Saisie Planning'!$B$4:$NJ$12,MATCH(G$3,'Saisie Planning'!$B$6:$B$12,0)+2,MATCH($C233,'Saisie Planning'!$D$4:$NJ$4,0)+2)="AT","Accident du travail","")))))))))))))</f>
        <v/>
      </c>
      <c r="H233" s="12" t="str">
        <f>IF(INDEX('Saisie Planning'!$B$4:$NJ$12,MATCH(H$3,'Saisie Planning'!$B$6:$B$12,0)+2,MATCH($C233,'Saisie Planning'!$D$4:$NJ$4,0)+2)="J","Journée",IF(INDEX('Saisie Planning'!$B$4:$NJ$12,MATCH(H$3,'Saisie Planning'!$B$6:$B$12,0)+2,MATCH($C233,'Saisie Planning'!$D$4:$NJ$4,0)+2)="M","Matin",IF(INDEX('Saisie Planning'!$B$4:$NJ$12,MATCH(H$3,'Saisie Planning'!$B$6:$B$12,0)+2,MATCH($C233,'Saisie Planning'!$D$4:$NJ$4,0)+2)="A","Après-midi",IF(INDEX('Saisie Planning'!$B$4:$NJ$12,MATCH(H$3,'Saisie Planning'!$B$6:$B$12,0)+2,MATCH($C233,'Saisie Planning'!$D$4:$NJ$4,0)+2)="N","Nuit",IF(INDEX('Saisie Planning'!$B$4:$NJ$12,MATCH(H$3,'Saisie Planning'!$B$6:$B$12,0)+2,MATCH($C233,'Saisie Planning'!$D$4:$NJ$4,0)+2)="CP","Congé Payé",IF(INDEX('Saisie Planning'!$B$4:$NJ$12,MATCH(H$3,'Saisie Planning'!$B$6:$B$12,0)+2,MATCH($C233,'Saisie Planning'!$D$4:$NJ$4,0)+2)="RTT","RTT",IF(INDEX('Saisie Planning'!$B$4:$NJ$12,MATCH(H$3,'Saisie Planning'!$B$6:$B$12,0)+2,MATCH($C233,'Saisie Planning'!$D$4:$NJ$4,0)+2)="CHP","Chômage partiel",IF(INDEX('Saisie Planning'!$B$4:$NJ$12,MATCH(H$3,'Saisie Planning'!$B$6:$B$12,0)+2,MATCH($C233,'Saisie Planning'!$D$4:$NJ$4,0)+2)="ABS JUS","Absence Justifié",IF(INDEX('Saisie Planning'!$B$4:$NJ$12,MATCH(H$3,'Saisie Planning'!$B$6:$B$12,0)+2,MATCH($C233,'Saisie Planning'!$D$4:$NJ$4,0)+2)="ABS INJ","Absence Injustifié",IF(INDEX('Saisie Planning'!$B$4:$NJ$12,MATCH(H$3,'Saisie Planning'!$B$6:$B$12,0)+2,MATCH($C233,'Saisie Planning'!$D$4:$NJ$4,0)+2)="R","Repos",IF(INDEX('Saisie Planning'!$B$4:$NJ$12,MATCH(H$3,'Saisie Planning'!$B$6:$B$12,0)+2,MATCH($C233,'Saisie Planning'!$D$4:$NJ$4,0)+2)="RH","Récupération d'heures",IF(INDEX('Saisie Planning'!$B$4:$NJ$12,MATCH(H$3,'Saisie Planning'!$B$6:$B$12,0)+2,MATCH($C233,'Saisie Planning'!$D$4:$NJ$4,0)+2)="MAL","Maladie",IF(INDEX('Saisie Planning'!$B$4:$NJ$12,MATCH(H$3,'Saisie Planning'!$B$6:$B$12,0)+2,MATCH($C233,'Saisie Planning'!$D$4:$NJ$4,0)+2)="AT","Accident du travail","")))))))))))))</f>
        <v/>
      </c>
      <c r="I233" s="12" t="str">
        <f>IF(INDEX('Saisie Planning'!$B$4:$NJ$12,MATCH(I$3,'Saisie Planning'!$B$6:$B$12,0)+2,MATCH($C233,'Saisie Planning'!$D$4:$NJ$4,0)+2)="J","Journée",IF(INDEX('Saisie Planning'!$B$4:$NJ$12,MATCH(I$3,'Saisie Planning'!$B$6:$B$12,0)+2,MATCH($C233,'Saisie Planning'!$D$4:$NJ$4,0)+2)="M","Matin",IF(INDEX('Saisie Planning'!$B$4:$NJ$12,MATCH(I$3,'Saisie Planning'!$B$6:$B$12,0)+2,MATCH($C233,'Saisie Planning'!$D$4:$NJ$4,0)+2)="A","Après-midi",IF(INDEX('Saisie Planning'!$B$4:$NJ$12,MATCH(I$3,'Saisie Planning'!$B$6:$B$12,0)+2,MATCH($C233,'Saisie Planning'!$D$4:$NJ$4,0)+2)="N","Nuit",IF(INDEX('Saisie Planning'!$B$4:$NJ$12,MATCH(I$3,'Saisie Planning'!$B$6:$B$12,0)+2,MATCH($C233,'Saisie Planning'!$D$4:$NJ$4,0)+2)="CP","Congé Payé",IF(INDEX('Saisie Planning'!$B$4:$NJ$12,MATCH(I$3,'Saisie Planning'!$B$6:$B$12,0)+2,MATCH($C233,'Saisie Planning'!$D$4:$NJ$4,0)+2)="RTT","RTT",IF(INDEX('Saisie Planning'!$B$4:$NJ$12,MATCH(I$3,'Saisie Planning'!$B$6:$B$12,0)+2,MATCH($C233,'Saisie Planning'!$D$4:$NJ$4,0)+2)="CHP","Chômage partiel",IF(INDEX('Saisie Planning'!$B$4:$NJ$12,MATCH(I$3,'Saisie Planning'!$B$6:$B$12,0)+2,MATCH($C233,'Saisie Planning'!$D$4:$NJ$4,0)+2)="ABS JUS","Absence Justifié",IF(INDEX('Saisie Planning'!$B$4:$NJ$12,MATCH(I$3,'Saisie Planning'!$B$6:$B$12,0)+2,MATCH($C233,'Saisie Planning'!$D$4:$NJ$4,0)+2)="ABS INJ","Absence Injustifié",IF(INDEX('Saisie Planning'!$B$4:$NJ$12,MATCH(I$3,'Saisie Planning'!$B$6:$B$12,0)+2,MATCH($C233,'Saisie Planning'!$D$4:$NJ$4,0)+2)="R","Repos",IF(INDEX('Saisie Planning'!$B$4:$NJ$12,MATCH(I$3,'Saisie Planning'!$B$6:$B$12,0)+2,MATCH($C233,'Saisie Planning'!$D$4:$NJ$4,0)+2)="RH","Récupération d'heures",IF(INDEX('Saisie Planning'!$B$4:$NJ$12,MATCH(I$3,'Saisie Planning'!$B$6:$B$12,0)+2,MATCH($C233,'Saisie Planning'!$D$4:$NJ$4,0)+2)="MAL","Maladie",IF(INDEX('Saisie Planning'!$B$4:$NJ$12,MATCH(I$3,'Saisie Planning'!$B$6:$B$12,0)+2,MATCH($C233,'Saisie Planning'!$D$4:$NJ$4,0)+2)="AT","Accident du travail","")))))))))))))</f>
        <v/>
      </c>
      <c r="J233" s="12" t="str">
        <f>IF(INDEX('Saisie Planning'!$B$4:$NJ$12,MATCH(J$3,'Saisie Planning'!$B$6:$B$12,0)+2,MATCH($C233,'Saisie Planning'!$D$4:$NJ$4,0)+2)="J","Journée",IF(INDEX('Saisie Planning'!$B$4:$NJ$12,MATCH(J$3,'Saisie Planning'!$B$6:$B$12,0)+2,MATCH($C233,'Saisie Planning'!$D$4:$NJ$4,0)+2)="M","Matin",IF(INDEX('Saisie Planning'!$B$4:$NJ$12,MATCH(J$3,'Saisie Planning'!$B$6:$B$12,0)+2,MATCH($C233,'Saisie Planning'!$D$4:$NJ$4,0)+2)="A","Après-midi",IF(INDEX('Saisie Planning'!$B$4:$NJ$12,MATCH(J$3,'Saisie Planning'!$B$6:$B$12,0)+2,MATCH($C233,'Saisie Planning'!$D$4:$NJ$4,0)+2)="N","Nuit",IF(INDEX('Saisie Planning'!$B$4:$NJ$12,MATCH(J$3,'Saisie Planning'!$B$6:$B$12,0)+2,MATCH($C233,'Saisie Planning'!$D$4:$NJ$4,0)+2)="CP","Congé Payé",IF(INDEX('Saisie Planning'!$B$4:$NJ$12,MATCH(J$3,'Saisie Planning'!$B$6:$B$12,0)+2,MATCH($C233,'Saisie Planning'!$D$4:$NJ$4,0)+2)="RTT","RTT",IF(INDEX('Saisie Planning'!$B$4:$NJ$12,MATCH(J$3,'Saisie Planning'!$B$6:$B$12,0)+2,MATCH($C233,'Saisie Planning'!$D$4:$NJ$4,0)+2)="CHP","Chômage partiel",IF(INDEX('Saisie Planning'!$B$4:$NJ$12,MATCH(J$3,'Saisie Planning'!$B$6:$B$12,0)+2,MATCH($C233,'Saisie Planning'!$D$4:$NJ$4,0)+2)="ABS JUS","Absence Justifié",IF(INDEX('Saisie Planning'!$B$4:$NJ$12,MATCH(J$3,'Saisie Planning'!$B$6:$B$12,0)+2,MATCH($C233,'Saisie Planning'!$D$4:$NJ$4,0)+2)="ABS INJ","Absence Injustifié",IF(INDEX('Saisie Planning'!$B$4:$NJ$12,MATCH(J$3,'Saisie Planning'!$B$6:$B$12,0)+2,MATCH($C233,'Saisie Planning'!$D$4:$NJ$4,0)+2)="R","Repos",IF(INDEX('Saisie Planning'!$B$4:$NJ$12,MATCH(J$3,'Saisie Planning'!$B$6:$B$12,0)+2,MATCH($C233,'Saisie Planning'!$D$4:$NJ$4,0)+2)="RH","Récupération d'heures",IF(INDEX('Saisie Planning'!$B$4:$NJ$12,MATCH(J$3,'Saisie Planning'!$B$6:$B$12,0)+2,MATCH($C233,'Saisie Planning'!$D$4:$NJ$4,0)+2)="MAL","Maladie",IF(INDEX('Saisie Planning'!$B$4:$NJ$12,MATCH(J$3,'Saisie Planning'!$B$6:$B$12,0)+2,MATCH($C233,'Saisie Planning'!$D$4:$NJ$4,0)+2)="AT","Accident du travail","")))))))))))))</f>
        <v/>
      </c>
    </row>
    <row r="234" spans="2:10" x14ac:dyDescent="0.25">
      <c r="B234" s="56">
        <f t="shared" si="4"/>
        <v>33</v>
      </c>
      <c r="C234" s="33">
        <v>43329</v>
      </c>
      <c r="D234" s="12" t="str">
        <f>IF(INDEX('Saisie Planning'!$B$4:$NJ$12,MATCH(D$3,'Saisie Planning'!$B$6:$B$12,0)+2,MATCH($C234,'Saisie Planning'!$D$4:$NJ$4,0)+2)="J","Journée",IF(INDEX('Saisie Planning'!$B$4:$NJ$12,MATCH(D$3,'Saisie Planning'!$B$6:$B$12,0)+2,MATCH($C234,'Saisie Planning'!$D$4:$NJ$4,0)+2)="M","Matin",IF(INDEX('Saisie Planning'!$B$4:$NJ$12,MATCH(D$3,'Saisie Planning'!$B$6:$B$12,0)+2,MATCH($C234,'Saisie Planning'!$D$4:$NJ$4,0)+2)="A","Après-midi",IF(INDEX('Saisie Planning'!$B$4:$NJ$12,MATCH(D$3,'Saisie Planning'!$B$6:$B$12,0)+2,MATCH($C234,'Saisie Planning'!$D$4:$NJ$4,0)+2)="N","Nuit",IF(INDEX('Saisie Planning'!$B$4:$NJ$12,MATCH(D$3,'Saisie Planning'!$B$6:$B$12,0)+2,MATCH($C234,'Saisie Planning'!$D$4:$NJ$4,0)+2)="CP","Congé Payé",IF(INDEX('Saisie Planning'!$B$4:$NJ$12,MATCH(D$3,'Saisie Planning'!$B$6:$B$12,0)+2,MATCH($C234,'Saisie Planning'!$D$4:$NJ$4,0)+2)="RTT","RTT",IF(INDEX('Saisie Planning'!$B$4:$NJ$12,MATCH(D$3,'Saisie Planning'!$B$6:$B$12,0)+2,MATCH($C234,'Saisie Planning'!$D$4:$NJ$4,0)+2)="CHP","Chômage partiel",IF(INDEX('Saisie Planning'!$B$4:$NJ$12,MATCH(D$3,'Saisie Planning'!$B$6:$B$12,0)+2,MATCH($C234,'Saisie Planning'!$D$4:$NJ$4,0)+2)="ABS JUS","Absence Justifié",IF(INDEX('Saisie Planning'!$B$4:$NJ$12,MATCH(D$3,'Saisie Planning'!$B$6:$B$12,0)+2,MATCH($C234,'Saisie Planning'!$D$4:$NJ$4,0)+2)="ABS INJ","Absence Injustifié",IF(INDEX('Saisie Planning'!$B$4:$NJ$12,MATCH(D$3,'Saisie Planning'!$B$6:$B$12,0)+2,MATCH($C234,'Saisie Planning'!$D$4:$NJ$4,0)+2)="R","Repos",IF(INDEX('Saisie Planning'!$B$4:$NJ$12,MATCH(D$3,'Saisie Planning'!$B$6:$B$12,0)+2,MATCH($C234,'Saisie Planning'!$D$4:$NJ$4,0)+2)="RH","Récupération d'heures",IF(INDEX('Saisie Planning'!$B$4:$NJ$12,MATCH(D$3,'Saisie Planning'!$B$6:$B$12,0)+2,MATCH($C234,'Saisie Planning'!$D$4:$NJ$4,0)+2)="MAL","Maladie",IF(INDEX('Saisie Planning'!$B$4:$NJ$12,MATCH(D$3,'Saisie Planning'!$B$6:$B$12,0)+2,MATCH($C234,'Saisie Planning'!$D$4:$NJ$4,0)+2)="AT","Accident du travail","")))))))))))))</f>
        <v/>
      </c>
      <c r="E234" s="12" t="str">
        <f>IF(INDEX('Saisie Planning'!$B$4:$NJ$12,MATCH(E$3,'Saisie Planning'!$B$6:$B$12,0)+2,MATCH($C234,'Saisie Planning'!$D$4:$NJ$4,0)+2)="J","Journée",IF(INDEX('Saisie Planning'!$B$4:$NJ$12,MATCH(E$3,'Saisie Planning'!$B$6:$B$12,0)+2,MATCH($C234,'Saisie Planning'!$D$4:$NJ$4,0)+2)="M","Matin",IF(INDEX('Saisie Planning'!$B$4:$NJ$12,MATCH(E$3,'Saisie Planning'!$B$6:$B$12,0)+2,MATCH($C234,'Saisie Planning'!$D$4:$NJ$4,0)+2)="A","Après-midi",IF(INDEX('Saisie Planning'!$B$4:$NJ$12,MATCH(E$3,'Saisie Planning'!$B$6:$B$12,0)+2,MATCH($C234,'Saisie Planning'!$D$4:$NJ$4,0)+2)="N","Nuit",IF(INDEX('Saisie Planning'!$B$4:$NJ$12,MATCH(E$3,'Saisie Planning'!$B$6:$B$12,0)+2,MATCH($C234,'Saisie Planning'!$D$4:$NJ$4,0)+2)="CP","Congé Payé",IF(INDEX('Saisie Planning'!$B$4:$NJ$12,MATCH(E$3,'Saisie Planning'!$B$6:$B$12,0)+2,MATCH($C234,'Saisie Planning'!$D$4:$NJ$4,0)+2)="RTT","RTT",IF(INDEX('Saisie Planning'!$B$4:$NJ$12,MATCH(E$3,'Saisie Planning'!$B$6:$B$12,0)+2,MATCH($C234,'Saisie Planning'!$D$4:$NJ$4,0)+2)="CHP","Chômage partiel",IF(INDEX('Saisie Planning'!$B$4:$NJ$12,MATCH(E$3,'Saisie Planning'!$B$6:$B$12,0)+2,MATCH($C234,'Saisie Planning'!$D$4:$NJ$4,0)+2)="ABS JUS","Absence Justifié",IF(INDEX('Saisie Planning'!$B$4:$NJ$12,MATCH(E$3,'Saisie Planning'!$B$6:$B$12,0)+2,MATCH($C234,'Saisie Planning'!$D$4:$NJ$4,0)+2)="ABS INJ","Absence Injustifié",IF(INDEX('Saisie Planning'!$B$4:$NJ$12,MATCH(E$3,'Saisie Planning'!$B$6:$B$12,0)+2,MATCH($C234,'Saisie Planning'!$D$4:$NJ$4,0)+2)="R","Repos",IF(INDEX('Saisie Planning'!$B$4:$NJ$12,MATCH(E$3,'Saisie Planning'!$B$6:$B$12,0)+2,MATCH($C234,'Saisie Planning'!$D$4:$NJ$4,0)+2)="RH","Récupération d'heures",IF(INDEX('Saisie Planning'!$B$4:$NJ$12,MATCH(E$3,'Saisie Planning'!$B$6:$B$12,0)+2,MATCH($C234,'Saisie Planning'!$D$4:$NJ$4,0)+2)="MAL","Maladie",IF(INDEX('Saisie Planning'!$B$4:$NJ$12,MATCH(E$3,'Saisie Planning'!$B$6:$B$12,0)+2,MATCH($C234,'Saisie Planning'!$D$4:$NJ$4,0)+2)="AT","Accident du travail","")))))))))))))</f>
        <v/>
      </c>
      <c r="F234" s="12" t="str">
        <f>IF(INDEX('Saisie Planning'!$B$4:$NJ$12,MATCH(F$3,'Saisie Planning'!$B$6:$B$12,0)+2,MATCH($C234,'Saisie Planning'!$D$4:$NJ$4,0)+2)="J","Journée",IF(INDEX('Saisie Planning'!$B$4:$NJ$12,MATCH(F$3,'Saisie Planning'!$B$6:$B$12,0)+2,MATCH($C234,'Saisie Planning'!$D$4:$NJ$4,0)+2)="M","Matin",IF(INDEX('Saisie Planning'!$B$4:$NJ$12,MATCH(F$3,'Saisie Planning'!$B$6:$B$12,0)+2,MATCH($C234,'Saisie Planning'!$D$4:$NJ$4,0)+2)="A","Après-midi",IF(INDEX('Saisie Planning'!$B$4:$NJ$12,MATCH(F$3,'Saisie Planning'!$B$6:$B$12,0)+2,MATCH($C234,'Saisie Planning'!$D$4:$NJ$4,0)+2)="N","Nuit",IF(INDEX('Saisie Planning'!$B$4:$NJ$12,MATCH(F$3,'Saisie Planning'!$B$6:$B$12,0)+2,MATCH($C234,'Saisie Planning'!$D$4:$NJ$4,0)+2)="CP","Congé Payé",IF(INDEX('Saisie Planning'!$B$4:$NJ$12,MATCH(F$3,'Saisie Planning'!$B$6:$B$12,0)+2,MATCH($C234,'Saisie Planning'!$D$4:$NJ$4,0)+2)="RTT","RTT",IF(INDEX('Saisie Planning'!$B$4:$NJ$12,MATCH(F$3,'Saisie Planning'!$B$6:$B$12,0)+2,MATCH($C234,'Saisie Planning'!$D$4:$NJ$4,0)+2)="CHP","Chômage partiel",IF(INDEX('Saisie Planning'!$B$4:$NJ$12,MATCH(F$3,'Saisie Planning'!$B$6:$B$12,0)+2,MATCH($C234,'Saisie Planning'!$D$4:$NJ$4,0)+2)="ABS JUS","Absence Justifié",IF(INDEX('Saisie Planning'!$B$4:$NJ$12,MATCH(F$3,'Saisie Planning'!$B$6:$B$12,0)+2,MATCH($C234,'Saisie Planning'!$D$4:$NJ$4,0)+2)="ABS INJ","Absence Injustifié",IF(INDEX('Saisie Planning'!$B$4:$NJ$12,MATCH(F$3,'Saisie Planning'!$B$6:$B$12,0)+2,MATCH($C234,'Saisie Planning'!$D$4:$NJ$4,0)+2)="R","Repos",IF(INDEX('Saisie Planning'!$B$4:$NJ$12,MATCH(F$3,'Saisie Planning'!$B$6:$B$12,0)+2,MATCH($C234,'Saisie Planning'!$D$4:$NJ$4,0)+2)="RH","Récupération d'heures",IF(INDEX('Saisie Planning'!$B$4:$NJ$12,MATCH(F$3,'Saisie Planning'!$B$6:$B$12,0)+2,MATCH($C234,'Saisie Planning'!$D$4:$NJ$4,0)+2)="MAL","Maladie",IF(INDEX('Saisie Planning'!$B$4:$NJ$12,MATCH(F$3,'Saisie Planning'!$B$6:$B$12,0)+2,MATCH($C234,'Saisie Planning'!$D$4:$NJ$4,0)+2)="AT","Accident du travail","")))))))))))))</f>
        <v/>
      </c>
      <c r="G234" s="12" t="str">
        <f>IF(INDEX('Saisie Planning'!$B$4:$NJ$12,MATCH(G$3,'Saisie Planning'!$B$6:$B$12,0)+2,MATCH($C234,'Saisie Planning'!$D$4:$NJ$4,0)+2)="J","Journée",IF(INDEX('Saisie Planning'!$B$4:$NJ$12,MATCH(G$3,'Saisie Planning'!$B$6:$B$12,0)+2,MATCH($C234,'Saisie Planning'!$D$4:$NJ$4,0)+2)="M","Matin",IF(INDEX('Saisie Planning'!$B$4:$NJ$12,MATCH(G$3,'Saisie Planning'!$B$6:$B$12,0)+2,MATCH($C234,'Saisie Planning'!$D$4:$NJ$4,0)+2)="A","Après-midi",IF(INDEX('Saisie Planning'!$B$4:$NJ$12,MATCH(G$3,'Saisie Planning'!$B$6:$B$12,0)+2,MATCH($C234,'Saisie Planning'!$D$4:$NJ$4,0)+2)="N","Nuit",IF(INDEX('Saisie Planning'!$B$4:$NJ$12,MATCH(G$3,'Saisie Planning'!$B$6:$B$12,0)+2,MATCH($C234,'Saisie Planning'!$D$4:$NJ$4,0)+2)="CP","Congé Payé",IF(INDEX('Saisie Planning'!$B$4:$NJ$12,MATCH(G$3,'Saisie Planning'!$B$6:$B$12,0)+2,MATCH($C234,'Saisie Planning'!$D$4:$NJ$4,0)+2)="RTT","RTT",IF(INDEX('Saisie Planning'!$B$4:$NJ$12,MATCH(G$3,'Saisie Planning'!$B$6:$B$12,0)+2,MATCH($C234,'Saisie Planning'!$D$4:$NJ$4,0)+2)="CHP","Chômage partiel",IF(INDEX('Saisie Planning'!$B$4:$NJ$12,MATCH(G$3,'Saisie Planning'!$B$6:$B$12,0)+2,MATCH($C234,'Saisie Planning'!$D$4:$NJ$4,0)+2)="ABS JUS","Absence Justifié",IF(INDEX('Saisie Planning'!$B$4:$NJ$12,MATCH(G$3,'Saisie Planning'!$B$6:$B$12,0)+2,MATCH($C234,'Saisie Planning'!$D$4:$NJ$4,0)+2)="ABS INJ","Absence Injustifié",IF(INDEX('Saisie Planning'!$B$4:$NJ$12,MATCH(G$3,'Saisie Planning'!$B$6:$B$12,0)+2,MATCH($C234,'Saisie Planning'!$D$4:$NJ$4,0)+2)="R","Repos",IF(INDEX('Saisie Planning'!$B$4:$NJ$12,MATCH(G$3,'Saisie Planning'!$B$6:$B$12,0)+2,MATCH($C234,'Saisie Planning'!$D$4:$NJ$4,0)+2)="RH","Récupération d'heures",IF(INDEX('Saisie Planning'!$B$4:$NJ$12,MATCH(G$3,'Saisie Planning'!$B$6:$B$12,0)+2,MATCH($C234,'Saisie Planning'!$D$4:$NJ$4,0)+2)="MAL","Maladie",IF(INDEX('Saisie Planning'!$B$4:$NJ$12,MATCH(G$3,'Saisie Planning'!$B$6:$B$12,0)+2,MATCH($C234,'Saisie Planning'!$D$4:$NJ$4,0)+2)="AT","Accident du travail","")))))))))))))</f>
        <v/>
      </c>
      <c r="H234" s="12" t="str">
        <f>IF(INDEX('Saisie Planning'!$B$4:$NJ$12,MATCH(H$3,'Saisie Planning'!$B$6:$B$12,0)+2,MATCH($C234,'Saisie Planning'!$D$4:$NJ$4,0)+2)="J","Journée",IF(INDEX('Saisie Planning'!$B$4:$NJ$12,MATCH(H$3,'Saisie Planning'!$B$6:$B$12,0)+2,MATCH($C234,'Saisie Planning'!$D$4:$NJ$4,0)+2)="M","Matin",IF(INDEX('Saisie Planning'!$B$4:$NJ$12,MATCH(H$3,'Saisie Planning'!$B$6:$B$12,0)+2,MATCH($C234,'Saisie Planning'!$D$4:$NJ$4,0)+2)="A","Après-midi",IF(INDEX('Saisie Planning'!$B$4:$NJ$12,MATCH(H$3,'Saisie Planning'!$B$6:$B$12,0)+2,MATCH($C234,'Saisie Planning'!$D$4:$NJ$4,0)+2)="N","Nuit",IF(INDEX('Saisie Planning'!$B$4:$NJ$12,MATCH(H$3,'Saisie Planning'!$B$6:$B$12,0)+2,MATCH($C234,'Saisie Planning'!$D$4:$NJ$4,0)+2)="CP","Congé Payé",IF(INDEX('Saisie Planning'!$B$4:$NJ$12,MATCH(H$3,'Saisie Planning'!$B$6:$B$12,0)+2,MATCH($C234,'Saisie Planning'!$D$4:$NJ$4,0)+2)="RTT","RTT",IF(INDEX('Saisie Planning'!$B$4:$NJ$12,MATCH(H$3,'Saisie Planning'!$B$6:$B$12,0)+2,MATCH($C234,'Saisie Planning'!$D$4:$NJ$4,0)+2)="CHP","Chômage partiel",IF(INDEX('Saisie Planning'!$B$4:$NJ$12,MATCH(H$3,'Saisie Planning'!$B$6:$B$12,0)+2,MATCH($C234,'Saisie Planning'!$D$4:$NJ$4,0)+2)="ABS JUS","Absence Justifié",IF(INDEX('Saisie Planning'!$B$4:$NJ$12,MATCH(H$3,'Saisie Planning'!$B$6:$B$12,0)+2,MATCH($C234,'Saisie Planning'!$D$4:$NJ$4,0)+2)="ABS INJ","Absence Injustifié",IF(INDEX('Saisie Planning'!$B$4:$NJ$12,MATCH(H$3,'Saisie Planning'!$B$6:$B$12,0)+2,MATCH($C234,'Saisie Planning'!$D$4:$NJ$4,0)+2)="R","Repos",IF(INDEX('Saisie Planning'!$B$4:$NJ$12,MATCH(H$3,'Saisie Planning'!$B$6:$B$12,0)+2,MATCH($C234,'Saisie Planning'!$D$4:$NJ$4,0)+2)="RH","Récupération d'heures",IF(INDEX('Saisie Planning'!$B$4:$NJ$12,MATCH(H$3,'Saisie Planning'!$B$6:$B$12,0)+2,MATCH($C234,'Saisie Planning'!$D$4:$NJ$4,0)+2)="MAL","Maladie",IF(INDEX('Saisie Planning'!$B$4:$NJ$12,MATCH(H$3,'Saisie Planning'!$B$6:$B$12,0)+2,MATCH($C234,'Saisie Planning'!$D$4:$NJ$4,0)+2)="AT","Accident du travail","")))))))))))))</f>
        <v/>
      </c>
      <c r="I234" s="12" t="str">
        <f>IF(INDEX('Saisie Planning'!$B$4:$NJ$12,MATCH(I$3,'Saisie Planning'!$B$6:$B$12,0)+2,MATCH($C234,'Saisie Planning'!$D$4:$NJ$4,0)+2)="J","Journée",IF(INDEX('Saisie Planning'!$B$4:$NJ$12,MATCH(I$3,'Saisie Planning'!$B$6:$B$12,0)+2,MATCH($C234,'Saisie Planning'!$D$4:$NJ$4,0)+2)="M","Matin",IF(INDEX('Saisie Planning'!$B$4:$NJ$12,MATCH(I$3,'Saisie Planning'!$B$6:$B$12,0)+2,MATCH($C234,'Saisie Planning'!$D$4:$NJ$4,0)+2)="A","Après-midi",IF(INDEX('Saisie Planning'!$B$4:$NJ$12,MATCH(I$3,'Saisie Planning'!$B$6:$B$12,0)+2,MATCH($C234,'Saisie Planning'!$D$4:$NJ$4,0)+2)="N","Nuit",IF(INDEX('Saisie Planning'!$B$4:$NJ$12,MATCH(I$3,'Saisie Planning'!$B$6:$B$12,0)+2,MATCH($C234,'Saisie Planning'!$D$4:$NJ$4,0)+2)="CP","Congé Payé",IF(INDEX('Saisie Planning'!$B$4:$NJ$12,MATCH(I$3,'Saisie Planning'!$B$6:$B$12,0)+2,MATCH($C234,'Saisie Planning'!$D$4:$NJ$4,0)+2)="RTT","RTT",IF(INDEX('Saisie Planning'!$B$4:$NJ$12,MATCH(I$3,'Saisie Planning'!$B$6:$B$12,0)+2,MATCH($C234,'Saisie Planning'!$D$4:$NJ$4,0)+2)="CHP","Chômage partiel",IF(INDEX('Saisie Planning'!$B$4:$NJ$12,MATCH(I$3,'Saisie Planning'!$B$6:$B$12,0)+2,MATCH($C234,'Saisie Planning'!$D$4:$NJ$4,0)+2)="ABS JUS","Absence Justifié",IF(INDEX('Saisie Planning'!$B$4:$NJ$12,MATCH(I$3,'Saisie Planning'!$B$6:$B$12,0)+2,MATCH($C234,'Saisie Planning'!$D$4:$NJ$4,0)+2)="ABS INJ","Absence Injustifié",IF(INDEX('Saisie Planning'!$B$4:$NJ$12,MATCH(I$3,'Saisie Planning'!$B$6:$B$12,0)+2,MATCH($C234,'Saisie Planning'!$D$4:$NJ$4,0)+2)="R","Repos",IF(INDEX('Saisie Planning'!$B$4:$NJ$12,MATCH(I$3,'Saisie Planning'!$B$6:$B$12,0)+2,MATCH($C234,'Saisie Planning'!$D$4:$NJ$4,0)+2)="RH","Récupération d'heures",IF(INDEX('Saisie Planning'!$B$4:$NJ$12,MATCH(I$3,'Saisie Planning'!$B$6:$B$12,0)+2,MATCH($C234,'Saisie Planning'!$D$4:$NJ$4,0)+2)="MAL","Maladie",IF(INDEX('Saisie Planning'!$B$4:$NJ$12,MATCH(I$3,'Saisie Planning'!$B$6:$B$12,0)+2,MATCH($C234,'Saisie Planning'!$D$4:$NJ$4,0)+2)="AT","Accident du travail","")))))))))))))</f>
        <v/>
      </c>
      <c r="J234" s="12" t="str">
        <f>IF(INDEX('Saisie Planning'!$B$4:$NJ$12,MATCH(J$3,'Saisie Planning'!$B$6:$B$12,0)+2,MATCH($C234,'Saisie Planning'!$D$4:$NJ$4,0)+2)="J","Journée",IF(INDEX('Saisie Planning'!$B$4:$NJ$12,MATCH(J$3,'Saisie Planning'!$B$6:$B$12,0)+2,MATCH($C234,'Saisie Planning'!$D$4:$NJ$4,0)+2)="M","Matin",IF(INDEX('Saisie Planning'!$B$4:$NJ$12,MATCH(J$3,'Saisie Planning'!$B$6:$B$12,0)+2,MATCH($C234,'Saisie Planning'!$D$4:$NJ$4,0)+2)="A","Après-midi",IF(INDEX('Saisie Planning'!$B$4:$NJ$12,MATCH(J$3,'Saisie Planning'!$B$6:$B$12,0)+2,MATCH($C234,'Saisie Planning'!$D$4:$NJ$4,0)+2)="N","Nuit",IF(INDEX('Saisie Planning'!$B$4:$NJ$12,MATCH(J$3,'Saisie Planning'!$B$6:$B$12,0)+2,MATCH($C234,'Saisie Planning'!$D$4:$NJ$4,0)+2)="CP","Congé Payé",IF(INDEX('Saisie Planning'!$B$4:$NJ$12,MATCH(J$3,'Saisie Planning'!$B$6:$B$12,0)+2,MATCH($C234,'Saisie Planning'!$D$4:$NJ$4,0)+2)="RTT","RTT",IF(INDEX('Saisie Planning'!$B$4:$NJ$12,MATCH(J$3,'Saisie Planning'!$B$6:$B$12,0)+2,MATCH($C234,'Saisie Planning'!$D$4:$NJ$4,0)+2)="CHP","Chômage partiel",IF(INDEX('Saisie Planning'!$B$4:$NJ$12,MATCH(J$3,'Saisie Planning'!$B$6:$B$12,0)+2,MATCH($C234,'Saisie Planning'!$D$4:$NJ$4,0)+2)="ABS JUS","Absence Justifié",IF(INDEX('Saisie Planning'!$B$4:$NJ$12,MATCH(J$3,'Saisie Planning'!$B$6:$B$12,0)+2,MATCH($C234,'Saisie Planning'!$D$4:$NJ$4,0)+2)="ABS INJ","Absence Injustifié",IF(INDEX('Saisie Planning'!$B$4:$NJ$12,MATCH(J$3,'Saisie Planning'!$B$6:$B$12,0)+2,MATCH($C234,'Saisie Planning'!$D$4:$NJ$4,0)+2)="R","Repos",IF(INDEX('Saisie Planning'!$B$4:$NJ$12,MATCH(J$3,'Saisie Planning'!$B$6:$B$12,0)+2,MATCH($C234,'Saisie Planning'!$D$4:$NJ$4,0)+2)="RH","Récupération d'heures",IF(INDEX('Saisie Planning'!$B$4:$NJ$12,MATCH(J$3,'Saisie Planning'!$B$6:$B$12,0)+2,MATCH($C234,'Saisie Planning'!$D$4:$NJ$4,0)+2)="MAL","Maladie",IF(INDEX('Saisie Planning'!$B$4:$NJ$12,MATCH(J$3,'Saisie Planning'!$B$6:$B$12,0)+2,MATCH($C234,'Saisie Planning'!$D$4:$NJ$4,0)+2)="AT","Accident du travail","")))))))))))))</f>
        <v/>
      </c>
    </row>
    <row r="235" spans="2:10" x14ac:dyDescent="0.25">
      <c r="B235" s="56">
        <f t="shared" si="4"/>
        <v>33</v>
      </c>
      <c r="C235" s="33">
        <v>43330</v>
      </c>
      <c r="D235" s="12" t="str">
        <f>IF(INDEX('Saisie Planning'!$B$4:$NJ$12,MATCH(D$3,'Saisie Planning'!$B$6:$B$12,0)+2,MATCH($C235,'Saisie Planning'!$D$4:$NJ$4,0)+2)="J","Journée",IF(INDEX('Saisie Planning'!$B$4:$NJ$12,MATCH(D$3,'Saisie Planning'!$B$6:$B$12,0)+2,MATCH($C235,'Saisie Planning'!$D$4:$NJ$4,0)+2)="M","Matin",IF(INDEX('Saisie Planning'!$B$4:$NJ$12,MATCH(D$3,'Saisie Planning'!$B$6:$B$12,0)+2,MATCH($C235,'Saisie Planning'!$D$4:$NJ$4,0)+2)="A","Après-midi",IF(INDEX('Saisie Planning'!$B$4:$NJ$12,MATCH(D$3,'Saisie Planning'!$B$6:$B$12,0)+2,MATCH($C235,'Saisie Planning'!$D$4:$NJ$4,0)+2)="N","Nuit",IF(INDEX('Saisie Planning'!$B$4:$NJ$12,MATCH(D$3,'Saisie Planning'!$B$6:$B$12,0)+2,MATCH($C235,'Saisie Planning'!$D$4:$NJ$4,0)+2)="CP","Congé Payé",IF(INDEX('Saisie Planning'!$B$4:$NJ$12,MATCH(D$3,'Saisie Planning'!$B$6:$B$12,0)+2,MATCH($C235,'Saisie Planning'!$D$4:$NJ$4,0)+2)="RTT","RTT",IF(INDEX('Saisie Planning'!$B$4:$NJ$12,MATCH(D$3,'Saisie Planning'!$B$6:$B$12,0)+2,MATCH($C235,'Saisie Planning'!$D$4:$NJ$4,0)+2)="CHP","Chômage partiel",IF(INDEX('Saisie Planning'!$B$4:$NJ$12,MATCH(D$3,'Saisie Planning'!$B$6:$B$12,0)+2,MATCH($C235,'Saisie Planning'!$D$4:$NJ$4,0)+2)="ABS JUS","Absence Justifié",IF(INDEX('Saisie Planning'!$B$4:$NJ$12,MATCH(D$3,'Saisie Planning'!$B$6:$B$12,0)+2,MATCH($C235,'Saisie Planning'!$D$4:$NJ$4,0)+2)="ABS INJ","Absence Injustifié",IF(INDEX('Saisie Planning'!$B$4:$NJ$12,MATCH(D$3,'Saisie Planning'!$B$6:$B$12,0)+2,MATCH($C235,'Saisie Planning'!$D$4:$NJ$4,0)+2)="R","Repos",IF(INDEX('Saisie Planning'!$B$4:$NJ$12,MATCH(D$3,'Saisie Planning'!$B$6:$B$12,0)+2,MATCH($C235,'Saisie Planning'!$D$4:$NJ$4,0)+2)="RH","Récupération d'heures",IF(INDEX('Saisie Planning'!$B$4:$NJ$12,MATCH(D$3,'Saisie Planning'!$B$6:$B$12,0)+2,MATCH($C235,'Saisie Planning'!$D$4:$NJ$4,0)+2)="MAL","Maladie",IF(INDEX('Saisie Planning'!$B$4:$NJ$12,MATCH(D$3,'Saisie Planning'!$B$6:$B$12,0)+2,MATCH($C235,'Saisie Planning'!$D$4:$NJ$4,0)+2)="AT","Accident du travail","")))))))))))))</f>
        <v/>
      </c>
      <c r="E235" s="12" t="str">
        <f>IF(INDEX('Saisie Planning'!$B$4:$NJ$12,MATCH(E$3,'Saisie Planning'!$B$6:$B$12,0)+2,MATCH($C235,'Saisie Planning'!$D$4:$NJ$4,0)+2)="J","Journée",IF(INDEX('Saisie Planning'!$B$4:$NJ$12,MATCH(E$3,'Saisie Planning'!$B$6:$B$12,0)+2,MATCH($C235,'Saisie Planning'!$D$4:$NJ$4,0)+2)="M","Matin",IF(INDEX('Saisie Planning'!$B$4:$NJ$12,MATCH(E$3,'Saisie Planning'!$B$6:$B$12,0)+2,MATCH($C235,'Saisie Planning'!$D$4:$NJ$4,0)+2)="A","Après-midi",IF(INDEX('Saisie Planning'!$B$4:$NJ$12,MATCH(E$3,'Saisie Planning'!$B$6:$B$12,0)+2,MATCH($C235,'Saisie Planning'!$D$4:$NJ$4,0)+2)="N","Nuit",IF(INDEX('Saisie Planning'!$B$4:$NJ$12,MATCH(E$3,'Saisie Planning'!$B$6:$B$12,0)+2,MATCH($C235,'Saisie Planning'!$D$4:$NJ$4,0)+2)="CP","Congé Payé",IF(INDEX('Saisie Planning'!$B$4:$NJ$12,MATCH(E$3,'Saisie Planning'!$B$6:$B$12,0)+2,MATCH($C235,'Saisie Planning'!$D$4:$NJ$4,0)+2)="RTT","RTT",IF(INDEX('Saisie Planning'!$B$4:$NJ$12,MATCH(E$3,'Saisie Planning'!$B$6:$B$12,0)+2,MATCH($C235,'Saisie Planning'!$D$4:$NJ$4,0)+2)="CHP","Chômage partiel",IF(INDEX('Saisie Planning'!$B$4:$NJ$12,MATCH(E$3,'Saisie Planning'!$B$6:$B$12,0)+2,MATCH($C235,'Saisie Planning'!$D$4:$NJ$4,0)+2)="ABS JUS","Absence Justifié",IF(INDEX('Saisie Planning'!$B$4:$NJ$12,MATCH(E$3,'Saisie Planning'!$B$6:$B$12,0)+2,MATCH($C235,'Saisie Planning'!$D$4:$NJ$4,0)+2)="ABS INJ","Absence Injustifié",IF(INDEX('Saisie Planning'!$B$4:$NJ$12,MATCH(E$3,'Saisie Planning'!$B$6:$B$12,0)+2,MATCH($C235,'Saisie Planning'!$D$4:$NJ$4,0)+2)="R","Repos",IF(INDEX('Saisie Planning'!$B$4:$NJ$12,MATCH(E$3,'Saisie Planning'!$B$6:$B$12,0)+2,MATCH($C235,'Saisie Planning'!$D$4:$NJ$4,0)+2)="RH","Récupération d'heures",IF(INDEX('Saisie Planning'!$B$4:$NJ$12,MATCH(E$3,'Saisie Planning'!$B$6:$B$12,0)+2,MATCH($C235,'Saisie Planning'!$D$4:$NJ$4,0)+2)="MAL","Maladie",IF(INDEX('Saisie Planning'!$B$4:$NJ$12,MATCH(E$3,'Saisie Planning'!$B$6:$B$12,0)+2,MATCH($C235,'Saisie Planning'!$D$4:$NJ$4,0)+2)="AT","Accident du travail","")))))))))))))</f>
        <v/>
      </c>
      <c r="F235" s="12" t="str">
        <f>IF(INDEX('Saisie Planning'!$B$4:$NJ$12,MATCH(F$3,'Saisie Planning'!$B$6:$B$12,0)+2,MATCH($C235,'Saisie Planning'!$D$4:$NJ$4,0)+2)="J","Journée",IF(INDEX('Saisie Planning'!$B$4:$NJ$12,MATCH(F$3,'Saisie Planning'!$B$6:$B$12,0)+2,MATCH($C235,'Saisie Planning'!$D$4:$NJ$4,0)+2)="M","Matin",IF(INDEX('Saisie Planning'!$B$4:$NJ$12,MATCH(F$3,'Saisie Planning'!$B$6:$B$12,0)+2,MATCH($C235,'Saisie Planning'!$D$4:$NJ$4,0)+2)="A","Après-midi",IF(INDEX('Saisie Planning'!$B$4:$NJ$12,MATCH(F$3,'Saisie Planning'!$B$6:$B$12,0)+2,MATCH($C235,'Saisie Planning'!$D$4:$NJ$4,0)+2)="N","Nuit",IF(INDEX('Saisie Planning'!$B$4:$NJ$12,MATCH(F$3,'Saisie Planning'!$B$6:$B$12,0)+2,MATCH($C235,'Saisie Planning'!$D$4:$NJ$4,0)+2)="CP","Congé Payé",IF(INDEX('Saisie Planning'!$B$4:$NJ$12,MATCH(F$3,'Saisie Planning'!$B$6:$B$12,0)+2,MATCH($C235,'Saisie Planning'!$D$4:$NJ$4,0)+2)="RTT","RTT",IF(INDEX('Saisie Planning'!$B$4:$NJ$12,MATCH(F$3,'Saisie Planning'!$B$6:$B$12,0)+2,MATCH($C235,'Saisie Planning'!$D$4:$NJ$4,0)+2)="CHP","Chômage partiel",IF(INDEX('Saisie Planning'!$B$4:$NJ$12,MATCH(F$3,'Saisie Planning'!$B$6:$B$12,0)+2,MATCH($C235,'Saisie Planning'!$D$4:$NJ$4,0)+2)="ABS JUS","Absence Justifié",IF(INDEX('Saisie Planning'!$B$4:$NJ$12,MATCH(F$3,'Saisie Planning'!$B$6:$B$12,0)+2,MATCH($C235,'Saisie Planning'!$D$4:$NJ$4,0)+2)="ABS INJ","Absence Injustifié",IF(INDEX('Saisie Planning'!$B$4:$NJ$12,MATCH(F$3,'Saisie Planning'!$B$6:$B$12,0)+2,MATCH($C235,'Saisie Planning'!$D$4:$NJ$4,0)+2)="R","Repos",IF(INDEX('Saisie Planning'!$B$4:$NJ$12,MATCH(F$3,'Saisie Planning'!$B$6:$B$12,0)+2,MATCH($C235,'Saisie Planning'!$D$4:$NJ$4,0)+2)="RH","Récupération d'heures",IF(INDEX('Saisie Planning'!$B$4:$NJ$12,MATCH(F$3,'Saisie Planning'!$B$6:$B$12,0)+2,MATCH($C235,'Saisie Planning'!$D$4:$NJ$4,0)+2)="MAL","Maladie",IF(INDEX('Saisie Planning'!$B$4:$NJ$12,MATCH(F$3,'Saisie Planning'!$B$6:$B$12,0)+2,MATCH($C235,'Saisie Planning'!$D$4:$NJ$4,0)+2)="AT","Accident du travail","")))))))))))))</f>
        <v/>
      </c>
      <c r="G235" s="12" t="str">
        <f>IF(INDEX('Saisie Planning'!$B$4:$NJ$12,MATCH(G$3,'Saisie Planning'!$B$6:$B$12,0)+2,MATCH($C235,'Saisie Planning'!$D$4:$NJ$4,0)+2)="J","Journée",IF(INDEX('Saisie Planning'!$B$4:$NJ$12,MATCH(G$3,'Saisie Planning'!$B$6:$B$12,0)+2,MATCH($C235,'Saisie Planning'!$D$4:$NJ$4,0)+2)="M","Matin",IF(INDEX('Saisie Planning'!$B$4:$NJ$12,MATCH(G$3,'Saisie Planning'!$B$6:$B$12,0)+2,MATCH($C235,'Saisie Planning'!$D$4:$NJ$4,0)+2)="A","Après-midi",IF(INDEX('Saisie Planning'!$B$4:$NJ$12,MATCH(G$3,'Saisie Planning'!$B$6:$B$12,0)+2,MATCH($C235,'Saisie Planning'!$D$4:$NJ$4,0)+2)="N","Nuit",IF(INDEX('Saisie Planning'!$B$4:$NJ$12,MATCH(G$3,'Saisie Planning'!$B$6:$B$12,0)+2,MATCH($C235,'Saisie Planning'!$D$4:$NJ$4,0)+2)="CP","Congé Payé",IF(INDEX('Saisie Planning'!$B$4:$NJ$12,MATCH(G$3,'Saisie Planning'!$B$6:$B$12,0)+2,MATCH($C235,'Saisie Planning'!$D$4:$NJ$4,0)+2)="RTT","RTT",IF(INDEX('Saisie Planning'!$B$4:$NJ$12,MATCH(G$3,'Saisie Planning'!$B$6:$B$12,0)+2,MATCH($C235,'Saisie Planning'!$D$4:$NJ$4,0)+2)="CHP","Chômage partiel",IF(INDEX('Saisie Planning'!$B$4:$NJ$12,MATCH(G$3,'Saisie Planning'!$B$6:$B$12,0)+2,MATCH($C235,'Saisie Planning'!$D$4:$NJ$4,0)+2)="ABS JUS","Absence Justifié",IF(INDEX('Saisie Planning'!$B$4:$NJ$12,MATCH(G$3,'Saisie Planning'!$B$6:$B$12,0)+2,MATCH($C235,'Saisie Planning'!$D$4:$NJ$4,0)+2)="ABS INJ","Absence Injustifié",IF(INDEX('Saisie Planning'!$B$4:$NJ$12,MATCH(G$3,'Saisie Planning'!$B$6:$B$12,0)+2,MATCH($C235,'Saisie Planning'!$D$4:$NJ$4,0)+2)="R","Repos",IF(INDEX('Saisie Planning'!$B$4:$NJ$12,MATCH(G$3,'Saisie Planning'!$B$6:$B$12,0)+2,MATCH($C235,'Saisie Planning'!$D$4:$NJ$4,0)+2)="RH","Récupération d'heures",IF(INDEX('Saisie Planning'!$B$4:$NJ$12,MATCH(G$3,'Saisie Planning'!$B$6:$B$12,0)+2,MATCH($C235,'Saisie Planning'!$D$4:$NJ$4,0)+2)="MAL","Maladie",IF(INDEX('Saisie Planning'!$B$4:$NJ$12,MATCH(G$3,'Saisie Planning'!$B$6:$B$12,0)+2,MATCH($C235,'Saisie Planning'!$D$4:$NJ$4,0)+2)="AT","Accident du travail","")))))))))))))</f>
        <v/>
      </c>
      <c r="H235" s="12" t="str">
        <f>IF(INDEX('Saisie Planning'!$B$4:$NJ$12,MATCH(H$3,'Saisie Planning'!$B$6:$B$12,0)+2,MATCH($C235,'Saisie Planning'!$D$4:$NJ$4,0)+2)="J","Journée",IF(INDEX('Saisie Planning'!$B$4:$NJ$12,MATCH(H$3,'Saisie Planning'!$B$6:$B$12,0)+2,MATCH($C235,'Saisie Planning'!$D$4:$NJ$4,0)+2)="M","Matin",IF(INDEX('Saisie Planning'!$B$4:$NJ$12,MATCH(H$3,'Saisie Planning'!$B$6:$B$12,0)+2,MATCH($C235,'Saisie Planning'!$D$4:$NJ$4,0)+2)="A","Après-midi",IF(INDEX('Saisie Planning'!$B$4:$NJ$12,MATCH(H$3,'Saisie Planning'!$B$6:$B$12,0)+2,MATCH($C235,'Saisie Planning'!$D$4:$NJ$4,0)+2)="N","Nuit",IF(INDEX('Saisie Planning'!$B$4:$NJ$12,MATCH(H$3,'Saisie Planning'!$B$6:$B$12,0)+2,MATCH($C235,'Saisie Planning'!$D$4:$NJ$4,0)+2)="CP","Congé Payé",IF(INDEX('Saisie Planning'!$B$4:$NJ$12,MATCH(H$3,'Saisie Planning'!$B$6:$B$12,0)+2,MATCH($C235,'Saisie Planning'!$D$4:$NJ$4,0)+2)="RTT","RTT",IF(INDEX('Saisie Planning'!$B$4:$NJ$12,MATCH(H$3,'Saisie Planning'!$B$6:$B$12,0)+2,MATCH($C235,'Saisie Planning'!$D$4:$NJ$4,0)+2)="CHP","Chômage partiel",IF(INDEX('Saisie Planning'!$B$4:$NJ$12,MATCH(H$3,'Saisie Planning'!$B$6:$B$12,0)+2,MATCH($C235,'Saisie Planning'!$D$4:$NJ$4,0)+2)="ABS JUS","Absence Justifié",IF(INDEX('Saisie Planning'!$B$4:$NJ$12,MATCH(H$3,'Saisie Planning'!$B$6:$B$12,0)+2,MATCH($C235,'Saisie Planning'!$D$4:$NJ$4,0)+2)="ABS INJ","Absence Injustifié",IF(INDEX('Saisie Planning'!$B$4:$NJ$12,MATCH(H$3,'Saisie Planning'!$B$6:$B$12,0)+2,MATCH($C235,'Saisie Planning'!$D$4:$NJ$4,0)+2)="R","Repos",IF(INDEX('Saisie Planning'!$B$4:$NJ$12,MATCH(H$3,'Saisie Planning'!$B$6:$B$12,0)+2,MATCH($C235,'Saisie Planning'!$D$4:$NJ$4,0)+2)="RH","Récupération d'heures",IF(INDEX('Saisie Planning'!$B$4:$NJ$12,MATCH(H$3,'Saisie Planning'!$B$6:$B$12,0)+2,MATCH($C235,'Saisie Planning'!$D$4:$NJ$4,0)+2)="MAL","Maladie",IF(INDEX('Saisie Planning'!$B$4:$NJ$12,MATCH(H$3,'Saisie Planning'!$B$6:$B$12,0)+2,MATCH($C235,'Saisie Planning'!$D$4:$NJ$4,0)+2)="AT","Accident du travail","")))))))))))))</f>
        <v/>
      </c>
      <c r="I235" s="12" t="str">
        <f>IF(INDEX('Saisie Planning'!$B$4:$NJ$12,MATCH(I$3,'Saisie Planning'!$B$6:$B$12,0)+2,MATCH($C235,'Saisie Planning'!$D$4:$NJ$4,0)+2)="J","Journée",IF(INDEX('Saisie Planning'!$B$4:$NJ$12,MATCH(I$3,'Saisie Planning'!$B$6:$B$12,0)+2,MATCH($C235,'Saisie Planning'!$D$4:$NJ$4,0)+2)="M","Matin",IF(INDEX('Saisie Planning'!$B$4:$NJ$12,MATCH(I$3,'Saisie Planning'!$B$6:$B$12,0)+2,MATCH($C235,'Saisie Planning'!$D$4:$NJ$4,0)+2)="A","Après-midi",IF(INDEX('Saisie Planning'!$B$4:$NJ$12,MATCH(I$3,'Saisie Planning'!$B$6:$B$12,0)+2,MATCH($C235,'Saisie Planning'!$D$4:$NJ$4,0)+2)="N","Nuit",IF(INDEX('Saisie Planning'!$B$4:$NJ$12,MATCH(I$3,'Saisie Planning'!$B$6:$B$12,0)+2,MATCH($C235,'Saisie Planning'!$D$4:$NJ$4,0)+2)="CP","Congé Payé",IF(INDEX('Saisie Planning'!$B$4:$NJ$12,MATCH(I$3,'Saisie Planning'!$B$6:$B$12,0)+2,MATCH($C235,'Saisie Planning'!$D$4:$NJ$4,0)+2)="RTT","RTT",IF(INDEX('Saisie Planning'!$B$4:$NJ$12,MATCH(I$3,'Saisie Planning'!$B$6:$B$12,0)+2,MATCH($C235,'Saisie Planning'!$D$4:$NJ$4,0)+2)="CHP","Chômage partiel",IF(INDEX('Saisie Planning'!$B$4:$NJ$12,MATCH(I$3,'Saisie Planning'!$B$6:$B$12,0)+2,MATCH($C235,'Saisie Planning'!$D$4:$NJ$4,0)+2)="ABS JUS","Absence Justifié",IF(INDEX('Saisie Planning'!$B$4:$NJ$12,MATCH(I$3,'Saisie Planning'!$B$6:$B$12,0)+2,MATCH($C235,'Saisie Planning'!$D$4:$NJ$4,0)+2)="ABS INJ","Absence Injustifié",IF(INDEX('Saisie Planning'!$B$4:$NJ$12,MATCH(I$3,'Saisie Planning'!$B$6:$B$12,0)+2,MATCH($C235,'Saisie Planning'!$D$4:$NJ$4,0)+2)="R","Repos",IF(INDEX('Saisie Planning'!$B$4:$NJ$12,MATCH(I$3,'Saisie Planning'!$B$6:$B$12,0)+2,MATCH($C235,'Saisie Planning'!$D$4:$NJ$4,0)+2)="RH","Récupération d'heures",IF(INDEX('Saisie Planning'!$B$4:$NJ$12,MATCH(I$3,'Saisie Planning'!$B$6:$B$12,0)+2,MATCH($C235,'Saisie Planning'!$D$4:$NJ$4,0)+2)="MAL","Maladie",IF(INDEX('Saisie Planning'!$B$4:$NJ$12,MATCH(I$3,'Saisie Planning'!$B$6:$B$12,0)+2,MATCH($C235,'Saisie Planning'!$D$4:$NJ$4,0)+2)="AT","Accident du travail","")))))))))))))</f>
        <v/>
      </c>
      <c r="J235" s="12" t="str">
        <f>IF(INDEX('Saisie Planning'!$B$4:$NJ$12,MATCH(J$3,'Saisie Planning'!$B$6:$B$12,0)+2,MATCH($C235,'Saisie Planning'!$D$4:$NJ$4,0)+2)="J","Journée",IF(INDEX('Saisie Planning'!$B$4:$NJ$12,MATCH(J$3,'Saisie Planning'!$B$6:$B$12,0)+2,MATCH($C235,'Saisie Planning'!$D$4:$NJ$4,0)+2)="M","Matin",IF(INDEX('Saisie Planning'!$B$4:$NJ$12,MATCH(J$3,'Saisie Planning'!$B$6:$B$12,0)+2,MATCH($C235,'Saisie Planning'!$D$4:$NJ$4,0)+2)="A","Après-midi",IF(INDEX('Saisie Planning'!$B$4:$NJ$12,MATCH(J$3,'Saisie Planning'!$B$6:$B$12,0)+2,MATCH($C235,'Saisie Planning'!$D$4:$NJ$4,0)+2)="N","Nuit",IF(INDEX('Saisie Planning'!$B$4:$NJ$12,MATCH(J$3,'Saisie Planning'!$B$6:$B$12,0)+2,MATCH($C235,'Saisie Planning'!$D$4:$NJ$4,0)+2)="CP","Congé Payé",IF(INDEX('Saisie Planning'!$B$4:$NJ$12,MATCH(J$3,'Saisie Planning'!$B$6:$B$12,0)+2,MATCH($C235,'Saisie Planning'!$D$4:$NJ$4,0)+2)="RTT","RTT",IF(INDEX('Saisie Planning'!$B$4:$NJ$12,MATCH(J$3,'Saisie Planning'!$B$6:$B$12,0)+2,MATCH($C235,'Saisie Planning'!$D$4:$NJ$4,0)+2)="CHP","Chômage partiel",IF(INDEX('Saisie Planning'!$B$4:$NJ$12,MATCH(J$3,'Saisie Planning'!$B$6:$B$12,0)+2,MATCH($C235,'Saisie Planning'!$D$4:$NJ$4,0)+2)="ABS JUS","Absence Justifié",IF(INDEX('Saisie Planning'!$B$4:$NJ$12,MATCH(J$3,'Saisie Planning'!$B$6:$B$12,0)+2,MATCH($C235,'Saisie Planning'!$D$4:$NJ$4,0)+2)="ABS INJ","Absence Injustifié",IF(INDEX('Saisie Planning'!$B$4:$NJ$12,MATCH(J$3,'Saisie Planning'!$B$6:$B$12,0)+2,MATCH($C235,'Saisie Planning'!$D$4:$NJ$4,0)+2)="R","Repos",IF(INDEX('Saisie Planning'!$B$4:$NJ$12,MATCH(J$3,'Saisie Planning'!$B$6:$B$12,0)+2,MATCH($C235,'Saisie Planning'!$D$4:$NJ$4,0)+2)="RH","Récupération d'heures",IF(INDEX('Saisie Planning'!$B$4:$NJ$12,MATCH(J$3,'Saisie Planning'!$B$6:$B$12,0)+2,MATCH($C235,'Saisie Planning'!$D$4:$NJ$4,0)+2)="MAL","Maladie",IF(INDEX('Saisie Planning'!$B$4:$NJ$12,MATCH(J$3,'Saisie Planning'!$B$6:$B$12,0)+2,MATCH($C235,'Saisie Planning'!$D$4:$NJ$4,0)+2)="AT","Accident du travail","")))))))))))))</f>
        <v/>
      </c>
    </row>
    <row r="236" spans="2:10" x14ac:dyDescent="0.25">
      <c r="B236" s="56">
        <f t="shared" si="4"/>
        <v>34</v>
      </c>
      <c r="C236" s="34">
        <v>43331</v>
      </c>
      <c r="D236" s="35" t="str">
        <f>IF(INDEX('Saisie Planning'!$B$4:$NJ$12,MATCH(D$3,'Saisie Planning'!$B$6:$B$12,0)+2,MATCH($C236,'Saisie Planning'!$D$4:$NJ$4,0)+2)="J","Journée",IF(INDEX('Saisie Planning'!$B$4:$NJ$12,MATCH(D$3,'Saisie Planning'!$B$6:$B$12,0)+2,MATCH($C236,'Saisie Planning'!$D$4:$NJ$4,0)+2)="M","Matin",IF(INDEX('Saisie Planning'!$B$4:$NJ$12,MATCH(D$3,'Saisie Planning'!$B$6:$B$12,0)+2,MATCH($C236,'Saisie Planning'!$D$4:$NJ$4,0)+2)="A","Après-midi",IF(INDEX('Saisie Planning'!$B$4:$NJ$12,MATCH(D$3,'Saisie Planning'!$B$6:$B$12,0)+2,MATCH($C236,'Saisie Planning'!$D$4:$NJ$4,0)+2)="N","Nuit",IF(INDEX('Saisie Planning'!$B$4:$NJ$12,MATCH(D$3,'Saisie Planning'!$B$6:$B$12,0)+2,MATCH($C236,'Saisie Planning'!$D$4:$NJ$4,0)+2)="CP","Congé Payé",IF(INDEX('Saisie Planning'!$B$4:$NJ$12,MATCH(D$3,'Saisie Planning'!$B$6:$B$12,0)+2,MATCH($C236,'Saisie Planning'!$D$4:$NJ$4,0)+2)="RTT","RTT",IF(INDEX('Saisie Planning'!$B$4:$NJ$12,MATCH(D$3,'Saisie Planning'!$B$6:$B$12,0)+2,MATCH($C236,'Saisie Planning'!$D$4:$NJ$4,0)+2)="CHP","Chômage partiel",IF(INDEX('Saisie Planning'!$B$4:$NJ$12,MATCH(D$3,'Saisie Planning'!$B$6:$B$12,0)+2,MATCH($C236,'Saisie Planning'!$D$4:$NJ$4,0)+2)="ABS JUS","Absence Justifié",IF(INDEX('Saisie Planning'!$B$4:$NJ$12,MATCH(D$3,'Saisie Planning'!$B$6:$B$12,0)+2,MATCH($C236,'Saisie Planning'!$D$4:$NJ$4,0)+2)="ABS INJ","Absence Injustifié",IF(INDEX('Saisie Planning'!$B$4:$NJ$12,MATCH(D$3,'Saisie Planning'!$B$6:$B$12,0)+2,MATCH($C236,'Saisie Planning'!$D$4:$NJ$4,0)+2)="R","Repos",IF(INDEX('Saisie Planning'!$B$4:$NJ$12,MATCH(D$3,'Saisie Planning'!$B$6:$B$12,0)+2,MATCH($C236,'Saisie Planning'!$D$4:$NJ$4,0)+2)="RH","Récupération d'heures",IF(INDEX('Saisie Planning'!$B$4:$NJ$12,MATCH(D$3,'Saisie Planning'!$B$6:$B$12,0)+2,MATCH($C236,'Saisie Planning'!$D$4:$NJ$4,0)+2)="MAL","Maladie",IF(INDEX('Saisie Planning'!$B$4:$NJ$12,MATCH(D$3,'Saisie Planning'!$B$6:$B$12,0)+2,MATCH($C236,'Saisie Planning'!$D$4:$NJ$4,0)+2)="AT","Accident du travail","")))))))))))))</f>
        <v/>
      </c>
      <c r="E236" s="35" t="str">
        <f>IF(INDEX('Saisie Planning'!$B$4:$NJ$12,MATCH(E$3,'Saisie Planning'!$B$6:$B$12,0)+2,MATCH($C236,'Saisie Planning'!$D$4:$NJ$4,0)+2)="J","Journée",IF(INDEX('Saisie Planning'!$B$4:$NJ$12,MATCH(E$3,'Saisie Planning'!$B$6:$B$12,0)+2,MATCH($C236,'Saisie Planning'!$D$4:$NJ$4,0)+2)="M","Matin",IF(INDEX('Saisie Planning'!$B$4:$NJ$12,MATCH(E$3,'Saisie Planning'!$B$6:$B$12,0)+2,MATCH($C236,'Saisie Planning'!$D$4:$NJ$4,0)+2)="A","Après-midi",IF(INDEX('Saisie Planning'!$B$4:$NJ$12,MATCH(E$3,'Saisie Planning'!$B$6:$B$12,0)+2,MATCH($C236,'Saisie Planning'!$D$4:$NJ$4,0)+2)="N","Nuit",IF(INDEX('Saisie Planning'!$B$4:$NJ$12,MATCH(E$3,'Saisie Planning'!$B$6:$B$12,0)+2,MATCH($C236,'Saisie Planning'!$D$4:$NJ$4,0)+2)="CP","Congé Payé",IF(INDEX('Saisie Planning'!$B$4:$NJ$12,MATCH(E$3,'Saisie Planning'!$B$6:$B$12,0)+2,MATCH($C236,'Saisie Planning'!$D$4:$NJ$4,0)+2)="RTT","RTT",IF(INDEX('Saisie Planning'!$B$4:$NJ$12,MATCH(E$3,'Saisie Planning'!$B$6:$B$12,0)+2,MATCH($C236,'Saisie Planning'!$D$4:$NJ$4,0)+2)="CHP","Chômage partiel",IF(INDEX('Saisie Planning'!$B$4:$NJ$12,MATCH(E$3,'Saisie Planning'!$B$6:$B$12,0)+2,MATCH($C236,'Saisie Planning'!$D$4:$NJ$4,0)+2)="ABS JUS","Absence Justifié",IF(INDEX('Saisie Planning'!$B$4:$NJ$12,MATCH(E$3,'Saisie Planning'!$B$6:$B$12,0)+2,MATCH($C236,'Saisie Planning'!$D$4:$NJ$4,0)+2)="ABS INJ","Absence Injustifié",IF(INDEX('Saisie Planning'!$B$4:$NJ$12,MATCH(E$3,'Saisie Planning'!$B$6:$B$12,0)+2,MATCH($C236,'Saisie Planning'!$D$4:$NJ$4,0)+2)="R","Repos",IF(INDEX('Saisie Planning'!$B$4:$NJ$12,MATCH(E$3,'Saisie Planning'!$B$6:$B$12,0)+2,MATCH($C236,'Saisie Planning'!$D$4:$NJ$4,0)+2)="RH","Récupération d'heures",IF(INDEX('Saisie Planning'!$B$4:$NJ$12,MATCH(E$3,'Saisie Planning'!$B$6:$B$12,0)+2,MATCH($C236,'Saisie Planning'!$D$4:$NJ$4,0)+2)="MAL","Maladie",IF(INDEX('Saisie Planning'!$B$4:$NJ$12,MATCH(E$3,'Saisie Planning'!$B$6:$B$12,0)+2,MATCH($C236,'Saisie Planning'!$D$4:$NJ$4,0)+2)="AT","Accident du travail","")))))))))))))</f>
        <v/>
      </c>
      <c r="F236" s="35" t="str">
        <f>IF(INDEX('Saisie Planning'!$B$4:$NJ$12,MATCH(F$3,'Saisie Planning'!$B$6:$B$12,0)+2,MATCH($C236,'Saisie Planning'!$D$4:$NJ$4,0)+2)="J","Journée",IF(INDEX('Saisie Planning'!$B$4:$NJ$12,MATCH(F$3,'Saisie Planning'!$B$6:$B$12,0)+2,MATCH($C236,'Saisie Planning'!$D$4:$NJ$4,0)+2)="M","Matin",IF(INDEX('Saisie Planning'!$B$4:$NJ$12,MATCH(F$3,'Saisie Planning'!$B$6:$B$12,0)+2,MATCH($C236,'Saisie Planning'!$D$4:$NJ$4,0)+2)="A","Après-midi",IF(INDEX('Saisie Planning'!$B$4:$NJ$12,MATCH(F$3,'Saisie Planning'!$B$6:$B$12,0)+2,MATCH($C236,'Saisie Planning'!$D$4:$NJ$4,0)+2)="N","Nuit",IF(INDEX('Saisie Planning'!$B$4:$NJ$12,MATCH(F$3,'Saisie Planning'!$B$6:$B$12,0)+2,MATCH($C236,'Saisie Planning'!$D$4:$NJ$4,0)+2)="CP","Congé Payé",IF(INDEX('Saisie Planning'!$B$4:$NJ$12,MATCH(F$3,'Saisie Planning'!$B$6:$B$12,0)+2,MATCH($C236,'Saisie Planning'!$D$4:$NJ$4,0)+2)="RTT","RTT",IF(INDEX('Saisie Planning'!$B$4:$NJ$12,MATCH(F$3,'Saisie Planning'!$B$6:$B$12,0)+2,MATCH($C236,'Saisie Planning'!$D$4:$NJ$4,0)+2)="CHP","Chômage partiel",IF(INDEX('Saisie Planning'!$B$4:$NJ$12,MATCH(F$3,'Saisie Planning'!$B$6:$B$12,0)+2,MATCH($C236,'Saisie Planning'!$D$4:$NJ$4,0)+2)="ABS JUS","Absence Justifié",IF(INDEX('Saisie Planning'!$B$4:$NJ$12,MATCH(F$3,'Saisie Planning'!$B$6:$B$12,0)+2,MATCH($C236,'Saisie Planning'!$D$4:$NJ$4,0)+2)="ABS INJ","Absence Injustifié",IF(INDEX('Saisie Planning'!$B$4:$NJ$12,MATCH(F$3,'Saisie Planning'!$B$6:$B$12,0)+2,MATCH($C236,'Saisie Planning'!$D$4:$NJ$4,0)+2)="R","Repos",IF(INDEX('Saisie Planning'!$B$4:$NJ$12,MATCH(F$3,'Saisie Planning'!$B$6:$B$12,0)+2,MATCH($C236,'Saisie Planning'!$D$4:$NJ$4,0)+2)="RH","Récupération d'heures",IF(INDEX('Saisie Planning'!$B$4:$NJ$12,MATCH(F$3,'Saisie Planning'!$B$6:$B$12,0)+2,MATCH($C236,'Saisie Planning'!$D$4:$NJ$4,0)+2)="MAL","Maladie",IF(INDEX('Saisie Planning'!$B$4:$NJ$12,MATCH(F$3,'Saisie Planning'!$B$6:$B$12,0)+2,MATCH($C236,'Saisie Planning'!$D$4:$NJ$4,0)+2)="AT","Accident du travail","")))))))))))))</f>
        <v/>
      </c>
      <c r="G236" s="35" t="str">
        <f>IF(INDEX('Saisie Planning'!$B$4:$NJ$12,MATCH(G$3,'Saisie Planning'!$B$6:$B$12,0)+2,MATCH($C236,'Saisie Planning'!$D$4:$NJ$4,0)+2)="J","Journée",IF(INDEX('Saisie Planning'!$B$4:$NJ$12,MATCH(G$3,'Saisie Planning'!$B$6:$B$12,0)+2,MATCH($C236,'Saisie Planning'!$D$4:$NJ$4,0)+2)="M","Matin",IF(INDEX('Saisie Planning'!$B$4:$NJ$12,MATCH(G$3,'Saisie Planning'!$B$6:$B$12,0)+2,MATCH($C236,'Saisie Planning'!$D$4:$NJ$4,0)+2)="A","Après-midi",IF(INDEX('Saisie Planning'!$B$4:$NJ$12,MATCH(G$3,'Saisie Planning'!$B$6:$B$12,0)+2,MATCH($C236,'Saisie Planning'!$D$4:$NJ$4,0)+2)="N","Nuit",IF(INDEX('Saisie Planning'!$B$4:$NJ$12,MATCH(G$3,'Saisie Planning'!$B$6:$B$12,0)+2,MATCH($C236,'Saisie Planning'!$D$4:$NJ$4,0)+2)="CP","Congé Payé",IF(INDEX('Saisie Planning'!$B$4:$NJ$12,MATCH(G$3,'Saisie Planning'!$B$6:$B$12,0)+2,MATCH($C236,'Saisie Planning'!$D$4:$NJ$4,0)+2)="RTT","RTT",IF(INDEX('Saisie Planning'!$B$4:$NJ$12,MATCH(G$3,'Saisie Planning'!$B$6:$B$12,0)+2,MATCH($C236,'Saisie Planning'!$D$4:$NJ$4,0)+2)="CHP","Chômage partiel",IF(INDEX('Saisie Planning'!$B$4:$NJ$12,MATCH(G$3,'Saisie Planning'!$B$6:$B$12,0)+2,MATCH($C236,'Saisie Planning'!$D$4:$NJ$4,0)+2)="ABS JUS","Absence Justifié",IF(INDEX('Saisie Planning'!$B$4:$NJ$12,MATCH(G$3,'Saisie Planning'!$B$6:$B$12,0)+2,MATCH($C236,'Saisie Planning'!$D$4:$NJ$4,0)+2)="ABS INJ","Absence Injustifié",IF(INDEX('Saisie Planning'!$B$4:$NJ$12,MATCH(G$3,'Saisie Planning'!$B$6:$B$12,0)+2,MATCH($C236,'Saisie Planning'!$D$4:$NJ$4,0)+2)="R","Repos",IF(INDEX('Saisie Planning'!$B$4:$NJ$12,MATCH(G$3,'Saisie Planning'!$B$6:$B$12,0)+2,MATCH($C236,'Saisie Planning'!$D$4:$NJ$4,0)+2)="RH","Récupération d'heures",IF(INDEX('Saisie Planning'!$B$4:$NJ$12,MATCH(G$3,'Saisie Planning'!$B$6:$B$12,0)+2,MATCH($C236,'Saisie Planning'!$D$4:$NJ$4,0)+2)="MAL","Maladie",IF(INDEX('Saisie Planning'!$B$4:$NJ$12,MATCH(G$3,'Saisie Planning'!$B$6:$B$12,0)+2,MATCH($C236,'Saisie Planning'!$D$4:$NJ$4,0)+2)="AT","Accident du travail","")))))))))))))</f>
        <v/>
      </c>
      <c r="H236" s="35" t="str">
        <f>IF(INDEX('Saisie Planning'!$B$4:$NJ$12,MATCH(H$3,'Saisie Planning'!$B$6:$B$12,0)+2,MATCH($C236,'Saisie Planning'!$D$4:$NJ$4,0)+2)="J","Journée",IF(INDEX('Saisie Planning'!$B$4:$NJ$12,MATCH(H$3,'Saisie Planning'!$B$6:$B$12,0)+2,MATCH($C236,'Saisie Planning'!$D$4:$NJ$4,0)+2)="M","Matin",IF(INDEX('Saisie Planning'!$B$4:$NJ$12,MATCH(H$3,'Saisie Planning'!$B$6:$B$12,0)+2,MATCH($C236,'Saisie Planning'!$D$4:$NJ$4,0)+2)="A","Après-midi",IF(INDEX('Saisie Planning'!$B$4:$NJ$12,MATCH(H$3,'Saisie Planning'!$B$6:$B$12,0)+2,MATCH($C236,'Saisie Planning'!$D$4:$NJ$4,0)+2)="N","Nuit",IF(INDEX('Saisie Planning'!$B$4:$NJ$12,MATCH(H$3,'Saisie Planning'!$B$6:$B$12,0)+2,MATCH($C236,'Saisie Planning'!$D$4:$NJ$4,0)+2)="CP","Congé Payé",IF(INDEX('Saisie Planning'!$B$4:$NJ$12,MATCH(H$3,'Saisie Planning'!$B$6:$B$12,0)+2,MATCH($C236,'Saisie Planning'!$D$4:$NJ$4,0)+2)="RTT","RTT",IF(INDEX('Saisie Planning'!$B$4:$NJ$12,MATCH(H$3,'Saisie Planning'!$B$6:$B$12,0)+2,MATCH($C236,'Saisie Planning'!$D$4:$NJ$4,0)+2)="CHP","Chômage partiel",IF(INDEX('Saisie Planning'!$B$4:$NJ$12,MATCH(H$3,'Saisie Planning'!$B$6:$B$12,0)+2,MATCH($C236,'Saisie Planning'!$D$4:$NJ$4,0)+2)="ABS JUS","Absence Justifié",IF(INDEX('Saisie Planning'!$B$4:$NJ$12,MATCH(H$3,'Saisie Planning'!$B$6:$B$12,0)+2,MATCH($C236,'Saisie Planning'!$D$4:$NJ$4,0)+2)="ABS INJ","Absence Injustifié",IF(INDEX('Saisie Planning'!$B$4:$NJ$12,MATCH(H$3,'Saisie Planning'!$B$6:$B$12,0)+2,MATCH($C236,'Saisie Planning'!$D$4:$NJ$4,0)+2)="R","Repos",IF(INDEX('Saisie Planning'!$B$4:$NJ$12,MATCH(H$3,'Saisie Planning'!$B$6:$B$12,0)+2,MATCH($C236,'Saisie Planning'!$D$4:$NJ$4,0)+2)="RH","Récupération d'heures",IF(INDEX('Saisie Planning'!$B$4:$NJ$12,MATCH(H$3,'Saisie Planning'!$B$6:$B$12,0)+2,MATCH($C236,'Saisie Planning'!$D$4:$NJ$4,0)+2)="MAL","Maladie",IF(INDEX('Saisie Planning'!$B$4:$NJ$12,MATCH(H$3,'Saisie Planning'!$B$6:$B$12,0)+2,MATCH($C236,'Saisie Planning'!$D$4:$NJ$4,0)+2)="AT","Accident du travail","")))))))))))))</f>
        <v/>
      </c>
      <c r="I236" s="35" t="str">
        <f>IF(INDEX('Saisie Planning'!$B$4:$NJ$12,MATCH(I$3,'Saisie Planning'!$B$6:$B$12,0)+2,MATCH($C236,'Saisie Planning'!$D$4:$NJ$4,0)+2)="J","Journée",IF(INDEX('Saisie Planning'!$B$4:$NJ$12,MATCH(I$3,'Saisie Planning'!$B$6:$B$12,0)+2,MATCH($C236,'Saisie Planning'!$D$4:$NJ$4,0)+2)="M","Matin",IF(INDEX('Saisie Planning'!$B$4:$NJ$12,MATCH(I$3,'Saisie Planning'!$B$6:$B$12,0)+2,MATCH($C236,'Saisie Planning'!$D$4:$NJ$4,0)+2)="A","Après-midi",IF(INDEX('Saisie Planning'!$B$4:$NJ$12,MATCH(I$3,'Saisie Planning'!$B$6:$B$12,0)+2,MATCH($C236,'Saisie Planning'!$D$4:$NJ$4,0)+2)="N","Nuit",IF(INDEX('Saisie Planning'!$B$4:$NJ$12,MATCH(I$3,'Saisie Planning'!$B$6:$B$12,0)+2,MATCH($C236,'Saisie Planning'!$D$4:$NJ$4,0)+2)="CP","Congé Payé",IF(INDEX('Saisie Planning'!$B$4:$NJ$12,MATCH(I$3,'Saisie Planning'!$B$6:$B$12,0)+2,MATCH($C236,'Saisie Planning'!$D$4:$NJ$4,0)+2)="RTT","RTT",IF(INDEX('Saisie Planning'!$B$4:$NJ$12,MATCH(I$3,'Saisie Planning'!$B$6:$B$12,0)+2,MATCH($C236,'Saisie Planning'!$D$4:$NJ$4,0)+2)="CHP","Chômage partiel",IF(INDEX('Saisie Planning'!$B$4:$NJ$12,MATCH(I$3,'Saisie Planning'!$B$6:$B$12,0)+2,MATCH($C236,'Saisie Planning'!$D$4:$NJ$4,0)+2)="ABS JUS","Absence Justifié",IF(INDEX('Saisie Planning'!$B$4:$NJ$12,MATCH(I$3,'Saisie Planning'!$B$6:$B$12,0)+2,MATCH($C236,'Saisie Planning'!$D$4:$NJ$4,0)+2)="ABS INJ","Absence Injustifié",IF(INDEX('Saisie Planning'!$B$4:$NJ$12,MATCH(I$3,'Saisie Planning'!$B$6:$B$12,0)+2,MATCH($C236,'Saisie Planning'!$D$4:$NJ$4,0)+2)="R","Repos",IF(INDEX('Saisie Planning'!$B$4:$NJ$12,MATCH(I$3,'Saisie Planning'!$B$6:$B$12,0)+2,MATCH($C236,'Saisie Planning'!$D$4:$NJ$4,0)+2)="RH","Récupération d'heures",IF(INDEX('Saisie Planning'!$B$4:$NJ$12,MATCH(I$3,'Saisie Planning'!$B$6:$B$12,0)+2,MATCH($C236,'Saisie Planning'!$D$4:$NJ$4,0)+2)="MAL","Maladie",IF(INDEX('Saisie Planning'!$B$4:$NJ$12,MATCH(I$3,'Saisie Planning'!$B$6:$B$12,0)+2,MATCH($C236,'Saisie Planning'!$D$4:$NJ$4,0)+2)="AT","Accident du travail","")))))))))))))</f>
        <v/>
      </c>
      <c r="J236" s="35" t="str">
        <f>IF(INDEX('Saisie Planning'!$B$4:$NJ$12,MATCH(J$3,'Saisie Planning'!$B$6:$B$12,0)+2,MATCH($C236,'Saisie Planning'!$D$4:$NJ$4,0)+2)="J","Journée",IF(INDEX('Saisie Planning'!$B$4:$NJ$12,MATCH(J$3,'Saisie Planning'!$B$6:$B$12,0)+2,MATCH($C236,'Saisie Planning'!$D$4:$NJ$4,0)+2)="M","Matin",IF(INDEX('Saisie Planning'!$B$4:$NJ$12,MATCH(J$3,'Saisie Planning'!$B$6:$B$12,0)+2,MATCH($C236,'Saisie Planning'!$D$4:$NJ$4,0)+2)="A","Après-midi",IF(INDEX('Saisie Planning'!$B$4:$NJ$12,MATCH(J$3,'Saisie Planning'!$B$6:$B$12,0)+2,MATCH($C236,'Saisie Planning'!$D$4:$NJ$4,0)+2)="N","Nuit",IF(INDEX('Saisie Planning'!$B$4:$NJ$12,MATCH(J$3,'Saisie Planning'!$B$6:$B$12,0)+2,MATCH($C236,'Saisie Planning'!$D$4:$NJ$4,0)+2)="CP","Congé Payé",IF(INDEX('Saisie Planning'!$B$4:$NJ$12,MATCH(J$3,'Saisie Planning'!$B$6:$B$12,0)+2,MATCH($C236,'Saisie Planning'!$D$4:$NJ$4,0)+2)="RTT","RTT",IF(INDEX('Saisie Planning'!$B$4:$NJ$12,MATCH(J$3,'Saisie Planning'!$B$6:$B$12,0)+2,MATCH($C236,'Saisie Planning'!$D$4:$NJ$4,0)+2)="CHP","Chômage partiel",IF(INDEX('Saisie Planning'!$B$4:$NJ$12,MATCH(J$3,'Saisie Planning'!$B$6:$B$12,0)+2,MATCH($C236,'Saisie Planning'!$D$4:$NJ$4,0)+2)="ABS JUS","Absence Justifié",IF(INDEX('Saisie Planning'!$B$4:$NJ$12,MATCH(J$3,'Saisie Planning'!$B$6:$B$12,0)+2,MATCH($C236,'Saisie Planning'!$D$4:$NJ$4,0)+2)="ABS INJ","Absence Injustifié",IF(INDEX('Saisie Planning'!$B$4:$NJ$12,MATCH(J$3,'Saisie Planning'!$B$6:$B$12,0)+2,MATCH($C236,'Saisie Planning'!$D$4:$NJ$4,0)+2)="R","Repos",IF(INDEX('Saisie Planning'!$B$4:$NJ$12,MATCH(J$3,'Saisie Planning'!$B$6:$B$12,0)+2,MATCH($C236,'Saisie Planning'!$D$4:$NJ$4,0)+2)="RH","Récupération d'heures",IF(INDEX('Saisie Planning'!$B$4:$NJ$12,MATCH(J$3,'Saisie Planning'!$B$6:$B$12,0)+2,MATCH($C236,'Saisie Planning'!$D$4:$NJ$4,0)+2)="MAL","Maladie",IF(INDEX('Saisie Planning'!$B$4:$NJ$12,MATCH(J$3,'Saisie Planning'!$B$6:$B$12,0)+2,MATCH($C236,'Saisie Planning'!$D$4:$NJ$4,0)+2)="AT","Accident du travail","")))))))))))))</f>
        <v/>
      </c>
    </row>
    <row r="237" spans="2:10" x14ac:dyDescent="0.25">
      <c r="B237" s="56">
        <f t="shared" si="4"/>
        <v>34</v>
      </c>
      <c r="C237" s="34">
        <v>43332</v>
      </c>
      <c r="D237" s="35" t="str">
        <f>IF(INDEX('Saisie Planning'!$B$4:$NJ$12,MATCH(D$3,'Saisie Planning'!$B$6:$B$12,0)+2,MATCH($C237,'Saisie Planning'!$D$4:$NJ$4,0)+2)="J","Journée",IF(INDEX('Saisie Planning'!$B$4:$NJ$12,MATCH(D$3,'Saisie Planning'!$B$6:$B$12,0)+2,MATCH($C237,'Saisie Planning'!$D$4:$NJ$4,0)+2)="M","Matin",IF(INDEX('Saisie Planning'!$B$4:$NJ$12,MATCH(D$3,'Saisie Planning'!$B$6:$B$12,0)+2,MATCH($C237,'Saisie Planning'!$D$4:$NJ$4,0)+2)="A","Après-midi",IF(INDEX('Saisie Planning'!$B$4:$NJ$12,MATCH(D$3,'Saisie Planning'!$B$6:$B$12,0)+2,MATCH($C237,'Saisie Planning'!$D$4:$NJ$4,0)+2)="N","Nuit",IF(INDEX('Saisie Planning'!$B$4:$NJ$12,MATCH(D$3,'Saisie Planning'!$B$6:$B$12,0)+2,MATCH($C237,'Saisie Planning'!$D$4:$NJ$4,0)+2)="CP","Congé Payé",IF(INDEX('Saisie Planning'!$B$4:$NJ$12,MATCH(D$3,'Saisie Planning'!$B$6:$B$12,0)+2,MATCH($C237,'Saisie Planning'!$D$4:$NJ$4,0)+2)="RTT","RTT",IF(INDEX('Saisie Planning'!$B$4:$NJ$12,MATCH(D$3,'Saisie Planning'!$B$6:$B$12,0)+2,MATCH($C237,'Saisie Planning'!$D$4:$NJ$4,0)+2)="CHP","Chômage partiel",IF(INDEX('Saisie Planning'!$B$4:$NJ$12,MATCH(D$3,'Saisie Planning'!$B$6:$B$12,0)+2,MATCH($C237,'Saisie Planning'!$D$4:$NJ$4,0)+2)="ABS JUS","Absence Justifié",IF(INDEX('Saisie Planning'!$B$4:$NJ$12,MATCH(D$3,'Saisie Planning'!$B$6:$B$12,0)+2,MATCH($C237,'Saisie Planning'!$D$4:$NJ$4,0)+2)="ABS INJ","Absence Injustifié",IF(INDEX('Saisie Planning'!$B$4:$NJ$12,MATCH(D$3,'Saisie Planning'!$B$6:$B$12,0)+2,MATCH($C237,'Saisie Planning'!$D$4:$NJ$4,0)+2)="R","Repos",IF(INDEX('Saisie Planning'!$B$4:$NJ$12,MATCH(D$3,'Saisie Planning'!$B$6:$B$12,0)+2,MATCH($C237,'Saisie Planning'!$D$4:$NJ$4,0)+2)="RH","Récupération d'heures",IF(INDEX('Saisie Planning'!$B$4:$NJ$12,MATCH(D$3,'Saisie Planning'!$B$6:$B$12,0)+2,MATCH($C237,'Saisie Planning'!$D$4:$NJ$4,0)+2)="MAL","Maladie",IF(INDEX('Saisie Planning'!$B$4:$NJ$12,MATCH(D$3,'Saisie Planning'!$B$6:$B$12,0)+2,MATCH($C237,'Saisie Planning'!$D$4:$NJ$4,0)+2)="AT","Accident du travail","")))))))))))))</f>
        <v/>
      </c>
      <c r="E237" s="35" t="str">
        <f>IF(INDEX('Saisie Planning'!$B$4:$NJ$12,MATCH(E$3,'Saisie Planning'!$B$6:$B$12,0)+2,MATCH($C237,'Saisie Planning'!$D$4:$NJ$4,0)+2)="J","Journée",IF(INDEX('Saisie Planning'!$B$4:$NJ$12,MATCH(E$3,'Saisie Planning'!$B$6:$B$12,0)+2,MATCH($C237,'Saisie Planning'!$D$4:$NJ$4,0)+2)="M","Matin",IF(INDEX('Saisie Planning'!$B$4:$NJ$12,MATCH(E$3,'Saisie Planning'!$B$6:$B$12,0)+2,MATCH($C237,'Saisie Planning'!$D$4:$NJ$4,0)+2)="A","Après-midi",IF(INDEX('Saisie Planning'!$B$4:$NJ$12,MATCH(E$3,'Saisie Planning'!$B$6:$B$12,0)+2,MATCH($C237,'Saisie Planning'!$D$4:$NJ$4,0)+2)="N","Nuit",IF(INDEX('Saisie Planning'!$B$4:$NJ$12,MATCH(E$3,'Saisie Planning'!$B$6:$B$12,0)+2,MATCH($C237,'Saisie Planning'!$D$4:$NJ$4,0)+2)="CP","Congé Payé",IF(INDEX('Saisie Planning'!$B$4:$NJ$12,MATCH(E$3,'Saisie Planning'!$B$6:$B$12,0)+2,MATCH($C237,'Saisie Planning'!$D$4:$NJ$4,0)+2)="RTT","RTT",IF(INDEX('Saisie Planning'!$B$4:$NJ$12,MATCH(E$3,'Saisie Planning'!$B$6:$B$12,0)+2,MATCH($C237,'Saisie Planning'!$D$4:$NJ$4,0)+2)="CHP","Chômage partiel",IF(INDEX('Saisie Planning'!$B$4:$NJ$12,MATCH(E$3,'Saisie Planning'!$B$6:$B$12,0)+2,MATCH($C237,'Saisie Planning'!$D$4:$NJ$4,0)+2)="ABS JUS","Absence Justifié",IF(INDEX('Saisie Planning'!$B$4:$NJ$12,MATCH(E$3,'Saisie Planning'!$B$6:$B$12,0)+2,MATCH($C237,'Saisie Planning'!$D$4:$NJ$4,0)+2)="ABS INJ","Absence Injustifié",IF(INDEX('Saisie Planning'!$B$4:$NJ$12,MATCH(E$3,'Saisie Planning'!$B$6:$B$12,0)+2,MATCH($C237,'Saisie Planning'!$D$4:$NJ$4,0)+2)="R","Repos",IF(INDEX('Saisie Planning'!$B$4:$NJ$12,MATCH(E$3,'Saisie Planning'!$B$6:$B$12,0)+2,MATCH($C237,'Saisie Planning'!$D$4:$NJ$4,0)+2)="RH","Récupération d'heures",IF(INDEX('Saisie Planning'!$B$4:$NJ$12,MATCH(E$3,'Saisie Planning'!$B$6:$B$12,0)+2,MATCH($C237,'Saisie Planning'!$D$4:$NJ$4,0)+2)="MAL","Maladie",IF(INDEX('Saisie Planning'!$B$4:$NJ$12,MATCH(E$3,'Saisie Planning'!$B$6:$B$12,0)+2,MATCH($C237,'Saisie Planning'!$D$4:$NJ$4,0)+2)="AT","Accident du travail","")))))))))))))</f>
        <v/>
      </c>
      <c r="F237" s="35" t="str">
        <f>IF(INDEX('Saisie Planning'!$B$4:$NJ$12,MATCH(F$3,'Saisie Planning'!$B$6:$B$12,0)+2,MATCH($C237,'Saisie Planning'!$D$4:$NJ$4,0)+2)="J","Journée",IF(INDEX('Saisie Planning'!$B$4:$NJ$12,MATCH(F$3,'Saisie Planning'!$B$6:$B$12,0)+2,MATCH($C237,'Saisie Planning'!$D$4:$NJ$4,0)+2)="M","Matin",IF(INDEX('Saisie Planning'!$B$4:$NJ$12,MATCH(F$3,'Saisie Planning'!$B$6:$B$12,0)+2,MATCH($C237,'Saisie Planning'!$D$4:$NJ$4,0)+2)="A","Après-midi",IF(INDEX('Saisie Planning'!$B$4:$NJ$12,MATCH(F$3,'Saisie Planning'!$B$6:$B$12,0)+2,MATCH($C237,'Saisie Planning'!$D$4:$NJ$4,0)+2)="N","Nuit",IF(INDEX('Saisie Planning'!$B$4:$NJ$12,MATCH(F$3,'Saisie Planning'!$B$6:$B$12,0)+2,MATCH($C237,'Saisie Planning'!$D$4:$NJ$4,0)+2)="CP","Congé Payé",IF(INDEX('Saisie Planning'!$B$4:$NJ$12,MATCH(F$3,'Saisie Planning'!$B$6:$B$12,0)+2,MATCH($C237,'Saisie Planning'!$D$4:$NJ$4,0)+2)="RTT","RTT",IF(INDEX('Saisie Planning'!$B$4:$NJ$12,MATCH(F$3,'Saisie Planning'!$B$6:$B$12,0)+2,MATCH($C237,'Saisie Planning'!$D$4:$NJ$4,0)+2)="CHP","Chômage partiel",IF(INDEX('Saisie Planning'!$B$4:$NJ$12,MATCH(F$3,'Saisie Planning'!$B$6:$B$12,0)+2,MATCH($C237,'Saisie Planning'!$D$4:$NJ$4,0)+2)="ABS JUS","Absence Justifié",IF(INDEX('Saisie Planning'!$B$4:$NJ$12,MATCH(F$3,'Saisie Planning'!$B$6:$B$12,0)+2,MATCH($C237,'Saisie Planning'!$D$4:$NJ$4,0)+2)="ABS INJ","Absence Injustifié",IF(INDEX('Saisie Planning'!$B$4:$NJ$12,MATCH(F$3,'Saisie Planning'!$B$6:$B$12,0)+2,MATCH($C237,'Saisie Planning'!$D$4:$NJ$4,0)+2)="R","Repos",IF(INDEX('Saisie Planning'!$B$4:$NJ$12,MATCH(F$3,'Saisie Planning'!$B$6:$B$12,0)+2,MATCH($C237,'Saisie Planning'!$D$4:$NJ$4,0)+2)="RH","Récupération d'heures",IF(INDEX('Saisie Planning'!$B$4:$NJ$12,MATCH(F$3,'Saisie Planning'!$B$6:$B$12,0)+2,MATCH($C237,'Saisie Planning'!$D$4:$NJ$4,0)+2)="MAL","Maladie",IF(INDEX('Saisie Planning'!$B$4:$NJ$12,MATCH(F$3,'Saisie Planning'!$B$6:$B$12,0)+2,MATCH($C237,'Saisie Planning'!$D$4:$NJ$4,0)+2)="AT","Accident du travail","")))))))))))))</f>
        <v/>
      </c>
      <c r="G237" s="35" t="str">
        <f>IF(INDEX('Saisie Planning'!$B$4:$NJ$12,MATCH(G$3,'Saisie Planning'!$B$6:$B$12,0)+2,MATCH($C237,'Saisie Planning'!$D$4:$NJ$4,0)+2)="J","Journée",IF(INDEX('Saisie Planning'!$B$4:$NJ$12,MATCH(G$3,'Saisie Planning'!$B$6:$B$12,0)+2,MATCH($C237,'Saisie Planning'!$D$4:$NJ$4,0)+2)="M","Matin",IF(INDEX('Saisie Planning'!$B$4:$NJ$12,MATCH(G$3,'Saisie Planning'!$B$6:$B$12,0)+2,MATCH($C237,'Saisie Planning'!$D$4:$NJ$4,0)+2)="A","Après-midi",IF(INDEX('Saisie Planning'!$B$4:$NJ$12,MATCH(G$3,'Saisie Planning'!$B$6:$B$12,0)+2,MATCH($C237,'Saisie Planning'!$D$4:$NJ$4,0)+2)="N","Nuit",IF(INDEX('Saisie Planning'!$B$4:$NJ$12,MATCH(G$3,'Saisie Planning'!$B$6:$B$12,0)+2,MATCH($C237,'Saisie Planning'!$D$4:$NJ$4,0)+2)="CP","Congé Payé",IF(INDEX('Saisie Planning'!$B$4:$NJ$12,MATCH(G$3,'Saisie Planning'!$B$6:$B$12,0)+2,MATCH($C237,'Saisie Planning'!$D$4:$NJ$4,0)+2)="RTT","RTT",IF(INDEX('Saisie Planning'!$B$4:$NJ$12,MATCH(G$3,'Saisie Planning'!$B$6:$B$12,0)+2,MATCH($C237,'Saisie Planning'!$D$4:$NJ$4,0)+2)="CHP","Chômage partiel",IF(INDEX('Saisie Planning'!$B$4:$NJ$12,MATCH(G$3,'Saisie Planning'!$B$6:$B$12,0)+2,MATCH($C237,'Saisie Planning'!$D$4:$NJ$4,0)+2)="ABS JUS","Absence Justifié",IF(INDEX('Saisie Planning'!$B$4:$NJ$12,MATCH(G$3,'Saisie Planning'!$B$6:$B$12,0)+2,MATCH($C237,'Saisie Planning'!$D$4:$NJ$4,0)+2)="ABS INJ","Absence Injustifié",IF(INDEX('Saisie Planning'!$B$4:$NJ$12,MATCH(G$3,'Saisie Planning'!$B$6:$B$12,0)+2,MATCH($C237,'Saisie Planning'!$D$4:$NJ$4,0)+2)="R","Repos",IF(INDEX('Saisie Planning'!$B$4:$NJ$12,MATCH(G$3,'Saisie Planning'!$B$6:$B$12,0)+2,MATCH($C237,'Saisie Planning'!$D$4:$NJ$4,0)+2)="RH","Récupération d'heures",IF(INDEX('Saisie Planning'!$B$4:$NJ$12,MATCH(G$3,'Saisie Planning'!$B$6:$B$12,0)+2,MATCH($C237,'Saisie Planning'!$D$4:$NJ$4,0)+2)="MAL","Maladie",IF(INDEX('Saisie Planning'!$B$4:$NJ$12,MATCH(G$3,'Saisie Planning'!$B$6:$B$12,0)+2,MATCH($C237,'Saisie Planning'!$D$4:$NJ$4,0)+2)="AT","Accident du travail","")))))))))))))</f>
        <v/>
      </c>
      <c r="H237" s="35" t="str">
        <f>IF(INDEX('Saisie Planning'!$B$4:$NJ$12,MATCH(H$3,'Saisie Planning'!$B$6:$B$12,0)+2,MATCH($C237,'Saisie Planning'!$D$4:$NJ$4,0)+2)="J","Journée",IF(INDEX('Saisie Planning'!$B$4:$NJ$12,MATCH(H$3,'Saisie Planning'!$B$6:$B$12,0)+2,MATCH($C237,'Saisie Planning'!$D$4:$NJ$4,0)+2)="M","Matin",IF(INDEX('Saisie Planning'!$B$4:$NJ$12,MATCH(H$3,'Saisie Planning'!$B$6:$B$12,0)+2,MATCH($C237,'Saisie Planning'!$D$4:$NJ$4,0)+2)="A","Après-midi",IF(INDEX('Saisie Planning'!$B$4:$NJ$12,MATCH(H$3,'Saisie Planning'!$B$6:$B$12,0)+2,MATCH($C237,'Saisie Planning'!$D$4:$NJ$4,0)+2)="N","Nuit",IF(INDEX('Saisie Planning'!$B$4:$NJ$12,MATCH(H$3,'Saisie Planning'!$B$6:$B$12,0)+2,MATCH($C237,'Saisie Planning'!$D$4:$NJ$4,0)+2)="CP","Congé Payé",IF(INDEX('Saisie Planning'!$B$4:$NJ$12,MATCH(H$3,'Saisie Planning'!$B$6:$B$12,0)+2,MATCH($C237,'Saisie Planning'!$D$4:$NJ$4,0)+2)="RTT","RTT",IF(INDEX('Saisie Planning'!$B$4:$NJ$12,MATCH(H$3,'Saisie Planning'!$B$6:$B$12,0)+2,MATCH($C237,'Saisie Planning'!$D$4:$NJ$4,0)+2)="CHP","Chômage partiel",IF(INDEX('Saisie Planning'!$B$4:$NJ$12,MATCH(H$3,'Saisie Planning'!$B$6:$B$12,0)+2,MATCH($C237,'Saisie Planning'!$D$4:$NJ$4,0)+2)="ABS JUS","Absence Justifié",IF(INDEX('Saisie Planning'!$B$4:$NJ$12,MATCH(H$3,'Saisie Planning'!$B$6:$B$12,0)+2,MATCH($C237,'Saisie Planning'!$D$4:$NJ$4,0)+2)="ABS INJ","Absence Injustifié",IF(INDEX('Saisie Planning'!$B$4:$NJ$12,MATCH(H$3,'Saisie Planning'!$B$6:$B$12,0)+2,MATCH($C237,'Saisie Planning'!$D$4:$NJ$4,0)+2)="R","Repos",IF(INDEX('Saisie Planning'!$B$4:$NJ$12,MATCH(H$3,'Saisie Planning'!$B$6:$B$12,0)+2,MATCH($C237,'Saisie Planning'!$D$4:$NJ$4,0)+2)="RH","Récupération d'heures",IF(INDEX('Saisie Planning'!$B$4:$NJ$12,MATCH(H$3,'Saisie Planning'!$B$6:$B$12,0)+2,MATCH($C237,'Saisie Planning'!$D$4:$NJ$4,0)+2)="MAL","Maladie",IF(INDEX('Saisie Planning'!$B$4:$NJ$12,MATCH(H$3,'Saisie Planning'!$B$6:$B$12,0)+2,MATCH($C237,'Saisie Planning'!$D$4:$NJ$4,0)+2)="AT","Accident du travail","")))))))))))))</f>
        <v/>
      </c>
      <c r="I237" s="35" t="str">
        <f>IF(INDEX('Saisie Planning'!$B$4:$NJ$12,MATCH(I$3,'Saisie Planning'!$B$6:$B$12,0)+2,MATCH($C237,'Saisie Planning'!$D$4:$NJ$4,0)+2)="J","Journée",IF(INDEX('Saisie Planning'!$B$4:$NJ$12,MATCH(I$3,'Saisie Planning'!$B$6:$B$12,0)+2,MATCH($C237,'Saisie Planning'!$D$4:$NJ$4,0)+2)="M","Matin",IF(INDEX('Saisie Planning'!$B$4:$NJ$12,MATCH(I$3,'Saisie Planning'!$B$6:$B$12,0)+2,MATCH($C237,'Saisie Planning'!$D$4:$NJ$4,0)+2)="A","Après-midi",IF(INDEX('Saisie Planning'!$B$4:$NJ$12,MATCH(I$3,'Saisie Planning'!$B$6:$B$12,0)+2,MATCH($C237,'Saisie Planning'!$D$4:$NJ$4,0)+2)="N","Nuit",IF(INDEX('Saisie Planning'!$B$4:$NJ$12,MATCH(I$3,'Saisie Planning'!$B$6:$B$12,0)+2,MATCH($C237,'Saisie Planning'!$D$4:$NJ$4,0)+2)="CP","Congé Payé",IF(INDEX('Saisie Planning'!$B$4:$NJ$12,MATCH(I$3,'Saisie Planning'!$B$6:$B$12,0)+2,MATCH($C237,'Saisie Planning'!$D$4:$NJ$4,0)+2)="RTT","RTT",IF(INDEX('Saisie Planning'!$B$4:$NJ$12,MATCH(I$3,'Saisie Planning'!$B$6:$B$12,0)+2,MATCH($C237,'Saisie Planning'!$D$4:$NJ$4,0)+2)="CHP","Chômage partiel",IF(INDEX('Saisie Planning'!$B$4:$NJ$12,MATCH(I$3,'Saisie Planning'!$B$6:$B$12,0)+2,MATCH($C237,'Saisie Planning'!$D$4:$NJ$4,0)+2)="ABS JUS","Absence Justifié",IF(INDEX('Saisie Planning'!$B$4:$NJ$12,MATCH(I$3,'Saisie Planning'!$B$6:$B$12,0)+2,MATCH($C237,'Saisie Planning'!$D$4:$NJ$4,0)+2)="ABS INJ","Absence Injustifié",IF(INDEX('Saisie Planning'!$B$4:$NJ$12,MATCH(I$3,'Saisie Planning'!$B$6:$B$12,0)+2,MATCH($C237,'Saisie Planning'!$D$4:$NJ$4,0)+2)="R","Repos",IF(INDEX('Saisie Planning'!$B$4:$NJ$12,MATCH(I$3,'Saisie Planning'!$B$6:$B$12,0)+2,MATCH($C237,'Saisie Planning'!$D$4:$NJ$4,0)+2)="RH","Récupération d'heures",IF(INDEX('Saisie Planning'!$B$4:$NJ$12,MATCH(I$3,'Saisie Planning'!$B$6:$B$12,0)+2,MATCH($C237,'Saisie Planning'!$D$4:$NJ$4,0)+2)="MAL","Maladie",IF(INDEX('Saisie Planning'!$B$4:$NJ$12,MATCH(I$3,'Saisie Planning'!$B$6:$B$12,0)+2,MATCH($C237,'Saisie Planning'!$D$4:$NJ$4,0)+2)="AT","Accident du travail","")))))))))))))</f>
        <v/>
      </c>
      <c r="J237" s="35" t="str">
        <f>IF(INDEX('Saisie Planning'!$B$4:$NJ$12,MATCH(J$3,'Saisie Planning'!$B$6:$B$12,0)+2,MATCH($C237,'Saisie Planning'!$D$4:$NJ$4,0)+2)="J","Journée",IF(INDEX('Saisie Planning'!$B$4:$NJ$12,MATCH(J$3,'Saisie Planning'!$B$6:$B$12,0)+2,MATCH($C237,'Saisie Planning'!$D$4:$NJ$4,0)+2)="M","Matin",IF(INDEX('Saisie Planning'!$B$4:$NJ$12,MATCH(J$3,'Saisie Planning'!$B$6:$B$12,0)+2,MATCH($C237,'Saisie Planning'!$D$4:$NJ$4,0)+2)="A","Après-midi",IF(INDEX('Saisie Planning'!$B$4:$NJ$12,MATCH(J$3,'Saisie Planning'!$B$6:$B$12,0)+2,MATCH($C237,'Saisie Planning'!$D$4:$NJ$4,0)+2)="N","Nuit",IF(INDEX('Saisie Planning'!$B$4:$NJ$12,MATCH(J$3,'Saisie Planning'!$B$6:$B$12,0)+2,MATCH($C237,'Saisie Planning'!$D$4:$NJ$4,0)+2)="CP","Congé Payé",IF(INDEX('Saisie Planning'!$B$4:$NJ$12,MATCH(J$3,'Saisie Planning'!$B$6:$B$12,0)+2,MATCH($C237,'Saisie Planning'!$D$4:$NJ$4,0)+2)="RTT","RTT",IF(INDEX('Saisie Planning'!$B$4:$NJ$12,MATCH(J$3,'Saisie Planning'!$B$6:$B$12,0)+2,MATCH($C237,'Saisie Planning'!$D$4:$NJ$4,0)+2)="CHP","Chômage partiel",IF(INDEX('Saisie Planning'!$B$4:$NJ$12,MATCH(J$3,'Saisie Planning'!$B$6:$B$12,0)+2,MATCH($C237,'Saisie Planning'!$D$4:$NJ$4,0)+2)="ABS JUS","Absence Justifié",IF(INDEX('Saisie Planning'!$B$4:$NJ$12,MATCH(J$3,'Saisie Planning'!$B$6:$B$12,0)+2,MATCH($C237,'Saisie Planning'!$D$4:$NJ$4,0)+2)="ABS INJ","Absence Injustifié",IF(INDEX('Saisie Planning'!$B$4:$NJ$12,MATCH(J$3,'Saisie Planning'!$B$6:$B$12,0)+2,MATCH($C237,'Saisie Planning'!$D$4:$NJ$4,0)+2)="R","Repos",IF(INDEX('Saisie Planning'!$B$4:$NJ$12,MATCH(J$3,'Saisie Planning'!$B$6:$B$12,0)+2,MATCH($C237,'Saisie Planning'!$D$4:$NJ$4,0)+2)="RH","Récupération d'heures",IF(INDEX('Saisie Planning'!$B$4:$NJ$12,MATCH(J$3,'Saisie Planning'!$B$6:$B$12,0)+2,MATCH($C237,'Saisie Planning'!$D$4:$NJ$4,0)+2)="MAL","Maladie",IF(INDEX('Saisie Planning'!$B$4:$NJ$12,MATCH(J$3,'Saisie Planning'!$B$6:$B$12,0)+2,MATCH($C237,'Saisie Planning'!$D$4:$NJ$4,0)+2)="AT","Accident du travail","")))))))))))))</f>
        <v/>
      </c>
    </row>
    <row r="238" spans="2:10" x14ac:dyDescent="0.25">
      <c r="B238" s="56">
        <f t="shared" si="4"/>
        <v>34</v>
      </c>
      <c r="C238" s="33">
        <v>43333</v>
      </c>
      <c r="D238" s="12" t="str">
        <f>IF(INDEX('Saisie Planning'!$B$4:$NJ$12,MATCH(D$3,'Saisie Planning'!$B$6:$B$12,0)+2,MATCH($C238,'Saisie Planning'!$D$4:$NJ$4,0)+2)="J","Journée",IF(INDEX('Saisie Planning'!$B$4:$NJ$12,MATCH(D$3,'Saisie Planning'!$B$6:$B$12,0)+2,MATCH($C238,'Saisie Planning'!$D$4:$NJ$4,0)+2)="M","Matin",IF(INDEX('Saisie Planning'!$B$4:$NJ$12,MATCH(D$3,'Saisie Planning'!$B$6:$B$12,0)+2,MATCH($C238,'Saisie Planning'!$D$4:$NJ$4,0)+2)="A","Après-midi",IF(INDEX('Saisie Planning'!$B$4:$NJ$12,MATCH(D$3,'Saisie Planning'!$B$6:$B$12,0)+2,MATCH($C238,'Saisie Planning'!$D$4:$NJ$4,0)+2)="N","Nuit",IF(INDEX('Saisie Planning'!$B$4:$NJ$12,MATCH(D$3,'Saisie Planning'!$B$6:$B$12,0)+2,MATCH($C238,'Saisie Planning'!$D$4:$NJ$4,0)+2)="CP","Congé Payé",IF(INDEX('Saisie Planning'!$B$4:$NJ$12,MATCH(D$3,'Saisie Planning'!$B$6:$B$12,0)+2,MATCH($C238,'Saisie Planning'!$D$4:$NJ$4,0)+2)="RTT","RTT",IF(INDEX('Saisie Planning'!$B$4:$NJ$12,MATCH(D$3,'Saisie Planning'!$B$6:$B$12,0)+2,MATCH($C238,'Saisie Planning'!$D$4:$NJ$4,0)+2)="CHP","Chômage partiel",IF(INDEX('Saisie Planning'!$B$4:$NJ$12,MATCH(D$3,'Saisie Planning'!$B$6:$B$12,0)+2,MATCH($C238,'Saisie Planning'!$D$4:$NJ$4,0)+2)="ABS JUS","Absence Justifié",IF(INDEX('Saisie Planning'!$B$4:$NJ$12,MATCH(D$3,'Saisie Planning'!$B$6:$B$12,0)+2,MATCH($C238,'Saisie Planning'!$D$4:$NJ$4,0)+2)="ABS INJ","Absence Injustifié",IF(INDEX('Saisie Planning'!$B$4:$NJ$12,MATCH(D$3,'Saisie Planning'!$B$6:$B$12,0)+2,MATCH($C238,'Saisie Planning'!$D$4:$NJ$4,0)+2)="R","Repos",IF(INDEX('Saisie Planning'!$B$4:$NJ$12,MATCH(D$3,'Saisie Planning'!$B$6:$B$12,0)+2,MATCH($C238,'Saisie Planning'!$D$4:$NJ$4,0)+2)="RH","Récupération d'heures",IF(INDEX('Saisie Planning'!$B$4:$NJ$12,MATCH(D$3,'Saisie Planning'!$B$6:$B$12,0)+2,MATCH($C238,'Saisie Planning'!$D$4:$NJ$4,0)+2)="MAL","Maladie",IF(INDEX('Saisie Planning'!$B$4:$NJ$12,MATCH(D$3,'Saisie Planning'!$B$6:$B$12,0)+2,MATCH($C238,'Saisie Planning'!$D$4:$NJ$4,0)+2)="AT","Accident du travail","")))))))))))))</f>
        <v/>
      </c>
      <c r="E238" s="12" t="str">
        <f>IF(INDEX('Saisie Planning'!$B$4:$NJ$12,MATCH(E$3,'Saisie Planning'!$B$6:$B$12,0)+2,MATCH($C238,'Saisie Planning'!$D$4:$NJ$4,0)+2)="J","Journée",IF(INDEX('Saisie Planning'!$B$4:$NJ$12,MATCH(E$3,'Saisie Planning'!$B$6:$B$12,0)+2,MATCH($C238,'Saisie Planning'!$D$4:$NJ$4,0)+2)="M","Matin",IF(INDEX('Saisie Planning'!$B$4:$NJ$12,MATCH(E$3,'Saisie Planning'!$B$6:$B$12,0)+2,MATCH($C238,'Saisie Planning'!$D$4:$NJ$4,0)+2)="A","Après-midi",IF(INDEX('Saisie Planning'!$B$4:$NJ$12,MATCH(E$3,'Saisie Planning'!$B$6:$B$12,0)+2,MATCH($C238,'Saisie Planning'!$D$4:$NJ$4,0)+2)="N","Nuit",IF(INDEX('Saisie Planning'!$B$4:$NJ$12,MATCH(E$3,'Saisie Planning'!$B$6:$B$12,0)+2,MATCH($C238,'Saisie Planning'!$D$4:$NJ$4,0)+2)="CP","Congé Payé",IF(INDEX('Saisie Planning'!$B$4:$NJ$12,MATCH(E$3,'Saisie Planning'!$B$6:$B$12,0)+2,MATCH($C238,'Saisie Planning'!$D$4:$NJ$4,0)+2)="RTT","RTT",IF(INDEX('Saisie Planning'!$B$4:$NJ$12,MATCH(E$3,'Saisie Planning'!$B$6:$B$12,0)+2,MATCH($C238,'Saisie Planning'!$D$4:$NJ$4,0)+2)="CHP","Chômage partiel",IF(INDEX('Saisie Planning'!$B$4:$NJ$12,MATCH(E$3,'Saisie Planning'!$B$6:$B$12,0)+2,MATCH($C238,'Saisie Planning'!$D$4:$NJ$4,0)+2)="ABS JUS","Absence Justifié",IF(INDEX('Saisie Planning'!$B$4:$NJ$12,MATCH(E$3,'Saisie Planning'!$B$6:$B$12,0)+2,MATCH($C238,'Saisie Planning'!$D$4:$NJ$4,0)+2)="ABS INJ","Absence Injustifié",IF(INDEX('Saisie Planning'!$B$4:$NJ$12,MATCH(E$3,'Saisie Planning'!$B$6:$B$12,0)+2,MATCH($C238,'Saisie Planning'!$D$4:$NJ$4,0)+2)="R","Repos",IF(INDEX('Saisie Planning'!$B$4:$NJ$12,MATCH(E$3,'Saisie Planning'!$B$6:$B$12,0)+2,MATCH($C238,'Saisie Planning'!$D$4:$NJ$4,0)+2)="RH","Récupération d'heures",IF(INDEX('Saisie Planning'!$B$4:$NJ$12,MATCH(E$3,'Saisie Planning'!$B$6:$B$12,0)+2,MATCH($C238,'Saisie Planning'!$D$4:$NJ$4,0)+2)="MAL","Maladie",IF(INDEX('Saisie Planning'!$B$4:$NJ$12,MATCH(E$3,'Saisie Planning'!$B$6:$B$12,0)+2,MATCH($C238,'Saisie Planning'!$D$4:$NJ$4,0)+2)="AT","Accident du travail","")))))))))))))</f>
        <v/>
      </c>
      <c r="F238" s="12" t="str">
        <f>IF(INDEX('Saisie Planning'!$B$4:$NJ$12,MATCH(F$3,'Saisie Planning'!$B$6:$B$12,0)+2,MATCH($C238,'Saisie Planning'!$D$4:$NJ$4,0)+2)="J","Journée",IF(INDEX('Saisie Planning'!$B$4:$NJ$12,MATCH(F$3,'Saisie Planning'!$B$6:$B$12,0)+2,MATCH($C238,'Saisie Planning'!$D$4:$NJ$4,0)+2)="M","Matin",IF(INDEX('Saisie Planning'!$B$4:$NJ$12,MATCH(F$3,'Saisie Planning'!$B$6:$B$12,0)+2,MATCH($C238,'Saisie Planning'!$D$4:$NJ$4,0)+2)="A","Après-midi",IF(INDEX('Saisie Planning'!$B$4:$NJ$12,MATCH(F$3,'Saisie Planning'!$B$6:$B$12,0)+2,MATCH($C238,'Saisie Planning'!$D$4:$NJ$4,0)+2)="N","Nuit",IF(INDEX('Saisie Planning'!$B$4:$NJ$12,MATCH(F$3,'Saisie Planning'!$B$6:$B$12,0)+2,MATCH($C238,'Saisie Planning'!$D$4:$NJ$4,0)+2)="CP","Congé Payé",IF(INDEX('Saisie Planning'!$B$4:$NJ$12,MATCH(F$3,'Saisie Planning'!$B$6:$B$12,0)+2,MATCH($C238,'Saisie Planning'!$D$4:$NJ$4,0)+2)="RTT","RTT",IF(INDEX('Saisie Planning'!$B$4:$NJ$12,MATCH(F$3,'Saisie Planning'!$B$6:$B$12,0)+2,MATCH($C238,'Saisie Planning'!$D$4:$NJ$4,0)+2)="CHP","Chômage partiel",IF(INDEX('Saisie Planning'!$B$4:$NJ$12,MATCH(F$3,'Saisie Planning'!$B$6:$B$12,0)+2,MATCH($C238,'Saisie Planning'!$D$4:$NJ$4,0)+2)="ABS JUS","Absence Justifié",IF(INDEX('Saisie Planning'!$B$4:$NJ$12,MATCH(F$3,'Saisie Planning'!$B$6:$B$12,0)+2,MATCH($C238,'Saisie Planning'!$D$4:$NJ$4,0)+2)="ABS INJ","Absence Injustifié",IF(INDEX('Saisie Planning'!$B$4:$NJ$12,MATCH(F$3,'Saisie Planning'!$B$6:$B$12,0)+2,MATCH($C238,'Saisie Planning'!$D$4:$NJ$4,0)+2)="R","Repos",IF(INDEX('Saisie Planning'!$B$4:$NJ$12,MATCH(F$3,'Saisie Planning'!$B$6:$B$12,0)+2,MATCH($C238,'Saisie Planning'!$D$4:$NJ$4,0)+2)="RH","Récupération d'heures",IF(INDEX('Saisie Planning'!$B$4:$NJ$12,MATCH(F$3,'Saisie Planning'!$B$6:$B$12,0)+2,MATCH($C238,'Saisie Planning'!$D$4:$NJ$4,0)+2)="MAL","Maladie",IF(INDEX('Saisie Planning'!$B$4:$NJ$12,MATCH(F$3,'Saisie Planning'!$B$6:$B$12,0)+2,MATCH($C238,'Saisie Planning'!$D$4:$NJ$4,0)+2)="AT","Accident du travail","")))))))))))))</f>
        <v/>
      </c>
      <c r="G238" s="12" t="str">
        <f>IF(INDEX('Saisie Planning'!$B$4:$NJ$12,MATCH(G$3,'Saisie Planning'!$B$6:$B$12,0)+2,MATCH($C238,'Saisie Planning'!$D$4:$NJ$4,0)+2)="J","Journée",IF(INDEX('Saisie Planning'!$B$4:$NJ$12,MATCH(G$3,'Saisie Planning'!$B$6:$B$12,0)+2,MATCH($C238,'Saisie Planning'!$D$4:$NJ$4,0)+2)="M","Matin",IF(INDEX('Saisie Planning'!$B$4:$NJ$12,MATCH(G$3,'Saisie Planning'!$B$6:$B$12,0)+2,MATCH($C238,'Saisie Planning'!$D$4:$NJ$4,0)+2)="A","Après-midi",IF(INDEX('Saisie Planning'!$B$4:$NJ$12,MATCH(G$3,'Saisie Planning'!$B$6:$B$12,0)+2,MATCH($C238,'Saisie Planning'!$D$4:$NJ$4,0)+2)="N","Nuit",IF(INDEX('Saisie Planning'!$B$4:$NJ$12,MATCH(G$3,'Saisie Planning'!$B$6:$B$12,0)+2,MATCH($C238,'Saisie Planning'!$D$4:$NJ$4,0)+2)="CP","Congé Payé",IF(INDEX('Saisie Planning'!$B$4:$NJ$12,MATCH(G$3,'Saisie Planning'!$B$6:$B$12,0)+2,MATCH($C238,'Saisie Planning'!$D$4:$NJ$4,0)+2)="RTT","RTT",IF(INDEX('Saisie Planning'!$B$4:$NJ$12,MATCH(G$3,'Saisie Planning'!$B$6:$B$12,0)+2,MATCH($C238,'Saisie Planning'!$D$4:$NJ$4,0)+2)="CHP","Chômage partiel",IF(INDEX('Saisie Planning'!$B$4:$NJ$12,MATCH(G$3,'Saisie Planning'!$B$6:$B$12,0)+2,MATCH($C238,'Saisie Planning'!$D$4:$NJ$4,0)+2)="ABS JUS","Absence Justifié",IF(INDEX('Saisie Planning'!$B$4:$NJ$12,MATCH(G$3,'Saisie Planning'!$B$6:$B$12,0)+2,MATCH($C238,'Saisie Planning'!$D$4:$NJ$4,0)+2)="ABS INJ","Absence Injustifié",IF(INDEX('Saisie Planning'!$B$4:$NJ$12,MATCH(G$3,'Saisie Planning'!$B$6:$B$12,0)+2,MATCH($C238,'Saisie Planning'!$D$4:$NJ$4,0)+2)="R","Repos",IF(INDEX('Saisie Planning'!$B$4:$NJ$12,MATCH(G$3,'Saisie Planning'!$B$6:$B$12,0)+2,MATCH($C238,'Saisie Planning'!$D$4:$NJ$4,0)+2)="RH","Récupération d'heures",IF(INDEX('Saisie Planning'!$B$4:$NJ$12,MATCH(G$3,'Saisie Planning'!$B$6:$B$12,0)+2,MATCH($C238,'Saisie Planning'!$D$4:$NJ$4,0)+2)="MAL","Maladie",IF(INDEX('Saisie Planning'!$B$4:$NJ$12,MATCH(G$3,'Saisie Planning'!$B$6:$B$12,0)+2,MATCH($C238,'Saisie Planning'!$D$4:$NJ$4,0)+2)="AT","Accident du travail","")))))))))))))</f>
        <v/>
      </c>
      <c r="H238" s="12" t="str">
        <f>IF(INDEX('Saisie Planning'!$B$4:$NJ$12,MATCH(H$3,'Saisie Planning'!$B$6:$B$12,0)+2,MATCH($C238,'Saisie Planning'!$D$4:$NJ$4,0)+2)="J","Journée",IF(INDEX('Saisie Planning'!$B$4:$NJ$12,MATCH(H$3,'Saisie Planning'!$B$6:$B$12,0)+2,MATCH($C238,'Saisie Planning'!$D$4:$NJ$4,0)+2)="M","Matin",IF(INDEX('Saisie Planning'!$B$4:$NJ$12,MATCH(H$3,'Saisie Planning'!$B$6:$B$12,0)+2,MATCH($C238,'Saisie Planning'!$D$4:$NJ$4,0)+2)="A","Après-midi",IF(INDEX('Saisie Planning'!$B$4:$NJ$12,MATCH(H$3,'Saisie Planning'!$B$6:$B$12,0)+2,MATCH($C238,'Saisie Planning'!$D$4:$NJ$4,0)+2)="N","Nuit",IF(INDEX('Saisie Planning'!$B$4:$NJ$12,MATCH(H$3,'Saisie Planning'!$B$6:$B$12,0)+2,MATCH($C238,'Saisie Planning'!$D$4:$NJ$4,0)+2)="CP","Congé Payé",IF(INDEX('Saisie Planning'!$B$4:$NJ$12,MATCH(H$3,'Saisie Planning'!$B$6:$B$12,0)+2,MATCH($C238,'Saisie Planning'!$D$4:$NJ$4,0)+2)="RTT","RTT",IF(INDEX('Saisie Planning'!$B$4:$NJ$12,MATCH(H$3,'Saisie Planning'!$B$6:$B$12,0)+2,MATCH($C238,'Saisie Planning'!$D$4:$NJ$4,0)+2)="CHP","Chômage partiel",IF(INDEX('Saisie Planning'!$B$4:$NJ$12,MATCH(H$3,'Saisie Planning'!$B$6:$B$12,0)+2,MATCH($C238,'Saisie Planning'!$D$4:$NJ$4,0)+2)="ABS JUS","Absence Justifié",IF(INDEX('Saisie Planning'!$B$4:$NJ$12,MATCH(H$3,'Saisie Planning'!$B$6:$B$12,0)+2,MATCH($C238,'Saisie Planning'!$D$4:$NJ$4,0)+2)="ABS INJ","Absence Injustifié",IF(INDEX('Saisie Planning'!$B$4:$NJ$12,MATCH(H$3,'Saisie Planning'!$B$6:$B$12,0)+2,MATCH($C238,'Saisie Planning'!$D$4:$NJ$4,0)+2)="R","Repos",IF(INDEX('Saisie Planning'!$B$4:$NJ$12,MATCH(H$3,'Saisie Planning'!$B$6:$B$12,0)+2,MATCH($C238,'Saisie Planning'!$D$4:$NJ$4,0)+2)="RH","Récupération d'heures",IF(INDEX('Saisie Planning'!$B$4:$NJ$12,MATCH(H$3,'Saisie Planning'!$B$6:$B$12,0)+2,MATCH($C238,'Saisie Planning'!$D$4:$NJ$4,0)+2)="MAL","Maladie",IF(INDEX('Saisie Planning'!$B$4:$NJ$12,MATCH(H$3,'Saisie Planning'!$B$6:$B$12,0)+2,MATCH($C238,'Saisie Planning'!$D$4:$NJ$4,0)+2)="AT","Accident du travail","")))))))))))))</f>
        <v/>
      </c>
      <c r="I238" s="12" t="str">
        <f>IF(INDEX('Saisie Planning'!$B$4:$NJ$12,MATCH(I$3,'Saisie Planning'!$B$6:$B$12,0)+2,MATCH($C238,'Saisie Planning'!$D$4:$NJ$4,0)+2)="J","Journée",IF(INDEX('Saisie Planning'!$B$4:$NJ$12,MATCH(I$3,'Saisie Planning'!$B$6:$B$12,0)+2,MATCH($C238,'Saisie Planning'!$D$4:$NJ$4,0)+2)="M","Matin",IF(INDEX('Saisie Planning'!$B$4:$NJ$12,MATCH(I$3,'Saisie Planning'!$B$6:$B$12,0)+2,MATCH($C238,'Saisie Planning'!$D$4:$NJ$4,0)+2)="A","Après-midi",IF(INDEX('Saisie Planning'!$B$4:$NJ$12,MATCH(I$3,'Saisie Planning'!$B$6:$B$12,0)+2,MATCH($C238,'Saisie Planning'!$D$4:$NJ$4,0)+2)="N","Nuit",IF(INDEX('Saisie Planning'!$B$4:$NJ$12,MATCH(I$3,'Saisie Planning'!$B$6:$B$12,0)+2,MATCH($C238,'Saisie Planning'!$D$4:$NJ$4,0)+2)="CP","Congé Payé",IF(INDEX('Saisie Planning'!$B$4:$NJ$12,MATCH(I$3,'Saisie Planning'!$B$6:$B$12,0)+2,MATCH($C238,'Saisie Planning'!$D$4:$NJ$4,0)+2)="RTT","RTT",IF(INDEX('Saisie Planning'!$B$4:$NJ$12,MATCH(I$3,'Saisie Planning'!$B$6:$B$12,0)+2,MATCH($C238,'Saisie Planning'!$D$4:$NJ$4,0)+2)="CHP","Chômage partiel",IF(INDEX('Saisie Planning'!$B$4:$NJ$12,MATCH(I$3,'Saisie Planning'!$B$6:$B$12,0)+2,MATCH($C238,'Saisie Planning'!$D$4:$NJ$4,0)+2)="ABS JUS","Absence Justifié",IF(INDEX('Saisie Planning'!$B$4:$NJ$12,MATCH(I$3,'Saisie Planning'!$B$6:$B$12,0)+2,MATCH($C238,'Saisie Planning'!$D$4:$NJ$4,0)+2)="ABS INJ","Absence Injustifié",IF(INDEX('Saisie Planning'!$B$4:$NJ$12,MATCH(I$3,'Saisie Planning'!$B$6:$B$12,0)+2,MATCH($C238,'Saisie Planning'!$D$4:$NJ$4,0)+2)="R","Repos",IF(INDEX('Saisie Planning'!$B$4:$NJ$12,MATCH(I$3,'Saisie Planning'!$B$6:$B$12,0)+2,MATCH($C238,'Saisie Planning'!$D$4:$NJ$4,0)+2)="RH","Récupération d'heures",IF(INDEX('Saisie Planning'!$B$4:$NJ$12,MATCH(I$3,'Saisie Planning'!$B$6:$B$12,0)+2,MATCH($C238,'Saisie Planning'!$D$4:$NJ$4,0)+2)="MAL","Maladie",IF(INDEX('Saisie Planning'!$B$4:$NJ$12,MATCH(I$3,'Saisie Planning'!$B$6:$B$12,0)+2,MATCH($C238,'Saisie Planning'!$D$4:$NJ$4,0)+2)="AT","Accident du travail","")))))))))))))</f>
        <v/>
      </c>
      <c r="J238" s="12" t="str">
        <f>IF(INDEX('Saisie Planning'!$B$4:$NJ$12,MATCH(J$3,'Saisie Planning'!$B$6:$B$12,0)+2,MATCH($C238,'Saisie Planning'!$D$4:$NJ$4,0)+2)="J","Journée",IF(INDEX('Saisie Planning'!$B$4:$NJ$12,MATCH(J$3,'Saisie Planning'!$B$6:$B$12,0)+2,MATCH($C238,'Saisie Planning'!$D$4:$NJ$4,0)+2)="M","Matin",IF(INDEX('Saisie Planning'!$B$4:$NJ$12,MATCH(J$3,'Saisie Planning'!$B$6:$B$12,0)+2,MATCH($C238,'Saisie Planning'!$D$4:$NJ$4,0)+2)="A","Après-midi",IF(INDEX('Saisie Planning'!$B$4:$NJ$12,MATCH(J$3,'Saisie Planning'!$B$6:$B$12,0)+2,MATCH($C238,'Saisie Planning'!$D$4:$NJ$4,0)+2)="N","Nuit",IF(INDEX('Saisie Planning'!$B$4:$NJ$12,MATCH(J$3,'Saisie Planning'!$B$6:$B$12,0)+2,MATCH($C238,'Saisie Planning'!$D$4:$NJ$4,0)+2)="CP","Congé Payé",IF(INDEX('Saisie Planning'!$B$4:$NJ$12,MATCH(J$3,'Saisie Planning'!$B$6:$B$12,0)+2,MATCH($C238,'Saisie Planning'!$D$4:$NJ$4,0)+2)="RTT","RTT",IF(INDEX('Saisie Planning'!$B$4:$NJ$12,MATCH(J$3,'Saisie Planning'!$B$6:$B$12,0)+2,MATCH($C238,'Saisie Planning'!$D$4:$NJ$4,0)+2)="CHP","Chômage partiel",IF(INDEX('Saisie Planning'!$B$4:$NJ$12,MATCH(J$3,'Saisie Planning'!$B$6:$B$12,0)+2,MATCH($C238,'Saisie Planning'!$D$4:$NJ$4,0)+2)="ABS JUS","Absence Justifié",IF(INDEX('Saisie Planning'!$B$4:$NJ$12,MATCH(J$3,'Saisie Planning'!$B$6:$B$12,0)+2,MATCH($C238,'Saisie Planning'!$D$4:$NJ$4,0)+2)="ABS INJ","Absence Injustifié",IF(INDEX('Saisie Planning'!$B$4:$NJ$12,MATCH(J$3,'Saisie Planning'!$B$6:$B$12,0)+2,MATCH($C238,'Saisie Planning'!$D$4:$NJ$4,0)+2)="R","Repos",IF(INDEX('Saisie Planning'!$B$4:$NJ$12,MATCH(J$3,'Saisie Planning'!$B$6:$B$12,0)+2,MATCH($C238,'Saisie Planning'!$D$4:$NJ$4,0)+2)="RH","Récupération d'heures",IF(INDEX('Saisie Planning'!$B$4:$NJ$12,MATCH(J$3,'Saisie Planning'!$B$6:$B$12,0)+2,MATCH($C238,'Saisie Planning'!$D$4:$NJ$4,0)+2)="MAL","Maladie",IF(INDEX('Saisie Planning'!$B$4:$NJ$12,MATCH(J$3,'Saisie Planning'!$B$6:$B$12,0)+2,MATCH($C238,'Saisie Planning'!$D$4:$NJ$4,0)+2)="AT","Accident du travail","")))))))))))))</f>
        <v/>
      </c>
    </row>
    <row r="239" spans="2:10" x14ac:dyDescent="0.25">
      <c r="B239" s="56">
        <f t="shared" si="4"/>
        <v>34</v>
      </c>
      <c r="C239" s="33">
        <v>43334</v>
      </c>
      <c r="D239" s="12" t="str">
        <f>IF(INDEX('Saisie Planning'!$B$4:$NJ$12,MATCH(D$3,'Saisie Planning'!$B$6:$B$12,0)+2,MATCH($C239,'Saisie Planning'!$D$4:$NJ$4,0)+2)="J","Journée",IF(INDEX('Saisie Planning'!$B$4:$NJ$12,MATCH(D$3,'Saisie Planning'!$B$6:$B$12,0)+2,MATCH($C239,'Saisie Planning'!$D$4:$NJ$4,0)+2)="M","Matin",IF(INDEX('Saisie Planning'!$B$4:$NJ$12,MATCH(D$3,'Saisie Planning'!$B$6:$B$12,0)+2,MATCH($C239,'Saisie Planning'!$D$4:$NJ$4,0)+2)="A","Après-midi",IF(INDEX('Saisie Planning'!$B$4:$NJ$12,MATCH(D$3,'Saisie Planning'!$B$6:$B$12,0)+2,MATCH($C239,'Saisie Planning'!$D$4:$NJ$4,0)+2)="N","Nuit",IF(INDEX('Saisie Planning'!$B$4:$NJ$12,MATCH(D$3,'Saisie Planning'!$B$6:$B$12,0)+2,MATCH($C239,'Saisie Planning'!$D$4:$NJ$4,0)+2)="CP","Congé Payé",IF(INDEX('Saisie Planning'!$B$4:$NJ$12,MATCH(D$3,'Saisie Planning'!$B$6:$B$12,0)+2,MATCH($C239,'Saisie Planning'!$D$4:$NJ$4,0)+2)="RTT","RTT",IF(INDEX('Saisie Planning'!$B$4:$NJ$12,MATCH(D$3,'Saisie Planning'!$B$6:$B$12,0)+2,MATCH($C239,'Saisie Planning'!$D$4:$NJ$4,0)+2)="CHP","Chômage partiel",IF(INDEX('Saisie Planning'!$B$4:$NJ$12,MATCH(D$3,'Saisie Planning'!$B$6:$B$12,0)+2,MATCH($C239,'Saisie Planning'!$D$4:$NJ$4,0)+2)="ABS JUS","Absence Justifié",IF(INDEX('Saisie Planning'!$B$4:$NJ$12,MATCH(D$3,'Saisie Planning'!$B$6:$B$12,0)+2,MATCH($C239,'Saisie Planning'!$D$4:$NJ$4,0)+2)="ABS INJ","Absence Injustifié",IF(INDEX('Saisie Planning'!$B$4:$NJ$12,MATCH(D$3,'Saisie Planning'!$B$6:$B$12,0)+2,MATCH($C239,'Saisie Planning'!$D$4:$NJ$4,0)+2)="R","Repos",IF(INDEX('Saisie Planning'!$B$4:$NJ$12,MATCH(D$3,'Saisie Planning'!$B$6:$B$12,0)+2,MATCH($C239,'Saisie Planning'!$D$4:$NJ$4,0)+2)="RH","Récupération d'heures",IF(INDEX('Saisie Planning'!$B$4:$NJ$12,MATCH(D$3,'Saisie Planning'!$B$6:$B$12,0)+2,MATCH($C239,'Saisie Planning'!$D$4:$NJ$4,0)+2)="MAL","Maladie",IF(INDEX('Saisie Planning'!$B$4:$NJ$12,MATCH(D$3,'Saisie Planning'!$B$6:$B$12,0)+2,MATCH($C239,'Saisie Planning'!$D$4:$NJ$4,0)+2)="AT","Accident du travail","")))))))))))))</f>
        <v/>
      </c>
      <c r="E239" s="12" t="str">
        <f>IF(INDEX('Saisie Planning'!$B$4:$NJ$12,MATCH(E$3,'Saisie Planning'!$B$6:$B$12,0)+2,MATCH($C239,'Saisie Planning'!$D$4:$NJ$4,0)+2)="J","Journée",IF(INDEX('Saisie Planning'!$B$4:$NJ$12,MATCH(E$3,'Saisie Planning'!$B$6:$B$12,0)+2,MATCH($C239,'Saisie Planning'!$D$4:$NJ$4,0)+2)="M","Matin",IF(INDEX('Saisie Planning'!$B$4:$NJ$12,MATCH(E$3,'Saisie Planning'!$B$6:$B$12,0)+2,MATCH($C239,'Saisie Planning'!$D$4:$NJ$4,0)+2)="A","Après-midi",IF(INDEX('Saisie Planning'!$B$4:$NJ$12,MATCH(E$3,'Saisie Planning'!$B$6:$B$12,0)+2,MATCH($C239,'Saisie Planning'!$D$4:$NJ$4,0)+2)="N","Nuit",IF(INDEX('Saisie Planning'!$B$4:$NJ$12,MATCH(E$3,'Saisie Planning'!$B$6:$B$12,0)+2,MATCH($C239,'Saisie Planning'!$D$4:$NJ$4,0)+2)="CP","Congé Payé",IF(INDEX('Saisie Planning'!$B$4:$NJ$12,MATCH(E$3,'Saisie Planning'!$B$6:$B$12,0)+2,MATCH($C239,'Saisie Planning'!$D$4:$NJ$4,0)+2)="RTT","RTT",IF(INDEX('Saisie Planning'!$B$4:$NJ$12,MATCH(E$3,'Saisie Planning'!$B$6:$B$12,0)+2,MATCH($C239,'Saisie Planning'!$D$4:$NJ$4,0)+2)="CHP","Chômage partiel",IF(INDEX('Saisie Planning'!$B$4:$NJ$12,MATCH(E$3,'Saisie Planning'!$B$6:$B$12,0)+2,MATCH($C239,'Saisie Planning'!$D$4:$NJ$4,0)+2)="ABS JUS","Absence Justifié",IF(INDEX('Saisie Planning'!$B$4:$NJ$12,MATCH(E$3,'Saisie Planning'!$B$6:$B$12,0)+2,MATCH($C239,'Saisie Planning'!$D$4:$NJ$4,0)+2)="ABS INJ","Absence Injustifié",IF(INDEX('Saisie Planning'!$B$4:$NJ$12,MATCH(E$3,'Saisie Planning'!$B$6:$B$12,0)+2,MATCH($C239,'Saisie Planning'!$D$4:$NJ$4,0)+2)="R","Repos",IF(INDEX('Saisie Planning'!$B$4:$NJ$12,MATCH(E$3,'Saisie Planning'!$B$6:$B$12,0)+2,MATCH($C239,'Saisie Planning'!$D$4:$NJ$4,0)+2)="RH","Récupération d'heures",IF(INDEX('Saisie Planning'!$B$4:$NJ$12,MATCH(E$3,'Saisie Planning'!$B$6:$B$12,0)+2,MATCH($C239,'Saisie Planning'!$D$4:$NJ$4,0)+2)="MAL","Maladie",IF(INDEX('Saisie Planning'!$B$4:$NJ$12,MATCH(E$3,'Saisie Planning'!$B$6:$B$12,0)+2,MATCH($C239,'Saisie Planning'!$D$4:$NJ$4,0)+2)="AT","Accident du travail","")))))))))))))</f>
        <v/>
      </c>
      <c r="F239" s="12" t="str">
        <f>IF(INDEX('Saisie Planning'!$B$4:$NJ$12,MATCH(F$3,'Saisie Planning'!$B$6:$B$12,0)+2,MATCH($C239,'Saisie Planning'!$D$4:$NJ$4,0)+2)="J","Journée",IF(INDEX('Saisie Planning'!$B$4:$NJ$12,MATCH(F$3,'Saisie Planning'!$B$6:$B$12,0)+2,MATCH($C239,'Saisie Planning'!$D$4:$NJ$4,0)+2)="M","Matin",IF(INDEX('Saisie Planning'!$B$4:$NJ$12,MATCH(F$3,'Saisie Planning'!$B$6:$B$12,0)+2,MATCH($C239,'Saisie Planning'!$D$4:$NJ$4,0)+2)="A","Après-midi",IF(INDEX('Saisie Planning'!$B$4:$NJ$12,MATCH(F$3,'Saisie Planning'!$B$6:$B$12,0)+2,MATCH($C239,'Saisie Planning'!$D$4:$NJ$4,0)+2)="N","Nuit",IF(INDEX('Saisie Planning'!$B$4:$NJ$12,MATCH(F$3,'Saisie Planning'!$B$6:$B$12,0)+2,MATCH($C239,'Saisie Planning'!$D$4:$NJ$4,0)+2)="CP","Congé Payé",IF(INDEX('Saisie Planning'!$B$4:$NJ$12,MATCH(F$3,'Saisie Planning'!$B$6:$B$12,0)+2,MATCH($C239,'Saisie Planning'!$D$4:$NJ$4,0)+2)="RTT","RTT",IF(INDEX('Saisie Planning'!$B$4:$NJ$12,MATCH(F$3,'Saisie Planning'!$B$6:$B$12,0)+2,MATCH($C239,'Saisie Planning'!$D$4:$NJ$4,0)+2)="CHP","Chômage partiel",IF(INDEX('Saisie Planning'!$B$4:$NJ$12,MATCH(F$3,'Saisie Planning'!$B$6:$B$12,0)+2,MATCH($C239,'Saisie Planning'!$D$4:$NJ$4,0)+2)="ABS JUS","Absence Justifié",IF(INDEX('Saisie Planning'!$B$4:$NJ$12,MATCH(F$3,'Saisie Planning'!$B$6:$B$12,0)+2,MATCH($C239,'Saisie Planning'!$D$4:$NJ$4,0)+2)="ABS INJ","Absence Injustifié",IF(INDEX('Saisie Planning'!$B$4:$NJ$12,MATCH(F$3,'Saisie Planning'!$B$6:$B$12,0)+2,MATCH($C239,'Saisie Planning'!$D$4:$NJ$4,0)+2)="R","Repos",IF(INDEX('Saisie Planning'!$B$4:$NJ$12,MATCH(F$3,'Saisie Planning'!$B$6:$B$12,0)+2,MATCH($C239,'Saisie Planning'!$D$4:$NJ$4,0)+2)="RH","Récupération d'heures",IF(INDEX('Saisie Planning'!$B$4:$NJ$12,MATCH(F$3,'Saisie Planning'!$B$6:$B$12,0)+2,MATCH($C239,'Saisie Planning'!$D$4:$NJ$4,0)+2)="MAL","Maladie",IF(INDEX('Saisie Planning'!$B$4:$NJ$12,MATCH(F$3,'Saisie Planning'!$B$6:$B$12,0)+2,MATCH($C239,'Saisie Planning'!$D$4:$NJ$4,0)+2)="AT","Accident du travail","")))))))))))))</f>
        <v/>
      </c>
      <c r="G239" s="12" t="str">
        <f>IF(INDEX('Saisie Planning'!$B$4:$NJ$12,MATCH(G$3,'Saisie Planning'!$B$6:$B$12,0)+2,MATCH($C239,'Saisie Planning'!$D$4:$NJ$4,0)+2)="J","Journée",IF(INDEX('Saisie Planning'!$B$4:$NJ$12,MATCH(G$3,'Saisie Planning'!$B$6:$B$12,0)+2,MATCH($C239,'Saisie Planning'!$D$4:$NJ$4,0)+2)="M","Matin",IF(INDEX('Saisie Planning'!$B$4:$NJ$12,MATCH(G$3,'Saisie Planning'!$B$6:$B$12,0)+2,MATCH($C239,'Saisie Planning'!$D$4:$NJ$4,0)+2)="A","Après-midi",IF(INDEX('Saisie Planning'!$B$4:$NJ$12,MATCH(G$3,'Saisie Planning'!$B$6:$B$12,0)+2,MATCH($C239,'Saisie Planning'!$D$4:$NJ$4,0)+2)="N","Nuit",IF(INDEX('Saisie Planning'!$B$4:$NJ$12,MATCH(G$3,'Saisie Planning'!$B$6:$B$12,0)+2,MATCH($C239,'Saisie Planning'!$D$4:$NJ$4,0)+2)="CP","Congé Payé",IF(INDEX('Saisie Planning'!$B$4:$NJ$12,MATCH(G$3,'Saisie Planning'!$B$6:$B$12,0)+2,MATCH($C239,'Saisie Planning'!$D$4:$NJ$4,0)+2)="RTT","RTT",IF(INDEX('Saisie Planning'!$B$4:$NJ$12,MATCH(G$3,'Saisie Planning'!$B$6:$B$12,0)+2,MATCH($C239,'Saisie Planning'!$D$4:$NJ$4,0)+2)="CHP","Chômage partiel",IF(INDEX('Saisie Planning'!$B$4:$NJ$12,MATCH(G$3,'Saisie Planning'!$B$6:$B$12,0)+2,MATCH($C239,'Saisie Planning'!$D$4:$NJ$4,0)+2)="ABS JUS","Absence Justifié",IF(INDEX('Saisie Planning'!$B$4:$NJ$12,MATCH(G$3,'Saisie Planning'!$B$6:$B$12,0)+2,MATCH($C239,'Saisie Planning'!$D$4:$NJ$4,0)+2)="ABS INJ","Absence Injustifié",IF(INDEX('Saisie Planning'!$B$4:$NJ$12,MATCH(G$3,'Saisie Planning'!$B$6:$B$12,0)+2,MATCH($C239,'Saisie Planning'!$D$4:$NJ$4,0)+2)="R","Repos",IF(INDEX('Saisie Planning'!$B$4:$NJ$12,MATCH(G$3,'Saisie Planning'!$B$6:$B$12,0)+2,MATCH($C239,'Saisie Planning'!$D$4:$NJ$4,0)+2)="RH","Récupération d'heures",IF(INDEX('Saisie Planning'!$B$4:$NJ$12,MATCH(G$3,'Saisie Planning'!$B$6:$B$12,0)+2,MATCH($C239,'Saisie Planning'!$D$4:$NJ$4,0)+2)="MAL","Maladie",IF(INDEX('Saisie Planning'!$B$4:$NJ$12,MATCH(G$3,'Saisie Planning'!$B$6:$B$12,0)+2,MATCH($C239,'Saisie Planning'!$D$4:$NJ$4,0)+2)="AT","Accident du travail","")))))))))))))</f>
        <v/>
      </c>
      <c r="H239" s="12" t="str">
        <f>IF(INDEX('Saisie Planning'!$B$4:$NJ$12,MATCH(H$3,'Saisie Planning'!$B$6:$B$12,0)+2,MATCH($C239,'Saisie Planning'!$D$4:$NJ$4,0)+2)="J","Journée",IF(INDEX('Saisie Planning'!$B$4:$NJ$12,MATCH(H$3,'Saisie Planning'!$B$6:$B$12,0)+2,MATCH($C239,'Saisie Planning'!$D$4:$NJ$4,0)+2)="M","Matin",IF(INDEX('Saisie Planning'!$B$4:$NJ$12,MATCH(H$3,'Saisie Planning'!$B$6:$B$12,0)+2,MATCH($C239,'Saisie Planning'!$D$4:$NJ$4,0)+2)="A","Après-midi",IF(INDEX('Saisie Planning'!$B$4:$NJ$12,MATCH(H$3,'Saisie Planning'!$B$6:$B$12,0)+2,MATCH($C239,'Saisie Planning'!$D$4:$NJ$4,0)+2)="N","Nuit",IF(INDEX('Saisie Planning'!$B$4:$NJ$12,MATCH(H$3,'Saisie Planning'!$B$6:$B$12,0)+2,MATCH($C239,'Saisie Planning'!$D$4:$NJ$4,0)+2)="CP","Congé Payé",IF(INDEX('Saisie Planning'!$B$4:$NJ$12,MATCH(H$3,'Saisie Planning'!$B$6:$B$12,0)+2,MATCH($C239,'Saisie Planning'!$D$4:$NJ$4,0)+2)="RTT","RTT",IF(INDEX('Saisie Planning'!$B$4:$NJ$12,MATCH(H$3,'Saisie Planning'!$B$6:$B$12,0)+2,MATCH($C239,'Saisie Planning'!$D$4:$NJ$4,0)+2)="CHP","Chômage partiel",IF(INDEX('Saisie Planning'!$B$4:$NJ$12,MATCH(H$3,'Saisie Planning'!$B$6:$B$12,0)+2,MATCH($C239,'Saisie Planning'!$D$4:$NJ$4,0)+2)="ABS JUS","Absence Justifié",IF(INDEX('Saisie Planning'!$B$4:$NJ$12,MATCH(H$3,'Saisie Planning'!$B$6:$B$12,0)+2,MATCH($C239,'Saisie Planning'!$D$4:$NJ$4,0)+2)="ABS INJ","Absence Injustifié",IF(INDEX('Saisie Planning'!$B$4:$NJ$12,MATCH(H$3,'Saisie Planning'!$B$6:$B$12,0)+2,MATCH($C239,'Saisie Planning'!$D$4:$NJ$4,0)+2)="R","Repos",IF(INDEX('Saisie Planning'!$B$4:$NJ$12,MATCH(H$3,'Saisie Planning'!$B$6:$B$12,0)+2,MATCH($C239,'Saisie Planning'!$D$4:$NJ$4,0)+2)="RH","Récupération d'heures",IF(INDEX('Saisie Planning'!$B$4:$NJ$12,MATCH(H$3,'Saisie Planning'!$B$6:$B$12,0)+2,MATCH($C239,'Saisie Planning'!$D$4:$NJ$4,0)+2)="MAL","Maladie",IF(INDEX('Saisie Planning'!$B$4:$NJ$12,MATCH(H$3,'Saisie Planning'!$B$6:$B$12,0)+2,MATCH($C239,'Saisie Planning'!$D$4:$NJ$4,0)+2)="AT","Accident du travail","")))))))))))))</f>
        <v/>
      </c>
      <c r="I239" s="12" t="str">
        <f>IF(INDEX('Saisie Planning'!$B$4:$NJ$12,MATCH(I$3,'Saisie Planning'!$B$6:$B$12,0)+2,MATCH($C239,'Saisie Planning'!$D$4:$NJ$4,0)+2)="J","Journée",IF(INDEX('Saisie Planning'!$B$4:$NJ$12,MATCH(I$3,'Saisie Planning'!$B$6:$B$12,0)+2,MATCH($C239,'Saisie Planning'!$D$4:$NJ$4,0)+2)="M","Matin",IF(INDEX('Saisie Planning'!$B$4:$NJ$12,MATCH(I$3,'Saisie Planning'!$B$6:$B$12,0)+2,MATCH($C239,'Saisie Planning'!$D$4:$NJ$4,0)+2)="A","Après-midi",IF(INDEX('Saisie Planning'!$B$4:$NJ$12,MATCH(I$3,'Saisie Planning'!$B$6:$B$12,0)+2,MATCH($C239,'Saisie Planning'!$D$4:$NJ$4,0)+2)="N","Nuit",IF(INDEX('Saisie Planning'!$B$4:$NJ$12,MATCH(I$3,'Saisie Planning'!$B$6:$B$12,0)+2,MATCH($C239,'Saisie Planning'!$D$4:$NJ$4,0)+2)="CP","Congé Payé",IF(INDEX('Saisie Planning'!$B$4:$NJ$12,MATCH(I$3,'Saisie Planning'!$B$6:$B$12,0)+2,MATCH($C239,'Saisie Planning'!$D$4:$NJ$4,0)+2)="RTT","RTT",IF(INDEX('Saisie Planning'!$B$4:$NJ$12,MATCH(I$3,'Saisie Planning'!$B$6:$B$12,0)+2,MATCH($C239,'Saisie Planning'!$D$4:$NJ$4,0)+2)="CHP","Chômage partiel",IF(INDEX('Saisie Planning'!$B$4:$NJ$12,MATCH(I$3,'Saisie Planning'!$B$6:$B$12,0)+2,MATCH($C239,'Saisie Planning'!$D$4:$NJ$4,0)+2)="ABS JUS","Absence Justifié",IF(INDEX('Saisie Planning'!$B$4:$NJ$12,MATCH(I$3,'Saisie Planning'!$B$6:$B$12,0)+2,MATCH($C239,'Saisie Planning'!$D$4:$NJ$4,0)+2)="ABS INJ","Absence Injustifié",IF(INDEX('Saisie Planning'!$B$4:$NJ$12,MATCH(I$3,'Saisie Planning'!$B$6:$B$12,0)+2,MATCH($C239,'Saisie Planning'!$D$4:$NJ$4,0)+2)="R","Repos",IF(INDEX('Saisie Planning'!$B$4:$NJ$12,MATCH(I$3,'Saisie Planning'!$B$6:$B$12,0)+2,MATCH($C239,'Saisie Planning'!$D$4:$NJ$4,0)+2)="RH","Récupération d'heures",IF(INDEX('Saisie Planning'!$B$4:$NJ$12,MATCH(I$3,'Saisie Planning'!$B$6:$B$12,0)+2,MATCH($C239,'Saisie Planning'!$D$4:$NJ$4,0)+2)="MAL","Maladie",IF(INDEX('Saisie Planning'!$B$4:$NJ$12,MATCH(I$3,'Saisie Planning'!$B$6:$B$12,0)+2,MATCH($C239,'Saisie Planning'!$D$4:$NJ$4,0)+2)="AT","Accident du travail","")))))))))))))</f>
        <v/>
      </c>
      <c r="J239" s="12" t="str">
        <f>IF(INDEX('Saisie Planning'!$B$4:$NJ$12,MATCH(J$3,'Saisie Planning'!$B$6:$B$12,0)+2,MATCH($C239,'Saisie Planning'!$D$4:$NJ$4,0)+2)="J","Journée",IF(INDEX('Saisie Planning'!$B$4:$NJ$12,MATCH(J$3,'Saisie Planning'!$B$6:$B$12,0)+2,MATCH($C239,'Saisie Planning'!$D$4:$NJ$4,0)+2)="M","Matin",IF(INDEX('Saisie Planning'!$B$4:$NJ$12,MATCH(J$3,'Saisie Planning'!$B$6:$B$12,0)+2,MATCH($C239,'Saisie Planning'!$D$4:$NJ$4,0)+2)="A","Après-midi",IF(INDEX('Saisie Planning'!$B$4:$NJ$12,MATCH(J$3,'Saisie Planning'!$B$6:$B$12,0)+2,MATCH($C239,'Saisie Planning'!$D$4:$NJ$4,0)+2)="N","Nuit",IF(INDEX('Saisie Planning'!$B$4:$NJ$12,MATCH(J$3,'Saisie Planning'!$B$6:$B$12,0)+2,MATCH($C239,'Saisie Planning'!$D$4:$NJ$4,0)+2)="CP","Congé Payé",IF(INDEX('Saisie Planning'!$B$4:$NJ$12,MATCH(J$3,'Saisie Planning'!$B$6:$B$12,0)+2,MATCH($C239,'Saisie Planning'!$D$4:$NJ$4,0)+2)="RTT","RTT",IF(INDEX('Saisie Planning'!$B$4:$NJ$12,MATCH(J$3,'Saisie Planning'!$B$6:$B$12,0)+2,MATCH($C239,'Saisie Planning'!$D$4:$NJ$4,0)+2)="CHP","Chômage partiel",IF(INDEX('Saisie Planning'!$B$4:$NJ$12,MATCH(J$3,'Saisie Planning'!$B$6:$B$12,0)+2,MATCH($C239,'Saisie Planning'!$D$4:$NJ$4,0)+2)="ABS JUS","Absence Justifié",IF(INDEX('Saisie Planning'!$B$4:$NJ$12,MATCH(J$3,'Saisie Planning'!$B$6:$B$12,0)+2,MATCH($C239,'Saisie Planning'!$D$4:$NJ$4,0)+2)="ABS INJ","Absence Injustifié",IF(INDEX('Saisie Planning'!$B$4:$NJ$12,MATCH(J$3,'Saisie Planning'!$B$6:$B$12,0)+2,MATCH($C239,'Saisie Planning'!$D$4:$NJ$4,0)+2)="R","Repos",IF(INDEX('Saisie Planning'!$B$4:$NJ$12,MATCH(J$3,'Saisie Planning'!$B$6:$B$12,0)+2,MATCH($C239,'Saisie Planning'!$D$4:$NJ$4,0)+2)="RH","Récupération d'heures",IF(INDEX('Saisie Planning'!$B$4:$NJ$12,MATCH(J$3,'Saisie Planning'!$B$6:$B$12,0)+2,MATCH($C239,'Saisie Planning'!$D$4:$NJ$4,0)+2)="MAL","Maladie",IF(INDEX('Saisie Planning'!$B$4:$NJ$12,MATCH(J$3,'Saisie Planning'!$B$6:$B$12,0)+2,MATCH($C239,'Saisie Planning'!$D$4:$NJ$4,0)+2)="AT","Accident du travail","")))))))))))))</f>
        <v/>
      </c>
    </row>
    <row r="240" spans="2:10" x14ac:dyDescent="0.25">
      <c r="B240" s="56">
        <f t="shared" si="4"/>
        <v>34</v>
      </c>
      <c r="C240" s="33">
        <v>43335</v>
      </c>
      <c r="D240" s="12" t="str">
        <f>IF(INDEX('Saisie Planning'!$B$4:$NJ$12,MATCH(D$3,'Saisie Planning'!$B$6:$B$12,0)+2,MATCH($C240,'Saisie Planning'!$D$4:$NJ$4,0)+2)="J","Journée",IF(INDEX('Saisie Planning'!$B$4:$NJ$12,MATCH(D$3,'Saisie Planning'!$B$6:$B$12,0)+2,MATCH($C240,'Saisie Planning'!$D$4:$NJ$4,0)+2)="M","Matin",IF(INDEX('Saisie Planning'!$B$4:$NJ$12,MATCH(D$3,'Saisie Planning'!$B$6:$B$12,0)+2,MATCH($C240,'Saisie Planning'!$D$4:$NJ$4,0)+2)="A","Après-midi",IF(INDEX('Saisie Planning'!$B$4:$NJ$12,MATCH(D$3,'Saisie Planning'!$B$6:$B$12,0)+2,MATCH($C240,'Saisie Planning'!$D$4:$NJ$4,0)+2)="N","Nuit",IF(INDEX('Saisie Planning'!$B$4:$NJ$12,MATCH(D$3,'Saisie Planning'!$B$6:$B$12,0)+2,MATCH($C240,'Saisie Planning'!$D$4:$NJ$4,0)+2)="CP","Congé Payé",IF(INDEX('Saisie Planning'!$B$4:$NJ$12,MATCH(D$3,'Saisie Planning'!$B$6:$B$12,0)+2,MATCH($C240,'Saisie Planning'!$D$4:$NJ$4,0)+2)="RTT","RTT",IF(INDEX('Saisie Planning'!$B$4:$NJ$12,MATCH(D$3,'Saisie Planning'!$B$6:$B$12,0)+2,MATCH($C240,'Saisie Planning'!$D$4:$NJ$4,0)+2)="CHP","Chômage partiel",IF(INDEX('Saisie Planning'!$B$4:$NJ$12,MATCH(D$3,'Saisie Planning'!$B$6:$B$12,0)+2,MATCH($C240,'Saisie Planning'!$D$4:$NJ$4,0)+2)="ABS JUS","Absence Justifié",IF(INDEX('Saisie Planning'!$B$4:$NJ$12,MATCH(D$3,'Saisie Planning'!$B$6:$B$12,0)+2,MATCH($C240,'Saisie Planning'!$D$4:$NJ$4,0)+2)="ABS INJ","Absence Injustifié",IF(INDEX('Saisie Planning'!$B$4:$NJ$12,MATCH(D$3,'Saisie Planning'!$B$6:$B$12,0)+2,MATCH($C240,'Saisie Planning'!$D$4:$NJ$4,0)+2)="R","Repos",IF(INDEX('Saisie Planning'!$B$4:$NJ$12,MATCH(D$3,'Saisie Planning'!$B$6:$B$12,0)+2,MATCH($C240,'Saisie Planning'!$D$4:$NJ$4,0)+2)="RH","Récupération d'heures",IF(INDEX('Saisie Planning'!$B$4:$NJ$12,MATCH(D$3,'Saisie Planning'!$B$6:$B$12,0)+2,MATCH($C240,'Saisie Planning'!$D$4:$NJ$4,0)+2)="MAL","Maladie",IF(INDEX('Saisie Planning'!$B$4:$NJ$12,MATCH(D$3,'Saisie Planning'!$B$6:$B$12,0)+2,MATCH($C240,'Saisie Planning'!$D$4:$NJ$4,0)+2)="AT","Accident du travail","")))))))))))))</f>
        <v/>
      </c>
      <c r="E240" s="12" t="str">
        <f>IF(INDEX('Saisie Planning'!$B$4:$NJ$12,MATCH(E$3,'Saisie Planning'!$B$6:$B$12,0)+2,MATCH($C240,'Saisie Planning'!$D$4:$NJ$4,0)+2)="J","Journée",IF(INDEX('Saisie Planning'!$B$4:$NJ$12,MATCH(E$3,'Saisie Planning'!$B$6:$B$12,0)+2,MATCH($C240,'Saisie Planning'!$D$4:$NJ$4,0)+2)="M","Matin",IF(INDEX('Saisie Planning'!$B$4:$NJ$12,MATCH(E$3,'Saisie Planning'!$B$6:$B$12,0)+2,MATCH($C240,'Saisie Planning'!$D$4:$NJ$4,0)+2)="A","Après-midi",IF(INDEX('Saisie Planning'!$B$4:$NJ$12,MATCH(E$3,'Saisie Planning'!$B$6:$B$12,0)+2,MATCH($C240,'Saisie Planning'!$D$4:$NJ$4,0)+2)="N","Nuit",IF(INDEX('Saisie Planning'!$B$4:$NJ$12,MATCH(E$3,'Saisie Planning'!$B$6:$B$12,0)+2,MATCH($C240,'Saisie Planning'!$D$4:$NJ$4,0)+2)="CP","Congé Payé",IF(INDEX('Saisie Planning'!$B$4:$NJ$12,MATCH(E$3,'Saisie Planning'!$B$6:$B$12,0)+2,MATCH($C240,'Saisie Planning'!$D$4:$NJ$4,0)+2)="RTT","RTT",IF(INDEX('Saisie Planning'!$B$4:$NJ$12,MATCH(E$3,'Saisie Planning'!$B$6:$B$12,0)+2,MATCH($C240,'Saisie Planning'!$D$4:$NJ$4,0)+2)="CHP","Chômage partiel",IF(INDEX('Saisie Planning'!$B$4:$NJ$12,MATCH(E$3,'Saisie Planning'!$B$6:$B$12,0)+2,MATCH($C240,'Saisie Planning'!$D$4:$NJ$4,0)+2)="ABS JUS","Absence Justifié",IF(INDEX('Saisie Planning'!$B$4:$NJ$12,MATCH(E$3,'Saisie Planning'!$B$6:$B$12,0)+2,MATCH($C240,'Saisie Planning'!$D$4:$NJ$4,0)+2)="ABS INJ","Absence Injustifié",IF(INDEX('Saisie Planning'!$B$4:$NJ$12,MATCH(E$3,'Saisie Planning'!$B$6:$B$12,0)+2,MATCH($C240,'Saisie Planning'!$D$4:$NJ$4,0)+2)="R","Repos",IF(INDEX('Saisie Planning'!$B$4:$NJ$12,MATCH(E$3,'Saisie Planning'!$B$6:$B$12,0)+2,MATCH($C240,'Saisie Planning'!$D$4:$NJ$4,0)+2)="RH","Récupération d'heures",IF(INDEX('Saisie Planning'!$B$4:$NJ$12,MATCH(E$3,'Saisie Planning'!$B$6:$B$12,0)+2,MATCH($C240,'Saisie Planning'!$D$4:$NJ$4,0)+2)="MAL","Maladie",IF(INDEX('Saisie Planning'!$B$4:$NJ$12,MATCH(E$3,'Saisie Planning'!$B$6:$B$12,0)+2,MATCH($C240,'Saisie Planning'!$D$4:$NJ$4,0)+2)="AT","Accident du travail","")))))))))))))</f>
        <v/>
      </c>
      <c r="F240" s="12" t="str">
        <f>IF(INDEX('Saisie Planning'!$B$4:$NJ$12,MATCH(F$3,'Saisie Planning'!$B$6:$B$12,0)+2,MATCH($C240,'Saisie Planning'!$D$4:$NJ$4,0)+2)="J","Journée",IF(INDEX('Saisie Planning'!$B$4:$NJ$12,MATCH(F$3,'Saisie Planning'!$B$6:$B$12,0)+2,MATCH($C240,'Saisie Planning'!$D$4:$NJ$4,0)+2)="M","Matin",IF(INDEX('Saisie Planning'!$B$4:$NJ$12,MATCH(F$3,'Saisie Planning'!$B$6:$B$12,0)+2,MATCH($C240,'Saisie Planning'!$D$4:$NJ$4,0)+2)="A","Après-midi",IF(INDEX('Saisie Planning'!$B$4:$NJ$12,MATCH(F$3,'Saisie Planning'!$B$6:$B$12,0)+2,MATCH($C240,'Saisie Planning'!$D$4:$NJ$4,0)+2)="N","Nuit",IF(INDEX('Saisie Planning'!$B$4:$NJ$12,MATCH(F$3,'Saisie Planning'!$B$6:$B$12,0)+2,MATCH($C240,'Saisie Planning'!$D$4:$NJ$4,0)+2)="CP","Congé Payé",IF(INDEX('Saisie Planning'!$B$4:$NJ$12,MATCH(F$3,'Saisie Planning'!$B$6:$B$12,0)+2,MATCH($C240,'Saisie Planning'!$D$4:$NJ$4,0)+2)="RTT","RTT",IF(INDEX('Saisie Planning'!$B$4:$NJ$12,MATCH(F$3,'Saisie Planning'!$B$6:$B$12,0)+2,MATCH($C240,'Saisie Planning'!$D$4:$NJ$4,0)+2)="CHP","Chômage partiel",IF(INDEX('Saisie Planning'!$B$4:$NJ$12,MATCH(F$3,'Saisie Planning'!$B$6:$B$12,0)+2,MATCH($C240,'Saisie Planning'!$D$4:$NJ$4,0)+2)="ABS JUS","Absence Justifié",IF(INDEX('Saisie Planning'!$B$4:$NJ$12,MATCH(F$3,'Saisie Planning'!$B$6:$B$12,0)+2,MATCH($C240,'Saisie Planning'!$D$4:$NJ$4,0)+2)="ABS INJ","Absence Injustifié",IF(INDEX('Saisie Planning'!$B$4:$NJ$12,MATCH(F$3,'Saisie Planning'!$B$6:$B$12,0)+2,MATCH($C240,'Saisie Planning'!$D$4:$NJ$4,0)+2)="R","Repos",IF(INDEX('Saisie Planning'!$B$4:$NJ$12,MATCH(F$3,'Saisie Planning'!$B$6:$B$12,0)+2,MATCH($C240,'Saisie Planning'!$D$4:$NJ$4,0)+2)="RH","Récupération d'heures",IF(INDEX('Saisie Planning'!$B$4:$NJ$12,MATCH(F$3,'Saisie Planning'!$B$6:$B$12,0)+2,MATCH($C240,'Saisie Planning'!$D$4:$NJ$4,0)+2)="MAL","Maladie",IF(INDEX('Saisie Planning'!$B$4:$NJ$12,MATCH(F$3,'Saisie Planning'!$B$6:$B$12,0)+2,MATCH($C240,'Saisie Planning'!$D$4:$NJ$4,0)+2)="AT","Accident du travail","")))))))))))))</f>
        <v/>
      </c>
      <c r="G240" s="12" t="str">
        <f>IF(INDEX('Saisie Planning'!$B$4:$NJ$12,MATCH(G$3,'Saisie Planning'!$B$6:$B$12,0)+2,MATCH($C240,'Saisie Planning'!$D$4:$NJ$4,0)+2)="J","Journée",IF(INDEX('Saisie Planning'!$B$4:$NJ$12,MATCH(G$3,'Saisie Planning'!$B$6:$B$12,0)+2,MATCH($C240,'Saisie Planning'!$D$4:$NJ$4,0)+2)="M","Matin",IF(INDEX('Saisie Planning'!$B$4:$NJ$12,MATCH(G$3,'Saisie Planning'!$B$6:$B$12,0)+2,MATCH($C240,'Saisie Planning'!$D$4:$NJ$4,0)+2)="A","Après-midi",IF(INDEX('Saisie Planning'!$B$4:$NJ$12,MATCH(G$3,'Saisie Planning'!$B$6:$B$12,0)+2,MATCH($C240,'Saisie Planning'!$D$4:$NJ$4,0)+2)="N","Nuit",IF(INDEX('Saisie Planning'!$B$4:$NJ$12,MATCH(G$3,'Saisie Planning'!$B$6:$B$12,0)+2,MATCH($C240,'Saisie Planning'!$D$4:$NJ$4,0)+2)="CP","Congé Payé",IF(INDEX('Saisie Planning'!$B$4:$NJ$12,MATCH(G$3,'Saisie Planning'!$B$6:$B$12,0)+2,MATCH($C240,'Saisie Planning'!$D$4:$NJ$4,0)+2)="RTT","RTT",IF(INDEX('Saisie Planning'!$B$4:$NJ$12,MATCH(G$3,'Saisie Planning'!$B$6:$B$12,0)+2,MATCH($C240,'Saisie Planning'!$D$4:$NJ$4,0)+2)="CHP","Chômage partiel",IF(INDEX('Saisie Planning'!$B$4:$NJ$12,MATCH(G$3,'Saisie Planning'!$B$6:$B$12,0)+2,MATCH($C240,'Saisie Planning'!$D$4:$NJ$4,0)+2)="ABS JUS","Absence Justifié",IF(INDEX('Saisie Planning'!$B$4:$NJ$12,MATCH(G$3,'Saisie Planning'!$B$6:$B$12,0)+2,MATCH($C240,'Saisie Planning'!$D$4:$NJ$4,0)+2)="ABS INJ","Absence Injustifié",IF(INDEX('Saisie Planning'!$B$4:$NJ$12,MATCH(G$3,'Saisie Planning'!$B$6:$B$12,0)+2,MATCH($C240,'Saisie Planning'!$D$4:$NJ$4,0)+2)="R","Repos",IF(INDEX('Saisie Planning'!$B$4:$NJ$12,MATCH(G$3,'Saisie Planning'!$B$6:$B$12,0)+2,MATCH($C240,'Saisie Planning'!$D$4:$NJ$4,0)+2)="RH","Récupération d'heures",IF(INDEX('Saisie Planning'!$B$4:$NJ$12,MATCH(G$3,'Saisie Planning'!$B$6:$B$12,0)+2,MATCH($C240,'Saisie Planning'!$D$4:$NJ$4,0)+2)="MAL","Maladie",IF(INDEX('Saisie Planning'!$B$4:$NJ$12,MATCH(G$3,'Saisie Planning'!$B$6:$B$12,0)+2,MATCH($C240,'Saisie Planning'!$D$4:$NJ$4,0)+2)="AT","Accident du travail","")))))))))))))</f>
        <v/>
      </c>
      <c r="H240" s="12" t="str">
        <f>IF(INDEX('Saisie Planning'!$B$4:$NJ$12,MATCH(H$3,'Saisie Planning'!$B$6:$B$12,0)+2,MATCH($C240,'Saisie Planning'!$D$4:$NJ$4,0)+2)="J","Journée",IF(INDEX('Saisie Planning'!$B$4:$NJ$12,MATCH(H$3,'Saisie Planning'!$B$6:$B$12,0)+2,MATCH($C240,'Saisie Planning'!$D$4:$NJ$4,0)+2)="M","Matin",IF(INDEX('Saisie Planning'!$B$4:$NJ$12,MATCH(H$3,'Saisie Planning'!$B$6:$B$12,0)+2,MATCH($C240,'Saisie Planning'!$D$4:$NJ$4,0)+2)="A","Après-midi",IF(INDEX('Saisie Planning'!$B$4:$NJ$12,MATCH(H$3,'Saisie Planning'!$B$6:$B$12,0)+2,MATCH($C240,'Saisie Planning'!$D$4:$NJ$4,0)+2)="N","Nuit",IF(INDEX('Saisie Planning'!$B$4:$NJ$12,MATCH(H$3,'Saisie Planning'!$B$6:$B$12,0)+2,MATCH($C240,'Saisie Planning'!$D$4:$NJ$4,0)+2)="CP","Congé Payé",IF(INDEX('Saisie Planning'!$B$4:$NJ$12,MATCH(H$3,'Saisie Planning'!$B$6:$B$12,0)+2,MATCH($C240,'Saisie Planning'!$D$4:$NJ$4,0)+2)="RTT","RTT",IF(INDEX('Saisie Planning'!$B$4:$NJ$12,MATCH(H$3,'Saisie Planning'!$B$6:$B$12,0)+2,MATCH($C240,'Saisie Planning'!$D$4:$NJ$4,0)+2)="CHP","Chômage partiel",IF(INDEX('Saisie Planning'!$B$4:$NJ$12,MATCH(H$3,'Saisie Planning'!$B$6:$B$12,0)+2,MATCH($C240,'Saisie Planning'!$D$4:$NJ$4,0)+2)="ABS JUS","Absence Justifié",IF(INDEX('Saisie Planning'!$B$4:$NJ$12,MATCH(H$3,'Saisie Planning'!$B$6:$B$12,0)+2,MATCH($C240,'Saisie Planning'!$D$4:$NJ$4,0)+2)="ABS INJ","Absence Injustifié",IF(INDEX('Saisie Planning'!$B$4:$NJ$12,MATCH(H$3,'Saisie Planning'!$B$6:$B$12,0)+2,MATCH($C240,'Saisie Planning'!$D$4:$NJ$4,0)+2)="R","Repos",IF(INDEX('Saisie Planning'!$B$4:$NJ$12,MATCH(H$3,'Saisie Planning'!$B$6:$B$12,0)+2,MATCH($C240,'Saisie Planning'!$D$4:$NJ$4,0)+2)="RH","Récupération d'heures",IF(INDEX('Saisie Planning'!$B$4:$NJ$12,MATCH(H$3,'Saisie Planning'!$B$6:$B$12,0)+2,MATCH($C240,'Saisie Planning'!$D$4:$NJ$4,0)+2)="MAL","Maladie",IF(INDEX('Saisie Planning'!$B$4:$NJ$12,MATCH(H$3,'Saisie Planning'!$B$6:$B$12,0)+2,MATCH($C240,'Saisie Planning'!$D$4:$NJ$4,0)+2)="AT","Accident du travail","")))))))))))))</f>
        <v/>
      </c>
      <c r="I240" s="12" t="str">
        <f>IF(INDEX('Saisie Planning'!$B$4:$NJ$12,MATCH(I$3,'Saisie Planning'!$B$6:$B$12,0)+2,MATCH($C240,'Saisie Planning'!$D$4:$NJ$4,0)+2)="J","Journée",IF(INDEX('Saisie Planning'!$B$4:$NJ$12,MATCH(I$3,'Saisie Planning'!$B$6:$B$12,0)+2,MATCH($C240,'Saisie Planning'!$D$4:$NJ$4,0)+2)="M","Matin",IF(INDEX('Saisie Planning'!$B$4:$NJ$12,MATCH(I$3,'Saisie Planning'!$B$6:$B$12,0)+2,MATCH($C240,'Saisie Planning'!$D$4:$NJ$4,0)+2)="A","Après-midi",IF(INDEX('Saisie Planning'!$B$4:$NJ$12,MATCH(I$3,'Saisie Planning'!$B$6:$B$12,0)+2,MATCH($C240,'Saisie Planning'!$D$4:$NJ$4,0)+2)="N","Nuit",IF(INDEX('Saisie Planning'!$B$4:$NJ$12,MATCH(I$3,'Saisie Planning'!$B$6:$B$12,0)+2,MATCH($C240,'Saisie Planning'!$D$4:$NJ$4,0)+2)="CP","Congé Payé",IF(INDEX('Saisie Planning'!$B$4:$NJ$12,MATCH(I$3,'Saisie Planning'!$B$6:$B$12,0)+2,MATCH($C240,'Saisie Planning'!$D$4:$NJ$4,0)+2)="RTT","RTT",IF(INDEX('Saisie Planning'!$B$4:$NJ$12,MATCH(I$3,'Saisie Planning'!$B$6:$B$12,0)+2,MATCH($C240,'Saisie Planning'!$D$4:$NJ$4,0)+2)="CHP","Chômage partiel",IF(INDEX('Saisie Planning'!$B$4:$NJ$12,MATCH(I$3,'Saisie Planning'!$B$6:$B$12,0)+2,MATCH($C240,'Saisie Planning'!$D$4:$NJ$4,0)+2)="ABS JUS","Absence Justifié",IF(INDEX('Saisie Planning'!$B$4:$NJ$12,MATCH(I$3,'Saisie Planning'!$B$6:$B$12,0)+2,MATCH($C240,'Saisie Planning'!$D$4:$NJ$4,0)+2)="ABS INJ","Absence Injustifié",IF(INDEX('Saisie Planning'!$B$4:$NJ$12,MATCH(I$3,'Saisie Planning'!$B$6:$B$12,0)+2,MATCH($C240,'Saisie Planning'!$D$4:$NJ$4,0)+2)="R","Repos",IF(INDEX('Saisie Planning'!$B$4:$NJ$12,MATCH(I$3,'Saisie Planning'!$B$6:$B$12,0)+2,MATCH($C240,'Saisie Planning'!$D$4:$NJ$4,0)+2)="RH","Récupération d'heures",IF(INDEX('Saisie Planning'!$B$4:$NJ$12,MATCH(I$3,'Saisie Planning'!$B$6:$B$12,0)+2,MATCH($C240,'Saisie Planning'!$D$4:$NJ$4,0)+2)="MAL","Maladie",IF(INDEX('Saisie Planning'!$B$4:$NJ$12,MATCH(I$3,'Saisie Planning'!$B$6:$B$12,0)+2,MATCH($C240,'Saisie Planning'!$D$4:$NJ$4,0)+2)="AT","Accident du travail","")))))))))))))</f>
        <v/>
      </c>
      <c r="J240" s="12" t="str">
        <f>IF(INDEX('Saisie Planning'!$B$4:$NJ$12,MATCH(J$3,'Saisie Planning'!$B$6:$B$12,0)+2,MATCH($C240,'Saisie Planning'!$D$4:$NJ$4,0)+2)="J","Journée",IF(INDEX('Saisie Planning'!$B$4:$NJ$12,MATCH(J$3,'Saisie Planning'!$B$6:$B$12,0)+2,MATCH($C240,'Saisie Planning'!$D$4:$NJ$4,0)+2)="M","Matin",IF(INDEX('Saisie Planning'!$B$4:$NJ$12,MATCH(J$3,'Saisie Planning'!$B$6:$B$12,0)+2,MATCH($C240,'Saisie Planning'!$D$4:$NJ$4,0)+2)="A","Après-midi",IF(INDEX('Saisie Planning'!$B$4:$NJ$12,MATCH(J$3,'Saisie Planning'!$B$6:$B$12,0)+2,MATCH($C240,'Saisie Planning'!$D$4:$NJ$4,0)+2)="N","Nuit",IF(INDEX('Saisie Planning'!$B$4:$NJ$12,MATCH(J$3,'Saisie Planning'!$B$6:$B$12,0)+2,MATCH($C240,'Saisie Planning'!$D$4:$NJ$4,0)+2)="CP","Congé Payé",IF(INDEX('Saisie Planning'!$B$4:$NJ$12,MATCH(J$3,'Saisie Planning'!$B$6:$B$12,0)+2,MATCH($C240,'Saisie Planning'!$D$4:$NJ$4,0)+2)="RTT","RTT",IF(INDEX('Saisie Planning'!$B$4:$NJ$12,MATCH(J$3,'Saisie Planning'!$B$6:$B$12,0)+2,MATCH($C240,'Saisie Planning'!$D$4:$NJ$4,0)+2)="CHP","Chômage partiel",IF(INDEX('Saisie Planning'!$B$4:$NJ$12,MATCH(J$3,'Saisie Planning'!$B$6:$B$12,0)+2,MATCH($C240,'Saisie Planning'!$D$4:$NJ$4,0)+2)="ABS JUS","Absence Justifié",IF(INDEX('Saisie Planning'!$B$4:$NJ$12,MATCH(J$3,'Saisie Planning'!$B$6:$B$12,0)+2,MATCH($C240,'Saisie Planning'!$D$4:$NJ$4,0)+2)="ABS INJ","Absence Injustifié",IF(INDEX('Saisie Planning'!$B$4:$NJ$12,MATCH(J$3,'Saisie Planning'!$B$6:$B$12,0)+2,MATCH($C240,'Saisie Planning'!$D$4:$NJ$4,0)+2)="R","Repos",IF(INDEX('Saisie Planning'!$B$4:$NJ$12,MATCH(J$3,'Saisie Planning'!$B$6:$B$12,0)+2,MATCH($C240,'Saisie Planning'!$D$4:$NJ$4,0)+2)="RH","Récupération d'heures",IF(INDEX('Saisie Planning'!$B$4:$NJ$12,MATCH(J$3,'Saisie Planning'!$B$6:$B$12,0)+2,MATCH($C240,'Saisie Planning'!$D$4:$NJ$4,0)+2)="MAL","Maladie",IF(INDEX('Saisie Planning'!$B$4:$NJ$12,MATCH(J$3,'Saisie Planning'!$B$6:$B$12,0)+2,MATCH($C240,'Saisie Planning'!$D$4:$NJ$4,0)+2)="AT","Accident du travail","")))))))))))))</f>
        <v/>
      </c>
    </row>
    <row r="241" spans="2:10" x14ac:dyDescent="0.25">
      <c r="B241" s="56">
        <f t="shared" si="4"/>
        <v>34</v>
      </c>
      <c r="C241" s="33">
        <v>43336</v>
      </c>
      <c r="D241" s="12" t="str">
        <f>IF(INDEX('Saisie Planning'!$B$4:$NJ$12,MATCH(D$3,'Saisie Planning'!$B$6:$B$12,0)+2,MATCH($C241,'Saisie Planning'!$D$4:$NJ$4,0)+2)="J","Journée",IF(INDEX('Saisie Planning'!$B$4:$NJ$12,MATCH(D$3,'Saisie Planning'!$B$6:$B$12,0)+2,MATCH($C241,'Saisie Planning'!$D$4:$NJ$4,0)+2)="M","Matin",IF(INDEX('Saisie Planning'!$B$4:$NJ$12,MATCH(D$3,'Saisie Planning'!$B$6:$B$12,0)+2,MATCH($C241,'Saisie Planning'!$D$4:$NJ$4,0)+2)="A","Après-midi",IF(INDEX('Saisie Planning'!$B$4:$NJ$12,MATCH(D$3,'Saisie Planning'!$B$6:$B$12,0)+2,MATCH($C241,'Saisie Planning'!$D$4:$NJ$4,0)+2)="N","Nuit",IF(INDEX('Saisie Planning'!$B$4:$NJ$12,MATCH(D$3,'Saisie Planning'!$B$6:$B$12,0)+2,MATCH($C241,'Saisie Planning'!$D$4:$NJ$4,0)+2)="CP","Congé Payé",IF(INDEX('Saisie Planning'!$B$4:$NJ$12,MATCH(D$3,'Saisie Planning'!$B$6:$B$12,0)+2,MATCH($C241,'Saisie Planning'!$D$4:$NJ$4,0)+2)="RTT","RTT",IF(INDEX('Saisie Planning'!$B$4:$NJ$12,MATCH(D$3,'Saisie Planning'!$B$6:$B$12,0)+2,MATCH($C241,'Saisie Planning'!$D$4:$NJ$4,0)+2)="CHP","Chômage partiel",IF(INDEX('Saisie Planning'!$B$4:$NJ$12,MATCH(D$3,'Saisie Planning'!$B$6:$B$12,0)+2,MATCH($C241,'Saisie Planning'!$D$4:$NJ$4,0)+2)="ABS JUS","Absence Justifié",IF(INDEX('Saisie Planning'!$B$4:$NJ$12,MATCH(D$3,'Saisie Planning'!$B$6:$B$12,0)+2,MATCH($C241,'Saisie Planning'!$D$4:$NJ$4,0)+2)="ABS INJ","Absence Injustifié",IF(INDEX('Saisie Planning'!$B$4:$NJ$12,MATCH(D$3,'Saisie Planning'!$B$6:$B$12,0)+2,MATCH($C241,'Saisie Planning'!$D$4:$NJ$4,0)+2)="R","Repos",IF(INDEX('Saisie Planning'!$B$4:$NJ$12,MATCH(D$3,'Saisie Planning'!$B$6:$B$12,0)+2,MATCH($C241,'Saisie Planning'!$D$4:$NJ$4,0)+2)="RH","Récupération d'heures",IF(INDEX('Saisie Planning'!$B$4:$NJ$12,MATCH(D$3,'Saisie Planning'!$B$6:$B$12,0)+2,MATCH($C241,'Saisie Planning'!$D$4:$NJ$4,0)+2)="MAL","Maladie",IF(INDEX('Saisie Planning'!$B$4:$NJ$12,MATCH(D$3,'Saisie Planning'!$B$6:$B$12,0)+2,MATCH($C241,'Saisie Planning'!$D$4:$NJ$4,0)+2)="AT","Accident du travail","")))))))))))))</f>
        <v/>
      </c>
      <c r="E241" s="12" t="str">
        <f>IF(INDEX('Saisie Planning'!$B$4:$NJ$12,MATCH(E$3,'Saisie Planning'!$B$6:$B$12,0)+2,MATCH($C241,'Saisie Planning'!$D$4:$NJ$4,0)+2)="J","Journée",IF(INDEX('Saisie Planning'!$B$4:$NJ$12,MATCH(E$3,'Saisie Planning'!$B$6:$B$12,0)+2,MATCH($C241,'Saisie Planning'!$D$4:$NJ$4,0)+2)="M","Matin",IF(INDEX('Saisie Planning'!$B$4:$NJ$12,MATCH(E$3,'Saisie Planning'!$B$6:$B$12,0)+2,MATCH($C241,'Saisie Planning'!$D$4:$NJ$4,0)+2)="A","Après-midi",IF(INDEX('Saisie Planning'!$B$4:$NJ$12,MATCH(E$3,'Saisie Planning'!$B$6:$B$12,0)+2,MATCH($C241,'Saisie Planning'!$D$4:$NJ$4,0)+2)="N","Nuit",IF(INDEX('Saisie Planning'!$B$4:$NJ$12,MATCH(E$3,'Saisie Planning'!$B$6:$B$12,0)+2,MATCH($C241,'Saisie Planning'!$D$4:$NJ$4,0)+2)="CP","Congé Payé",IF(INDEX('Saisie Planning'!$B$4:$NJ$12,MATCH(E$3,'Saisie Planning'!$B$6:$B$12,0)+2,MATCH($C241,'Saisie Planning'!$D$4:$NJ$4,0)+2)="RTT","RTT",IF(INDEX('Saisie Planning'!$B$4:$NJ$12,MATCH(E$3,'Saisie Planning'!$B$6:$B$12,0)+2,MATCH($C241,'Saisie Planning'!$D$4:$NJ$4,0)+2)="CHP","Chômage partiel",IF(INDEX('Saisie Planning'!$B$4:$NJ$12,MATCH(E$3,'Saisie Planning'!$B$6:$B$12,0)+2,MATCH($C241,'Saisie Planning'!$D$4:$NJ$4,0)+2)="ABS JUS","Absence Justifié",IF(INDEX('Saisie Planning'!$B$4:$NJ$12,MATCH(E$3,'Saisie Planning'!$B$6:$B$12,0)+2,MATCH($C241,'Saisie Planning'!$D$4:$NJ$4,0)+2)="ABS INJ","Absence Injustifié",IF(INDEX('Saisie Planning'!$B$4:$NJ$12,MATCH(E$3,'Saisie Planning'!$B$6:$B$12,0)+2,MATCH($C241,'Saisie Planning'!$D$4:$NJ$4,0)+2)="R","Repos",IF(INDEX('Saisie Planning'!$B$4:$NJ$12,MATCH(E$3,'Saisie Planning'!$B$6:$B$12,0)+2,MATCH($C241,'Saisie Planning'!$D$4:$NJ$4,0)+2)="RH","Récupération d'heures",IF(INDEX('Saisie Planning'!$B$4:$NJ$12,MATCH(E$3,'Saisie Planning'!$B$6:$B$12,0)+2,MATCH($C241,'Saisie Planning'!$D$4:$NJ$4,0)+2)="MAL","Maladie",IF(INDEX('Saisie Planning'!$B$4:$NJ$12,MATCH(E$3,'Saisie Planning'!$B$6:$B$12,0)+2,MATCH($C241,'Saisie Planning'!$D$4:$NJ$4,0)+2)="AT","Accident du travail","")))))))))))))</f>
        <v/>
      </c>
      <c r="F241" s="12" t="str">
        <f>IF(INDEX('Saisie Planning'!$B$4:$NJ$12,MATCH(F$3,'Saisie Planning'!$B$6:$B$12,0)+2,MATCH($C241,'Saisie Planning'!$D$4:$NJ$4,0)+2)="J","Journée",IF(INDEX('Saisie Planning'!$B$4:$NJ$12,MATCH(F$3,'Saisie Planning'!$B$6:$B$12,0)+2,MATCH($C241,'Saisie Planning'!$D$4:$NJ$4,0)+2)="M","Matin",IF(INDEX('Saisie Planning'!$B$4:$NJ$12,MATCH(F$3,'Saisie Planning'!$B$6:$B$12,0)+2,MATCH($C241,'Saisie Planning'!$D$4:$NJ$4,0)+2)="A","Après-midi",IF(INDEX('Saisie Planning'!$B$4:$NJ$12,MATCH(F$3,'Saisie Planning'!$B$6:$B$12,0)+2,MATCH($C241,'Saisie Planning'!$D$4:$NJ$4,0)+2)="N","Nuit",IF(INDEX('Saisie Planning'!$B$4:$NJ$12,MATCH(F$3,'Saisie Planning'!$B$6:$B$12,0)+2,MATCH($C241,'Saisie Planning'!$D$4:$NJ$4,0)+2)="CP","Congé Payé",IF(INDEX('Saisie Planning'!$B$4:$NJ$12,MATCH(F$3,'Saisie Planning'!$B$6:$B$12,0)+2,MATCH($C241,'Saisie Planning'!$D$4:$NJ$4,0)+2)="RTT","RTT",IF(INDEX('Saisie Planning'!$B$4:$NJ$12,MATCH(F$3,'Saisie Planning'!$B$6:$B$12,0)+2,MATCH($C241,'Saisie Planning'!$D$4:$NJ$4,0)+2)="CHP","Chômage partiel",IF(INDEX('Saisie Planning'!$B$4:$NJ$12,MATCH(F$3,'Saisie Planning'!$B$6:$B$12,0)+2,MATCH($C241,'Saisie Planning'!$D$4:$NJ$4,0)+2)="ABS JUS","Absence Justifié",IF(INDEX('Saisie Planning'!$B$4:$NJ$12,MATCH(F$3,'Saisie Planning'!$B$6:$B$12,0)+2,MATCH($C241,'Saisie Planning'!$D$4:$NJ$4,0)+2)="ABS INJ","Absence Injustifié",IF(INDEX('Saisie Planning'!$B$4:$NJ$12,MATCH(F$3,'Saisie Planning'!$B$6:$B$12,0)+2,MATCH($C241,'Saisie Planning'!$D$4:$NJ$4,0)+2)="R","Repos",IF(INDEX('Saisie Planning'!$B$4:$NJ$12,MATCH(F$3,'Saisie Planning'!$B$6:$B$12,0)+2,MATCH($C241,'Saisie Planning'!$D$4:$NJ$4,0)+2)="RH","Récupération d'heures",IF(INDEX('Saisie Planning'!$B$4:$NJ$12,MATCH(F$3,'Saisie Planning'!$B$6:$B$12,0)+2,MATCH($C241,'Saisie Planning'!$D$4:$NJ$4,0)+2)="MAL","Maladie",IF(INDEX('Saisie Planning'!$B$4:$NJ$12,MATCH(F$3,'Saisie Planning'!$B$6:$B$12,0)+2,MATCH($C241,'Saisie Planning'!$D$4:$NJ$4,0)+2)="AT","Accident du travail","")))))))))))))</f>
        <v/>
      </c>
      <c r="G241" s="12" t="str">
        <f>IF(INDEX('Saisie Planning'!$B$4:$NJ$12,MATCH(G$3,'Saisie Planning'!$B$6:$B$12,0)+2,MATCH($C241,'Saisie Planning'!$D$4:$NJ$4,0)+2)="J","Journée",IF(INDEX('Saisie Planning'!$B$4:$NJ$12,MATCH(G$3,'Saisie Planning'!$B$6:$B$12,0)+2,MATCH($C241,'Saisie Planning'!$D$4:$NJ$4,0)+2)="M","Matin",IF(INDEX('Saisie Planning'!$B$4:$NJ$12,MATCH(G$3,'Saisie Planning'!$B$6:$B$12,0)+2,MATCH($C241,'Saisie Planning'!$D$4:$NJ$4,0)+2)="A","Après-midi",IF(INDEX('Saisie Planning'!$B$4:$NJ$12,MATCH(G$3,'Saisie Planning'!$B$6:$B$12,0)+2,MATCH($C241,'Saisie Planning'!$D$4:$NJ$4,0)+2)="N","Nuit",IF(INDEX('Saisie Planning'!$B$4:$NJ$12,MATCH(G$3,'Saisie Planning'!$B$6:$B$12,0)+2,MATCH($C241,'Saisie Planning'!$D$4:$NJ$4,0)+2)="CP","Congé Payé",IF(INDEX('Saisie Planning'!$B$4:$NJ$12,MATCH(G$3,'Saisie Planning'!$B$6:$B$12,0)+2,MATCH($C241,'Saisie Planning'!$D$4:$NJ$4,0)+2)="RTT","RTT",IF(INDEX('Saisie Planning'!$B$4:$NJ$12,MATCH(G$3,'Saisie Planning'!$B$6:$B$12,0)+2,MATCH($C241,'Saisie Planning'!$D$4:$NJ$4,0)+2)="CHP","Chômage partiel",IF(INDEX('Saisie Planning'!$B$4:$NJ$12,MATCH(G$3,'Saisie Planning'!$B$6:$B$12,0)+2,MATCH($C241,'Saisie Planning'!$D$4:$NJ$4,0)+2)="ABS JUS","Absence Justifié",IF(INDEX('Saisie Planning'!$B$4:$NJ$12,MATCH(G$3,'Saisie Planning'!$B$6:$B$12,0)+2,MATCH($C241,'Saisie Planning'!$D$4:$NJ$4,0)+2)="ABS INJ","Absence Injustifié",IF(INDEX('Saisie Planning'!$B$4:$NJ$12,MATCH(G$3,'Saisie Planning'!$B$6:$B$12,0)+2,MATCH($C241,'Saisie Planning'!$D$4:$NJ$4,0)+2)="R","Repos",IF(INDEX('Saisie Planning'!$B$4:$NJ$12,MATCH(G$3,'Saisie Planning'!$B$6:$B$12,0)+2,MATCH($C241,'Saisie Planning'!$D$4:$NJ$4,0)+2)="RH","Récupération d'heures",IF(INDEX('Saisie Planning'!$B$4:$NJ$12,MATCH(G$3,'Saisie Planning'!$B$6:$B$12,0)+2,MATCH($C241,'Saisie Planning'!$D$4:$NJ$4,0)+2)="MAL","Maladie",IF(INDEX('Saisie Planning'!$B$4:$NJ$12,MATCH(G$3,'Saisie Planning'!$B$6:$B$12,0)+2,MATCH($C241,'Saisie Planning'!$D$4:$NJ$4,0)+2)="AT","Accident du travail","")))))))))))))</f>
        <v/>
      </c>
      <c r="H241" s="12" t="str">
        <f>IF(INDEX('Saisie Planning'!$B$4:$NJ$12,MATCH(H$3,'Saisie Planning'!$B$6:$B$12,0)+2,MATCH($C241,'Saisie Planning'!$D$4:$NJ$4,0)+2)="J","Journée",IF(INDEX('Saisie Planning'!$B$4:$NJ$12,MATCH(H$3,'Saisie Planning'!$B$6:$B$12,0)+2,MATCH($C241,'Saisie Planning'!$D$4:$NJ$4,0)+2)="M","Matin",IF(INDEX('Saisie Planning'!$B$4:$NJ$12,MATCH(H$3,'Saisie Planning'!$B$6:$B$12,0)+2,MATCH($C241,'Saisie Planning'!$D$4:$NJ$4,0)+2)="A","Après-midi",IF(INDEX('Saisie Planning'!$B$4:$NJ$12,MATCH(H$3,'Saisie Planning'!$B$6:$B$12,0)+2,MATCH($C241,'Saisie Planning'!$D$4:$NJ$4,0)+2)="N","Nuit",IF(INDEX('Saisie Planning'!$B$4:$NJ$12,MATCH(H$3,'Saisie Planning'!$B$6:$B$12,0)+2,MATCH($C241,'Saisie Planning'!$D$4:$NJ$4,0)+2)="CP","Congé Payé",IF(INDEX('Saisie Planning'!$B$4:$NJ$12,MATCH(H$3,'Saisie Planning'!$B$6:$B$12,0)+2,MATCH($C241,'Saisie Planning'!$D$4:$NJ$4,0)+2)="RTT","RTT",IF(INDEX('Saisie Planning'!$B$4:$NJ$12,MATCH(H$3,'Saisie Planning'!$B$6:$B$12,0)+2,MATCH($C241,'Saisie Planning'!$D$4:$NJ$4,0)+2)="CHP","Chômage partiel",IF(INDEX('Saisie Planning'!$B$4:$NJ$12,MATCH(H$3,'Saisie Planning'!$B$6:$B$12,0)+2,MATCH($C241,'Saisie Planning'!$D$4:$NJ$4,0)+2)="ABS JUS","Absence Justifié",IF(INDEX('Saisie Planning'!$B$4:$NJ$12,MATCH(H$3,'Saisie Planning'!$B$6:$B$12,0)+2,MATCH($C241,'Saisie Planning'!$D$4:$NJ$4,0)+2)="ABS INJ","Absence Injustifié",IF(INDEX('Saisie Planning'!$B$4:$NJ$12,MATCH(H$3,'Saisie Planning'!$B$6:$B$12,0)+2,MATCH($C241,'Saisie Planning'!$D$4:$NJ$4,0)+2)="R","Repos",IF(INDEX('Saisie Planning'!$B$4:$NJ$12,MATCH(H$3,'Saisie Planning'!$B$6:$B$12,0)+2,MATCH($C241,'Saisie Planning'!$D$4:$NJ$4,0)+2)="RH","Récupération d'heures",IF(INDEX('Saisie Planning'!$B$4:$NJ$12,MATCH(H$3,'Saisie Planning'!$B$6:$B$12,0)+2,MATCH($C241,'Saisie Planning'!$D$4:$NJ$4,0)+2)="MAL","Maladie",IF(INDEX('Saisie Planning'!$B$4:$NJ$12,MATCH(H$3,'Saisie Planning'!$B$6:$B$12,0)+2,MATCH($C241,'Saisie Planning'!$D$4:$NJ$4,0)+2)="AT","Accident du travail","")))))))))))))</f>
        <v/>
      </c>
      <c r="I241" s="12" t="str">
        <f>IF(INDEX('Saisie Planning'!$B$4:$NJ$12,MATCH(I$3,'Saisie Planning'!$B$6:$B$12,0)+2,MATCH($C241,'Saisie Planning'!$D$4:$NJ$4,0)+2)="J","Journée",IF(INDEX('Saisie Planning'!$B$4:$NJ$12,MATCH(I$3,'Saisie Planning'!$B$6:$B$12,0)+2,MATCH($C241,'Saisie Planning'!$D$4:$NJ$4,0)+2)="M","Matin",IF(INDEX('Saisie Planning'!$B$4:$NJ$12,MATCH(I$3,'Saisie Planning'!$B$6:$B$12,0)+2,MATCH($C241,'Saisie Planning'!$D$4:$NJ$4,0)+2)="A","Après-midi",IF(INDEX('Saisie Planning'!$B$4:$NJ$12,MATCH(I$3,'Saisie Planning'!$B$6:$B$12,0)+2,MATCH($C241,'Saisie Planning'!$D$4:$NJ$4,0)+2)="N","Nuit",IF(INDEX('Saisie Planning'!$B$4:$NJ$12,MATCH(I$3,'Saisie Planning'!$B$6:$B$12,0)+2,MATCH($C241,'Saisie Planning'!$D$4:$NJ$4,0)+2)="CP","Congé Payé",IF(INDEX('Saisie Planning'!$B$4:$NJ$12,MATCH(I$3,'Saisie Planning'!$B$6:$B$12,0)+2,MATCH($C241,'Saisie Planning'!$D$4:$NJ$4,0)+2)="RTT","RTT",IF(INDEX('Saisie Planning'!$B$4:$NJ$12,MATCH(I$3,'Saisie Planning'!$B$6:$B$12,0)+2,MATCH($C241,'Saisie Planning'!$D$4:$NJ$4,0)+2)="CHP","Chômage partiel",IF(INDEX('Saisie Planning'!$B$4:$NJ$12,MATCH(I$3,'Saisie Planning'!$B$6:$B$12,0)+2,MATCH($C241,'Saisie Planning'!$D$4:$NJ$4,0)+2)="ABS JUS","Absence Justifié",IF(INDEX('Saisie Planning'!$B$4:$NJ$12,MATCH(I$3,'Saisie Planning'!$B$6:$B$12,0)+2,MATCH($C241,'Saisie Planning'!$D$4:$NJ$4,0)+2)="ABS INJ","Absence Injustifié",IF(INDEX('Saisie Planning'!$B$4:$NJ$12,MATCH(I$3,'Saisie Planning'!$B$6:$B$12,0)+2,MATCH($C241,'Saisie Planning'!$D$4:$NJ$4,0)+2)="R","Repos",IF(INDEX('Saisie Planning'!$B$4:$NJ$12,MATCH(I$3,'Saisie Planning'!$B$6:$B$12,0)+2,MATCH($C241,'Saisie Planning'!$D$4:$NJ$4,0)+2)="RH","Récupération d'heures",IF(INDEX('Saisie Planning'!$B$4:$NJ$12,MATCH(I$3,'Saisie Planning'!$B$6:$B$12,0)+2,MATCH($C241,'Saisie Planning'!$D$4:$NJ$4,0)+2)="MAL","Maladie",IF(INDEX('Saisie Planning'!$B$4:$NJ$12,MATCH(I$3,'Saisie Planning'!$B$6:$B$12,0)+2,MATCH($C241,'Saisie Planning'!$D$4:$NJ$4,0)+2)="AT","Accident du travail","")))))))))))))</f>
        <v/>
      </c>
      <c r="J241" s="12" t="str">
        <f>IF(INDEX('Saisie Planning'!$B$4:$NJ$12,MATCH(J$3,'Saisie Planning'!$B$6:$B$12,0)+2,MATCH($C241,'Saisie Planning'!$D$4:$NJ$4,0)+2)="J","Journée",IF(INDEX('Saisie Planning'!$B$4:$NJ$12,MATCH(J$3,'Saisie Planning'!$B$6:$B$12,0)+2,MATCH($C241,'Saisie Planning'!$D$4:$NJ$4,0)+2)="M","Matin",IF(INDEX('Saisie Planning'!$B$4:$NJ$12,MATCH(J$3,'Saisie Planning'!$B$6:$B$12,0)+2,MATCH($C241,'Saisie Planning'!$D$4:$NJ$4,0)+2)="A","Après-midi",IF(INDEX('Saisie Planning'!$B$4:$NJ$12,MATCH(J$3,'Saisie Planning'!$B$6:$B$12,0)+2,MATCH($C241,'Saisie Planning'!$D$4:$NJ$4,0)+2)="N","Nuit",IF(INDEX('Saisie Planning'!$B$4:$NJ$12,MATCH(J$3,'Saisie Planning'!$B$6:$B$12,0)+2,MATCH($C241,'Saisie Planning'!$D$4:$NJ$4,0)+2)="CP","Congé Payé",IF(INDEX('Saisie Planning'!$B$4:$NJ$12,MATCH(J$3,'Saisie Planning'!$B$6:$B$12,0)+2,MATCH($C241,'Saisie Planning'!$D$4:$NJ$4,0)+2)="RTT","RTT",IF(INDEX('Saisie Planning'!$B$4:$NJ$12,MATCH(J$3,'Saisie Planning'!$B$6:$B$12,0)+2,MATCH($C241,'Saisie Planning'!$D$4:$NJ$4,0)+2)="CHP","Chômage partiel",IF(INDEX('Saisie Planning'!$B$4:$NJ$12,MATCH(J$3,'Saisie Planning'!$B$6:$B$12,0)+2,MATCH($C241,'Saisie Planning'!$D$4:$NJ$4,0)+2)="ABS JUS","Absence Justifié",IF(INDEX('Saisie Planning'!$B$4:$NJ$12,MATCH(J$3,'Saisie Planning'!$B$6:$B$12,0)+2,MATCH($C241,'Saisie Planning'!$D$4:$NJ$4,0)+2)="ABS INJ","Absence Injustifié",IF(INDEX('Saisie Planning'!$B$4:$NJ$12,MATCH(J$3,'Saisie Planning'!$B$6:$B$12,0)+2,MATCH($C241,'Saisie Planning'!$D$4:$NJ$4,0)+2)="R","Repos",IF(INDEX('Saisie Planning'!$B$4:$NJ$12,MATCH(J$3,'Saisie Planning'!$B$6:$B$12,0)+2,MATCH($C241,'Saisie Planning'!$D$4:$NJ$4,0)+2)="RH","Récupération d'heures",IF(INDEX('Saisie Planning'!$B$4:$NJ$12,MATCH(J$3,'Saisie Planning'!$B$6:$B$12,0)+2,MATCH($C241,'Saisie Planning'!$D$4:$NJ$4,0)+2)="MAL","Maladie",IF(INDEX('Saisie Planning'!$B$4:$NJ$12,MATCH(J$3,'Saisie Planning'!$B$6:$B$12,0)+2,MATCH($C241,'Saisie Planning'!$D$4:$NJ$4,0)+2)="AT","Accident du travail","")))))))))))))</f>
        <v/>
      </c>
    </row>
    <row r="242" spans="2:10" x14ac:dyDescent="0.25">
      <c r="B242" s="56">
        <f t="shared" si="4"/>
        <v>34</v>
      </c>
      <c r="C242" s="33">
        <v>43337</v>
      </c>
      <c r="D242" s="12" t="str">
        <f>IF(INDEX('Saisie Planning'!$B$4:$NJ$12,MATCH(D$3,'Saisie Planning'!$B$6:$B$12,0)+2,MATCH($C242,'Saisie Planning'!$D$4:$NJ$4,0)+2)="J","Journée",IF(INDEX('Saisie Planning'!$B$4:$NJ$12,MATCH(D$3,'Saisie Planning'!$B$6:$B$12,0)+2,MATCH($C242,'Saisie Planning'!$D$4:$NJ$4,0)+2)="M","Matin",IF(INDEX('Saisie Planning'!$B$4:$NJ$12,MATCH(D$3,'Saisie Planning'!$B$6:$B$12,0)+2,MATCH($C242,'Saisie Planning'!$D$4:$NJ$4,0)+2)="A","Après-midi",IF(INDEX('Saisie Planning'!$B$4:$NJ$12,MATCH(D$3,'Saisie Planning'!$B$6:$B$12,0)+2,MATCH($C242,'Saisie Planning'!$D$4:$NJ$4,0)+2)="N","Nuit",IF(INDEX('Saisie Planning'!$B$4:$NJ$12,MATCH(D$3,'Saisie Planning'!$B$6:$B$12,0)+2,MATCH($C242,'Saisie Planning'!$D$4:$NJ$4,0)+2)="CP","Congé Payé",IF(INDEX('Saisie Planning'!$B$4:$NJ$12,MATCH(D$3,'Saisie Planning'!$B$6:$B$12,0)+2,MATCH($C242,'Saisie Planning'!$D$4:$NJ$4,0)+2)="RTT","RTT",IF(INDEX('Saisie Planning'!$B$4:$NJ$12,MATCH(D$3,'Saisie Planning'!$B$6:$B$12,0)+2,MATCH($C242,'Saisie Planning'!$D$4:$NJ$4,0)+2)="CHP","Chômage partiel",IF(INDEX('Saisie Planning'!$B$4:$NJ$12,MATCH(D$3,'Saisie Planning'!$B$6:$B$12,0)+2,MATCH($C242,'Saisie Planning'!$D$4:$NJ$4,0)+2)="ABS JUS","Absence Justifié",IF(INDEX('Saisie Planning'!$B$4:$NJ$12,MATCH(D$3,'Saisie Planning'!$B$6:$B$12,0)+2,MATCH($C242,'Saisie Planning'!$D$4:$NJ$4,0)+2)="ABS INJ","Absence Injustifié",IF(INDEX('Saisie Planning'!$B$4:$NJ$12,MATCH(D$3,'Saisie Planning'!$B$6:$B$12,0)+2,MATCH($C242,'Saisie Planning'!$D$4:$NJ$4,0)+2)="R","Repos",IF(INDEX('Saisie Planning'!$B$4:$NJ$12,MATCH(D$3,'Saisie Planning'!$B$6:$B$12,0)+2,MATCH($C242,'Saisie Planning'!$D$4:$NJ$4,0)+2)="RH","Récupération d'heures",IF(INDEX('Saisie Planning'!$B$4:$NJ$12,MATCH(D$3,'Saisie Planning'!$B$6:$B$12,0)+2,MATCH($C242,'Saisie Planning'!$D$4:$NJ$4,0)+2)="MAL","Maladie",IF(INDEX('Saisie Planning'!$B$4:$NJ$12,MATCH(D$3,'Saisie Planning'!$B$6:$B$12,0)+2,MATCH($C242,'Saisie Planning'!$D$4:$NJ$4,0)+2)="AT","Accident du travail","")))))))))))))</f>
        <v/>
      </c>
      <c r="E242" s="12" t="str">
        <f>IF(INDEX('Saisie Planning'!$B$4:$NJ$12,MATCH(E$3,'Saisie Planning'!$B$6:$B$12,0)+2,MATCH($C242,'Saisie Planning'!$D$4:$NJ$4,0)+2)="J","Journée",IF(INDEX('Saisie Planning'!$B$4:$NJ$12,MATCH(E$3,'Saisie Planning'!$B$6:$B$12,0)+2,MATCH($C242,'Saisie Planning'!$D$4:$NJ$4,0)+2)="M","Matin",IF(INDEX('Saisie Planning'!$B$4:$NJ$12,MATCH(E$3,'Saisie Planning'!$B$6:$B$12,0)+2,MATCH($C242,'Saisie Planning'!$D$4:$NJ$4,0)+2)="A","Après-midi",IF(INDEX('Saisie Planning'!$B$4:$NJ$12,MATCH(E$3,'Saisie Planning'!$B$6:$B$12,0)+2,MATCH($C242,'Saisie Planning'!$D$4:$NJ$4,0)+2)="N","Nuit",IF(INDEX('Saisie Planning'!$B$4:$NJ$12,MATCH(E$3,'Saisie Planning'!$B$6:$B$12,0)+2,MATCH($C242,'Saisie Planning'!$D$4:$NJ$4,0)+2)="CP","Congé Payé",IF(INDEX('Saisie Planning'!$B$4:$NJ$12,MATCH(E$3,'Saisie Planning'!$B$6:$B$12,0)+2,MATCH($C242,'Saisie Planning'!$D$4:$NJ$4,0)+2)="RTT","RTT",IF(INDEX('Saisie Planning'!$B$4:$NJ$12,MATCH(E$3,'Saisie Planning'!$B$6:$B$12,0)+2,MATCH($C242,'Saisie Planning'!$D$4:$NJ$4,0)+2)="CHP","Chômage partiel",IF(INDEX('Saisie Planning'!$B$4:$NJ$12,MATCH(E$3,'Saisie Planning'!$B$6:$B$12,0)+2,MATCH($C242,'Saisie Planning'!$D$4:$NJ$4,0)+2)="ABS JUS","Absence Justifié",IF(INDEX('Saisie Planning'!$B$4:$NJ$12,MATCH(E$3,'Saisie Planning'!$B$6:$B$12,0)+2,MATCH($C242,'Saisie Planning'!$D$4:$NJ$4,0)+2)="ABS INJ","Absence Injustifié",IF(INDEX('Saisie Planning'!$B$4:$NJ$12,MATCH(E$3,'Saisie Planning'!$B$6:$B$12,0)+2,MATCH($C242,'Saisie Planning'!$D$4:$NJ$4,0)+2)="R","Repos",IF(INDEX('Saisie Planning'!$B$4:$NJ$12,MATCH(E$3,'Saisie Planning'!$B$6:$B$12,0)+2,MATCH($C242,'Saisie Planning'!$D$4:$NJ$4,0)+2)="RH","Récupération d'heures",IF(INDEX('Saisie Planning'!$B$4:$NJ$12,MATCH(E$3,'Saisie Planning'!$B$6:$B$12,0)+2,MATCH($C242,'Saisie Planning'!$D$4:$NJ$4,0)+2)="MAL","Maladie",IF(INDEX('Saisie Planning'!$B$4:$NJ$12,MATCH(E$3,'Saisie Planning'!$B$6:$B$12,0)+2,MATCH($C242,'Saisie Planning'!$D$4:$NJ$4,0)+2)="AT","Accident du travail","")))))))))))))</f>
        <v/>
      </c>
      <c r="F242" s="12" t="str">
        <f>IF(INDEX('Saisie Planning'!$B$4:$NJ$12,MATCH(F$3,'Saisie Planning'!$B$6:$B$12,0)+2,MATCH($C242,'Saisie Planning'!$D$4:$NJ$4,0)+2)="J","Journée",IF(INDEX('Saisie Planning'!$B$4:$NJ$12,MATCH(F$3,'Saisie Planning'!$B$6:$B$12,0)+2,MATCH($C242,'Saisie Planning'!$D$4:$NJ$4,0)+2)="M","Matin",IF(INDEX('Saisie Planning'!$B$4:$NJ$12,MATCH(F$3,'Saisie Planning'!$B$6:$B$12,0)+2,MATCH($C242,'Saisie Planning'!$D$4:$NJ$4,0)+2)="A","Après-midi",IF(INDEX('Saisie Planning'!$B$4:$NJ$12,MATCH(F$3,'Saisie Planning'!$B$6:$B$12,0)+2,MATCH($C242,'Saisie Planning'!$D$4:$NJ$4,0)+2)="N","Nuit",IF(INDEX('Saisie Planning'!$B$4:$NJ$12,MATCH(F$3,'Saisie Planning'!$B$6:$B$12,0)+2,MATCH($C242,'Saisie Planning'!$D$4:$NJ$4,0)+2)="CP","Congé Payé",IF(INDEX('Saisie Planning'!$B$4:$NJ$12,MATCH(F$3,'Saisie Planning'!$B$6:$B$12,0)+2,MATCH($C242,'Saisie Planning'!$D$4:$NJ$4,0)+2)="RTT","RTT",IF(INDEX('Saisie Planning'!$B$4:$NJ$12,MATCH(F$3,'Saisie Planning'!$B$6:$B$12,0)+2,MATCH($C242,'Saisie Planning'!$D$4:$NJ$4,0)+2)="CHP","Chômage partiel",IF(INDEX('Saisie Planning'!$B$4:$NJ$12,MATCH(F$3,'Saisie Planning'!$B$6:$B$12,0)+2,MATCH($C242,'Saisie Planning'!$D$4:$NJ$4,0)+2)="ABS JUS","Absence Justifié",IF(INDEX('Saisie Planning'!$B$4:$NJ$12,MATCH(F$3,'Saisie Planning'!$B$6:$B$12,0)+2,MATCH($C242,'Saisie Planning'!$D$4:$NJ$4,0)+2)="ABS INJ","Absence Injustifié",IF(INDEX('Saisie Planning'!$B$4:$NJ$12,MATCH(F$3,'Saisie Planning'!$B$6:$B$12,0)+2,MATCH($C242,'Saisie Planning'!$D$4:$NJ$4,0)+2)="R","Repos",IF(INDEX('Saisie Planning'!$B$4:$NJ$12,MATCH(F$3,'Saisie Planning'!$B$6:$B$12,0)+2,MATCH($C242,'Saisie Planning'!$D$4:$NJ$4,0)+2)="RH","Récupération d'heures",IF(INDEX('Saisie Planning'!$B$4:$NJ$12,MATCH(F$3,'Saisie Planning'!$B$6:$B$12,0)+2,MATCH($C242,'Saisie Planning'!$D$4:$NJ$4,0)+2)="MAL","Maladie",IF(INDEX('Saisie Planning'!$B$4:$NJ$12,MATCH(F$3,'Saisie Planning'!$B$6:$B$12,0)+2,MATCH($C242,'Saisie Planning'!$D$4:$NJ$4,0)+2)="AT","Accident du travail","")))))))))))))</f>
        <v/>
      </c>
      <c r="G242" s="12" t="str">
        <f>IF(INDEX('Saisie Planning'!$B$4:$NJ$12,MATCH(G$3,'Saisie Planning'!$B$6:$B$12,0)+2,MATCH($C242,'Saisie Planning'!$D$4:$NJ$4,0)+2)="J","Journée",IF(INDEX('Saisie Planning'!$B$4:$NJ$12,MATCH(G$3,'Saisie Planning'!$B$6:$B$12,0)+2,MATCH($C242,'Saisie Planning'!$D$4:$NJ$4,0)+2)="M","Matin",IF(INDEX('Saisie Planning'!$B$4:$NJ$12,MATCH(G$3,'Saisie Planning'!$B$6:$B$12,0)+2,MATCH($C242,'Saisie Planning'!$D$4:$NJ$4,0)+2)="A","Après-midi",IF(INDEX('Saisie Planning'!$B$4:$NJ$12,MATCH(G$3,'Saisie Planning'!$B$6:$B$12,0)+2,MATCH($C242,'Saisie Planning'!$D$4:$NJ$4,0)+2)="N","Nuit",IF(INDEX('Saisie Planning'!$B$4:$NJ$12,MATCH(G$3,'Saisie Planning'!$B$6:$B$12,0)+2,MATCH($C242,'Saisie Planning'!$D$4:$NJ$4,0)+2)="CP","Congé Payé",IF(INDEX('Saisie Planning'!$B$4:$NJ$12,MATCH(G$3,'Saisie Planning'!$B$6:$B$12,0)+2,MATCH($C242,'Saisie Planning'!$D$4:$NJ$4,0)+2)="RTT","RTT",IF(INDEX('Saisie Planning'!$B$4:$NJ$12,MATCH(G$3,'Saisie Planning'!$B$6:$B$12,0)+2,MATCH($C242,'Saisie Planning'!$D$4:$NJ$4,0)+2)="CHP","Chômage partiel",IF(INDEX('Saisie Planning'!$B$4:$NJ$12,MATCH(G$3,'Saisie Planning'!$B$6:$B$12,0)+2,MATCH($C242,'Saisie Planning'!$D$4:$NJ$4,0)+2)="ABS JUS","Absence Justifié",IF(INDEX('Saisie Planning'!$B$4:$NJ$12,MATCH(G$3,'Saisie Planning'!$B$6:$B$12,0)+2,MATCH($C242,'Saisie Planning'!$D$4:$NJ$4,0)+2)="ABS INJ","Absence Injustifié",IF(INDEX('Saisie Planning'!$B$4:$NJ$12,MATCH(G$3,'Saisie Planning'!$B$6:$B$12,0)+2,MATCH($C242,'Saisie Planning'!$D$4:$NJ$4,0)+2)="R","Repos",IF(INDEX('Saisie Planning'!$B$4:$NJ$12,MATCH(G$3,'Saisie Planning'!$B$6:$B$12,0)+2,MATCH($C242,'Saisie Planning'!$D$4:$NJ$4,0)+2)="RH","Récupération d'heures",IF(INDEX('Saisie Planning'!$B$4:$NJ$12,MATCH(G$3,'Saisie Planning'!$B$6:$B$12,0)+2,MATCH($C242,'Saisie Planning'!$D$4:$NJ$4,0)+2)="MAL","Maladie",IF(INDEX('Saisie Planning'!$B$4:$NJ$12,MATCH(G$3,'Saisie Planning'!$B$6:$B$12,0)+2,MATCH($C242,'Saisie Planning'!$D$4:$NJ$4,0)+2)="AT","Accident du travail","")))))))))))))</f>
        <v/>
      </c>
      <c r="H242" s="12" t="str">
        <f>IF(INDEX('Saisie Planning'!$B$4:$NJ$12,MATCH(H$3,'Saisie Planning'!$B$6:$B$12,0)+2,MATCH($C242,'Saisie Planning'!$D$4:$NJ$4,0)+2)="J","Journée",IF(INDEX('Saisie Planning'!$B$4:$NJ$12,MATCH(H$3,'Saisie Planning'!$B$6:$B$12,0)+2,MATCH($C242,'Saisie Planning'!$D$4:$NJ$4,0)+2)="M","Matin",IF(INDEX('Saisie Planning'!$B$4:$NJ$12,MATCH(H$3,'Saisie Planning'!$B$6:$B$12,0)+2,MATCH($C242,'Saisie Planning'!$D$4:$NJ$4,0)+2)="A","Après-midi",IF(INDEX('Saisie Planning'!$B$4:$NJ$12,MATCH(H$3,'Saisie Planning'!$B$6:$B$12,0)+2,MATCH($C242,'Saisie Planning'!$D$4:$NJ$4,0)+2)="N","Nuit",IF(INDEX('Saisie Planning'!$B$4:$NJ$12,MATCH(H$3,'Saisie Planning'!$B$6:$B$12,0)+2,MATCH($C242,'Saisie Planning'!$D$4:$NJ$4,0)+2)="CP","Congé Payé",IF(INDEX('Saisie Planning'!$B$4:$NJ$12,MATCH(H$3,'Saisie Planning'!$B$6:$B$12,0)+2,MATCH($C242,'Saisie Planning'!$D$4:$NJ$4,0)+2)="RTT","RTT",IF(INDEX('Saisie Planning'!$B$4:$NJ$12,MATCH(H$3,'Saisie Planning'!$B$6:$B$12,0)+2,MATCH($C242,'Saisie Planning'!$D$4:$NJ$4,0)+2)="CHP","Chômage partiel",IF(INDEX('Saisie Planning'!$B$4:$NJ$12,MATCH(H$3,'Saisie Planning'!$B$6:$B$12,0)+2,MATCH($C242,'Saisie Planning'!$D$4:$NJ$4,0)+2)="ABS JUS","Absence Justifié",IF(INDEX('Saisie Planning'!$B$4:$NJ$12,MATCH(H$3,'Saisie Planning'!$B$6:$B$12,0)+2,MATCH($C242,'Saisie Planning'!$D$4:$NJ$4,0)+2)="ABS INJ","Absence Injustifié",IF(INDEX('Saisie Planning'!$B$4:$NJ$12,MATCH(H$3,'Saisie Planning'!$B$6:$B$12,0)+2,MATCH($C242,'Saisie Planning'!$D$4:$NJ$4,0)+2)="R","Repos",IF(INDEX('Saisie Planning'!$B$4:$NJ$12,MATCH(H$3,'Saisie Planning'!$B$6:$B$12,0)+2,MATCH($C242,'Saisie Planning'!$D$4:$NJ$4,0)+2)="RH","Récupération d'heures",IF(INDEX('Saisie Planning'!$B$4:$NJ$12,MATCH(H$3,'Saisie Planning'!$B$6:$B$12,0)+2,MATCH($C242,'Saisie Planning'!$D$4:$NJ$4,0)+2)="MAL","Maladie",IF(INDEX('Saisie Planning'!$B$4:$NJ$12,MATCH(H$3,'Saisie Planning'!$B$6:$B$12,0)+2,MATCH($C242,'Saisie Planning'!$D$4:$NJ$4,0)+2)="AT","Accident du travail","")))))))))))))</f>
        <v/>
      </c>
      <c r="I242" s="12" t="str">
        <f>IF(INDEX('Saisie Planning'!$B$4:$NJ$12,MATCH(I$3,'Saisie Planning'!$B$6:$B$12,0)+2,MATCH($C242,'Saisie Planning'!$D$4:$NJ$4,0)+2)="J","Journée",IF(INDEX('Saisie Planning'!$B$4:$NJ$12,MATCH(I$3,'Saisie Planning'!$B$6:$B$12,0)+2,MATCH($C242,'Saisie Planning'!$D$4:$NJ$4,0)+2)="M","Matin",IF(INDEX('Saisie Planning'!$B$4:$NJ$12,MATCH(I$3,'Saisie Planning'!$B$6:$B$12,0)+2,MATCH($C242,'Saisie Planning'!$D$4:$NJ$4,0)+2)="A","Après-midi",IF(INDEX('Saisie Planning'!$B$4:$NJ$12,MATCH(I$3,'Saisie Planning'!$B$6:$B$12,0)+2,MATCH($C242,'Saisie Planning'!$D$4:$NJ$4,0)+2)="N","Nuit",IF(INDEX('Saisie Planning'!$B$4:$NJ$12,MATCH(I$3,'Saisie Planning'!$B$6:$B$12,0)+2,MATCH($C242,'Saisie Planning'!$D$4:$NJ$4,0)+2)="CP","Congé Payé",IF(INDEX('Saisie Planning'!$B$4:$NJ$12,MATCH(I$3,'Saisie Planning'!$B$6:$B$12,0)+2,MATCH($C242,'Saisie Planning'!$D$4:$NJ$4,0)+2)="RTT","RTT",IF(INDEX('Saisie Planning'!$B$4:$NJ$12,MATCH(I$3,'Saisie Planning'!$B$6:$B$12,0)+2,MATCH($C242,'Saisie Planning'!$D$4:$NJ$4,0)+2)="CHP","Chômage partiel",IF(INDEX('Saisie Planning'!$B$4:$NJ$12,MATCH(I$3,'Saisie Planning'!$B$6:$B$12,0)+2,MATCH($C242,'Saisie Planning'!$D$4:$NJ$4,0)+2)="ABS JUS","Absence Justifié",IF(INDEX('Saisie Planning'!$B$4:$NJ$12,MATCH(I$3,'Saisie Planning'!$B$6:$B$12,0)+2,MATCH($C242,'Saisie Planning'!$D$4:$NJ$4,0)+2)="ABS INJ","Absence Injustifié",IF(INDEX('Saisie Planning'!$B$4:$NJ$12,MATCH(I$3,'Saisie Planning'!$B$6:$B$12,0)+2,MATCH($C242,'Saisie Planning'!$D$4:$NJ$4,0)+2)="R","Repos",IF(INDEX('Saisie Planning'!$B$4:$NJ$12,MATCH(I$3,'Saisie Planning'!$B$6:$B$12,0)+2,MATCH($C242,'Saisie Planning'!$D$4:$NJ$4,0)+2)="RH","Récupération d'heures",IF(INDEX('Saisie Planning'!$B$4:$NJ$12,MATCH(I$3,'Saisie Planning'!$B$6:$B$12,0)+2,MATCH($C242,'Saisie Planning'!$D$4:$NJ$4,0)+2)="MAL","Maladie",IF(INDEX('Saisie Planning'!$B$4:$NJ$12,MATCH(I$3,'Saisie Planning'!$B$6:$B$12,0)+2,MATCH($C242,'Saisie Planning'!$D$4:$NJ$4,0)+2)="AT","Accident du travail","")))))))))))))</f>
        <v/>
      </c>
      <c r="J242" s="12" t="str">
        <f>IF(INDEX('Saisie Planning'!$B$4:$NJ$12,MATCH(J$3,'Saisie Planning'!$B$6:$B$12,0)+2,MATCH($C242,'Saisie Planning'!$D$4:$NJ$4,0)+2)="J","Journée",IF(INDEX('Saisie Planning'!$B$4:$NJ$12,MATCH(J$3,'Saisie Planning'!$B$6:$B$12,0)+2,MATCH($C242,'Saisie Planning'!$D$4:$NJ$4,0)+2)="M","Matin",IF(INDEX('Saisie Planning'!$B$4:$NJ$12,MATCH(J$3,'Saisie Planning'!$B$6:$B$12,0)+2,MATCH($C242,'Saisie Planning'!$D$4:$NJ$4,0)+2)="A","Après-midi",IF(INDEX('Saisie Planning'!$B$4:$NJ$12,MATCH(J$3,'Saisie Planning'!$B$6:$B$12,0)+2,MATCH($C242,'Saisie Planning'!$D$4:$NJ$4,0)+2)="N","Nuit",IF(INDEX('Saisie Planning'!$B$4:$NJ$12,MATCH(J$3,'Saisie Planning'!$B$6:$B$12,0)+2,MATCH($C242,'Saisie Planning'!$D$4:$NJ$4,0)+2)="CP","Congé Payé",IF(INDEX('Saisie Planning'!$B$4:$NJ$12,MATCH(J$3,'Saisie Planning'!$B$6:$B$12,0)+2,MATCH($C242,'Saisie Planning'!$D$4:$NJ$4,0)+2)="RTT","RTT",IF(INDEX('Saisie Planning'!$B$4:$NJ$12,MATCH(J$3,'Saisie Planning'!$B$6:$B$12,0)+2,MATCH($C242,'Saisie Planning'!$D$4:$NJ$4,0)+2)="CHP","Chômage partiel",IF(INDEX('Saisie Planning'!$B$4:$NJ$12,MATCH(J$3,'Saisie Planning'!$B$6:$B$12,0)+2,MATCH($C242,'Saisie Planning'!$D$4:$NJ$4,0)+2)="ABS JUS","Absence Justifié",IF(INDEX('Saisie Planning'!$B$4:$NJ$12,MATCH(J$3,'Saisie Planning'!$B$6:$B$12,0)+2,MATCH($C242,'Saisie Planning'!$D$4:$NJ$4,0)+2)="ABS INJ","Absence Injustifié",IF(INDEX('Saisie Planning'!$B$4:$NJ$12,MATCH(J$3,'Saisie Planning'!$B$6:$B$12,0)+2,MATCH($C242,'Saisie Planning'!$D$4:$NJ$4,0)+2)="R","Repos",IF(INDEX('Saisie Planning'!$B$4:$NJ$12,MATCH(J$3,'Saisie Planning'!$B$6:$B$12,0)+2,MATCH($C242,'Saisie Planning'!$D$4:$NJ$4,0)+2)="RH","Récupération d'heures",IF(INDEX('Saisie Planning'!$B$4:$NJ$12,MATCH(J$3,'Saisie Planning'!$B$6:$B$12,0)+2,MATCH($C242,'Saisie Planning'!$D$4:$NJ$4,0)+2)="MAL","Maladie",IF(INDEX('Saisie Planning'!$B$4:$NJ$12,MATCH(J$3,'Saisie Planning'!$B$6:$B$12,0)+2,MATCH($C242,'Saisie Planning'!$D$4:$NJ$4,0)+2)="AT","Accident du travail","")))))))))))))</f>
        <v/>
      </c>
    </row>
    <row r="243" spans="2:10" x14ac:dyDescent="0.25">
      <c r="B243" s="56">
        <f t="shared" si="4"/>
        <v>35</v>
      </c>
      <c r="C243" s="34">
        <v>43338</v>
      </c>
      <c r="D243" s="35" t="str">
        <f>IF(INDEX('Saisie Planning'!$B$4:$NJ$12,MATCH(D$3,'Saisie Planning'!$B$6:$B$12,0)+2,MATCH($C243,'Saisie Planning'!$D$4:$NJ$4,0)+2)="J","Journée",IF(INDEX('Saisie Planning'!$B$4:$NJ$12,MATCH(D$3,'Saisie Planning'!$B$6:$B$12,0)+2,MATCH($C243,'Saisie Planning'!$D$4:$NJ$4,0)+2)="M","Matin",IF(INDEX('Saisie Planning'!$B$4:$NJ$12,MATCH(D$3,'Saisie Planning'!$B$6:$B$12,0)+2,MATCH($C243,'Saisie Planning'!$D$4:$NJ$4,0)+2)="A","Après-midi",IF(INDEX('Saisie Planning'!$B$4:$NJ$12,MATCH(D$3,'Saisie Planning'!$B$6:$B$12,0)+2,MATCH($C243,'Saisie Planning'!$D$4:$NJ$4,0)+2)="N","Nuit",IF(INDEX('Saisie Planning'!$B$4:$NJ$12,MATCH(D$3,'Saisie Planning'!$B$6:$B$12,0)+2,MATCH($C243,'Saisie Planning'!$D$4:$NJ$4,0)+2)="CP","Congé Payé",IF(INDEX('Saisie Planning'!$B$4:$NJ$12,MATCH(D$3,'Saisie Planning'!$B$6:$B$12,0)+2,MATCH($C243,'Saisie Planning'!$D$4:$NJ$4,0)+2)="RTT","RTT",IF(INDEX('Saisie Planning'!$B$4:$NJ$12,MATCH(D$3,'Saisie Planning'!$B$6:$B$12,0)+2,MATCH($C243,'Saisie Planning'!$D$4:$NJ$4,0)+2)="CHP","Chômage partiel",IF(INDEX('Saisie Planning'!$B$4:$NJ$12,MATCH(D$3,'Saisie Planning'!$B$6:$B$12,0)+2,MATCH($C243,'Saisie Planning'!$D$4:$NJ$4,0)+2)="ABS JUS","Absence Justifié",IF(INDEX('Saisie Planning'!$B$4:$NJ$12,MATCH(D$3,'Saisie Planning'!$B$6:$B$12,0)+2,MATCH($C243,'Saisie Planning'!$D$4:$NJ$4,0)+2)="ABS INJ","Absence Injustifié",IF(INDEX('Saisie Planning'!$B$4:$NJ$12,MATCH(D$3,'Saisie Planning'!$B$6:$B$12,0)+2,MATCH($C243,'Saisie Planning'!$D$4:$NJ$4,0)+2)="R","Repos",IF(INDEX('Saisie Planning'!$B$4:$NJ$12,MATCH(D$3,'Saisie Planning'!$B$6:$B$12,0)+2,MATCH($C243,'Saisie Planning'!$D$4:$NJ$4,0)+2)="RH","Récupération d'heures",IF(INDEX('Saisie Planning'!$B$4:$NJ$12,MATCH(D$3,'Saisie Planning'!$B$6:$B$12,0)+2,MATCH($C243,'Saisie Planning'!$D$4:$NJ$4,0)+2)="MAL","Maladie",IF(INDEX('Saisie Planning'!$B$4:$NJ$12,MATCH(D$3,'Saisie Planning'!$B$6:$B$12,0)+2,MATCH($C243,'Saisie Planning'!$D$4:$NJ$4,0)+2)="AT","Accident du travail","")))))))))))))</f>
        <v/>
      </c>
      <c r="E243" s="35" t="str">
        <f>IF(INDEX('Saisie Planning'!$B$4:$NJ$12,MATCH(E$3,'Saisie Planning'!$B$6:$B$12,0)+2,MATCH($C243,'Saisie Planning'!$D$4:$NJ$4,0)+2)="J","Journée",IF(INDEX('Saisie Planning'!$B$4:$NJ$12,MATCH(E$3,'Saisie Planning'!$B$6:$B$12,0)+2,MATCH($C243,'Saisie Planning'!$D$4:$NJ$4,0)+2)="M","Matin",IF(INDEX('Saisie Planning'!$B$4:$NJ$12,MATCH(E$3,'Saisie Planning'!$B$6:$B$12,0)+2,MATCH($C243,'Saisie Planning'!$D$4:$NJ$4,0)+2)="A","Après-midi",IF(INDEX('Saisie Planning'!$B$4:$NJ$12,MATCH(E$3,'Saisie Planning'!$B$6:$B$12,0)+2,MATCH($C243,'Saisie Planning'!$D$4:$NJ$4,0)+2)="N","Nuit",IF(INDEX('Saisie Planning'!$B$4:$NJ$12,MATCH(E$3,'Saisie Planning'!$B$6:$B$12,0)+2,MATCH($C243,'Saisie Planning'!$D$4:$NJ$4,0)+2)="CP","Congé Payé",IF(INDEX('Saisie Planning'!$B$4:$NJ$12,MATCH(E$3,'Saisie Planning'!$B$6:$B$12,0)+2,MATCH($C243,'Saisie Planning'!$D$4:$NJ$4,0)+2)="RTT","RTT",IF(INDEX('Saisie Planning'!$B$4:$NJ$12,MATCH(E$3,'Saisie Planning'!$B$6:$B$12,0)+2,MATCH($C243,'Saisie Planning'!$D$4:$NJ$4,0)+2)="CHP","Chômage partiel",IF(INDEX('Saisie Planning'!$B$4:$NJ$12,MATCH(E$3,'Saisie Planning'!$B$6:$B$12,0)+2,MATCH($C243,'Saisie Planning'!$D$4:$NJ$4,0)+2)="ABS JUS","Absence Justifié",IF(INDEX('Saisie Planning'!$B$4:$NJ$12,MATCH(E$3,'Saisie Planning'!$B$6:$B$12,0)+2,MATCH($C243,'Saisie Planning'!$D$4:$NJ$4,0)+2)="ABS INJ","Absence Injustifié",IF(INDEX('Saisie Planning'!$B$4:$NJ$12,MATCH(E$3,'Saisie Planning'!$B$6:$B$12,0)+2,MATCH($C243,'Saisie Planning'!$D$4:$NJ$4,0)+2)="R","Repos",IF(INDEX('Saisie Planning'!$B$4:$NJ$12,MATCH(E$3,'Saisie Planning'!$B$6:$B$12,0)+2,MATCH($C243,'Saisie Planning'!$D$4:$NJ$4,0)+2)="RH","Récupération d'heures",IF(INDEX('Saisie Planning'!$B$4:$NJ$12,MATCH(E$3,'Saisie Planning'!$B$6:$B$12,0)+2,MATCH($C243,'Saisie Planning'!$D$4:$NJ$4,0)+2)="MAL","Maladie",IF(INDEX('Saisie Planning'!$B$4:$NJ$12,MATCH(E$3,'Saisie Planning'!$B$6:$B$12,0)+2,MATCH($C243,'Saisie Planning'!$D$4:$NJ$4,0)+2)="AT","Accident du travail","")))))))))))))</f>
        <v/>
      </c>
      <c r="F243" s="35" t="str">
        <f>IF(INDEX('Saisie Planning'!$B$4:$NJ$12,MATCH(F$3,'Saisie Planning'!$B$6:$B$12,0)+2,MATCH($C243,'Saisie Planning'!$D$4:$NJ$4,0)+2)="J","Journée",IF(INDEX('Saisie Planning'!$B$4:$NJ$12,MATCH(F$3,'Saisie Planning'!$B$6:$B$12,0)+2,MATCH($C243,'Saisie Planning'!$D$4:$NJ$4,0)+2)="M","Matin",IF(INDEX('Saisie Planning'!$B$4:$NJ$12,MATCH(F$3,'Saisie Planning'!$B$6:$B$12,0)+2,MATCH($C243,'Saisie Planning'!$D$4:$NJ$4,0)+2)="A","Après-midi",IF(INDEX('Saisie Planning'!$B$4:$NJ$12,MATCH(F$3,'Saisie Planning'!$B$6:$B$12,0)+2,MATCH($C243,'Saisie Planning'!$D$4:$NJ$4,0)+2)="N","Nuit",IF(INDEX('Saisie Planning'!$B$4:$NJ$12,MATCH(F$3,'Saisie Planning'!$B$6:$B$12,0)+2,MATCH($C243,'Saisie Planning'!$D$4:$NJ$4,0)+2)="CP","Congé Payé",IF(INDEX('Saisie Planning'!$B$4:$NJ$12,MATCH(F$3,'Saisie Planning'!$B$6:$B$12,0)+2,MATCH($C243,'Saisie Planning'!$D$4:$NJ$4,0)+2)="RTT","RTT",IF(INDEX('Saisie Planning'!$B$4:$NJ$12,MATCH(F$3,'Saisie Planning'!$B$6:$B$12,0)+2,MATCH($C243,'Saisie Planning'!$D$4:$NJ$4,0)+2)="CHP","Chômage partiel",IF(INDEX('Saisie Planning'!$B$4:$NJ$12,MATCH(F$3,'Saisie Planning'!$B$6:$B$12,0)+2,MATCH($C243,'Saisie Planning'!$D$4:$NJ$4,0)+2)="ABS JUS","Absence Justifié",IF(INDEX('Saisie Planning'!$B$4:$NJ$12,MATCH(F$3,'Saisie Planning'!$B$6:$B$12,0)+2,MATCH($C243,'Saisie Planning'!$D$4:$NJ$4,0)+2)="ABS INJ","Absence Injustifié",IF(INDEX('Saisie Planning'!$B$4:$NJ$12,MATCH(F$3,'Saisie Planning'!$B$6:$B$12,0)+2,MATCH($C243,'Saisie Planning'!$D$4:$NJ$4,0)+2)="R","Repos",IF(INDEX('Saisie Planning'!$B$4:$NJ$12,MATCH(F$3,'Saisie Planning'!$B$6:$B$12,0)+2,MATCH($C243,'Saisie Planning'!$D$4:$NJ$4,0)+2)="RH","Récupération d'heures",IF(INDEX('Saisie Planning'!$B$4:$NJ$12,MATCH(F$3,'Saisie Planning'!$B$6:$B$12,0)+2,MATCH($C243,'Saisie Planning'!$D$4:$NJ$4,0)+2)="MAL","Maladie",IF(INDEX('Saisie Planning'!$B$4:$NJ$12,MATCH(F$3,'Saisie Planning'!$B$6:$B$12,0)+2,MATCH($C243,'Saisie Planning'!$D$4:$NJ$4,0)+2)="AT","Accident du travail","")))))))))))))</f>
        <v/>
      </c>
      <c r="G243" s="35" t="str">
        <f>IF(INDEX('Saisie Planning'!$B$4:$NJ$12,MATCH(G$3,'Saisie Planning'!$B$6:$B$12,0)+2,MATCH($C243,'Saisie Planning'!$D$4:$NJ$4,0)+2)="J","Journée",IF(INDEX('Saisie Planning'!$B$4:$NJ$12,MATCH(G$3,'Saisie Planning'!$B$6:$B$12,0)+2,MATCH($C243,'Saisie Planning'!$D$4:$NJ$4,0)+2)="M","Matin",IF(INDEX('Saisie Planning'!$B$4:$NJ$12,MATCH(G$3,'Saisie Planning'!$B$6:$B$12,0)+2,MATCH($C243,'Saisie Planning'!$D$4:$NJ$4,0)+2)="A","Après-midi",IF(INDEX('Saisie Planning'!$B$4:$NJ$12,MATCH(G$3,'Saisie Planning'!$B$6:$B$12,0)+2,MATCH($C243,'Saisie Planning'!$D$4:$NJ$4,0)+2)="N","Nuit",IF(INDEX('Saisie Planning'!$B$4:$NJ$12,MATCH(G$3,'Saisie Planning'!$B$6:$B$12,0)+2,MATCH($C243,'Saisie Planning'!$D$4:$NJ$4,0)+2)="CP","Congé Payé",IF(INDEX('Saisie Planning'!$B$4:$NJ$12,MATCH(G$3,'Saisie Planning'!$B$6:$B$12,0)+2,MATCH($C243,'Saisie Planning'!$D$4:$NJ$4,0)+2)="RTT","RTT",IF(INDEX('Saisie Planning'!$B$4:$NJ$12,MATCH(G$3,'Saisie Planning'!$B$6:$B$12,0)+2,MATCH($C243,'Saisie Planning'!$D$4:$NJ$4,0)+2)="CHP","Chômage partiel",IF(INDEX('Saisie Planning'!$B$4:$NJ$12,MATCH(G$3,'Saisie Planning'!$B$6:$B$12,0)+2,MATCH($C243,'Saisie Planning'!$D$4:$NJ$4,0)+2)="ABS JUS","Absence Justifié",IF(INDEX('Saisie Planning'!$B$4:$NJ$12,MATCH(G$3,'Saisie Planning'!$B$6:$B$12,0)+2,MATCH($C243,'Saisie Planning'!$D$4:$NJ$4,0)+2)="ABS INJ","Absence Injustifié",IF(INDEX('Saisie Planning'!$B$4:$NJ$12,MATCH(G$3,'Saisie Planning'!$B$6:$B$12,0)+2,MATCH($C243,'Saisie Planning'!$D$4:$NJ$4,0)+2)="R","Repos",IF(INDEX('Saisie Planning'!$B$4:$NJ$12,MATCH(G$3,'Saisie Planning'!$B$6:$B$12,0)+2,MATCH($C243,'Saisie Planning'!$D$4:$NJ$4,0)+2)="RH","Récupération d'heures",IF(INDEX('Saisie Planning'!$B$4:$NJ$12,MATCH(G$3,'Saisie Planning'!$B$6:$B$12,0)+2,MATCH($C243,'Saisie Planning'!$D$4:$NJ$4,0)+2)="MAL","Maladie",IF(INDEX('Saisie Planning'!$B$4:$NJ$12,MATCH(G$3,'Saisie Planning'!$B$6:$B$12,0)+2,MATCH($C243,'Saisie Planning'!$D$4:$NJ$4,0)+2)="AT","Accident du travail","")))))))))))))</f>
        <v/>
      </c>
      <c r="H243" s="35" t="str">
        <f>IF(INDEX('Saisie Planning'!$B$4:$NJ$12,MATCH(H$3,'Saisie Planning'!$B$6:$B$12,0)+2,MATCH($C243,'Saisie Planning'!$D$4:$NJ$4,0)+2)="J","Journée",IF(INDEX('Saisie Planning'!$B$4:$NJ$12,MATCH(H$3,'Saisie Planning'!$B$6:$B$12,0)+2,MATCH($C243,'Saisie Planning'!$D$4:$NJ$4,0)+2)="M","Matin",IF(INDEX('Saisie Planning'!$B$4:$NJ$12,MATCH(H$3,'Saisie Planning'!$B$6:$B$12,0)+2,MATCH($C243,'Saisie Planning'!$D$4:$NJ$4,0)+2)="A","Après-midi",IF(INDEX('Saisie Planning'!$B$4:$NJ$12,MATCH(H$3,'Saisie Planning'!$B$6:$B$12,0)+2,MATCH($C243,'Saisie Planning'!$D$4:$NJ$4,0)+2)="N","Nuit",IF(INDEX('Saisie Planning'!$B$4:$NJ$12,MATCH(H$3,'Saisie Planning'!$B$6:$B$12,0)+2,MATCH($C243,'Saisie Planning'!$D$4:$NJ$4,0)+2)="CP","Congé Payé",IF(INDEX('Saisie Planning'!$B$4:$NJ$12,MATCH(H$3,'Saisie Planning'!$B$6:$B$12,0)+2,MATCH($C243,'Saisie Planning'!$D$4:$NJ$4,0)+2)="RTT","RTT",IF(INDEX('Saisie Planning'!$B$4:$NJ$12,MATCH(H$3,'Saisie Planning'!$B$6:$B$12,0)+2,MATCH($C243,'Saisie Planning'!$D$4:$NJ$4,0)+2)="CHP","Chômage partiel",IF(INDEX('Saisie Planning'!$B$4:$NJ$12,MATCH(H$3,'Saisie Planning'!$B$6:$B$12,0)+2,MATCH($C243,'Saisie Planning'!$D$4:$NJ$4,0)+2)="ABS JUS","Absence Justifié",IF(INDEX('Saisie Planning'!$B$4:$NJ$12,MATCH(H$3,'Saisie Planning'!$B$6:$B$12,0)+2,MATCH($C243,'Saisie Planning'!$D$4:$NJ$4,0)+2)="ABS INJ","Absence Injustifié",IF(INDEX('Saisie Planning'!$B$4:$NJ$12,MATCH(H$3,'Saisie Planning'!$B$6:$B$12,0)+2,MATCH($C243,'Saisie Planning'!$D$4:$NJ$4,0)+2)="R","Repos",IF(INDEX('Saisie Planning'!$B$4:$NJ$12,MATCH(H$3,'Saisie Planning'!$B$6:$B$12,0)+2,MATCH($C243,'Saisie Planning'!$D$4:$NJ$4,0)+2)="RH","Récupération d'heures",IF(INDEX('Saisie Planning'!$B$4:$NJ$12,MATCH(H$3,'Saisie Planning'!$B$6:$B$12,0)+2,MATCH($C243,'Saisie Planning'!$D$4:$NJ$4,0)+2)="MAL","Maladie",IF(INDEX('Saisie Planning'!$B$4:$NJ$12,MATCH(H$3,'Saisie Planning'!$B$6:$B$12,0)+2,MATCH($C243,'Saisie Planning'!$D$4:$NJ$4,0)+2)="AT","Accident du travail","")))))))))))))</f>
        <v/>
      </c>
      <c r="I243" s="35" t="str">
        <f>IF(INDEX('Saisie Planning'!$B$4:$NJ$12,MATCH(I$3,'Saisie Planning'!$B$6:$B$12,0)+2,MATCH($C243,'Saisie Planning'!$D$4:$NJ$4,0)+2)="J","Journée",IF(INDEX('Saisie Planning'!$B$4:$NJ$12,MATCH(I$3,'Saisie Planning'!$B$6:$B$12,0)+2,MATCH($C243,'Saisie Planning'!$D$4:$NJ$4,0)+2)="M","Matin",IF(INDEX('Saisie Planning'!$B$4:$NJ$12,MATCH(I$3,'Saisie Planning'!$B$6:$B$12,0)+2,MATCH($C243,'Saisie Planning'!$D$4:$NJ$4,0)+2)="A","Après-midi",IF(INDEX('Saisie Planning'!$B$4:$NJ$12,MATCH(I$3,'Saisie Planning'!$B$6:$B$12,0)+2,MATCH($C243,'Saisie Planning'!$D$4:$NJ$4,0)+2)="N","Nuit",IF(INDEX('Saisie Planning'!$B$4:$NJ$12,MATCH(I$3,'Saisie Planning'!$B$6:$B$12,0)+2,MATCH($C243,'Saisie Planning'!$D$4:$NJ$4,0)+2)="CP","Congé Payé",IF(INDEX('Saisie Planning'!$B$4:$NJ$12,MATCH(I$3,'Saisie Planning'!$B$6:$B$12,0)+2,MATCH($C243,'Saisie Planning'!$D$4:$NJ$4,0)+2)="RTT","RTT",IF(INDEX('Saisie Planning'!$B$4:$NJ$12,MATCH(I$3,'Saisie Planning'!$B$6:$B$12,0)+2,MATCH($C243,'Saisie Planning'!$D$4:$NJ$4,0)+2)="CHP","Chômage partiel",IF(INDEX('Saisie Planning'!$B$4:$NJ$12,MATCH(I$3,'Saisie Planning'!$B$6:$B$12,0)+2,MATCH($C243,'Saisie Planning'!$D$4:$NJ$4,0)+2)="ABS JUS","Absence Justifié",IF(INDEX('Saisie Planning'!$B$4:$NJ$12,MATCH(I$3,'Saisie Planning'!$B$6:$B$12,0)+2,MATCH($C243,'Saisie Planning'!$D$4:$NJ$4,0)+2)="ABS INJ","Absence Injustifié",IF(INDEX('Saisie Planning'!$B$4:$NJ$12,MATCH(I$3,'Saisie Planning'!$B$6:$B$12,0)+2,MATCH($C243,'Saisie Planning'!$D$4:$NJ$4,0)+2)="R","Repos",IF(INDEX('Saisie Planning'!$B$4:$NJ$12,MATCH(I$3,'Saisie Planning'!$B$6:$B$12,0)+2,MATCH($C243,'Saisie Planning'!$D$4:$NJ$4,0)+2)="RH","Récupération d'heures",IF(INDEX('Saisie Planning'!$B$4:$NJ$12,MATCH(I$3,'Saisie Planning'!$B$6:$B$12,0)+2,MATCH($C243,'Saisie Planning'!$D$4:$NJ$4,0)+2)="MAL","Maladie",IF(INDEX('Saisie Planning'!$B$4:$NJ$12,MATCH(I$3,'Saisie Planning'!$B$6:$B$12,0)+2,MATCH($C243,'Saisie Planning'!$D$4:$NJ$4,0)+2)="AT","Accident du travail","")))))))))))))</f>
        <v/>
      </c>
      <c r="J243" s="35" t="str">
        <f>IF(INDEX('Saisie Planning'!$B$4:$NJ$12,MATCH(J$3,'Saisie Planning'!$B$6:$B$12,0)+2,MATCH($C243,'Saisie Planning'!$D$4:$NJ$4,0)+2)="J","Journée",IF(INDEX('Saisie Planning'!$B$4:$NJ$12,MATCH(J$3,'Saisie Planning'!$B$6:$B$12,0)+2,MATCH($C243,'Saisie Planning'!$D$4:$NJ$4,0)+2)="M","Matin",IF(INDEX('Saisie Planning'!$B$4:$NJ$12,MATCH(J$3,'Saisie Planning'!$B$6:$B$12,0)+2,MATCH($C243,'Saisie Planning'!$D$4:$NJ$4,0)+2)="A","Après-midi",IF(INDEX('Saisie Planning'!$B$4:$NJ$12,MATCH(J$3,'Saisie Planning'!$B$6:$B$12,0)+2,MATCH($C243,'Saisie Planning'!$D$4:$NJ$4,0)+2)="N","Nuit",IF(INDEX('Saisie Planning'!$B$4:$NJ$12,MATCH(J$3,'Saisie Planning'!$B$6:$B$12,0)+2,MATCH($C243,'Saisie Planning'!$D$4:$NJ$4,0)+2)="CP","Congé Payé",IF(INDEX('Saisie Planning'!$B$4:$NJ$12,MATCH(J$3,'Saisie Planning'!$B$6:$B$12,0)+2,MATCH($C243,'Saisie Planning'!$D$4:$NJ$4,0)+2)="RTT","RTT",IF(INDEX('Saisie Planning'!$B$4:$NJ$12,MATCH(J$3,'Saisie Planning'!$B$6:$B$12,0)+2,MATCH($C243,'Saisie Planning'!$D$4:$NJ$4,0)+2)="CHP","Chômage partiel",IF(INDEX('Saisie Planning'!$B$4:$NJ$12,MATCH(J$3,'Saisie Planning'!$B$6:$B$12,0)+2,MATCH($C243,'Saisie Planning'!$D$4:$NJ$4,0)+2)="ABS JUS","Absence Justifié",IF(INDEX('Saisie Planning'!$B$4:$NJ$12,MATCH(J$3,'Saisie Planning'!$B$6:$B$12,0)+2,MATCH($C243,'Saisie Planning'!$D$4:$NJ$4,0)+2)="ABS INJ","Absence Injustifié",IF(INDEX('Saisie Planning'!$B$4:$NJ$12,MATCH(J$3,'Saisie Planning'!$B$6:$B$12,0)+2,MATCH($C243,'Saisie Planning'!$D$4:$NJ$4,0)+2)="R","Repos",IF(INDEX('Saisie Planning'!$B$4:$NJ$12,MATCH(J$3,'Saisie Planning'!$B$6:$B$12,0)+2,MATCH($C243,'Saisie Planning'!$D$4:$NJ$4,0)+2)="RH","Récupération d'heures",IF(INDEX('Saisie Planning'!$B$4:$NJ$12,MATCH(J$3,'Saisie Planning'!$B$6:$B$12,0)+2,MATCH($C243,'Saisie Planning'!$D$4:$NJ$4,0)+2)="MAL","Maladie",IF(INDEX('Saisie Planning'!$B$4:$NJ$12,MATCH(J$3,'Saisie Planning'!$B$6:$B$12,0)+2,MATCH($C243,'Saisie Planning'!$D$4:$NJ$4,0)+2)="AT","Accident du travail","")))))))))))))</f>
        <v/>
      </c>
    </row>
    <row r="244" spans="2:10" x14ac:dyDescent="0.25">
      <c r="B244" s="56">
        <f t="shared" si="4"/>
        <v>35</v>
      </c>
      <c r="C244" s="34">
        <v>43339</v>
      </c>
      <c r="D244" s="35" t="str">
        <f>IF(INDEX('Saisie Planning'!$B$4:$NJ$12,MATCH(D$3,'Saisie Planning'!$B$6:$B$12,0)+2,MATCH($C244,'Saisie Planning'!$D$4:$NJ$4,0)+2)="J","Journée",IF(INDEX('Saisie Planning'!$B$4:$NJ$12,MATCH(D$3,'Saisie Planning'!$B$6:$B$12,0)+2,MATCH($C244,'Saisie Planning'!$D$4:$NJ$4,0)+2)="M","Matin",IF(INDEX('Saisie Planning'!$B$4:$NJ$12,MATCH(D$3,'Saisie Planning'!$B$6:$B$12,0)+2,MATCH($C244,'Saisie Planning'!$D$4:$NJ$4,0)+2)="A","Après-midi",IF(INDEX('Saisie Planning'!$B$4:$NJ$12,MATCH(D$3,'Saisie Planning'!$B$6:$B$12,0)+2,MATCH($C244,'Saisie Planning'!$D$4:$NJ$4,0)+2)="N","Nuit",IF(INDEX('Saisie Planning'!$B$4:$NJ$12,MATCH(D$3,'Saisie Planning'!$B$6:$B$12,0)+2,MATCH($C244,'Saisie Planning'!$D$4:$NJ$4,0)+2)="CP","Congé Payé",IF(INDEX('Saisie Planning'!$B$4:$NJ$12,MATCH(D$3,'Saisie Planning'!$B$6:$B$12,0)+2,MATCH($C244,'Saisie Planning'!$D$4:$NJ$4,0)+2)="RTT","RTT",IF(INDEX('Saisie Planning'!$B$4:$NJ$12,MATCH(D$3,'Saisie Planning'!$B$6:$B$12,0)+2,MATCH($C244,'Saisie Planning'!$D$4:$NJ$4,0)+2)="CHP","Chômage partiel",IF(INDEX('Saisie Planning'!$B$4:$NJ$12,MATCH(D$3,'Saisie Planning'!$B$6:$B$12,0)+2,MATCH($C244,'Saisie Planning'!$D$4:$NJ$4,0)+2)="ABS JUS","Absence Justifié",IF(INDEX('Saisie Planning'!$B$4:$NJ$12,MATCH(D$3,'Saisie Planning'!$B$6:$B$12,0)+2,MATCH($C244,'Saisie Planning'!$D$4:$NJ$4,0)+2)="ABS INJ","Absence Injustifié",IF(INDEX('Saisie Planning'!$B$4:$NJ$12,MATCH(D$3,'Saisie Planning'!$B$6:$B$12,0)+2,MATCH($C244,'Saisie Planning'!$D$4:$NJ$4,0)+2)="R","Repos",IF(INDEX('Saisie Planning'!$B$4:$NJ$12,MATCH(D$3,'Saisie Planning'!$B$6:$B$12,0)+2,MATCH($C244,'Saisie Planning'!$D$4:$NJ$4,0)+2)="RH","Récupération d'heures",IF(INDEX('Saisie Planning'!$B$4:$NJ$12,MATCH(D$3,'Saisie Planning'!$B$6:$B$12,0)+2,MATCH($C244,'Saisie Planning'!$D$4:$NJ$4,0)+2)="MAL","Maladie",IF(INDEX('Saisie Planning'!$B$4:$NJ$12,MATCH(D$3,'Saisie Planning'!$B$6:$B$12,0)+2,MATCH($C244,'Saisie Planning'!$D$4:$NJ$4,0)+2)="AT","Accident du travail","")))))))))))))</f>
        <v/>
      </c>
      <c r="E244" s="35" t="str">
        <f>IF(INDEX('Saisie Planning'!$B$4:$NJ$12,MATCH(E$3,'Saisie Planning'!$B$6:$B$12,0)+2,MATCH($C244,'Saisie Planning'!$D$4:$NJ$4,0)+2)="J","Journée",IF(INDEX('Saisie Planning'!$B$4:$NJ$12,MATCH(E$3,'Saisie Planning'!$B$6:$B$12,0)+2,MATCH($C244,'Saisie Planning'!$D$4:$NJ$4,0)+2)="M","Matin",IF(INDEX('Saisie Planning'!$B$4:$NJ$12,MATCH(E$3,'Saisie Planning'!$B$6:$B$12,0)+2,MATCH($C244,'Saisie Planning'!$D$4:$NJ$4,0)+2)="A","Après-midi",IF(INDEX('Saisie Planning'!$B$4:$NJ$12,MATCH(E$3,'Saisie Planning'!$B$6:$B$12,0)+2,MATCH($C244,'Saisie Planning'!$D$4:$NJ$4,0)+2)="N","Nuit",IF(INDEX('Saisie Planning'!$B$4:$NJ$12,MATCH(E$3,'Saisie Planning'!$B$6:$B$12,0)+2,MATCH($C244,'Saisie Planning'!$D$4:$NJ$4,0)+2)="CP","Congé Payé",IF(INDEX('Saisie Planning'!$B$4:$NJ$12,MATCH(E$3,'Saisie Planning'!$B$6:$B$12,0)+2,MATCH($C244,'Saisie Planning'!$D$4:$NJ$4,0)+2)="RTT","RTT",IF(INDEX('Saisie Planning'!$B$4:$NJ$12,MATCH(E$3,'Saisie Planning'!$B$6:$B$12,0)+2,MATCH($C244,'Saisie Planning'!$D$4:$NJ$4,0)+2)="CHP","Chômage partiel",IF(INDEX('Saisie Planning'!$B$4:$NJ$12,MATCH(E$3,'Saisie Planning'!$B$6:$B$12,0)+2,MATCH($C244,'Saisie Planning'!$D$4:$NJ$4,0)+2)="ABS JUS","Absence Justifié",IF(INDEX('Saisie Planning'!$B$4:$NJ$12,MATCH(E$3,'Saisie Planning'!$B$6:$B$12,0)+2,MATCH($C244,'Saisie Planning'!$D$4:$NJ$4,0)+2)="ABS INJ","Absence Injustifié",IF(INDEX('Saisie Planning'!$B$4:$NJ$12,MATCH(E$3,'Saisie Planning'!$B$6:$B$12,0)+2,MATCH($C244,'Saisie Planning'!$D$4:$NJ$4,0)+2)="R","Repos",IF(INDEX('Saisie Planning'!$B$4:$NJ$12,MATCH(E$3,'Saisie Planning'!$B$6:$B$12,0)+2,MATCH($C244,'Saisie Planning'!$D$4:$NJ$4,0)+2)="RH","Récupération d'heures",IF(INDEX('Saisie Planning'!$B$4:$NJ$12,MATCH(E$3,'Saisie Planning'!$B$6:$B$12,0)+2,MATCH($C244,'Saisie Planning'!$D$4:$NJ$4,0)+2)="MAL","Maladie",IF(INDEX('Saisie Planning'!$B$4:$NJ$12,MATCH(E$3,'Saisie Planning'!$B$6:$B$12,0)+2,MATCH($C244,'Saisie Planning'!$D$4:$NJ$4,0)+2)="AT","Accident du travail","")))))))))))))</f>
        <v/>
      </c>
      <c r="F244" s="35" t="str">
        <f>IF(INDEX('Saisie Planning'!$B$4:$NJ$12,MATCH(F$3,'Saisie Planning'!$B$6:$B$12,0)+2,MATCH($C244,'Saisie Planning'!$D$4:$NJ$4,0)+2)="J","Journée",IF(INDEX('Saisie Planning'!$B$4:$NJ$12,MATCH(F$3,'Saisie Planning'!$B$6:$B$12,0)+2,MATCH($C244,'Saisie Planning'!$D$4:$NJ$4,0)+2)="M","Matin",IF(INDEX('Saisie Planning'!$B$4:$NJ$12,MATCH(F$3,'Saisie Planning'!$B$6:$B$12,0)+2,MATCH($C244,'Saisie Planning'!$D$4:$NJ$4,0)+2)="A","Après-midi",IF(INDEX('Saisie Planning'!$B$4:$NJ$12,MATCH(F$3,'Saisie Planning'!$B$6:$B$12,0)+2,MATCH($C244,'Saisie Planning'!$D$4:$NJ$4,0)+2)="N","Nuit",IF(INDEX('Saisie Planning'!$B$4:$NJ$12,MATCH(F$3,'Saisie Planning'!$B$6:$B$12,0)+2,MATCH($C244,'Saisie Planning'!$D$4:$NJ$4,0)+2)="CP","Congé Payé",IF(INDEX('Saisie Planning'!$B$4:$NJ$12,MATCH(F$3,'Saisie Planning'!$B$6:$B$12,0)+2,MATCH($C244,'Saisie Planning'!$D$4:$NJ$4,0)+2)="RTT","RTT",IF(INDEX('Saisie Planning'!$B$4:$NJ$12,MATCH(F$3,'Saisie Planning'!$B$6:$B$12,0)+2,MATCH($C244,'Saisie Planning'!$D$4:$NJ$4,0)+2)="CHP","Chômage partiel",IF(INDEX('Saisie Planning'!$B$4:$NJ$12,MATCH(F$3,'Saisie Planning'!$B$6:$B$12,0)+2,MATCH($C244,'Saisie Planning'!$D$4:$NJ$4,0)+2)="ABS JUS","Absence Justifié",IF(INDEX('Saisie Planning'!$B$4:$NJ$12,MATCH(F$3,'Saisie Planning'!$B$6:$B$12,0)+2,MATCH($C244,'Saisie Planning'!$D$4:$NJ$4,0)+2)="ABS INJ","Absence Injustifié",IF(INDEX('Saisie Planning'!$B$4:$NJ$12,MATCH(F$3,'Saisie Planning'!$B$6:$B$12,0)+2,MATCH($C244,'Saisie Planning'!$D$4:$NJ$4,0)+2)="R","Repos",IF(INDEX('Saisie Planning'!$B$4:$NJ$12,MATCH(F$3,'Saisie Planning'!$B$6:$B$12,0)+2,MATCH($C244,'Saisie Planning'!$D$4:$NJ$4,0)+2)="RH","Récupération d'heures",IF(INDEX('Saisie Planning'!$B$4:$NJ$12,MATCH(F$3,'Saisie Planning'!$B$6:$B$12,0)+2,MATCH($C244,'Saisie Planning'!$D$4:$NJ$4,0)+2)="MAL","Maladie",IF(INDEX('Saisie Planning'!$B$4:$NJ$12,MATCH(F$3,'Saisie Planning'!$B$6:$B$12,0)+2,MATCH($C244,'Saisie Planning'!$D$4:$NJ$4,0)+2)="AT","Accident du travail","")))))))))))))</f>
        <v/>
      </c>
      <c r="G244" s="35" t="str">
        <f>IF(INDEX('Saisie Planning'!$B$4:$NJ$12,MATCH(G$3,'Saisie Planning'!$B$6:$B$12,0)+2,MATCH($C244,'Saisie Planning'!$D$4:$NJ$4,0)+2)="J","Journée",IF(INDEX('Saisie Planning'!$B$4:$NJ$12,MATCH(G$3,'Saisie Planning'!$B$6:$B$12,0)+2,MATCH($C244,'Saisie Planning'!$D$4:$NJ$4,0)+2)="M","Matin",IF(INDEX('Saisie Planning'!$B$4:$NJ$12,MATCH(G$3,'Saisie Planning'!$B$6:$B$12,0)+2,MATCH($C244,'Saisie Planning'!$D$4:$NJ$4,0)+2)="A","Après-midi",IF(INDEX('Saisie Planning'!$B$4:$NJ$12,MATCH(G$3,'Saisie Planning'!$B$6:$B$12,0)+2,MATCH($C244,'Saisie Planning'!$D$4:$NJ$4,0)+2)="N","Nuit",IF(INDEX('Saisie Planning'!$B$4:$NJ$12,MATCH(G$3,'Saisie Planning'!$B$6:$B$12,0)+2,MATCH($C244,'Saisie Planning'!$D$4:$NJ$4,0)+2)="CP","Congé Payé",IF(INDEX('Saisie Planning'!$B$4:$NJ$12,MATCH(G$3,'Saisie Planning'!$B$6:$B$12,0)+2,MATCH($C244,'Saisie Planning'!$D$4:$NJ$4,0)+2)="RTT","RTT",IF(INDEX('Saisie Planning'!$B$4:$NJ$12,MATCH(G$3,'Saisie Planning'!$B$6:$B$12,0)+2,MATCH($C244,'Saisie Planning'!$D$4:$NJ$4,0)+2)="CHP","Chômage partiel",IF(INDEX('Saisie Planning'!$B$4:$NJ$12,MATCH(G$3,'Saisie Planning'!$B$6:$B$12,0)+2,MATCH($C244,'Saisie Planning'!$D$4:$NJ$4,0)+2)="ABS JUS","Absence Justifié",IF(INDEX('Saisie Planning'!$B$4:$NJ$12,MATCH(G$3,'Saisie Planning'!$B$6:$B$12,0)+2,MATCH($C244,'Saisie Planning'!$D$4:$NJ$4,0)+2)="ABS INJ","Absence Injustifié",IF(INDEX('Saisie Planning'!$B$4:$NJ$12,MATCH(G$3,'Saisie Planning'!$B$6:$B$12,0)+2,MATCH($C244,'Saisie Planning'!$D$4:$NJ$4,0)+2)="R","Repos",IF(INDEX('Saisie Planning'!$B$4:$NJ$12,MATCH(G$3,'Saisie Planning'!$B$6:$B$12,0)+2,MATCH($C244,'Saisie Planning'!$D$4:$NJ$4,0)+2)="RH","Récupération d'heures",IF(INDEX('Saisie Planning'!$B$4:$NJ$12,MATCH(G$3,'Saisie Planning'!$B$6:$B$12,0)+2,MATCH($C244,'Saisie Planning'!$D$4:$NJ$4,0)+2)="MAL","Maladie",IF(INDEX('Saisie Planning'!$B$4:$NJ$12,MATCH(G$3,'Saisie Planning'!$B$6:$B$12,0)+2,MATCH($C244,'Saisie Planning'!$D$4:$NJ$4,0)+2)="AT","Accident du travail","")))))))))))))</f>
        <v/>
      </c>
      <c r="H244" s="35" t="str">
        <f>IF(INDEX('Saisie Planning'!$B$4:$NJ$12,MATCH(H$3,'Saisie Planning'!$B$6:$B$12,0)+2,MATCH($C244,'Saisie Planning'!$D$4:$NJ$4,0)+2)="J","Journée",IF(INDEX('Saisie Planning'!$B$4:$NJ$12,MATCH(H$3,'Saisie Planning'!$B$6:$B$12,0)+2,MATCH($C244,'Saisie Planning'!$D$4:$NJ$4,0)+2)="M","Matin",IF(INDEX('Saisie Planning'!$B$4:$NJ$12,MATCH(H$3,'Saisie Planning'!$B$6:$B$12,0)+2,MATCH($C244,'Saisie Planning'!$D$4:$NJ$4,0)+2)="A","Après-midi",IF(INDEX('Saisie Planning'!$B$4:$NJ$12,MATCH(H$3,'Saisie Planning'!$B$6:$B$12,0)+2,MATCH($C244,'Saisie Planning'!$D$4:$NJ$4,0)+2)="N","Nuit",IF(INDEX('Saisie Planning'!$B$4:$NJ$12,MATCH(H$3,'Saisie Planning'!$B$6:$B$12,0)+2,MATCH($C244,'Saisie Planning'!$D$4:$NJ$4,0)+2)="CP","Congé Payé",IF(INDEX('Saisie Planning'!$B$4:$NJ$12,MATCH(H$3,'Saisie Planning'!$B$6:$B$12,0)+2,MATCH($C244,'Saisie Planning'!$D$4:$NJ$4,0)+2)="RTT","RTT",IF(INDEX('Saisie Planning'!$B$4:$NJ$12,MATCH(H$3,'Saisie Planning'!$B$6:$B$12,0)+2,MATCH($C244,'Saisie Planning'!$D$4:$NJ$4,0)+2)="CHP","Chômage partiel",IF(INDEX('Saisie Planning'!$B$4:$NJ$12,MATCH(H$3,'Saisie Planning'!$B$6:$B$12,0)+2,MATCH($C244,'Saisie Planning'!$D$4:$NJ$4,0)+2)="ABS JUS","Absence Justifié",IF(INDEX('Saisie Planning'!$B$4:$NJ$12,MATCH(H$3,'Saisie Planning'!$B$6:$B$12,0)+2,MATCH($C244,'Saisie Planning'!$D$4:$NJ$4,0)+2)="ABS INJ","Absence Injustifié",IF(INDEX('Saisie Planning'!$B$4:$NJ$12,MATCH(H$3,'Saisie Planning'!$B$6:$B$12,0)+2,MATCH($C244,'Saisie Planning'!$D$4:$NJ$4,0)+2)="R","Repos",IF(INDEX('Saisie Planning'!$B$4:$NJ$12,MATCH(H$3,'Saisie Planning'!$B$6:$B$12,0)+2,MATCH($C244,'Saisie Planning'!$D$4:$NJ$4,0)+2)="RH","Récupération d'heures",IF(INDEX('Saisie Planning'!$B$4:$NJ$12,MATCH(H$3,'Saisie Planning'!$B$6:$B$12,0)+2,MATCH($C244,'Saisie Planning'!$D$4:$NJ$4,0)+2)="MAL","Maladie",IF(INDEX('Saisie Planning'!$B$4:$NJ$12,MATCH(H$3,'Saisie Planning'!$B$6:$B$12,0)+2,MATCH($C244,'Saisie Planning'!$D$4:$NJ$4,0)+2)="AT","Accident du travail","")))))))))))))</f>
        <v/>
      </c>
      <c r="I244" s="35" t="str">
        <f>IF(INDEX('Saisie Planning'!$B$4:$NJ$12,MATCH(I$3,'Saisie Planning'!$B$6:$B$12,0)+2,MATCH($C244,'Saisie Planning'!$D$4:$NJ$4,0)+2)="J","Journée",IF(INDEX('Saisie Planning'!$B$4:$NJ$12,MATCH(I$3,'Saisie Planning'!$B$6:$B$12,0)+2,MATCH($C244,'Saisie Planning'!$D$4:$NJ$4,0)+2)="M","Matin",IF(INDEX('Saisie Planning'!$B$4:$NJ$12,MATCH(I$3,'Saisie Planning'!$B$6:$B$12,0)+2,MATCH($C244,'Saisie Planning'!$D$4:$NJ$4,0)+2)="A","Après-midi",IF(INDEX('Saisie Planning'!$B$4:$NJ$12,MATCH(I$3,'Saisie Planning'!$B$6:$B$12,0)+2,MATCH($C244,'Saisie Planning'!$D$4:$NJ$4,0)+2)="N","Nuit",IF(INDEX('Saisie Planning'!$B$4:$NJ$12,MATCH(I$3,'Saisie Planning'!$B$6:$B$12,0)+2,MATCH($C244,'Saisie Planning'!$D$4:$NJ$4,0)+2)="CP","Congé Payé",IF(INDEX('Saisie Planning'!$B$4:$NJ$12,MATCH(I$3,'Saisie Planning'!$B$6:$B$12,0)+2,MATCH($C244,'Saisie Planning'!$D$4:$NJ$4,0)+2)="RTT","RTT",IF(INDEX('Saisie Planning'!$B$4:$NJ$12,MATCH(I$3,'Saisie Planning'!$B$6:$B$12,0)+2,MATCH($C244,'Saisie Planning'!$D$4:$NJ$4,0)+2)="CHP","Chômage partiel",IF(INDEX('Saisie Planning'!$B$4:$NJ$12,MATCH(I$3,'Saisie Planning'!$B$6:$B$12,0)+2,MATCH($C244,'Saisie Planning'!$D$4:$NJ$4,0)+2)="ABS JUS","Absence Justifié",IF(INDEX('Saisie Planning'!$B$4:$NJ$12,MATCH(I$3,'Saisie Planning'!$B$6:$B$12,0)+2,MATCH($C244,'Saisie Planning'!$D$4:$NJ$4,0)+2)="ABS INJ","Absence Injustifié",IF(INDEX('Saisie Planning'!$B$4:$NJ$12,MATCH(I$3,'Saisie Planning'!$B$6:$B$12,0)+2,MATCH($C244,'Saisie Planning'!$D$4:$NJ$4,0)+2)="R","Repos",IF(INDEX('Saisie Planning'!$B$4:$NJ$12,MATCH(I$3,'Saisie Planning'!$B$6:$B$12,0)+2,MATCH($C244,'Saisie Planning'!$D$4:$NJ$4,0)+2)="RH","Récupération d'heures",IF(INDEX('Saisie Planning'!$B$4:$NJ$12,MATCH(I$3,'Saisie Planning'!$B$6:$B$12,0)+2,MATCH($C244,'Saisie Planning'!$D$4:$NJ$4,0)+2)="MAL","Maladie",IF(INDEX('Saisie Planning'!$B$4:$NJ$12,MATCH(I$3,'Saisie Planning'!$B$6:$B$12,0)+2,MATCH($C244,'Saisie Planning'!$D$4:$NJ$4,0)+2)="AT","Accident du travail","")))))))))))))</f>
        <v/>
      </c>
      <c r="J244" s="35" t="str">
        <f>IF(INDEX('Saisie Planning'!$B$4:$NJ$12,MATCH(J$3,'Saisie Planning'!$B$6:$B$12,0)+2,MATCH($C244,'Saisie Planning'!$D$4:$NJ$4,0)+2)="J","Journée",IF(INDEX('Saisie Planning'!$B$4:$NJ$12,MATCH(J$3,'Saisie Planning'!$B$6:$B$12,0)+2,MATCH($C244,'Saisie Planning'!$D$4:$NJ$4,0)+2)="M","Matin",IF(INDEX('Saisie Planning'!$B$4:$NJ$12,MATCH(J$3,'Saisie Planning'!$B$6:$B$12,0)+2,MATCH($C244,'Saisie Planning'!$D$4:$NJ$4,0)+2)="A","Après-midi",IF(INDEX('Saisie Planning'!$B$4:$NJ$12,MATCH(J$3,'Saisie Planning'!$B$6:$B$12,0)+2,MATCH($C244,'Saisie Planning'!$D$4:$NJ$4,0)+2)="N","Nuit",IF(INDEX('Saisie Planning'!$B$4:$NJ$12,MATCH(J$3,'Saisie Planning'!$B$6:$B$12,0)+2,MATCH($C244,'Saisie Planning'!$D$4:$NJ$4,0)+2)="CP","Congé Payé",IF(INDEX('Saisie Planning'!$B$4:$NJ$12,MATCH(J$3,'Saisie Planning'!$B$6:$B$12,0)+2,MATCH($C244,'Saisie Planning'!$D$4:$NJ$4,0)+2)="RTT","RTT",IF(INDEX('Saisie Planning'!$B$4:$NJ$12,MATCH(J$3,'Saisie Planning'!$B$6:$B$12,0)+2,MATCH($C244,'Saisie Planning'!$D$4:$NJ$4,0)+2)="CHP","Chômage partiel",IF(INDEX('Saisie Planning'!$B$4:$NJ$12,MATCH(J$3,'Saisie Planning'!$B$6:$B$12,0)+2,MATCH($C244,'Saisie Planning'!$D$4:$NJ$4,0)+2)="ABS JUS","Absence Justifié",IF(INDEX('Saisie Planning'!$B$4:$NJ$12,MATCH(J$3,'Saisie Planning'!$B$6:$B$12,0)+2,MATCH($C244,'Saisie Planning'!$D$4:$NJ$4,0)+2)="ABS INJ","Absence Injustifié",IF(INDEX('Saisie Planning'!$B$4:$NJ$12,MATCH(J$3,'Saisie Planning'!$B$6:$B$12,0)+2,MATCH($C244,'Saisie Planning'!$D$4:$NJ$4,0)+2)="R","Repos",IF(INDEX('Saisie Planning'!$B$4:$NJ$12,MATCH(J$3,'Saisie Planning'!$B$6:$B$12,0)+2,MATCH($C244,'Saisie Planning'!$D$4:$NJ$4,0)+2)="RH","Récupération d'heures",IF(INDEX('Saisie Planning'!$B$4:$NJ$12,MATCH(J$3,'Saisie Planning'!$B$6:$B$12,0)+2,MATCH($C244,'Saisie Planning'!$D$4:$NJ$4,0)+2)="MAL","Maladie",IF(INDEX('Saisie Planning'!$B$4:$NJ$12,MATCH(J$3,'Saisie Planning'!$B$6:$B$12,0)+2,MATCH($C244,'Saisie Planning'!$D$4:$NJ$4,0)+2)="AT","Accident du travail","")))))))))))))</f>
        <v/>
      </c>
    </row>
    <row r="245" spans="2:10" x14ac:dyDescent="0.25">
      <c r="B245" s="56">
        <f t="shared" si="4"/>
        <v>35</v>
      </c>
      <c r="C245" s="33">
        <v>43340</v>
      </c>
      <c r="D245" s="12" t="str">
        <f>IF(INDEX('Saisie Planning'!$B$4:$NJ$12,MATCH(D$3,'Saisie Planning'!$B$6:$B$12,0)+2,MATCH($C245,'Saisie Planning'!$D$4:$NJ$4,0)+2)="J","Journée",IF(INDEX('Saisie Planning'!$B$4:$NJ$12,MATCH(D$3,'Saisie Planning'!$B$6:$B$12,0)+2,MATCH($C245,'Saisie Planning'!$D$4:$NJ$4,0)+2)="M","Matin",IF(INDEX('Saisie Planning'!$B$4:$NJ$12,MATCH(D$3,'Saisie Planning'!$B$6:$B$12,0)+2,MATCH($C245,'Saisie Planning'!$D$4:$NJ$4,0)+2)="A","Après-midi",IF(INDEX('Saisie Planning'!$B$4:$NJ$12,MATCH(D$3,'Saisie Planning'!$B$6:$B$12,0)+2,MATCH($C245,'Saisie Planning'!$D$4:$NJ$4,0)+2)="N","Nuit",IF(INDEX('Saisie Planning'!$B$4:$NJ$12,MATCH(D$3,'Saisie Planning'!$B$6:$B$12,0)+2,MATCH($C245,'Saisie Planning'!$D$4:$NJ$4,0)+2)="CP","Congé Payé",IF(INDEX('Saisie Planning'!$B$4:$NJ$12,MATCH(D$3,'Saisie Planning'!$B$6:$B$12,0)+2,MATCH($C245,'Saisie Planning'!$D$4:$NJ$4,0)+2)="RTT","RTT",IF(INDEX('Saisie Planning'!$B$4:$NJ$12,MATCH(D$3,'Saisie Planning'!$B$6:$B$12,0)+2,MATCH($C245,'Saisie Planning'!$D$4:$NJ$4,0)+2)="CHP","Chômage partiel",IF(INDEX('Saisie Planning'!$B$4:$NJ$12,MATCH(D$3,'Saisie Planning'!$B$6:$B$12,0)+2,MATCH($C245,'Saisie Planning'!$D$4:$NJ$4,0)+2)="ABS JUS","Absence Justifié",IF(INDEX('Saisie Planning'!$B$4:$NJ$12,MATCH(D$3,'Saisie Planning'!$B$6:$B$12,0)+2,MATCH($C245,'Saisie Planning'!$D$4:$NJ$4,0)+2)="ABS INJ","Absence Injustifié",IF(INDEX('Saisie Planning'!$B$4:$NJ$12,MATCH(D$3,'Saisie Planning'!$B$6:$B$12,0)+2,MATCH($C245,'Saisie Planning'!$D$4:$NJ$4,0)+2)="R","Repos",IF(INDEX('Saisie Planning'!$B$4:$NJ$12,MATCH(D$3,'Saisie Planning'!$B$6:$B$12,0)+2,MATCH($C245,'Saisie Planning'!$D$4:$NJ$4,0)+2)="RH","Récupération d'heures",IF(INDEX('Saisie Planning'!$B$4:$NJ$12,MATCH(D$3,'Saisie Planning'!$B$6:$B$12,0)+2,MATCH($C245,'Saisie Planning'!$D$4:$NJ$4,0)+2)="MAL","Maladie",IF(INDEX('Saisie Planning'!$B$4:$NJ$12,MATCH(D$3,'Saisie Planning'!$B$6:$B$12,0)+2,MATCH($C245,'Saisie Planning'!$D$4:$NJ$4,0)+2)="AT","Accident du travail","")))))))))))))</f>
        <v/>
      </c>
      <c r="E245" s="12" t="str">
        <f>IF(INDEX('Saisie Planning'!$B$4:$NJ$12,MATCH(E$3,'Saisie Planning'!$B$6:$B$12,0)+2,MATCH($C245,'Saisie Planning'!$D$4:$NJ$4,0)+2)="J","Journée",IF(INDEX('Saisie Planning'!$B$4:$NJ$12,MATCH(E$3,'Saisie Planning'!$B$6:$B$12,0)+2,MATCH($C245,'Saisie Planning'!$D$4:$NJ$4,0)+2)="M","Matin",IF(INDEX('Saisie Planning'!$B$4:$NJ$12,MATCH(E$3,'Saisie Planning'!$B$6:$B$12,0)+2,MATCH($C245,'Saisie Planning'!$D$4:$NJ$4,0)+2)="A","Après-midi",IF(INDEX('Saisie Planning'!$B$4:$NJ$12,MATCH(E$3,'Saisie Planning'!$B$6:$B$12,0)+2,MATCH($C245,'Saisie Planning'!$D$4:$NJ$4,0)+2)="N","Nuit",IF(INDEX('Saisie Planning'!$B$4:$NJ$12,MATCH(E$3,'Saisie Planning'!$B$6:$B$12,0)+2,MATCH($C245,'Saisie Planning'!$D$4:$NJ$4,0)+2)="CP","Congé Payé",IF(INDEX('Saisie Planning'!$B$4:$NJ$12,MATCH(E$3,'Saisie Planning'!$B$6:$B$12,0)+2,MATCH($C245,'Saisie Planning'!$D$4:$NJ$4,0)+2)="RTT","RTT",IF(INDEX('Saisie Planning'!$B$4:$NJ$12,MATCH(E$3,'Saisie Planning'!$B$6:$B$12,0)+2,MATCH($C245,'Saisie Planning'!$D$4:$NJ$4,0)+2)="CHP","Chômage partiel",IF(INDEX('Saisie Planning'!$B$4:$NJ$12,MATCH(E$3,'Saisie Planning'!$B$6:$B$12,0)+2,MATCH($C245,'Saisie Planning'!$D$4:$NJ$4,0)+2)="ABS JUS","Absence Justifié",IF(INDEX('Saisie Planning'!$B$4:$NJ$12,MATCH(E$3,'Saisie Planning'!$B$6:$B$12,0)+2,MATCH($C245,'Saisie Planning'!$D$4:$NJ$4,0)+2)="ABS INJ","Absence Injustifié",IF(INDEX('Saisie Planning'!$B$4:$NJ$12,MATCH(E$3,'Saisie Planning'!$B$6:$B$12,0)+2,MATCH($C245,'Saisie Planning'!$D$4:$NJ$4,0)+2)="R","Repos",IF(INDEX('Saisie Planning'!$B$4:$NJ$12,MATCH(E$3,'Saisie Planning'!$B$6:$B$12,0)+2,MATCH($C245,'Saisie Planning'!$D$4:$NJ$4,0)+2)="RH","Récupération d'heures",IF(INDEX('Saisie Planning'!$B$4:$NJ$12,MATCH(E$3,'Saisie Planning'!$B$6:$B$12,0)+2,MATCH($C245,'Saisie Planning'!$D$4:$NJ$4,0)+2)="MAL","Maladie",IF(INDEX('Saisie Planning'!$B$4:$NJ$12,MATCH(E$3,'Saisie Planning'!$B$6:$B$12,0)+2,MATCH($C245,'Saisie Planning'!$D$4:$NJ$4,0)+2)="AT","Accident du travail","")))))))))))))</f>
        <v/>
      </c>
      <c r="F245" s="12" t="str">
        <f>IF(INDEX('Saisie Planning'!$B$4:$NJ$12,MATCH(F$3,'Saisie Planning'!$B$6:$B$12,0)+2,MATCH($C245,'Saisie Planning'!$D$4:$NJ$4,0)+2)="J","Journée",IF(INDEX('Saisie Planning'!$B$4:$NJ$12,MATCH(F$3,'Saisie Planning'!$B$6:$B$12,0)+2,MATCH($C245,'Saisie Planning'!$D$4:$NJ$4,0)+2)="M","Matin",IF(INDEX('Saisie Planning'!$B$4:$NJ$12,MATCH(F$3,'Saisie Planning'!$B$6:$B$12,0)+2,MATCH($C245,'Saisie Planning'!$D$4:$NJ$4,0)+2)="A","Après-midi",IF(INDEX('Saisie Planning'!$B$4:$NJ$12,MATCH(F$3,'Saisie Planning'!$B$6:$B$12,0)+2,MATCH($C245,'Saisie Planning'!$D$4:$NJ$4,0)+2)="N","Nuit",IF(INDEX('Saisie Planning'!$B$4:$NJ$12,MATCH(F$3,'Saisie Planning'!$B$6:$B$12,0)+2,MATCH($C245,'Saisie Planning'!$D$4:$NJ$4,0)+2)="CP","Congé Payé",IF(INDEX('Saisie Planning'!$B$4:$NJ$12,MATCH(F$3,'Saisie Planning'!$B$6:$B$12,0)+2,MATCH($C245,'Saisie Planning'!$D$4:$NJ$4,0)+2)="RTT","RTT",IF(INDEX('Saisie Planning'!$B$4:$NJ$12,MATCH(F$3,'Saisie Planning'!$B$6:$B$12,0)+2,MATCH($C245,'Saisie Planning'!$D$4:$NJ$4,0)+2)="CHP","Chômage partiel",IF(INDEX('Saisie Planning'!$B$4:$NJ$12,MATCH(F$3,'Saisie Planning'!$B$6:$B$12,0)+2,MATCH($C245,'Saisie Planning'!$D$4:$NJ$4,0)+2)="ABS JUS","Absence Justifié",IF(INDEX('Saisie Planning'!$B$4:$NJ$12,MATCH(F$3,'Saisie Planning'!$B$6:$B$12,0)+2,MATCH($C245,'Saisie Planning'!$D$4:$NJ$4,0)+2)="ABS INJ","Absence Injustifié",IF(INDEX('Saisie Planning'!$B$4:$NJ$12,MATCH(F$3,'Saisie Planning'!$B$6:$B$12,0)+2,MATCH($C245,'Saisie Planning'!$D$4:$NJ$4,0)+2)="R","Repos",IF(INDEX('Saisie Planning'!$B$4:$NJ$12,MATCH(F$3,'Saisie Planning'!$B$6:$B$12,0)+2,MATCH($C245,'Saisie Planning'!$D$4:$NJ$4,0)+2)="RH","Récupération d'heures",IF(INDEX('Saisie Planning'!$B$4:$NJ$12,MATCH(F$3,'Saisie Planning'!$B$6:$B$12,0)+2,MATCH($C245,'Saisie Planning'!$D$4:$NJ$4,0)+2)="MAL","Maladie",IF(INDEX('Saisie Planning'!$B$4:$NJ$12,MATCH(F$3,'Saisie Planning'!$B$6:$B$12,0)+2,MATCH($C245,'Saisie Planning'!$D$4:$NJ$4,0)+2)="AT","Accident du travail","")))))))))))))</f>
        <v/>
      </c>
      <c r="G245" s="12" t="str">
        <f>IF(INDEX('Saisie Planning'!$B$4:$NJ$12,MATCH(G$3,'Saisie Planning'!$B$6:$B$12,0)+2,MATCH($C245,'Saisie Planning'!$D$4:$NJ$4,0)+2)="J","Journée",IF(INDEX('Saisie Planning'!$B$4:$NJ$12,MATCH(G$3,'Saisie Planning'!$B$6:$B$12,0)+2,MATCH($C245,'Saisie Planning'!$D$4:$NJ$4,0)+2)="M","Matin",IF(INDEX('Saisie Planning'!$B$4:$NJ$12,MATCH(G$3,'Saisie Planning'!$B$6:$B$12,0)+2,MATCH($C245,'Saisie Planning'!$D$4:$NJ$4,0)+2)="A","Après-midi",IF(INDEX('Saisie Planning'!$B$4:$NJ$12,MATCH(G$3,'Saisie Planning'!$B$6:$B$12,0)+2,MATCH($C245,'Saisie Planning'!$D$4:$NJ$4,0)+2)="N","Nuit",IF(INDEX('Saisie Planning'!$B$4:$NJ$12,MATCH(G$3,'Saisie Planning'!$B$6:$B$12,0)+2,MATCH($C245,'Saisie Planning'!$D$4:$NJ$4,0)+2)="CP","Congé Payé",IF(INDEX('Saisie Planning'!$B$4:$NJ$12,MATCH(G$3,'Saisie Planning'!$B$6:$B$12,0)+2,MATCH($C245,'Saisie Planning'!$D$4:$NJ$4,0)+2)="RTT","RTT",IF(INDEX('Saisie Planning'!$B$4:$NJ$12,MATCH(G$3,'Saisie Planning'!$B$6:$B$12,0)+2,MATCH($C245,'Saisie Planning'!$D$4:$NJ$4,0)+2)="CHP","Chômage partiel",IF(INDEX('Saisie Planning'!$B$4:$NJ$12,MATCH(G$3,'Saisie Planning'!$B$6:$B$12,0)+2,MATCH($C245,'Saisie Planning'!$D$4:$NJ$4,0)+2)="ABS JUS","Absence Justifié",IF(INDEX('Saisie Planning'!$B$4:$NJ$12,MATCH(G$3,'Saisie Planning'!$B$6:$B$12,0)+2,MATCH($C245,'Saisie Planning'!$D$4:$NJ$4,0)+2)="ABS INJ","Absence Injustifié",IF(INDEX('Saisie Planning'!$B$4:$NJ$12,MATCH(G$3,'Saisie Planning'!$B$6:$B$12,0)+2,MATCH($C245,'Saisie Planning'!$D$4:$NJ$4,0)+2)="R","Repos",IF(INDEX('Saisie Planning'!$B$4:$NJ$12,MATCH(G$3,'Saisie Planning'!$B$6:$B$12,0)+2,MATCH($C245,'Saisie Planning'!$D$4:$NJ$4,0)+2)="RH","Récupération d'heures",IF(INDEX('Saisie Planning'!$B$4:$NJ$12,MATCH(G$3,'Saisie Planning'!$B$6:$B$12,0)+2,MATCH($C245,'Saisie Planning'!$D$4:$NJ$4,0)+2)="MAL","Maladie",IF(INDEX('Saisie Planning'!$B$4:$NJ$12,MATCH(G$3,'Saisie Planning'!$B$6:$B$12,0)+2,MATCH($C245,'Saisie Planning'!$D$4:$NJ$4,0)+2)="AT","Accident du travail","")))))))))))))</f>
        <v/>
      </c>
      <c r="H245" s="12" t="str">
        <f>IF(INDEX('Saisie Planning'!$B$4:$NJ$12,MATCH(H$3,'Saisie Planning'!$B$6:$B$12,0)+2,MATCH($C245,'Saisie Planning'!$D$4:$NJ$4,0)+2)="J","Journée",IF(INDEX('Saisie Planning'!$B$4:$NJ$12,MATCH(H$3,'Saisie Planning'!$B$6:$B$12,0)+2,MATCH($C245,'Saisie Planning'!$D$4:$NJ$4,0)+2)="M","Matin",IF(INDEX('Saisie Planning'!$B$4:$NJ$12,MATCH(H$3,'Saisie Planning'!$B$6:$B$12,0)+2,MATCH($C245,'Saisie Planning'!$D$4:$NJ$4,0)+2)="A","Après-midi",IF(INDEX('Saisie Planning'!$B$4:$NJ$12,MATCH(H$3,'Saisie Planning'!$B$6:$B$12,0)+2,MATCH($C245,'Saisie Planning'!$D$4:$NJ$4,0)+2)="N","Nuit",IF(INDEX('Saisie Planning'!$B$4:$NJ$12,MATCH(H$3,'Saisie Planning'!$B$6:$B$12,0)+2,MATCH($C245,'Saisie Planning'!$D$4:$NJ$4,0)+2)="CP","Congé Payé",IF(INDEX('Saisie Planning'!$B$4:$NJ$12,MATCH(H$3,'Saisie Planning'!$B$6:$B$12,0)+2,MATCH($C245,'Saisie Planning'!$D$4:$NJ$4,0)+2)="RTT","RTT",IF(INDEX('Saisie Planning'!$B$4:$NJ$12,MATCH(H$3,'Saisie Planning'!$B$6:$B$12,0)+2,MATCH($C245,'Saisie Planning'!$D$4:$NJ$4,0)+2)="CHP","Chômage partiel",IF(INDEX('Saisie Planning'!$B$4:$NJ$12,MATCH(H$3,'Saisie Planning'!$B$6:$B$12,0)+2,MATCH($C245,'Saisie Planning'!$D$4:$NJ$4,0)+2)="ABS JUS","Absence Justifié",IF(INDEX('Saisie Planning'!$B$4:$NJ$12,MATCH(H$3,'Saisie Planning'!$B$6:$B$12,0)+2,MATCH($C245,'Saisie Planning'!$D$4:$NJ$4,0)+2)="ABS INJ","Absence Injustifié",IF(INDEX('Saisie Planning'!$B$4:$NJ$12,MATCH(H$3,'Saisie Planning'!$B$6:$B$12,0)+2,MATCH($C245,'Saisie Planning'!$D$4:$NJ$4,0)+2)="R","Repos",IF(INDEX('Saisie Planning'!$B$4:$NJ$12,MATCH(H$3,'Saisie Planning'!$B$6:$B$12,0)+2,MATCH($C245,'Saisie Planning'!$D$4:$NJ$4,0)+2)="RH","Récupération d'heures",IF(INDEX('Saisie Planning'!$B$4:$NJ$12,MATCH(H$3,'Saisie Planning'!$B$6:$B$12,0)+2,MATCH($C245,'Saisie Planning'!$D$4:$NJ$4,0)+2)="MAL","Maladie",IF(INDEX('Saisie Planning'!$B$4:$NJ$12,MATCH(H$3,'Saisie Planning'!$B$6:$B$12,0)+2,MATCH($C245,'Saisie Planning'!$D$4:$NJ$4,0)+2)="AT","Accident du travail","")))))))))))))</f>
        <v/>
      </c>
      <c r="I245" s="12" t="str">
        <f>IF(INDEX('Saisie Planning'!$B$4:$NJ$12,MATCH(I$3,'Saisie Planning'!$B$6:$B$12,0)+2,MATCH($C245,'Saisie Planning'!$D$4:$NJ$4,0)+2)="J","Journée",IF(INDEX('Saisie Planning'!$B$4:$NJ$12,MATCH(I$3,'Saisie Planning'!$B$6:$B$12,0)+2,MATCH($C245,'Saisie Planning'!$D$4:$NJ$4,0)+2)="M","Matin",IF(INDEX('Saisie Planning'!$B$4:$NJ$12,MATCH(I$3,'Saisie Planning'!$B$6:$B$12,0)+2,MATCH($C245,'Saisie Planning'!$D$4:$NJ$4,0)+2)="A","Après-midi",IF(INDEX('Saisie Planning'!$B$4:$NJ$12,MATCH(I$3,'Saisie Planning'!$B$6:$B$12,0)+2,MATCH($C245,'Saisie Planning'!$D$4:$NJ$4,0)+2)="N","Nuit",IF(INDEX('Saisie Planning'!$B$4:$NJ$12,MATCH(I$3,'Saisie Planning'!$B$6:$B$12,0)+2,MATCH($C245,'Saisie Planning'!$D$4:$NJ$4,0)+2)="CP","Congé Payé",IF(INDEX('Saisie Planning'!$B$4:$NJ$12,MATCH(I$3,'Saisie Planning'!$B$6:$B$12,0)+2,MATCH($C245,'Saisie Planning'!$D$4:$NJ$4,0)+2)="RTT","RTT",IF(INDEX('Saisie Planning'!$B$4:$NJ$12,MATCH(I$3,'Saisie Planning'!$B$6:$B$12,0)+2,MATCH($C245,'Saisie Planning'!$D$4:$NJ$4,0)+2)="CHP","Chômage partiel",IF(INDEX('Saisie Planning'!$B$4:$NJ$12,MATCH(I$3,'Saisie Planning'!$B$6:$B$12,0)+2,MATCH($C245,'Saisie Planning'!$D$4:$NJ$4,0)+2)="ABS JUS","Absence Justifié",IF(INDEX('Saisie Planning'!$B$4:$NJ$12,MATCH(I$3,'Saisie Planning'!$B$6:$B$12,0)+2,MATCH($C245,'Saisie Planning'!$D$4:$NJ$4,0)+2)="ABS INJ","Absence Injustifié",IF(INDEX('Saisie Planning'!$B$4:$NJ$12,MATCH(I$3,'Saisie Planning'!$B$6:$B$12,0)+2,MATCH($C245,'Saisie Planning'!$D$4:$NJ$4,0)+2)="R","Repos",IF(INDEX('Saisie Planning'!$B$4:$NJ$12,MATCH(I$3,'Saisie Planning'!$B$6:$B$12,0)+2,MATCH($C245,'Saisie Planning'!$D$4:$NJ$4,0)+2)="RH","Récupération d'heures",IF(INDEX('Saisie Planning'!$B$4:$NJ$12,MATCH(I$3,'Saisie Planning'!$B$6:$B$12,0)+2,MATCH($C245,'Saisie Planning'!$D$4:$NJ$4,0)+2)="MAL","Maladie",IF(INDEX('Saisie Planning'!$B$4:$NJ$12,MATCH(I$3,'Saisie Planning'!$B$6:$B$12,0)+2,MATCH($C245,'Saisie Planning'!$D$4:$NJ$4,0)+2)="AT","Accident du travail","")))))))))))))</f>
        <v/>
      </c>
      <c r="J245" s="12" t="str">
        <f>IF(INDEX('Saisie Planning'!$B$4:$NJ$12,MATCH(J$3,'Saisie Planning'!$B$6:$B$12,0)+2,MATCH($C245,'Saisie Planning'!$D$4:$NJ$4,0)+2)="J","Journée",IF(INDEX('Saisie Planning'!$B$4:$NJ$12,MATCH(J$3,'Saisie Planning'!$B$6:$B$12,0)+2,MATCH($C245,'Saisie Planning'!$D$4:$NJ$4,0)+2)="M","Matin",IF(INDEX('Saisie Planning'!$B$4:$NJ$12,MATCH(J$3,'Saisie Planning'!$B$6:$B$12,0)+2,MATCH($C245,'Saisie Planning'!$D$4:$NJ$4,0)+2)="A","Après-midi",IF(INDEX('Saisie Planning'!$B$4:$NJ$12,MATCH(J$3,'Saisie Planning'!$B$6:$B$12,0)+2,MATCH($C245,'Saisie Planning'!$D$4:$NJ$4,0)+2)="N","Nuit",IF(INDEX('Saisie Planning'!$B$4:$NJ$12,MATCH(J$3,'Saisie Planning'!$B$6:$B$12,0)+2,MATCH($C245,'Saisie Planning'!$D$4:$NJ$4,0)+2)="CP","Congé Payé",IF(INDEX('Saisie Planning'!$B$4:$NJ$12,MATCH(J$3,'Saisie Planning'!$B$6:$B$12,0)+2,MATCH($C245,'Saisie Planning'!$D$4:$NJ$4,0)+2)="RTT","RTT",IF(INDEX('Saisie Planning'!$B$4:$NJ$12,MATCH(J$3,'Saisie Planning'!$B$6:$B$12,0)+2,MATCH($C245,'Saisie Planning'!$D$4:$NJ$4,0)+2)="CHP","Chômage partiel",IF(INDEX('Saisie Planning'!$B$4:$NJ$12,MATCH(J$3,'Saisie Planning'!$B$6:$B$12,0)+2,MATCH($C245,'Saisie Planning'!$D$4:$NJ$4,0)+2)="ABS JUS","Absence Justifié",IF(INDEX('Saisie Planning'!$B$4:$NJ$12,MATCH(J$3,'Saisie Planning'!$B$6:$B$12,0)+2,MATCH($C245,'Saisie Planning'!$D$4:$NJ$4,0)+2)="ABS INJ","Absence Injustifié",IF(INDEX('Saisie Planning'!$B$4:$NJ$12,MATCH(J$3,'Saisie Planning'!$B$6:$B$12,0)+2,MATCH($C245,'Saisie Planning'!$D$4:$NJ$4,0)+2)="R","Repos",IF(INDEX('Saisie Planning'!$B$4:$NJ$12,MATCH(J$3,'Saisie Planning'!$B$6:$B$12,0)+2,MATCH($C245,'Saisie Planning'!$D$4:$NJ$4,0)+2)="RH","Récupération d'heures",IF(INDEX('Saisie Planning'!$B$4:$NJ$12,MATCH(J$3,'Saisie Planning'!$B$6:$B$12,0)+2,MATCH($C245,'Saisie Planning'!$D$4:$NJ$4,0)+2)="MAL","Maladie",IF(INDEX('Saisie Planning'!$B$4:$NJ$12,MATCH(J$3,'Saisie Planning'!$B$6:$B$12,0)+2,MATCH($C245,'Saisie Planning'!$D$4:$NJ$4,0)+2)="AT","Accident du travail","")))))))))))))</f>
        <v/>
      </c>
    </row>
    <row r="246" spans="2:10" x14ac:dyDescent="0.25">
      <c r="B246" s="56">
        <f t="shared" si="4"/>
        <v>35</v>
      </c>
      <c r="C246" s="33">
        <v>43341</v>
      </c>
      <c r="D246" s="12" t="str">
        <f>IF(INDEX('Saisie Planning'!$B$4:$NJ$12,MATCH(D$3,'Saisie Planning'!$B$6:$B$12,0)+2,MATCH($C246,'Saisie Planning'!$D$4:$NJ$4,0)+2)="J","Journée",IF(INDEX('Saisie Planning'!$B$4:$NJ$12,MATCH(D$3,'Saisie Planning'!$B$6:$B$12,0)+2,MATCH($C246,'Saisie Planning'!$D$4:$NJ$4,0)+2)="M","Matin",IF(INDEX('Saisie Planning'!$B$4:$NJ$12,MATCH(D$3,'Saisie Planning'!$B$6:$B$12,0)+2,MATCH($C246,'Saisie Planning'!$D$4:$NJ$4,0)+2)="A","Après-midi",IF(INDEX('Saisie Planning'!$B$4:$NJ$12,MATCH(D$3,'Saisie Planning'!$B$6:$B$12,0)+2,MATCH($C246,'Saisie Planning'!$D$4:$NJ$4,0)+2)="N","Nuit",IF(INDEX('Saisie Planning'!$B$4:$NJ$12,MATCH(D$3,'Saisie Planning'!$B$6:$B$12,0)+2,MATCH($C246,'Saisie Planning'!$D$4:$NJ$4,0)+2)="CP","Congé Payé",IF(INDEX('Saisie Planning'!$B$4:$NJ$12,MATCH(D$3,'Saisie Planning'!$B$6:$B$12,0)+2,MATCH($C246,'Saisie Planning'!$D$4:$NJ$4,0)+2)="RTT","RTT",IF(INDEX('Saisie Planning'!$B$4:$NJ$12,MATCH(D$3,'Saisie Planning'!$B$6:$B$12,0)+2,MATCH($C246,'Saisie Planning'!$D$4:$NJ$4,0)+2)="CHP","Chômage partiel",IF(INDEX('Saisie Planning'!$B$4:$NJ$12,MATCH(D$3,'Saisie Planning'!$B$6:$B$12,0)+2,MATCH($C246,'Saisie Planning'!$D$4:$NJ$4,0)+2)="ABS JUS","Absence Justifié",IF(INDEX('Saisie Planning'!$B$4:$NJ$12,MATCH(D$3,'Saisie Planning'!$B$6:$B$12,0)+2,MATCH($C246,'Saisie Planning'!$D$4:$NJ$4,0)+2)="ABS INJ","Absence Injustifié",IF(INDEX('Saisie Planning'!$B$4:$NJ$12,MATCH(D$3,'Saisie Planning'!$B$6:$B$12,0)+2,MATCH($C246,'Saisie Planning'!$D$4:$NJ$4,0)+2)="R","Repos",IF(INDEX('Saisie Planning'!$B$4:$NJ$12,MATCH(D$3,'Saisie Planning'!$B$6:$B$12,0)+2,MATCH($C246,'Saisie Planning'!$D$4:$NJ$4,0)+2)="RH","Récupération d'heures",IF(INDEX('Saisie Planning'!$B$4:$NJ$12,MATCH(D$3,'Saisie Planning'!$B$6:$B$12,0)+2,MATCH($C246,'Saisie Planning'!$D$4:$NJ$4,0)+2)="MAL","Maladie",IF(INDEX('Saisie Planning'!$B$4:$NJ$12,MATCH(D$3,'Saisie Planning'!$B$6:$B$12,0)+2,MATCH($C246,'Saisie Planning'!$D$4:$NJ$4,0)+2)="AT","Accident du travail","")))))))))))))</f>
        <v/>
      </c>
      <c r="E246" s="12" t="str">
        <f>IF(INDEX('Saisie Planning'!$B$4:$NJ$12,MATCH(E$3,'Saisie Planning'!$B$6:$B$12,0)+2,MATCH($C246,'Saisie Planning'!$D$4:$NJ$4,0)+2)="J","Journée",IF(INDEX('Saisie Planning'!$B$4:$NJ$12,MATCH(E$3,'Saisie Planning'!$B$6:$B$12,0)+2,MATCH($C246,'Saisie Planning'!$D$4:$NJ$4,0)+2)="M","Matin",IF(INDEX('Saisie Planning'!$B$4:$NJ$12,MATCH(E$3,'Saisie Planning'!$B$6:$B$12,0)+2,MATCH($C246,'Saisie Planning'!$D$4:$NJ$4,0)+2)="A","Après-midi",IF(INDEX('Saisie Planning'!$B$4:$NJ$12,MATCH(E$3,'Saisie Planning'!$B$6:$B$12,0)+2,MATCH($C246,'Saisie Planning'!$D$4:$NJ$4,0)+2)="N","Nuit",IF(INDEX('Saisie Planning'!$B$4:$NJ$12,MATCH(E$3,'Saisie Planning'!$B$6:$B$12,0)+2,MATCH($C246,'Saisie Planning'!$D$4:$NJ$4,0)+2)="CP","Congé Payé",IF(INDEX('Saisie Planning'!$B$4:$NJ$12,MATCH(E$3,'Saisie Planning'!$B$6:$B$12,0)+2,MATCH($C246,'Saisie Planning'!$D$4:$NJ$4,0)+2)="RTT","RTT",IF(INDEX('Saisie Planning'!$B$4:$NJ$12,MATCH(E$3,'Saisie Planning'!$B$6:$B$12,0)+2,MATCH($C246,'Saisie Planning'!$D$4:$NJ$4,0)+2)="CHP","Chômage partiel",IF(INDEX('Saisie Planning'!$B$4:$NJ$12,MATCH(E$3,'Saisie Planning'!$B$6:$B$12,0)+2,MATCH($C246,'Saisie Planning'!$D$4:$NJ$4,0)+2)="ABS JUS","Absence Justifié",IF(INDEX('Saisie Planning'!$B$4:$NJ$12,MATCH(E$3,'Saisie Planning'!$B$6:$B$12,0)+2,MATCH($C246,'Saisie Planning'!$D$4:$NJ$4,0)+2)="ABS INJ","Absence Injustifié",IF(INDEX('Saisie Planning'!$B$4:$NJ$12,MATCH(E$3,'Saisie Planning'!$B$6:$B$12,0)+2,MATCH($C246,'Saisie Planning'!$D$4:$NJ$4,0)+2)="R","Repos",IF(INDEX('Saisie Planning'!$B$4:$NJ$12,MATCH(E$3,'Saisie Planning'!$B$6:$B$12,0)+2,MATCH($C246,'Saisie Planning'!$D$4:$NJ$4,0)+2)="RH","Récupération d'heures",IF(INDEX('Saisie Planning'!$B$4:$NJ$12,MATCH(E$3,'Saisie Planning'!$B$6:$B$12,0)+2,MATCH($C246,'Saisie Planning'!$D$4:$NJ$4,0)+2)="MAL","Maladie",IF(INDEX('Saisie Planning'!$B$4:$NJ$12,MATCH(E$3,'Saisie Planning'!$B$6:$B$12,0)+2,MATCH($C246,'Saisie Planning'!$D$4:$NJ$4,0)+2)="AT","Accident du travail","")))))))))))))</f>
        <v/>
      </c>
      <c r="F246" s="12" t="str">
        <f>IF(INDEX('Saisie Planning'!$B$4:$NJ$12,MATCH(F$3,'Saisie Planning'!$B$6:$B$12,0)+2,MATCH($C246,'Saisie Planning'!$D$4:$NJ$4,0)+2)="J","Journée",IF(INDEX('Saisie Planning'!$B$4:$NJ$12,MATCH(F$3,'Saisie Planning'!$B$6:$B$12,0)+2,MATCH($C246,'Saisie Planning'!$D$4:$NJ$4,0)+2)="M","Matin",IF(INDEX('Saisie Planning'!$B$4:$NJ$12,MATCH(F$3,'Saisie Planning'!$B$6:$B$12,0)+2,MATCH($C246,'Saisie Planning'!$D$4:$NJ$4,0)+2)="A","Après-midi",IF(INDEX('Saisie Planning'!$B$4:$NJ$12,MATCH(F$3,'Saisie Planning'!$B$6:$B$12,0)+2,MATCH($C246,'Saisie Planning'!$D$4:$NJ$4,0)+2)="N","Nuit",IF(INDEX('Saisie Planning'!$B$4:$NJ$12,MATCH(F$3,'Saisie Planning'!$B$6:$B$12,0)+2,MATCH($C246,'Saisie Planning'!$D$4:$NJ$4,0)+2)="CP","Congé Payé",IF(INDEX('Saisie Planning'!$B$4:$NJ$12,MATCH(F$3,'Saisie Planning'!$B$6:$B$12,0)+2,MATCH($C246,'Saisie Planning'!$D$4:$NJ$4,0)+2)="RTT","RTT",IF(INDEX('Saisie Planning'!$B$4:$NJ$12,MATCH(F$3,'Saisie Planning'!$B$6:$B$12,0)+2,MATCH($C246,'Saisie Planning'!$D$4:$NJ$4,0)+2)="CHP","Chômage partiel",IF(INDEX('Saisie Planning'!$B$4:$NJ$12,MATCH(F$3,'Saisie Planning'!$B$6:$B$12,0)+2,MATCH($C246,'Saisie Planning'!$D$4:$NJ$4,0)+2)="ABS JUS","Absence Justifié",IF(INDEX('Saisie Planning'!$B$4:$NJ$12,MATCH(F$3,'Saisie Planning'!$B$6:$B$12,0)+2,MATCH($C246,'Saisie Planning'!$D$4:$NJ$4,0)+2)="ABS INJ","Absence Injustifié",IF(INDEX('Saisie Planning'!$B$4:$NJ$12,MATCH(F$3,'Saisie Planning'!$B$6:$B$12,0)+2,MATCH($C246,'Saisie Planning'!$D$4:$NJ$4,0)+2)="R","Repos",IF(INDEX('Saisie Planning'!$B$4:$NJ$12,MATCH(F$3,'Saisie Planning'!$B$6:$B$12,0)+2,MATCH($C246,'Saisie Planning'!$D$4:$NJ$4,0)+2)="RH","Récupération d'heures",IF(INDEX('Saisie Planning'!$B$4:$NJ$12,MATCH(F$3,'Saisie Planning'!$B$6:$B$12,0)+2,MATCH($C246,'Saisie Planning'!$D$4:$NJ$4,0)+2)="MAL","Maladie",IF(INDEX('Saisie Planning'!$B$4:$NJ$12,MATCH(F$3,'Saisie Planning'!$B$6:$B$12,0)+2,MATCH($C246,'Saisie Planning'!$D$4:$NJ$4,0)+2)="AT","Accident du travail","")))))))))))))</f>
        <v/>
      </c>
      <c r="G246" s="12" t="str">
        <f>IF(INDEX('Saisie Planning'!$B$4:$NJ$12,MATCH(G$3,'Saisie Planning'!$B$6:$B$12,0)+2,MATCH($C246,'Saisie Planning'!$D$4:$NJ$4,0)+2)="J","Journée",IF(INDEX('Saisie Planning'!$B$4:$NJ$12,MATCH(G$3,'Saisie Planning'!$B$6:$B$12,0)+2,MATCH($C246,'Saisie Planning'!$D$4:$NJ$4,0)+2)="M","Matin",IF(INDEX('Saisie Planning'!$B$4:$NJ$12,MATCH(G$3,'Saisie Planning'!$B$6:$B$12,0)+2,MATCH($C246,'Saisie Planning'!$D$4:$NJ$4,0)+2)="A","Après-midi",IF(INDEX('Saisie Planning'!$B$4:$NJ$12,MATCH(G$3,'Saisie Planning'!$B$6:$B$12,0)+2,MATCH($C246,'Saisie Planning'!$D$4:$NJ$4,0)+2)="N","Nuit",IF(INDEX('Saisie Planning'!$B$4:$NJ$12,MATCH(G$3,'Saisie Planning'!$B$6:$B$12,0)+2,MATCH($C246,'Saisie Planning'!$D$4:$NJ$4,0)+2)="CP","Congé Payé",IF(INDEX('Saisie Planning'!$B$4:$NJ$12,MATCH(G$3,'Saisie Planning'!$B$6:$B$12,0)+2,MATCH($C246,'Saisie Planning'!$D$4:$NJ$4,0)+2)="RTT","RTT",IF(INDEX('Saisie Planning'!$B$4:$NJ$12,MATCH(G$3,'Saisie Planning'!$B$6:$B$12,0)+2,MATCH($C246,'Saisie Planning'!$D$4:$NJ$4,0)+2)="CHP","Chômage partiel",IF(INDEX('Saisie Planning'!$B$4:$NJ$12,MATCH(G$3,'Saisie Planning'!$B$6:$B$12,0)+2,MATCH($C246,'Saisie Planning'!$D$4:$NJ$4,0)+2)="ABS JUS","Absence Justifié",IF(INDEX('Saisie Planning'!$B$4:$NJ$12,MATCH(G$3,'Saisie Planning'!$B$6:$B$12,0)+2,MATCH($C246,'Saisie Planning'!$D$4:$NJ$4,0)+2)="ABS INJ","Absence Injustifié",IF(INDEX('Saisie Planning'!$B$4:$NJ$12,MATCH(G$3,'Saisie Planning'!$B$6:$B$12,0)+2,MATCH($C246,'Saisie Planning'!$D$4:$NJ$4,0)+2)="R","Repos",IF(INDEX('Saisie Planning'!$B$4:$NJ$12,MATCH(G$3,'Saisie Planning'!$B$6:$B$12,0)+2,MATCH($C246,'Saisie Planning'!$D$4:$NJ$4,0)+2)="RH","Récupération d'heures",IF(INDEX('Saisie Planning'!$B$4:$NJ$12,MATCH(G$3,'Saisie Planning'!$B$6:$B$12,0)+2,MATCH($C246,'Saisie Planning'!$D$4:$NJ$4,0)+2)="MAL","Maladie",IF(INDEX('Saisie Planning'!$B$4:$NJ$12,MATCH(G$3,'Saisie Planning'!$B$6:$B$12,0)+2,MATCH($C246,'Saisie Planning'!$D$4:$NJ$4,0)+2)="AT","Accident du travail","")))))))))))))</f>
        <v/>
      </c>
      <c r="H246" s="12" t="str">
        <f>IF(INDEX('Saisie Planning'!$B$4:$NJ$12,MATCH(H$3,'Saisie Planning'!$B$6:$B$12,0)+2,MATCH($C246,'Saisie Planning'!$D$4:$NJ$4,0)+2)="J","Journée",IF(INDEX('Saisie Planning'!$B$4:$NJ$12,MATCH(H$3,'Saisie Planning'!$B$6:$B$12,0)+2,MATCH($C246,'Saisie Planning'!$D$4:$NJ$4,0)+2)="M","Matin",IF(INDEX('Saisie Planning'!$B$4:$NJ$12,MATCH(H$3,'Saisie Planning'!$B$6:$B$12,0)+2,MATCH($C246,'Saisie Planning'!$D$4:$NJ$4,0)+2)="A","Après-midi",IF(INDEX('Saisie Planning'!$B$4:$NJ$12,MATCH(H$3,'Saisie Planning'!$B$6:$B$12,0)+2,MATCH($C246,'Saisie Planning'!$D$4:$NJ$4,0)+2)="N","Nuit",IF(INDEX('Saisie Planning'!$B$4:$NJ$12,MATCH(H$3,'Saisie Planning'!$B$6:$B$12,0)+2,MATCH($C246,'Saisie Planning'!$D$4:$NJ$4,0)+2)="CP","Congé Payé",IF(INDEX('Saisie Planning'!$B$4:$NJ$12,MATCH(H$3,'Saisie Planning'!$B$6:$B$12,0)+2,MATCH($C246,'Saisie Planning'!$D$4:$NJ$4,0)+2)="RTT","RTT",IF(INDEX('Saisie Planning'!$B$4:$NJ$12,MATCH(H$3,'Saisie Planning'!$B$6:$B$12,0)+2,MATCH($C246,'Saisie Planning'!$D$4:$NJ$4,0)+2)="CHP","Chômage partiel",IF(INDEX('Saisie Planning'!$B$4:$NJ$12,MATCH(H$3,'Saisie Planning'!$B$6:$B$12,0)+2,MATCH($C246,'Saisie Planning'!$D$4:$NJ$4,0)+2)="ABS JUS","Absence Justifié",IF(INDEX('Saisie Planning'!$B$4:$NJ$12,MATCH(H$3,'Saisie Planning'!$B$6:$B$12,0)+2,MATCH($C246,'Saisie Planning'!$D$4:$NJ$4,0)+2)="ABS INJ","Absence Injustifié",IF(INDEX('Saisie Planning'!$B$4:$NJ$12,MATCH(H$3,'Saisie Planning'!$B$6:$B$12,0)+2,MATCH($C246,'Saisie Planning'!$D$4:$NJ$4,0)+2)="R","Repos",IF(INDEX('Saisie Planning'!$B$4:$NJ$12,MATCH(H$3,'Saisie Planning'!$B$6:$B$12,0)+2,MATCH($C246,'Saisie Planning'!$D$4:$NJ$4,0)+2)="RH","Récupération d'heures",IF(INDEX('Saisie Planning'!$B$4:$NJ$12,MATCH(H$3,'Saisie Planning'!$B$6:$B$12,0)+2,MATCH($C246,'Saisie Planning'!$D$4:$NJ$4,0)+2)="MAL","Maladie",IF(INDEX('Saisie Planning'!$B$4:$NJ$12,MATCH(H$3,'Saisie Planning'!$B$6:$B$12,0)+2,MATCH($C246,'Saisie Planning'!$D$4:$NJ$4,0)+2)="AT","Accident du travail","")))))))))))))</f>
        <v/>
      </c>
      <c r="I246" s="12" t="str">
        <f>IF(INDEX('Saisie Planning'!$B$4:$NJ$12,MATCH(I$3,'Saisie Planning'!$B$6:$B$12,0)+2,MATCH($C246,'Saisie Planning'!$D$4:$NJ$4,0)+2)="J","Journée",IF(INDEX('Saisie Planning'!$B$4:$NJ$12,MATCH(I$3,'Saisie Planning'!$B$6:$B$12,0)+2,MATCH($C246,'Saisie Planning'!$D$4:$NJ$4,0)+2)="M","Matin",IF(INDEX('Saisie Planning'!$B$4:$NJ$12,MATCH(I$3,'Saisie Planning'!$B$6:$B$12,0)+2,MATCH($C246,'Saisie Planning'!$D$4:$NJ$4,0)+2)="A","Après-midi",IF(INDEX('Saisie Planning'!$B$4:$NJ$12,MATCH(I$3,'Saisie Planning'!$B$6:$B$12,0)+2,MATCH($C246,'Saisie Planning'!$D$4:$NJ$4,0)+2)="N","Nuit",IF(INDEX('Saisie Planning'!$B$4:$NJ$12,MATCH(I$3,'Saisie Planning'!$B$6:$B$12,0)+2,MATCH($C246,'Saisie Planning'!$D$4:$NJ$4,0)+2)="CP","Congé Payé",IF(INDEX('Saisie Planning'!$B$4:$NJ$12,MATCH(I$3,'Saisie Planning'!$B$6:$B$12,0)+2,MATCH($C246,'Saisie Planning'!$D$4:$NJ$4,0)+2)="RTT","RTT",IF(INDEX('Saisie Planning'!$B$4:$NJ$12,MATCH(I$3,'Saisie Planning'!$B$6:$B$12,0)+2,MATCH($C246,'Saisie Planning'!$D$4:$NJ$4,0)+2)="CHP","Chômage partiel",IF(INDEX('Saisie Planning'!$B$4:$NJ$12,MATCH(I$3,'Saisie Planning'!$B$6:$B$12,0)+2,MATCH($C246,'Saisie Planning'!$D$4:$NJ$4,0)+2)="ABS JUS","Absence Justifié",IF(INDEX('Saisie Planning'!$B$4:$NJ$12,MATCH(I$3,'Saisie Planning'!$B$6:$B$12,0)+2,MATCH($C246,'Saisie Planning'!$D$4:$NJ$4,0)+2)="ABS INJ","Absence Injustifié",IF(INDEX('Saisie Planning'!$B$4:$NJ$12,MATCH(I$3,'Saisie Planning'!$B$6:$B$12,0)+2,MATCH($C246,'Saisie Planning'!$D$4:$NJ$4,0)+2)="R","Repos",IF(INDEX('Saisie Planning'!$B$4:$NJ$12,MATCH(I$3,'Saisie Planning'!$B$6:$B$12,0)+2,MATCH($C246,'Saisie Planning'!$D$4:$NJ$4,0)+2)="RH","Récupération d'heures",IF(INDEX('Saisie Planning'!$B$4:$NJ$12,MATCH(I$3,'Saisie Planning'!$B$6:$B$12,0)+2,MATCH($C246,'Saisie Planning'!$D$4:$NJ$4,0)+2)="MAL","Maladie",IF(INDEX('Saisie Planning'!$B$4:$NJ$12,MATCH(I$3,'Saisie Planning'!$B$6:$B$12,0)+2,MATCH($C246,'Saisie Planning'!$D$4:$NJ$4,0)+2)="AT","Accident du travail","")))))))))))))</f>
        <v/>
      </c>
      <c r="J246" s="12" t="str">
        <f>IF(INDEX('Saisie Planning'!$B$4:$NJ$12,MATCH(J$3,'Saisie Planning'!$B$6:$B$12,0)+2,MATCH($C246,'Saisie Planning'!$D$4:$NJ$4,0)+2)="J","Journée",IF(INDEX('Saisie Planning'!$B$4:$NJ$12,MATCH(J$3,'Saisie Planning'!$B$6:$B$12,0)+2,MATCH($C246,'Saisie Planning'!$D$4:$NJ$4,0)+2)="M","Matin",IF(INDEX('Saisie Planning'!$B$4:$NJ$12,MATCH(J$3,'Saisie Planning'!$B$6:$B$12,0)+2,MATCH($C246,'Saisie Planning'!$D$4:$NJ$4,0)+2)="A","Après-midi",IF(INDEX('Saisie Planning'!$B$4:$NJ$12,MATCH(J$3,'Saisie Planning'!$B$6:$B$12,0)+2,MATCH($C246,'Saisie Planning'!$D$4:$NJ$4,0)+2)="N","Nuit",IF(INDEX('Saisie Planning'!$B$4:$NJ$12,MATCH(J$3,'Saisie Planning'!$B$6:$B$12,0)+2,MATCH($C246,'Saisie Planning'!$D$4:$NJ$4,0)+2)="CP","Congé Payé",IF(INDEX('Saisie Planning'!$B$4:$NJ$12,MATCH(J$3,'Saisie Planning'!$B$6:$B$12,0)+2,MATCH($C246,'Saisie Planning'!$D$4:$NJ$4,0)+2)="RTT","RTT",IF(INDEX('Saisie Planning'!$B$4:$NJ$12,MATCH(J$3,'Saisie Planning'!$B$6:$B$12,0)+2,MATCH($C246,'Saisie Planning'!$D$4:$NJ$4,0)+2)="CHP","Chômage partiel",IF(INDEX('Saisie Planning'!$B$4:$NJ$12,MATCH(J$3,'Saisie Planning'!$B$6:$B$12,0)+2,MATCH($C246,'Saisie Planning'!$D$4:$NJ$4,0)+2)="ABS JUS","Absence Justifié",IF(INDEX('Saisie Planning'!$B$4:$NJ$12,MATCH(J$3,'Saisie Planning'!$B$6:$B$12,0)+2,MATCH($C246,'Saisie Planning'!$D$4:$NJ$4,0)+2)="ABS INJ","Absence Injustifié",IF(INDEX('Saisie Planning'!$B$4:$NJ$12,MATCH(J$3,'Saisie Planning'!$B$6:$B$12,0)+2,MATCH($C246,'Saisie Planning'!$D$4:$NJ$4,0)+2)="R","Repos",IF(INDEX('Saisie Planning'!$B$4:$NJ$12,MATCH(J$3,'Saisie Planning'!$B$6:$B$12,0)+2,MATCH($C246,'Saisie Planning'!$D$4:$NJ$4,0)+2)="RH","Récupération d'heures",IF(INDEX('Saisie Planning'!$B$4:$NJ$12,MATCH(J$3,'Saisie Planning'!$B$6:$B$12,0)+2,MATCH($C246,'Saisie Planning'!$D$4:$NJ$4,0)+2)="MAL","Maladie",IF(INDEX('Saisie Planning'!$B$4:$NJ$12,MATCH(J$3,'Saisie Planning'!$B$6:$B$12,0)+2,MATCH($C246,'Saisie Planning'!$D$4:$NJ$4,0)+2)="AT","Accident du travail","")))))))))))))</f>
        <v/>
      </c>
    </row>
    <row r="247" spans="2:10" x14ac:dyDescent="0.25">
      <c r="B247" s="56">
        <f t="shared" si="4"/>
        <v>35</v>
      </c>
      <c r="C247" s="33">
        <v>43342</v>
      </c>
      <c r="D247" s="12" t="str">
        <f>IF(INDEX('Saisie Planning'!$B$4:$NJ$12,MATCH(D$3,'Saisie Planning'!$B$6:$B$12,0)+2,MATCH($C247,'Saisie Planning'!$D$4:$NJ$4,0)+2)="J","Journée",IF(INDEX('Saisie Planning'!$B$4:$NJ$12,MATCH(D$3,'Saisie Planning'!$B$6:$B$12,0)+2,MATCH($C247,'Saisie Planning'!$D$4:$NJ$4,0)+2)="M","Matin",IF(INDEX('Saisie Planning'!$B$4:$NJ$12,MATCH(D$3,'Saisie Planning'!$B$6:$B$12,0)+2,MATCH($C247,'Saisie Planning'!$D$4:$NJ$4,0)+2)="A","Après-midi",IF(INDEX('Saisie Planning'!$B$4:$NJ$12,MATCH(D$3,'Saisie Planning'!$B$6:$B$12,0)+2,MATCH($C247,'Saisie Planning'!$D$4:$NJ$4,0)+2)="N","Nuit",IF(INDEX('Saisie Planning'!$B$4:$NJ$12,MATCH(D$3,'Saisie Planning'!$B$6:$B$12,0)+2,MATCH($C247,'Saisie Planning'!$D$4:$NJ$4,0)+2)="CP","Congé Payé",IF(INDEX('Saisie Planning'!$B$4:$NJ$12,MATCH(D$3,'Saisie Planning'!$B$6:$B$12,0)+2,MATCH($C247,'Saisie Planning'!$D$4:$NJ$4,0)+2)="RTT","RTT",IF(INDEX('Saisie Planning'!$B$4:$NJ$12,MATCH(D$3,'Saisie Planning'!$B$6:$B$12,0)+2,MATCH($C247,'Saisie Planning'!$D$4:$NJ$4,0)+2)="CHP","Chômage partiel",IF(INDEX('Saisie Planning'!$B$4:$NJ$12,MATCH(D$3,'Saisie Planning'!$B$6:$B$12,0)+2,MATCH($C247,'Saisie Planning'!$D$4:$NJ$4,0)+2)="ABS JUS","Absence Justifié",IF(INDEX('Saisie Planning'!$B$4:$NJ$12,MATCH(D$3,'Saisie Planning'!$B$6:$B$12,0)+2,MATCH($C247,'Saisie Planning'!$D$4:$NJ$4,0)+2)="ABS INJ","Absence Injustifié",IF(INDEX('Saisie Planning'!$B$4:$NJ$12,MATCH(D$3,'Saisie Planning'!$B$6:$B$12,0)+2,MATCH($C247,'Saisie Planning'!$D$4:$NJ$4,0)+2)="R","Repos",IF(INDEX('Saisie Planning'!$B$4:$NJ$12,MATCH(D$3,'Saisie Planning'!$B$6:$B$12,0)+2,MATCH($C247,'Saisie Planning'!$D$4:$NJ$4,0)+2)="RH","Récupération d'heures",IF(INDEX('Saisie Planning'!$B$4:$NJ$12,MATCH(D$3,'Saisie Planning'!$B$6:$B$12,0)+2,MATCH($C247,'Saisie Planning'!$D$4:$NJ$4,0)+2)="MAL","Maladie",IF(INDEX('Saisie Planning'!$B$4:$NJ$12,MATCH(D$3,'Saisie Planning'!$B$6:$B$12,0)+2,MATCH($C247,'Saisie Planning'!$D$4:$NJ$4,0)+2)="AT","Accident du travail","")))))))))))))</f>
        <v/>
      </c>
      <c r="E247" s="12" t="str">
        <f>IF(INDEX('Saisie Planning'!$B$4:$NJ$12,MATCH(E$3,'Saisie Planning'!$B$6:$B$12,0)+2,MATCH($C247,'Saisie Planning'!$D$4:$NJ$4,0)+2)="J","Journée",IF(INDEX('Saisie Planning'!$B$4:$NJ$12,MATCH(E$3,'Saisie Planning'!$B$6:$B$12,0)+2,MATCH($C247,'Saisie Planning'!$D$4:$NJ$4,0)+2)="M","Matin",IF(INDEX('Saisie Planning'!$B$4:$NJ$12,MATCH(E$3,'Saisie Planning'!$B$6:$B$12,0)+2,MATCH($C247,'Saisie Planning'!$D$4:$NJ$4,0)+2)="A","Après-midi",IF(INDEX('Saisie Planning'!$B$4:$NJ$12,MATCH(E$3,'Saisie Planning'!$B$6:$B$12,0)+2,MATCH($C247,'Saisie Planning'!$D$4:$NJ$4,0)+2)="N","Nuit",IF(INDEX('Saisie Planning'!$B$4:$NJ$12,MATCH(E$3,'Saisie Planning'!$B$6:$B$12,0)+2,MATCH($C247,'Saisie Planning'!$D$4:$NJ$4,0)+2)="CP","Congé Payé",IF(INDEX('Saisie Planning'!$B$4:$NJ$12,MATCH(E$3,'Saisie Planning'!$B$6:$B$12,0)+2,MATCH($C247,'Saisie Planning'!$D$4:$NJ$4,0)+2)="RTT","RTT",IF(INDEX('Saisie Planning'!$B$4:$NJ$12,MATCH(E$3,'Saisie Planning'!$B$6:$B$12,0)+2,MATCH($C247,'Saisie Planning'!$D$4:$NJ$4,0)+2)="CHP","Chômage partiel",IF(INDEX('Saisie Planning'!$B$4:$NJ$12,MATCH(E$3,'Saisie Planning'!$B$6:$B$12,0)+2,MATCH($C247,'Saisie Planning'!$D$4:$NJ$4,0)+2)="ABS JUS","Absence Justifié",IF(INDEX('Saisie Planning'!$B$4:$NJ$12,MATCH(E$3,'Saisie Planning'!$B$6:$B$12,0)+2,MATCH($C247,'Saisie Planning'!$D$4:$NJ$4,0)+2)="ABS INJ","Absence Injustifié",IF(INDEX('Saisie Planning'!$B$4:$NJ$12,MATCH(E$3,'Saisie Planning'!$B$6:$B$12,0)+2,MATCH($C247,'Saisie Planning'!$D$4:$NJ$4,0)+2)="R","Repos",IF(INDEX('Saisie Planning'!$B$4:$NJ$12,MATCH(E$3,'Saisie Planning'!$B$6:$B$12,0)+2,MATCH($C247,'Saisie Planning'!$D$4:$NJ$4,0)+2)="RH","Récupération d'heures",IF(INDEX('Saisie Planning'!$B$4:$NJ$12,MATCH(E$3,'Saisie Planning'!$B$6:$B$12,0)+2,MATCH($C247,'Saisie Planning'!$D$4:$NJ$4,0)+2)="MAL","Maladie",IF(INDEX('Saisie Planning'!$B$4:$NJ$12,MATCH(E$3,'Saisie Planning'!$B$6:$B$12,0)+2,MATCH($C247,'Saisie Planning'!$D$4:$NJ$4,0)+2)="AT","Accident du travail","")))))))))))))</f>
        <v/>
      </c>
      <c r="F247" s="12" t="str">
        <f>IF(INDEX('Saisie Planning'!$B$4:$NJ$12,MATCH(F$3,'Saisie Planning'!$B$6:$B$12,0)+2,MATCH($C247,'Saisie Planning'!$D$4:$NJ$4,0)+2)="J","Journée",IF(INDEX('Saisie Planning'!$B$4:$NJ$12,MATCH(F$3,'Saisie Planning'!$B$6:$B$12,0)+2,MATCH($C247,'Saisie Planning'!$D$4:$NJ$4,0)+2)="M","Matin",IF(INDEX('Saisie Planning'!$B$4:$NJ$12,MATCH(F$3,'Saisie Planning'!$B$6:$B$12,0)+2,MATCH($C247,'Saisie Planning'!$D$4:$NJ$4,0)+2)="A","Après-midi",IF(INDEX('Saisie Planning'!$B$4:$NJ$12,MATCH(F$3,'Saisie Planning'!$B$6:$B$12,0)+2,MATCH($C247,'Saisie Planning'!$D$4:$NJ$4,0)+2)="N","Nuit",IF(INDEX('Saisie Planning'!$B$4:$NJ$12,MATCH(F$3,'Saisie Planning'!$B$6:$B$12,0)+2,MATCH($C247,'Saisie Planning'!$D$4:$NJ$4,0)+2)="CP","Congé Payé",IF(INDEX('Saisie Planning'!$B$4:$NJ$12,MATCH(F$3,'Saisie Planning'!$B$6:$B$12,0)+2,MATCH($C247,'Saisie Planning'!$D$4:$NJ$4,0)+2)="RTT","RTT",IF(INDEX('Saisie Planning'!$B$4:$NJ$12,MATCH(F$3,'Saisie Planning'!$B$6:$B$12,0)+2,MATCH($C247,'Saisie Planning'!$D$4:$NJ$4,0)+2)="CHP","Chômage partiel",IF(INDEX('Saisie Planning'!$B$4:$NJ$12,MATCH(F$3,'Saisie Planning'!$B$6:$B$12,0)+2,MATCH($C247,'Saisie Planning'!$D$4:$NJ$4,0)+2)="ABS JUS","Absence Justifié",IF(INDEX('Saisie Planning'!$B$4:$NJ$12,MATCH(F$3,'Saisie Planning'!$B$6:$B$12,0)+2,MATCH($C247,'Saisie Planning'!$D$4:$NJ$4,0)+2)="ABS INJ","Absence Injustifié",IF(INDEX('Saisie Planning'!$B$4:$NJ$12,MATCH(F$3,'Saisie Planning'!$B$6:$B$12,0)+2,MATCH($C247,'Saisie Planning'!$D$4:$NJ$4,0)+2)="R","Repos",IF(INDEX('Saisie Planning'!$B$4:$NJ$12,MATCH(F$3,'Saisie Planning'!$B$6:$B$12,0)+2,MATCH($C247,'Saisie Planning'!$D$4:$NJ$4,0)+2)="RH","Récupération d'heures",IF(INDEX('Saisie Planning'!$B$4:$NJ$12,MATCH(F$3,'Saisie Planning'!$B$6:$B$12,0)+2,MATCH($C247,'Saisie Planning'!$D$4:$NJ$4,0)+2)="MAL","Maladie",IF(INDEX('Saisie Planning'!$B$4:$NJ$12,MATCH(F$3,'Saisie Planning'!$B$6:$B$12,0)+2,MATCH($C247,'Saisie Planning'!$D$4:$NJ$4,0)+2)="AT","Accident du travail","")))))))))))))</f>
        <v/>
      </c>
      <c r="G247" s="12" t="str">
        <f>IF(INDEX('Saisie Planning'!$B$4:$NJ$12,MATCH(G$3,'Saisie Planning'!$B$6:$B$12,0)+2,MATCH($C247,'Saisie Planning'!$D$4:$NJ$4,0)+2)="J","Journée",IF(INDEX('Saisie Planning'!$B$4:$NJ$12,MATCH(G$3,'Saisie Planning'!$B$6:$B$12,0)+2,MATCH($C247,'Saisie Planning'!$D$4:$NJ$4,0)+2)="M","Matin",IF(INDEX('Saisie Planning'!$B$4:$NJ$12,MATCH(G$3,'Saisie Planning'!$B$6:$B$12,0)+2,MATCH($C247,'Saisie Planning'!$D$4:$NJ$4,0)+2)="A","Après-midi",IF(INDEX('Saisie Planning'!$B$4:$NJ$12,MATCH(G$3,'Saisie Planning'!$B$6:$B$12,0)+2,MATCH($C247,'Saisie Planning'!$D$4:$NJ$4,0)+2)="N","Nuit",IF(INDEX('Saisie Planning'!$B$4:$NJ$12,MATCH(G$3,'Saisie Planning'!$B$6:$B$12,0)+2,MATCH($C247,'Saisie Planning'!$D$4:$NJ$4,0)+2)="CP","Congé Payé",IF(INDEX('Saisie Planning'!$B$4:$NJ$12,MATCH(G$3,'Saisie Planning'!$B$6:$B$12,0)+2,MATCH($C247,'Saisie Planning'!$D$4:$NJ$4,0)+2)="RTT","RTT",IF(INDEX('Saisie Planning'!$B$4:$NJ$12,MATCH(G$3,'Saisie Planning'!$B$6:$B$12,0)+2,MATCH($C247,'Saisie Planning'!$D$4:$NJ$4,0)+2)="CHP","Chômage partiel",IF(INDEX('Saisie Planning'!$B$4:$NJ$12,MATCH(G$3,'Saisie Planning'!$B$6:$B$12,0)+2,MATCH($C247,'Saisie Planning'!$D$4:$NJ$4,0)+2)="ABS JUS","Absence Justifié",IF(INDEX('Saisie Planning'!$B$4:$NJ$12,MATCH(G$3,'Saisie Planning'!$B$6:$B$12,0)+2,MATCH($C247,'Saisie Planning'!$D$4:$NJ$4,0)+2)="ABS INJ","Absence Injustifié",IF(INDEX('Saisie Planning'!$B$4:$NJ$12,MATCH(G$3,'Saisie Planning'!$B$6:$B$12,0)+2,MATCH($C247,'Saisie Planning'!$D$4:$NJ$4,0)+2)="R","Repos",IF(INDEX('Saisie Planning'!$B$4:$NJ$12,MATCH(G$3,'Saisie Planning'!$B$6:$B$12,0)+2,MATCH($C247,'Saisie Planning'!$D$4:$NJ$4,0)+2)="RH","Récupération d'heures",IF(INDEX('Saisie Planning'!$B$4:$NJ$12,MATCH(G$3,'Saisie Planning'!$B$6:$B$12,0)+2,MATCH($C247,'Saisie Planning'!$D$4:$NJ$4,0)+2)="MAL","Maladie",IF(INDEX('Saisie Planning'!$B$4:$NJ$12,MATCH(G$3,'Saisie Planning'!$B$6:$B$12,0)+2,MATCH($C247,'Saisie Planning'!$D$4:$NJ$4,0)+2)="AT","Accident du travail","")))))))))))))</f>
        <v/>
      </c>
      <c r="H247" s="12" t="str">
        <f>IF(INDEX('Saisie Planning'!$B$4:$NJ$12,MATCH(H$3,'Saisie Planning'!$B$6:$B$12,0)+2,MATCH($C247,'Saisie Planning'!$D$4:$NJ$4,0)+2)="J","Journée",IF(INDEX('Saisie Planning'!$B$4:$NJ$12,MATCH(H$3,'Saisie Planning'!$B$6:$B$12,0)+2,MATCH($C247,'Saisie Planning'!$D$4:$NJ$4,0)+2)="M","Matin",IF(INDEX('Saisie Planning'!$B$4:$NJ$12,MATCH(H$3,'Saisie Planning'!$B$6:$B$12,0)+2,MATCH($C247,'Saisie Planning'!$D$4:$NJ$4,0)+2)="A","Après-midi",IF(INDEX('Saisie Planning'!$B$4:$NJ$12,MATCH(H$3,'Saisie Planning'!$B$6:$B$12,0)+2,MATCH($C247,'Saisie Planning'!$D$4:$NJ$4,0)+2)="N","Nuit",IF(INDEX('Saisie Planning'!$B$4:$NJ$12,MATCH(H$3,'Saisie Planning'!$B$6:$B$12,0)+2,MATCH($C247,'Saisie Planning'!$D$4:$NJ$4,0)+2)="CP","Congé Payé",IF(INDEX('Saisie Planning'!$B$4:$NJ$12,MATCH(H$3,'Saisie Planning'!$B$6:$B$12,0)+2,MATCH($C247,'Saisie Planning'!$D$4:$NJ$4,0)+2)="RTT","RTT",IF(INDEX('Saisie Planning'!$B$4:$NJ$12,MATCH(H$3,'Saisie Planning'!$B$6:$B$12,0)+2,MATCH($C247,'Saisie Planning'!$D$4:$NJ$4,0)+2)="CHP","Chômage partiel",IF(INDEX('Saisie Planning'!$B$4:$NJ$12,MATCH(H$3,'Saisie Planning'!$B$6:$B$12,0)+2,MATCH($C247,'Saisie Planning'!$D$4:$NJ$4,0)+2)="ABS JUS","Absence Justifié",IF(INDEX('Saisie Planning'!$B$4:$NJ$12,MATCH(H$3,'Saisie Planning'!$B$6:$B$12,0)+2,MATCH($C247,'Saisie Planning'!$D$4:$NJ$4,0)+2)="ABS INJ","Absence Injustifié",IF(INDEX('Saisie Planning'!$B$4:$NJ$12,MATCH(H$3,'Saisie Planning'!$B$6:$B$12,0)+2,MATCH($C247,'Saisie Planning'!$D$4:$NJ$4,0)+2)="R","Repos",IF(INDEX('Saisie Planning'!$B$4:$NJ$12,MATCH(H$3,'Saisie Planning'!$B$6:$B$12,0)+2,MATCH($C247,'Saisie Planning'!$D$4:$NJ$4,0)+2)="RH","Récupération d'heures",IF(INDEX('Saisie Planning'!$B$4:$NJ$12,MATCH(H$3,'Saisie Planning'!$B$6:$B$12,0)+2,MATCH($C247,'Saisie Planning'!$D$4:$NJ$4,0)+2)="MAL","Maladie",IF(INDEX('Saisie Planning'!$B$4:$NJ$12,MATCH(H$3,'Saisie Planning'!$B$6:$B$12,0)+2,MATCH($C247,'Saisie Planning'!$D$4:$NJ$4,0)+2)="AT","Accident du travail","")))))))))))))</f>
        <v/>
      </c>
      <c r="I247" s="12" t="str">
        <f>IF(INDEX('Saisie Planning'!$B$4:$NJ$12,MATCH(I$3,'Saisie Planning'!$B$6:$B$12,0)+2,MATCH($C247,'Saisie Planning'!$D$4:$NJ$4,0)+2)="J","Journée",IF(INDEX('Saisie Planning'!$B$4:$NJ$12,MATCH(I$3,'Saisie Planning'!$B$6:$B$12,0)+2,MATCH($C247,'Saisie Planning'!$D$4:$NJ$4,0)+2)="M","Matin",IF(INDEX('Saisie Planning'!$B$4:$NJ$12,MATCH(I$3,'Saisie Planning'!$B$6:$B$12,0)+2,MATCH($C247,'Saisie Planning'!$D$4:$NJ$4,0)+2)="A","Après-midi",IF(INDEX('Saisie Planning'!$B$4:$NJ$12,MATCH(I$3,'Saisie Planning'!$B$6:$B$12,0)+2,MATCH($C247,'Saisie Planning'!$D$4:$NJ$4,0)+2)="N","Nuit",IF(INDEX('Saisie Planning'!$B$4:$NJ$12,MATCH(I$3,'Saisie Planning'!$B$6:$B$12,0)+2,MATCH($C247,'Saisie Planning'!$D$4:$NJ$4,0)+2)="CP","Congé Payé",IF(INDEX('Saisie Planning'!$B$4:$NJ$12,MATCH(I$3,'Saisie Planning'!$B$6:$B$12,0)+2,MATCH($C247,'Saisie Planning'!$D$4:$NJ$4,0)+2)="RTT","RTT",IF(INDEX('Saisie Planning'!$B$4:$NJ$12,MATCH(I$3,'Saisie Planning'!$B$6:$B$12,0)+2,MATCH($C247,'Saisie Planning'!$D$4:$NJ$4,0)+2)="CHP","Chômage partiel",IF(INDEX('Saisie Planning'!$B$4:$NJ$12,MATCH(I$3,'Saisie Planning'!$B$6:$B$12,0)+2,MATCH($C247,'Saisie Planning'!$D$4:$NJ$4,0)+2)="ABS JUS","Absence Justifié",IF(INDEX('Saisie Planning'!$B$4:$NJ$12,MATCH(I$3,'Saisie Planning'!$B$6:$B$12,0)+2,MATCH($C247,'Saisie Planning'!$D$4:$NJ$4,0)+2)="ABS INJ","Absence Injustifié",IF(INDEX('Saisie Planning'!$B$4:$NJ$12,MATCH(I$3,'Saisie Planning'!$B$6:$B$12,0)+2,MATCH($C247,'Saisie Planning'!$D$4:$NJ$4,0)+2)="R","Repos",IF(INDEX('Saisie Planning'!$B$4:$NJ$12,MATCH(I$3,'Saisie Planning'!$B$6:$B$12,0)+2,MATCH($C247,'Saisie Planning'!$D$4:$NJ$4,0)+2)="RH","Récupération d'heures",IF(INDEX('Saisie Planning'!$B$4:$NJ$12,MATCH(I$3,'Saisie Planning'!$B$6:$B$12,0)+2,MATCH($C247,'Saisie Planning'!$D$4:$NJ$4,0)+2)="MAL","Maladie",IF(INDEX('Saisie Planning'!$B$4:$NJ$12,MATCH(I$3,'Saisie Planning'!$B$6:$B$12,0)+2,MATCH($C247,'Saisie Planning'!$D$4:$NJ$4,0)+2)="AT","Accident du travail","")))))))))))))</f>
        <v/>
      </c>
      <c r="J247" s="12" t="str">
        <f>IF(INDEX('Saisie Planning'!$B$4:$NJ$12,MATCH(J$3,'Saisie Planning'!$B$6:$B$12,0)+2,MATCH($C247,'Saisie Planning'!$D$4:$NJ$4,0)+2)="J","Journée",IF(INDEX('Saisie Planning'!$B$4:$NJ$12,MATCH(J$3,'Saisie Planning'!$B$6:$B$12,0)+2,MATCH($C247,'Saisie Planning'!$D$4:$NJ$4,0)+2)="M","Matin",IF(INDEX('Saisie Planning'!$B$4:$NJ$12,MATCH(J$3,'Saisie Planning'!$B$6:$B$12,0)+2,MATCH($C247,'Saisie Planning'!$D$4:$NJ$4,0)+2)="A","Après-midi",IF(INDEX('Saisie Planning'!$B$4:$NJ$12,MATCH(J$3,'Saisie Planning'!$B$6:$B$12,0)+2,MATCH($C247,'Saisie Planning'!$D$4:$NJ$4,0)+2)="N","Nuit",IF(INDEX('Saisie Planning'!$B$4:$NJ$12,MATCH(J$3,'Saisie Planning'!$B$6:$B$12,0)+2,MATCH($C247,'Saisie Planning'!$D$4:$NJ$4,0)+2)="CP","Congé Payé",IF(INDEX('Saisie Planning'!$B$4:$NJ$12,MATCH(J$3,'Saisie Planning'!$B$6:$B$12,0)+2,MATCH($C247,'Saisie Planning'!$D$4:$NJ$4,0)+2)="RTT","RTT",IF(INDEX('Saisie Planning'!$B$4:$NJ$12,MATCH(J$3,'Saisie Planning'!$B$6:$B$12,0)+2,MATCH($C247,'Saisie Planning'!$D$4:$NJ$4,0)+2)="CHP","Chômage partiel",IF(INDEX('Saisie Planning'!$B$4:$NJ$12,MATCH(J$3,'Saisie Planning'!$B$6:$B$12,0)+2,MATCH($C247,'Saisie Planning'!$D$4:$NJ$4,0)+2)="ABS JUS","Absence Justifié",IF(INDEX('Saisie Planning'!$B$4:$NJ$12,MATCH(J$3,'Saisie Planning'!$B$6:$B$12,0)+2,MATCH($C247,'Saisie Planning'!$D$4:$NJ$4,0)+2)="ABS INJ","Absence Injustifié",IF(INDEX('Saisie Planning'!$B$4:$NJ$12,MATCH(J$3,'Saisie Planning'!$B$6:$B$12,0)+2,MATCH($C247,'Saisie Planning'!$D$4:$NJ$4,0)+2)="R","Repos",IF(INDEX('Saisie Planning'!$B$4:$NJ$12,MATCH(J$3,'Saisie Planning'!$B$6:$B$12,0)+2,MATCH($C247,'Saisie Planning'!$D$4:$NJ$4,0)+2)="RH","Récupération d'heures",IF(INDEX('Saisie Planning'!$B$4:$NJ$12,MATCH(J$3,'Saisie Planning'!$B$6:$B$12,0)+2,MATCH($C247,'Saisie Planning'!$D$4:$NJ$4,0)+2)="MAL","Maladie",IF(INDEX('Saisie Planning'!$B$4:$NJ$12,MATCH(J$3,'Saisie Planning'!$B$6:$B$12,0)+2,MATCH($C247,'Saisie Planning'!$D$4:$NJ$4,0)+2)="AT","Accident du travail","")))))))))))))</f>
        <v/>
      </c>
    </row>
    <row r="248" spans="2:10" x14ac:dyDescent="0.25">
      <c r="B248" s="56">
        <f t="shared" si="4"/>
        <v>35</v>
      </c>
      <c r="C248" s="33">
        <v>43343</v>
      </c>
      <c r="D248" s="12" t="str">
        <f>IF(INDEX('Saisie Planning'!$B$4:$NJ$12,MATCH(D$3,'Saisie Planning'!$B$6:$B$12,0)+2,MATCH($C248,'Saisie Planning'!$D$4:$NJ$4,0)+2)="J","Journée",IF(INDEX('Saisie Planning'!$B$4:$NJ$12,MATCH(D$3,'Saisie Planning'!$B$6:$B$12,0)+2,MATCH($C248,'Saisie Planning'!$D$4:$NJ$4,0)+2)="M","Matin",IF(INDEX('Saisie Planning'!$B$4:$NJ$12,MATCH(D$3,'Saisie Planning'!$B$6:$B$12,0)+2,MATCH($C248,'Saisie Planning'!$D$4:$NJ$4,0)+2)="A","Après-midi",IF(INDEX('Saisie Planning'!$B$4:$NJ$12,MATCH(D$3,'Saisie Planning'!$B$6:$B$12,0)+2,MATCH($C248,'Saisie Planning'!$D$4:$NJ$4,0)+2)="N","Nuit",IF(INDEX('Saisie Planning'!$B$4:$NJ$12,MATCH(D$3,'Saisie Planning'!$B$6:$B$12,0)+2,MATCH($C248,'Saisie Planning'!$D$4:$NJ$4,0)+2)="CP","Congé Payé",IF(INDEX('Saisie Planning'!$B$4:$NJ$12,MATCH(D$3,'Saisie Planning'!$B$6:$B$12,0)+2,MATCH($C248,'Saisie Planning'!$D$4:$NJ$4,0)+2)="RTT","RTT",IF(INDEX('Saisie Planning'!$B$4:$NJ$12,MATCH(D$3,'Saisie Planning'!$B$6:$B$12,0)+2,MATCH($C248,'Saisie Planning'!$D$4:$NJ$4,0)+2)="CHP","Chômage partiel",IF(INDEX('Saisie Planning'!$B$4:$NJ$12,MATCH(D$3,'Saisie Planning'!$B$6:$B$12,0)+2,MATCH($C248,'Saisie Planning'!$D$4:$NJ$4,0)+2)="ABS JUS","Absence Justifié",IF(INDEX('Saisie Planning'!$B$4:$NJ$12,MATCH(D$3,'Saisie Planning'!$B$6:$B$12,0)+2,MATCH($C248,'Saisie Planning'!$D$4:$NJ$4,0)+2)="ABS INJ","Absence Injustifié",IF(INDEX('Saisie Planning'!$B$4:$NJ$12,MATCH(D$3,'Saisie Planning'!$B$6:$B$12,0)+2,MATCH($C248,'Saisie Planning'!$D$4:$NJ$4,0)+2)="R","Repos",IF(INDEX('Saisie Planning'!$B$4:$NJ$12,MATCH(D$3,'Saisie Planning'!$B$6:$B$12,0)+2,MATCH($C248,'Saisie Planning'!$D$4:$NJ$4,0)+2)="RH","Récupération d'heures",IF(INDEX('Saisie Planning'!$B$4:$NJ$12,MATCH(D$3,'Saisie Planning'!$B$6:$B$12,0)+2,MATCH($C248,'Saisie Planning'!$D$4:$NJ$4,0)+2)="MAL","Maladie",IF(INDEX('Saisie Planning'!$B$4:$NJ$12,MATCH(D$3,'Saisie Planning'!$B$6:$B$12,0)+2,MATCH($C248,'Saisie Planning'!$D$4:$NJ$4,0)+2)="AT","Accident du travail","")))))))))))))</f>
        <v/>
      </c>
      <c r="E248" s="12" t="str">
        <f>IF(INDEX('Saisie Planning'!$B$4:$NJ$12,MATCH(E$3,'Saisie Planning'!$B$6:$B$12,0)+2,MATCH($C248,'Saisie Planning'!$D$4:$NJ$4,0)+2)="J","Journée",IF(INDEX('Saisie Planning'!$B$4:$NJ$12,MATCH(E$3,'Saisie Planning'!$B$6:$B$12,0)+2,MATCH($C248,'Saisie Planning'!$D$4:$NJ$4,0)+2)="M","Matin",IF(INDEX('Saisie Planning'!$B$4:$NJ$12,MATCH(E$3,'Saisie Planning'!$B$6:$B$12,0)+2,MATCH($C248,'Saisie Planning'!$D$4:$NJ$4,0)+2)="A","Après-midi",IF(INDEX('Saisie Planning'!$B$4:$NJ$12,MATCH(E$3,'Saisie Planning'!$B$6:$B$12,0)+2,MATCH($C248,'Saisie Planning'!$D$4:$NJ$4,0)+2)="N","Nuit",IF(INDEX('Saisie Planning'!$B$4:$NJ$12,MATCH(E$3,'Saisie Planning'!$B$6:$B$12,0)+2,MATCH($C248,'Saisie Planning'!$D$4:$NJ$4,0)+2)="CP","Congé Payé",IF(INDEX('Saisie Planning'!$B$4:$NJ$12,MATCH(E$3,'Saisie Planning'!$B$6:$B$12,0)+2,MATCH($C248,'Saisie Planning'!$D$4:$NJ$4,0)+2)="RTT","RTT",IF(INDEX('Saisie Planning'!$B$4:$NJ$12,MATCH(E$3,'Saisie Planning'!$B$6:$B$12,0)+2,MATCH($C248,'Saisie Planning'!$D$4:$NJ$4,0)+2)="CHP","Chômage partiel",IF(INDEX('Saisie Planning'!$B$4:$NJ$12,MATCH(E$3,'Saisie Planning'!$B$6:$B$12,0)+2,MATCH($C248,'Saisie Planning'!$D$4:$NJ$4,0)+2)="ABS JUS","Absence Justifié",IF(INDEX('Saisie Planning'!$B$4:$NJ$12,MATCH(E$3,'Saisie Planning'!$B$6:$B$12,0)+2,MATCH($C248,'Saisie Planning'!$D$4:$NJ$4,0)+2)="ABS INJ","Absence Injustifié",IF(INDEX('Saisie Planning'!$B$4:$NJ$12,MATCH(E$3,'Saisie Planning'!$B$6:$B$12,0)+2,MATCH($C248,'Saisie Planning'!$D$4:$NJ$4,0)+2)="R","Repos",IF(INDEX('Saisie Planning'!$B$4:$NJ$12,MATCH(E$3,'Saisie Planning'!$B$6:$B$12,0)+2,MATCH($C248,'Saisie Planning'!$D$4:$NJ$4,0)+2)="RH","Récupération d'heures",IF(INDEX('Saisie Planning'!$B$4:$NJ$12,MATCH(E$3,'Saisie Planning'!$B$6:$B$12,0)+2,MATCH($C248,'Saisie Planning'!$D$4:$NJ$4,0)+2)="MAL","Maladie",IF(INDEX('Saisie Planning'!$B$4:$NJ$12,MATCH(E$3,'Saisie Planning'!$B$6:$B$12,0)+2,MATCH($C248,'Saisie Planning'!$D$4:$NJ$4,0)+2)="AT","Accident du travail","")))))))))))))</f>
        <v/>
      </c>
      <c r="F248" s="12" t="str">
        <f>IF(INDEX('Saisie Planning'!$B$4:$NJ$12,MATCH(F$3,'Saisie Planning'!$B$6:$B$12,0)+2,MATCH($C248,'Saisie Planning'!$D$4:$NJ$4,0)+2)="J","Journée",IF(INDEX('Saisie Planning'!$B$4:$NJ$12,MATCH(F$3,'Saisie Planning'!$B$6:$B$12,0)+2,MATCH($C248,'Saisie Planning'!$D$4:$NJ$4,0)+2)="M","Matin",IF(INDEX('Saisie Planning'!$B$4:$NJ$12,MATCH(F$3,'Saisie Planning'!$B$6:$B$12,0)+2,MATCH($C248,'Saisie Planning'!$D$4:$NJ$4,0)+2)="A","Après-midi",IF(INDEX('Saisie Planning'!$B$4:$NJ$12,MATCH(F$3,'Saisie Planning'!$B$6:$B$12,0)+2,MATCH($C248,'Saisie Planning'!$D$4:$NJ$4,0)+2)="N","Nuit",IF(INDEX('Saisie Planning'!$B$4:$NJ$12,MATCH(F$3,'Saisie Planning'!$B$6:$B$12,0)+2,MATCH($C248,'Saisie Planning'!$D$4:$NJ$4,0)+2)="CP","Congé Payé",IF(INDEX('Saisie Planning'!$B$4:$NJ$12,MATCH(F$3,'Saisie Planning'!$B$6:$B$12,0)+2,MATCH($C248,'Saisie Planning'!$D$4:$NJ$4,0)+2)="RTT","RTT",IF(INDEX('Saisie Planning'!$B$4:$NJ$12,MATCH(F$3,'Saisie Planning'!$B$6:$B$12,0)+2,MATCH($C248,'Saisie Planning'!$D$4:$NJ$4,0)+2)="CHP","Chômage partiel",IF(INDEX('Saisie Planning'!$B$4:$NJ$12,MATCH(F$3,'Saisie Planning'!$B$6:$B$12,0)+2,MATCH($C248,'Saisie Planning'!$D$4:$NJ$4,0)+2)="ABS JUS","Absence Justifié",IF(INDEX('Saisie Planning'!$B$4:$NJ$12,MATCH(F$3,'Saisie Planning'!$B$6:$B$12,0)+2,MATCH($C248,'Saisie Planning'!$D$4:$NJ$4,0)+2)="ABS INJ","Absence Injustifié",IF(INDEX('Saisie Planning'!$B$4:$NJ$12,MATCH(F$3,'Saisie Planning'!$B$6:$B$12,0)+2,MATCH($C248,'Saisie Planning'!$D$4:$NJ$4,0)+2)="R","Repos",IF(INDEX('Saisie Planning'!$B$4:$NJ$12,MATCH(F$3,'Saisie Planning'!$B$6:$B$12,0)+2,MATCH($C248,'Saisie Planning'!$D$4:$NJ$4,0)+2)="RH","Récupération d'heures",IF(INDEX('Saisie Planning'!$B$4:$NJ$12,MATCH(F$3,'Saisie Planning'!$B$6:$B$12,0)+2,MATCH($C248,'Saisie Planning'!$D$4:$NJ$4,0)+2)="MAL","Maladie",IF(INDEX('Saisie Planning'!$B$4:$NJ$12,MATCH(F$3,'Saisie Planning'!$B$6:$B$12,0)+2,MATCH($C248,'Saisie Planning'!$D$4:$NJ$4,0)+2)="AT","Accident du travail","")))))))))))))</f>
        <v/>
      </c>
      <c r="G248" s="12" t="str">
        <f>IF(INDEX('Saisie Planning'!$B$4:$NJ$12,MATCH(G$3,'Saisie Planning'!$B$6:$B$12,0)+2,MATCH($C248,'Saisie Planning'!$D$4:$NJ$4,0)+2)="J","Journée",IF(INDEX('Saisie Planning'!$B$4:$NJ$12,MATCH(G$3,'Saisie Planning'!$B$6:$B$12,0)+2,MATCH($C248,'Saisie Planning'!$D$4:$NJ$4,0)+2)="M","Matin",IF(INDEX('Saisie Planning'!$B$4:$NJ$12,MATCH(G$3,'Saisie Planning'!$B$6:$B$12,0)+2,MATCH($C248,'Saisie Planning'!$D$4:$NJ$4,0)+2)="A","Après-midi",IF(INDEX('Saisie Planning'!$B$4:$NJ$12,MATCH(G$3,'Saisie Planning'!$B$6:$B$12,0)+2,MATCH($C248,'Saisie Planning'!$D$4:$NJ$4,0)+2)="N","Nuit",IF(INDEX('Saisie Planning'!$B$4:$NJ$12,MATCH(G$3,'Saisie Planning'!$B$6:$B$12,0)+2,MATCH($C248,'Saisie Planning'!$D$4:$NJ$4,0)+2)="CP","Congé Payé",IF(INDEX('Saisie Planning'!$B$4:$NJ$12,MATCH(G$3,'Saisie Planning'!$B$6:$B$12,0)+2,MATCH($C248,'Saisie Planning'!$D$4:$NJ$4,0)+2)="RTT","RTT",IF(INDEX('Saisie Planning'!$B$4:$NJ$12,MATCH(G$3,'Saisie Planning'!$B$6:$B$12,0)+2,MATCH($C248,'Saisie Planning'!$D$4:$NJ$4,0)+2)="CHP","Chômage partiel",IF(INDEX('Saisie Planning'!$B$4:$NJ$12,MATCH(G$3,'Saisie Planning'!$B$6:$B$12,0)+2,MATCH($C248,'Saisie Planning'!$D$4:$NJ$4,0)+2)="ABS JUS","Absence Justifié",IF(INDEX('Saisie Planning'!$B$4:$NJ$12,MATCH(G$3,'Saisie Planning'!$B$6:$B$12,0)+2,MATCH($C248,'Saisie Planning'!$D$4:$NJ$4,0)+2)="ABS INJ","Absence Injustifié",IF(INDEX('Saisie Planning'!$B$4:$NJ$12,MATCH(G$3,'Saisie Planning'!$B$6:$B$12,0)+2,MATCH($C248,'Saisie Planning'!$D$4:$NJ$4,0)+2)="R","Repos",IF(INDEX('Saisie Planning'!$B$4:$NJ$12,MATCH(G$3,'Saisie Planning'!$B$6:$B$12,0)+2,MATCH($C248,'Saisie Planning'!$D$4:$NJ$4,0)+2)="RH","Récupération d'heures",IF(INDEX('Saisie Planning'!$B$4:$NJ$12,MATCH(G$3,'Saisie Planning'!$B$6:$B$12,0)+2,MATCH($C248,'Saisie Planning'!$D$4:$NJ$4,0)+2)="MAL","Maladie",IF(INDEX('Saisie Planning'!$B$4:$NJ$12,MATCH(G$3,'Saisie Planning'!$B$6:$B$12,0)+2,MATCH($C248,'Saisie Planning'!$D$4:$NJ$4,0)+2)="AT","Accident du travail","")))))))))))))</f>
        <v/>
      </c>
      <c r="H248" s="12" t="str">
        <f>IF(INDEX('Saisie Planning'!$B$4:$NJ$12,MATCH(H$3,'Saisie Planning'!$B$6:$B$12,0)+2,MATCH($C248,'Saisie Planning'!$D$4:$NJ$4,0)+2)="J","Journée",IF(INDEX('Saisie Planning'!$B$4:$NJ$12,MATCH(H$3,'Saisie Planning'!$B$6:$B$12,0)+2,MATCH($C248,'Saisie Planning'!$D$4:$NJ$4,0)+2)="M","Matin",IF(INDEX('Saisie Planning'!$B$4:$NJ$12,MATCH(H$3,'Saisie Planning'!$B$6:$B$12,0)+2,MATCH($C248,'Saisie Planning'!$D$4:$NJ$4,0)+2)="A","Après-midi",IF(INDEX('Saisie Planning'!$B$4:$NJ$12,MATCH(H$3,'Saisie Planning'!$B$6:$B$12,0)+2,MATCH($C248,'Saisie Planning'!$D$4:$NJ$4,0)+2)="N","Nuit",IF(INDEX('Saisie Planning'!$B$4:$NJ$12,MATCH(H$3,'Saisie Planning'!$B$6:$B$12,0)+2,MATCH($C248,'Saisie Planning'!$D$4:$NJ$4,0)+2)="CP","Congé Payé",IF(INDEX('Saisie Planning'!$B$4:$NJ$12,MATCH(H$3,'Saisie Planning'!$B$6:$B$12,0)+2,MATCH($C248,'Saisie Planning'!$D$4:$NJ$4,0)+2)="RTT","RTT",IF(INDEX('Saisie Planning'!$B$4:$NJ$12,MATCH(H$3,'Saisie Planning'!$B$6:$B$12,0)+2,MATCH($C248,'Saisie Planning'!$D$4:$NJ$4,0)+2)="CHP","Chômage partiel",IF(INDEX('Saisie Planning'!$B$4:$NJ$12,MATCH(H$3,'Saisie Planning'!$B$6:$B$12,0)+2,MATCH($C248,'Saisie Planning'!$D$4:$NJ$4,0)+2)="ABS JUS","Absence Justifié",IF(INDEX('Saisie Planning'!$B$4:$NJ$12,MATCH(H$3,'Saisie Planning'!$B$6:$B$12,0)+2,MATCH($C248,'Saisie Planning'!$D$4:$NJ$4,0)+2)="ABS INJ","Absence Injustifié",IF(INDEX('Saisie Planning'!$B$4:$NJ$12,MATCH(H$3,'Saisie Planning'!$B$6:$B$12,0)+2,MATCH($C248,'Saisie Planning'!$D$4:$NJ$4,0)+2)="R","Repos",IF(INDEX('Saisie Planning'!$B$4:$NJ$12,MATCH(H$3,'Saisie Planning'!$B$6:$B$12,0)+2,MATCH($C248,'Saisie Planning'!$D$4:$NJ$4,0)+2)="RH","Récupération d'heures",IF(INDEX('Saisie Planning'!$B$4:$NJ$12,MATCH(H$3,'Saisie Planning'!$B$6:$B$12,0)+2,MATCH($C248,'Saisie Planning'!$D$4:$NJ$4,0)+2)="MAL","Maladie",IF(INDEX('Saisie Planning'!$B$4:$NJ$12,MATCH(H$3,'Saisie Planning'!$B$6:$B$12,0)+2,MATCH($C248,'Saisie Planning'!$D$4:$NJ$4,0)+2)="AT","Accident du travail","")))))))))))))</f>
        <v/>
      </c>
      <c r="I248" s="12" t="str">
        <f>IF(INDEX('Saisie Planning'!$B$4:$NJ$12,MATCH(I$3,'Saisie Planning'!$B$6:$B$12,0)+2,MATCH($C248,'Saisie Planning'!$D$4:$NJ$4,0)+2)="J","Journée",IF(INDEX('Saisie Planning'!$B$4:$NJ$12,MATCH(I$3,'Saisie Planning'!$B$6:$B$12,0)+2,MATCH($C248,'Saisie Planning'!$D$4:$NJ$4,0)+2)="M","Matin",IF(INDEX('Saisie Planning'!$B$4:$NJ$12,MATCH(I$3,'Saisie Planning'!$B$6:$B$12,0)+2,MATCH($C248,'Saisie Planning'!$D$4:$NJ$4,0)+2)="A","Après-midi",IF(INDEX('Saisie Planning'!$B$4:$NJ$12,MATCH(I$3,'Saisie Planning'!$B$6:$B$12,0)+2,MATCH($C248,'Saisie Planning'!$D$4:$NJ$4,0)+2)="N","Nuit",IF(INDEX('Saisie Planning'!$B$4:$NJ$12,MATCH(I$3,'Saisie Planning'!$B$6:$B$12,0)+2,MATCH($C248,'Saisie Planning'!$D$4:$NJ$4,0)+2)="CP","Congé Payé",IF(INDEX('Saisie Planning'!$B$4:$NJ$12,MATCH(I$3,'Saisie Planning'!$B$6:$B$12,0)+2,MATCH($C248,'Saisie Planning'!$D$4:$NJ$4,0)+2)="RTT","RTT",IF(INDEX('Saisie Planning'!$B$4:$NJ$12,MATCH(I$3,'Saisie Planning'!$B$6:$B$12,0)+2,MATCH($C248,'Saisie Planning'!$D$4:$NJ$4,0)+2)="CHP","Chômage partiel",IF(INDEX('Saisie Planning'!$B$4:$NJ$12,MATCH(I$3,'Saisie Planning'!$B$6:$B$12,0)+2,MATCH($C248,'Saisie Planning'!$D$4:$NJ$4,0)+2)="ABS JUS","Absence Justifié",IF(INDEX('Saisie Planning'!$B$4:$NJ$12,MATCH(I$3,'Saisie Planning'!$B$6:$B$12,0)+2,MATCH($C248,'Saisie Planning'!$D$4:$NJ$4,0)+2)="ABS INJ","Absence Injustifié",IF(INDEX('Saisie Planning'!$B$4:$NJ$12,MATCH(I$3,'Saisie Planning'!$B$6:$B$12,0)+2,MATCH($C248,'Saisie Planning'!$D$4:$NJ$4,0)+2)="R","Repos",IF(INDEX('Saisie Planning'!$B$4:$NJ$12,MATCH(I$3,'Saisie Planning'!$B$6:$B$12,0)+2,MATCH($C248,'Saisie Planning'!$D$4:$NJ$4,0)+2)="RH","Récupération d'heures",IF(INDEX('Saisie Planning'!$B$4:$NJ$12,MATCH(I$3,'Saisie Planning'!$B$6:$B$12,0)+2,MATCH($C248,'Saisie Planning'!$D$4:$NJ$4,0)+2)="MAL","Maladie",IF(INDEX('Saisie Planning'!$B$4:$NJ$12,MATCH(I$3,'Saisie Planning'!$B$6:$B$12,0)+2,MATCH($C248,'Saisie Planning'!$D$4:$NJ$4,0)+2)="AT","Accident du travail","")))))))))))))</f>
        <v/>
      </c>
      <c r="J248" s="12" t="str">
        <f>IF(INDEX('Saisie Planning'!$B$4:$NJ$12,MATCH(J$3,'Saisie Planning'!$B$6:$B$12,0)+2,MATCH($C248,'Saisie Planning'!$D$4:$NJ$4,0)+2)="J","Journée",IF(INDEX('Saisie Planning'!$B$4:$NJ$12,MATCH(J$3,'Saisie Planning'!$B$6:$B$12,0)+2,MATCH($C248,'Saisie Planning'!$D$4:$NJ$4,0)+2)="M","Matin",IF(INDEX('Saisie Planning'!$B$4:$NJ$12,MATCH(J$3,'Saisie Planning'!$B$6:$B$12,0)+2,MATCH($C248,'Saisie Planning'!$D$4:$NJ$4,0)+2)="A","Après-midi",IF(INDEX('Saisie Planning'!$B$4:$NJ$12,MATCH(J$3,'Saisie Planning'!$B$6:$B$12,0)+2,MATCH($C248,'Saisie Planning'!$D$4:$NJ$4,0)+2)="N","Nuit",IF(INDEX('Saisie Planning'!$B$4:$NJ$12,MATCH(J$3,'Saisie Planning'!$B$6:$B$12,0)+2,MATCH($C248,'Saisie Planning'!$D$4:$NJ$4,0)+2)="CP","Congé Payé",IF(INDEX('Saisie Planning'!$B$4:$NJ$12,MATCH(J$3,'Saisie Planning'!$B$6:$B$12,0)+2,MATCH($C248,'Saisie Planning'!$D$4:$NJ$4,0)+2)="RTT","RTT",IF(INDEX('Saisie Planning'!$B$4:$NJ$12,MATCH(J$3,'Saisie Planning'!$B$6:$B$12,0)+2,MATCH($C248,'Saisie Planning'!$D$4:$NJ$4,0)+2)="CHP","Chômage partiel",IF(INDEX('Saisie Planning'!$B$4:$NJ$12,MATCH(J$3,'Saisie Planning'!$B$6:$B$12,0)+2,MATCH($C248,'Saisie Planning'!$D$4:$NJ$4,0)+2)="ABS JUS","Absence Justifié",IF(INDEX('Saisie Planning'!$B$4:$NJ$12,MATCH(J$3,'Saisie Planning'!$B$6:$B$12,0)+2,MATCH($C248,'Saisie Planning'!$D$4:$NJ$4,0)+2)="ABS INJ","Absence Injustifié",IF(INDEX('Saisie Planning'!$B$4:$NJ$12,MATCH(J$3,'Saisie Planning'!$B$6:$B$12,0)+2,MATCH($C248,'Saisie Planning'!$D$4:$NJ$4,0)+2)="R","Repos",IF(INDEX('Saisie Planning'!$B$4:$NJ$12,MATCH(J$3,'Saisie Planning'!$B$6:$B$12,0)+2,MATCH($C248,'Saisie Planning'!$D$4:$NJ$4,0)+2)="RH","Récupération d'heures",IF(INDEX('Saisie Planning'!$B$4:$NJ$12,MATCH(J$3,'Saisie Planning'!$B$6:$B$12,0)+2,MATCH($C248,'Saisie Planning'!$D$4:$NJ$4,0)+2)="MAL","Maladie",IF(INDEX('Saisie Planning'!$B$4:$NJ$12,MATCH(J$3,'Saisie Planning'!$B$6:$B$12,0)+2,MATCH($C248,'Saisie Planning'!$D$4:$NJ$4,0)+2)="AT","Accident du travail","")))))))))))))</f>
        <v/>
      </c>
    </row>
    <row r="249" spans="2:10" x14ac:dyDescent="0.25">
      <c r="B249" s="56">
        <f t="shared" si="4"/>
        <v>35</v>
      </c>
      <c r="C249" s="33">
        <v>43344</v>
      </c>
      <c r="D249" s="12" t="str">
        <f>IF(INDEX('Saisie Planning'!$B$4:$NJ$12,MATCH(D$3,'Saisie Planning'!$B$6:$B$12,0)+2,MATCH($C249,'Saisie Planning'!$D$4:$NJ$4,0)+2)="J","Journée",IF(INDEX('Saisie Planning'!$B$4:$NJ$12,MATCH(D$3,'Saisie Planning'!$B$6:$B$12,0)+2,MATCH($C249,'Saisie Planning'!$D$4:$NJ$4,0)+2)="M","Matin",IF(INDEX('Saisie Planning'!$B$4:$NJ$12,MATCH(D$3,'Saisie Planning'!$B$6:$B$12,0)+2,MATCH($C249,'Saisie Planning'!$D$4:$NJ$4,0)+2)="A","Après-midi",IF(INDEX('Saisie Planning'!$B$4:$NJ$12,MATCH(D$3,'Saisie Planning'!$B$6:$B$12,0)+2,MATCH($C249,'Saisie Planning'!$D$4:$NJ$4,0)+2)="N","Nuit",IF(INDEX('Saisie Planning'!$B$4:$NJ$12,MATCH(D$3,'Saisie Planning'!$B$6:$B$12,0)+2,MATCH($C249,'Saisie Planning'!$D$4:$NJ$4,0)+2)="CP","Congé Payé",IF(INDEX('Saisie Planning'!$B$4:$NJ$12,MATCH(D$3,'Saisie Planning'!$B$6:$B$12,0)+2,MATCH($C249,'Saisie Planning'!$D$4:$NJ$4,0)+2)="RTT","RTT",IF(INDEX('Saisie Planning'!$B$4:$NJ$12,MATCH(D$3,'Saisie Planning'!$B$6:$B$12,0)+2,MATCH($C249,'Saisie Planning'!$D$4:$NJ$4,0)+2)="CHP","Chômage partiel",IF(INDEX('Saisie Planning'!$B$4:$NJ$12,MATCH(D$3,'Saisie Planning'!$B$6:$B$12,0)+2,MATCH($C249,'Saisie Planning'!$D$4:$NJ$4,0)+2)="ABS JUS","Absence Justifié",IF(INDEX('Saisie Planning'!$B$4:$NJ$12,MATCH(D$3,'Saisie Planning'!$B$6:$B$12,0)+2,MATCH($C249,'Saisie Planning'!$D$4:$NJ$4,0)+2)="ABS INJ","Absence Injustifié",IF(INDEX('Saisie Planning'!$B$4:$NJ$12,MATCH(D$3,'Saisie Planning'!$B$6:$B$12,0)+2,MATCH($C249,'Saisie Planning'!$D$4:$NJ$4,0)+2)="R","Repos",IF(INDEX('Saisie Planning'!$B$4:$NJ$12,MATCH(D$3,'Saisie Planning'!$B$6:$B$12,0)+2,MATCH($C249,'Saisie Planning'!$D$4:$NJ$4,0)+2)="RH","Récupération d'heures",IF(INDEX('Saisie Planning'!$B$4:$NJ$12,MATCH(D$3,'Saisie Planning'!$B$6:$B$12,0)+2,MATCH($C249,'Saisie Planning'!$D$4:$NJ$4,0)+2)="MAL","Maladie",IF(INDEX('Saisie Planning'!$B$4:$NJ$12,MATCH(D$3,'Saisie Planning'!$B$6:$B$12,0)+2,MATCH($C249,'Saisie Planning'!$D$4:$NJ$4,0)+2)="AT","Accident du travail","")))))))))))))</f>
        <v/>
      </c>
      <c r="E249" s="12" t="str">
        <f>IF(INDEX('Saisie Planning'!$B$4:$NJ$12,MATCH(E$3,'Saisie Planning'!$B$6:$B$12,0)+2,MATCH($C249,'Saisie Planning'!$D$4:$NJ$4,0)+2)="J","Journée",IF(INDEX('Saisie Planning'!$B$4:$NJ$12,MATCH(E$3,'Saisie Planning'!$B$6:$B$12,0)+2,MATCH($C249,'Saisie Planning'!$D$4:$NJ$4,0)+2)="M","Matin",IF(INDEX('Saisie Planning'!$B$4:$NJ$12,MATCH(E$3,'Saisie Planning'!$B$6:$B$12,0)+2,MATCH($C249,'Saisie Planning'!$D$4:$NJ$4,0)+2)="A","Après-midi",IF(INDEX('Saisie Planning'!$B$4:$NJ$12,MATCH(E$3,'Saisie Planning'!$B$6:$B$12,0)+2,MATCH($C249,'Saisie Planning'!$D$4:$NJ$4,0)+2)="N","Nuit",IF(INDEX('Saisie Planning'!$B$4:$NJ$12,MATCH(E$3,'Saisie Planning'!$B$6:$B$12,0)+2,MATCH($C249,'Saisie Planning'!$D$4:$NJ$4,0)+2)="CP","Congé Payé",IF(INDEX('Saisie Planning'!$B$4:$NJ$12,MATCH(E$3,'Saisie Planning'!$B$6:$B$12,0)+2,MATCH($C249,'Saisie Planning'!$D$4:$NJ$4,0)+2)="RTT","RTT",IF(INDEX('Saisie Planning'!$B$4:$NJ$12,MATCH(E$3,'Saisie Planning'!$B$6:$B$12,0)+2,MATCH($C249,'Saisie Planning'!$D$4:$NJ$4,0)+2)="CHP","Chômage partiel",IF(INDEX('Saisie Planning'!$B$4:$NJ$12,MATCH(E$3,'Saisie Planning'!$B$6:$B$12,0)+2,MATCH($C249,'Saisie Planning'!$D$4:$NJ$4,0)+2)="ABS JUS","Absence Justifié",IF(INDEX('Saisie Planning'!$B$4:$NJ$12,MATCH(E$3,'Saisie Planning'!$B$6:$B$12,0)+2,MATCH($C249,'Saisie Planning'!$D$4:$NJ$4,0)+2)="ABS INJ","Absence Injustifié",IF(INDEX('Saisie Planning'!$B$4:$NJ$12,MATCH(E$3,'Saisie Planning'!$B$6:$B$12,0)+2,MATCH($C249,'Saisie Planning'!$D$4:$NJ$4,0)+2)="R","Repos",IF(INDEX('Saisie Planning'!$B$4:$NJ$12,MATCH(E$3,'Saisie Planning'!$B$6:$B$12,0)+2,MATCH($C249,'Saisie Planning'!$D$4:$NJ$4,0)+2)="RH","Récupération d'heures",IF(INDEX('Saisie Planning'!$B$4:$NJ$12,MATCH(E$3,'Saisie Planning'!$B$6:$B$12,0)+2,MATCH($C249,'Saisie Planning'!$D$4:$NJ$4,0)+2)="MAL","Maladie",IF(INDEX('Saisie Planning'!$B$4:$NJ$12,MATCH(E$3,'Saisie Planning'!$B$6:$B$12,0)+2,MATCH($C249,'Saisie Planning'!$D$4:$NJ$4,0)+2)="AT","Accident du travail","")))))))))))))</f>
        <v/>
      </c>
      <c r="F249" s="12" t="str">
        <f>IF(INDEX('Saisie Planning'!$B$4:$NJ$12,MATCH(F$3,'Saisie Planning'!$B$6:$B$12,0)+2,MATCH($C249,'Saisie Planning'!$D$4:$NJ$4,0)+2)="J","Journée",IF(INDEX('Saisie Planning'!$B$4:$NJ$12,MATCH(F$3,'Saisie Planning'!$B$6:$B$12,0)+2,MATCH($C249,'Saisie Planning'!$D$4:$NJ$4,0)+2)="M","Matin",IF(INDEX('Saisie Planning'!$B$4:$NJ$12,MATCH(F$3,'Saisie Planning'!$B$6:$B$12,0)+2,MATCH($C249,'Saisie Planning'!$D$4:$NJ$4,0)+2)="A","Après-midi",IF(INDEX('Saisie Planning'!$B$4:$NJ$12,MATCH(F$3,'Saisie Planning'!$B$6:$B$12,0)+2,MATCH($C249,'Saisie Planning'!$D$4:$NJ$4,0)+2)="N","Nuit",IF(INDEX('Saisie Planning'!$B$4:$NJ$12,MATCH(F$3,'Saisie Planning'!$B$6:$B$12,0)+2,MATCH($C249,'Saisie Planning'!$D$4:$NJ$4,0)+2)="CP","Congé Payé",IF(INDEX('Saisie Planning'!$B$4:$NJ$12,MATCH(F$3,'Saisie Planning'!$B$6:$B$12,0)+2,MATCH($C249,'Saisie Planning'!$D$4:$NJ$4,0)+2)="RTT","RTT",IF(INDEX('Saisie Planning'!$B$4:$NJ$12,MATCH(F$3,'Saisie Planning'!$B$6:$B$12,0)+2,MATCH($C249,'Saisie Planning'!$D$4:$NJ$4,0)+2)="CHP","Chômage partiel",IF(INDEX('Saisie Planning'!$B$4:$NJ$12,MATCH(F$3,'Saisie Planning'!$B$6:$B$12,0)+2,MATCH($C249,'Saisie Planning'!$D$4:$NJ$4,0)+2)="ABS JUS","Absence Justifié",IF(INDEX('Saisie Planning'!$B$4:$NJ$12,MATCH(F$3,'Saisie Planning'!$B$6:$B$12,0)+2,MATCH($C249,'Saisie Planning'!$D$4:$NJ$4,0)+2)="ABS INJ","Absence Injustifié",IF(INDEX('Saisie Planning'!$B$4:$NJ$12,MATCH(F$3,'Saisie Planning'!$B$6:$B$12,0)+2,MATCH($C249,'Saisie Planning'!$D$4:$NJ$4,0)+2)="R","Repos",IF(INDEX('Saisie Planning'!$B$4:$NJ$12,MATCH(F$3,'Saisie Planning'!$B$6:$B$12,0)+2,MATCH($C249,'Saisie Planning'!$D$4:$NJ$4,0)+2)="RH","Récupération d'heures",IF(INDEX('Saisie Planning'!$B$4:$NJ$12,MATCH(F$3,'Saisie Planning'!$B$6:$B$12,0)+2,MATCH($C249,'Saisie Planning'!$D$4:$NJ$4,0)+2)="MAL","Maladie",IF(INDEX('Saisie Planning'!$B$4:$NJ$12,MATCH(F$3,'Saisie Planning'!$B$6:$B$12,0)+2,MATCH($C249,'Saisie Planning'!$D$4:$NJ$4,0)+2)="AT","Accident du travail","")))))))))))))</f>
        <v/>
      </c>
      <c r="G249" s="12" t="str">
        <f>IF(INDEX('Saisie Planning'!$B$4:$NJ$12,MATCH(G$3,'Saisie Planning'!$B$6:$B$12,0)+2,MATCH($C249,'Saisie Planning'!$D$4:$NJ$4,0)+2)="J","Journée",IF(INDEX('Saisie Planning'!$B$4:$NJ$12,MATCH(G$3,'Saisie Planning'!$B$6:$B$12,0)+2,MATCH($C249,'Saisie Planning'!$D$4:$NJ$4,0)+2)="M","Matin",IF(INDEX('Saisie Planning'!$B$4:$NJ$12,MATCH(G$3,'Saisie Planning'!$B$6:$B$12,0)+2,MATCH($C249,'Saisie Planning'!$D$4:$NJ$4,0)+2)="A","Après-midi",IF(INDEX('Saisie Planning'!$B$4:$NJ$12,MATCH(G$3,'Saisie Planning'!$B$6:$B$12,0)+2,MATCH($C249,'Saisie Planning'!$D$4:$NJ$4,0)+2)="N","Nuit",IF(INDEX('Saisie Planning'!$B$4:$NJ$12,MATCH(G$3,'Saisie Planning'!$B$6:$B$12,0)+2,MATCH($C249,'Saisie Planning'!$D$4:$NJ$4,0)+2)="CP","Congé Payé",IF(INDEX('Saisie Planning'!$B$4:$NJ$12,MATCH(G$3,'Saisie Planning'!$B$6:$B$12,0)+2,MATCH($C249,'Saisie Planning'!$D$4:$NJ$4,0)+2)="RTT","RTT",IF(INDEX('Saisie Planning'!$B$4:$NJ$12,MATCH(G$3,'Saisie Planning'!$B$6:$B$12,0)+2,MATCH($C249,'Saisie Planning'!$D$4:$NJ$4,0)+2)="CHP","Chômage partiel",IF(INDEX('Saisie Planning'!$B$4:$NJ$12,MATCH(G$3,'Saisie Planning'!$B$6:$B$12,0)+2,MATCH($C249,'Saisie Planning'!$D$4:$NJ$4,0)+2)="ABS JUS","Absence Justifié",IF(INDEX('Saisie Planning'!$B$4:$NJ$12,MATCH(G$3,'Saisie Planning'!$B$6:$B$12,0)+2,MATCH($C249,'Saisie Planning'!$D$4:$NJ$4,0)+2)="ABS INJ","Absence Injustifié",IF(INDEX('Saisie Planning'!$B$4:$NJ$12,MATCH(G$3,'Saisie Planning'!$B$6:$B$12,0)+2,MATCH($C249,'Saisie Planning'!$D$4:$NJ$4,0)+2)="R","Repos",IF(INDEX('Saisie Planning'!$B$4:$NJ$12,MATCH(G$3,'Saisie Planning'!$B$6:$B$12,0)+2,MATCH($C249,'Saisie Planning'!$D$4:$NJ$4,0)+2)="RH","Récupération d'heures",IF(INDEX('Saisie Planning'!$B$4:$NJ$12,MATCH(G$3,'Saisie Planning'!$B$6:$B$12,0)+2,MATCH($C249,'Saisie Planning'!$D$4:$NJ$4,0)+2)="MAL","Maladie",IF(INDEX('Saisie Planning'!$B$4:$NJ$12,MATCH(G$3,'Saisie Planning'!$B$6:$B$12,0)+2,MATCH($C249,'Saisie Planning'!$D$4:$NJ$4,0)+2)="AT","Accident du travail","")))))))))))))</f>
        <v/>
      </c>
      <c r="H249" s="12" t="str">
        <f>IF(INDEX('Saisie Planning'!$B$4:$NJ$12,MATCH(H$3,'Saisie Planning'!$B$6:$B$12,0)+2,MATCH($C249,'Saisie Planning'!$D$4:$NJ$4,0)+2)="J","Journée",IF(INDEX('Saisie Planning'!$B$4:$NJ$12,MATCH(H$3,'Saisie Planning'!$B$6:$B$12,0)+2,MATCH($C249,'Saisie Planning'!$D$4:$NJ$4,0)+2)="M","Matin",IF(INDEX('Saisie Planning'!$B$4:$NJ$12,MATCH(H$3,'Saisie Planning'!$B$6:$B$12,0)+2,MATCH($C249,'Saisie Planning'!$D$4:$NJ$4,0)+2)="A","Après-midi",IF(INDEX('Saisie Planning'!$B$4:$NJ$12,MATCH(H$3,'Saisie Planning'!$B$6:$B$12,0)+2,MATCH($C249,'Saisie Planning'!$D$4:$NJ$4,0)+2)="N","Nuit",IF(INDEX('Saisie Planning'!$B$4:$NJ$12,MATCH(H$3,'Saisie Planning'!$B$6:$B$12,0)+2,MATCH($C249,'Saisie Planning'!$D$4:$NJ$4,0)+2)="CP","Congé Payé",IF(INDEX('Saisie Planning'!$B$4:$NJ$12,MATCH(H$3,'Saisie Planning'!$B$6:$B$12,0)+2,MATCH($C249,'Saisie Planning'!$D$4:$NJ$4,0)+2)="RTT","RTT",IF(INDEX('Saisie Planning'!$B$4:$NJ$12,MATCH(H$3,'Saisie Planning'!$B$6:$B$12,0)+2,MATCH($C249,'Saisie Planning'!$D$4:$NJ$4,0)+2)="CHP","Chômage partiel",IF(INDEX('Saisie Planning'!$B$4:$NJ$12,MATCH(H$3,'Saisie Planning'!$B$6:$B$12,0)+2,MATCH($C249,'Saisie Planning'!$D$4:$NJ$4,0)+2)="ABS JUS","Absence Justifié",IF(INDEX('Saisie Planning'!$B$4:$NJ$12,MATCH(H$3,'Saisie Planning'!$B$6:$B$12,0)+2,MATCH($C249,'Saisie Planning'!$D$4:$NJ$4,0)+2)="ABS INJ","Absence Injustifié",IF(INDEX('Saisie Planning'!$B$4:$NJ$12,MATCH(H$3,'Saisie Planning'!$B$6:$B$12,0)+2,MATCH($C249,'Saisie Planning'!$D$4:$NJ$4,0)+2)="R","Repos",IF(INDEX('Saisie Planning'!$B$4:$NJ$12,MATCH(H$3,'Saisie Planning'!$B$6:$B$12,0)+2,MATCH($C249,'Saisie Planning'!$D$4:$NJ$4,0)+2)="RH","Récupération d'heures",IF(INDEX('Saisie Planning'!$B$4:$NJ$12,MATCH(H$3,'Saisie Planning'!$B$6:$B$12,0)+2,MATCH($C249,'Saisie Planning'!$D$4:$NJ$4,0)+2)="MAL","Maladie",IF(INDEX('Saisie Planning'!$B$4:$NJ$12,MATCH(H$3,'Saisie Planning'!$B$6:$B$12,0)+2,MATCH($C249,'Saisie Planning'!$D$4:$NJ$4,0)+2)="AT","Accident du travail","")))))))))))))</f>
        <v/>
      </c>
      <c r="I249" s="12" t="str">
        <f>IF(INDEX('Saisie Planning'!$B$4:$NJ$12,MATCH(I$3,'Saisie Planning'!$B$6:$B$12,0)+2,MATCH($C249,'Saisie Planning'!$D$4:$NJ$4,0)+2)="J","Journée",IF(INDEX('Saisie Planning'!$B$4:$NJ$12,MATCH(I$3,'Saisie Planning'!$B$6:$B$12,0)+2,MATCH($C249,'Saisie Planning'!$D$4:$NJ$4,0)+2)="M","Matin",IF(INDEX('Saisie Planning'!$B$4:$NJ$12,MATCH(I$3,'Saisie Planning'!$B$6:$B$12,0)+2,MATCH($C249,'Saisie Planning'!$D$4:$NJ$4,0)+2)="A","Après-midi",IF(INDEX('Saisie Planning'!$B$4:$NJ$12,MATCH(I$3,'Saisie Planning'!$B$6:$B$12,0)+2,MATCH($C249,'Saisie Planning'!$D$4:$NJ$4,0)+2)="N","Nuit",IF(INDEX('Saisie Planning'!$B$4:$NJ$12,MATCH(I$3,'Saisie Planning'!$B$6:$B$12,0)+2,MATCH($C249,'Saisie Planning'!$D$4:$NJ$4,0)+2)="CP","Congé Payé",IF(INDEX('Saisie Planning'!$B$4:$NJ$12,MATCH(I$3,'Saisie Planning'!$B$6:$B$12,0)+2,MATCH($C249,'Saisie Planning'!$D$4:$NJ$4,0)+2)="RTT","RTT",IF(INDEX('Saisie Planning'!$B$4:$NJ$12,MATCH(I$3,'Saisie Planning'!$B$6:$B$12,0)+2,MATCH($C249,'Saisie Planning'!$D$4:$NJ$4,0)+2)="CHP","Chômage partiel",IF(INDEX('Saisie Planning'!$B$4:$NJ$12,MATCH(I$3,'Saisie Planning'!$B$6:$B$12,0)+2,MATCH($C249,'Saisie Planning'!$D$4:$NJ$4,0)+2)="ABS JUS","Absence Justifié",IF(INDEX('Saisie Planning'!$B$4:$NJ$12,MATCH(I$3,'Saisie Planning'!$B$6:$B$12,0)+2,MATCH($C249,'Saisie Planning'!$D$4:$NJ$4,0)+2)="ABS INJ","Absence Injustifié",IF(INDEX('Saisie Planning'!$B$4:$NJ$12,MATCH(I$3,'Saisie Planning'!$B$6:$B$12,0)+2,MATCH($C249,'Saisie Planning'!$D$4:$NJ$4,0)+2)="R","Repos",IF(INDEX('Saisie Planning'!$B$4:$NJ$12,MATCH(I$3,'Saisie Planning'!$B$6:$B$12,0)+2,MATCH($C249,'Saisie Planning'!$D$4:$NJ$4,0)+2)="RH","Récupération d'heures",IF(INDEX('Saisie Planning'!$B$4:$NJ$12,MATCH(I$3,'Saisie Planning'!$B$6:$B$12,0)+2,MATCH($C249,'Saisie Planning'!$D$4:$NJ$4,0)+2)="MAL","Maladie",IF(INDEX('Saisie Planning'!$B$4:$NJ$12,MATCH(I$3,'Saisie Planning'!$B$6:$B$12,0)+2,MATCH($C249,'Saisie Planning'!$D$4:$NJ$4,0)+2)="AT","Accident du travail","")))))))))))))</f>
        <v/>
      </c>
      <c r="J249" s="12" t="str">
        <f>IF(INDEX('Saisie Planning'!$B$4:$NJ$12,MATCH(J$3,'Saisie Planning'!$B$6:$B$12,0)+2,MATCH($C249,'Saisie Planning'!$D$4:$NJ$4,0)+2)="J","Journée",IF(INDEX('Saisie Planning'!$B$4:$NJ$12,MATCH(J$3,'Saisie Planning'!$B$6:$B$12,0)+2,MATCH($C249,'Saisie Planning'!$D$4:$NJ$4,0)+2)="M","Matin",IF(INDEX('Saisie Planning'!$B$4:$NJ$12,MATCH(J$3,'Saisie Planning'!$B$6:$B$12,0)+2,MATCH($C249,'Saisie Planning'!$D$4:$NJ$4,0)+2)="A","Après-midi",IF(INDEX('Saisie Planning'!$B$4:$NJ$12,MATCH(J$3,'Saisie Planning'!$B$6:$B$12,0)+2,MATCH($C249,'Saisie Planning'!$D$4:$NJ$4,0)+2)="N","Nuit",IF(INDEX('Saisie Planning'!$B$4:$NJ$12,MATCH(J$3,'Saisie Planning'!$B$6:$B$12,0)+2,MATCH($C249,'Saisie Planning'!$D$4:$NJ$4,0)+2)="CP","Congé Payé",IF(INDEX('Saisie Planning'!$B$4:$NJ$12,MATCH(J$3,'Saisie Planning'!$B$6:$B$12,0)+2,MATCH($C249,'Saisie Planning'!$D$4:$NJ$4,0)+2)="RTT","RTT",IF(INDEX('Saisie Planning'!$B$4:$NJ$12,MATCH(J$3,'Saisie Planning'!$B$6:$B$12,0)+2,MATCH($C249,'Saisie Planning'!$D$4:$NJ$4,0)+2)="CHP","Chômage partiel",IF(INDEX('Saisie Planning'!$B$4:$NJ$12,MATCH(J$3,'Saisie Planning'!$B$6:$B$12,0)+2,MATCH($C249,'Saisie Planning'!$D$4:$NJ$4,0)+2)="ABS JUS","Absence Justifié",IF(INDEX('Saisie Planning'!$B$4:$NJ$12,MATCH(J$3,'Saisie Planning'!$B$6:$B$12,0)+2,MATCH($C249,'Saisie Planning'!$D$4:$NJ$4,0)+2)="ABS INJ","Absence Injustifié",IF(INDEX('Saisie Planning'!$B$4:$NJ$12,MATCH(J$3,'Saisie Planning'!$B$6:$B$12,0)+2,MATCH($C249,'Saisie Planning'!$D$4:$NJ$4,0)+2)="R","Repos",IF(INDEX('Saisie Planning'!$B$4:$NJ$12,MATCH(J$3,'Saisie Planning'!$B$6:$B$12,0)+2,MATCH($C249,'Saisie Planning'!$D$4:$NJ$4,0)+2)="RH","Récupération d'heures",IF(INDEX('Saisie Planning'!$B$4:$NJ$12,MATCH(J$3,'Saisie Planning'!$B$6:$B$12,0)+2,MATCH($C249,'Saisie Planning'!$D$4:$NJ$4,0)+2)="MAL","Maladie",IF(INDEX('Saisie Planning'!$B$4:$NJ$12,MATCH(J$3,'Saisie Planning'!$B$6:$B$12,0)+2,MATCH($C249,'Saisie Planning'!$D$4:$NJ$4,0)+2)="AT","Accident du travail","")))))))))))))</f>
        <v/>
      </c>
    </row>
    <row r="250" spans="2:10" x14ac:dyDescent="0.25">
      <c r="B250" s="56">
        <f t="shared" si="4"/>
        <v>36</v>
      </c>
      <c r="C250" s="34">
        <v>43345</v>
      </c>
      <c r="D250" s="35" t="str">
        <f>IF(INDEX('Saisie Planning'!$B$4:$NJ$12,MATCH(D$3,'Saisie Planning'!$B$6:$B$12,0)+2,MATCH($C250,'Saisie Planning'!$D$4:$NJ$4,0)+2)="J","Journée",IF(INDEX('Saisie Planning'!$B$4:$NJ$12,MATCH(D$3,'Saisie Planning'!$B$6:$B$12,0)+2,MATCH($C250,'Saisie Planning'!$D$4:$NJ$4,0)+2)="M","Matin",IF(INDEX('Saisie Planning'!$B$4:$NJ$12,MATCH(D$3,'Saisie Planning'!$B$6:$B$12,0)+2,MATCH($C250,'Saisie Planning'!$D$4:$NJ$4,0)+2)="A","Après-midi",IF(INDEX('Saisie Planning'!$B$4:$NJ$12,MATCH(D$3,'Saisie Planning'!$B$6:$B$12,0)+2,MATCH($C250,'Saisie Planning'!$D$4:$NJ$4,0)+2)="N","Nuit",IF(INDEX('Saisie Planning'!$B$4:$NJ$12,MATCH(D$3,'Saisie Planning'!$B$6:$B$12,0)+2,MATCH($C250,'Saisie Planning'!$D$4:$NJ$4,0)+2)="CP","Congé Payé",IF(INDEX('Saisie Planning'!$B$4:$NJ$12,MATCH(D$3,'Saisie Planning'!$B$6:$B$12,0)+2,MATCH($C250,'Saisie Planning'!$D$4:$NJ$4,0)+2)="RTT","RTT",IF(INDEX('Saisie Planning'!$B$4:$NJ$12,MATCH(D$3,'Saisie Planning'!$B$6:$B$12,0)+2,MATCH($C250,'Saisie Planning'!$D$4:$NJ$4,0)+2)="CHP","Chômage partiel",IF(INDEX('Saisie Planning'!$B$4:$NJ$12,MATCH(D$3,'Saisie Planning'!$B$6:$B$12,0)+2,MATCH($C250,'Saisie Planning'!$D$4:$NJ$4,0)+2)="ABS JUS","Absence Justifié",IF(INDEX('Saisie Planning'!$B$4:$NJ$12,MATCH(D$3,'Saisie Planning'!$B$6:$B$12,0)+2,MATCH($C250,'Saisie Planning'!$D$4:$NJ$4,0)+2)="ABS INJ","Absence Injustifié",IF(INDEX('Saisie Planning'!$B$4:$NJ$12,MATCH(D$3,'Saisie Planning'!$B$6:$B$12,0)+2,MATCH($C250,'Saisie Planning'!$D$4:$NJ$4,0)+2)="R","Repos",IF(INDEX('Saisie Planning'!$B$4:$NJ$12,MATCH(D$3,'Saisie Planning'!$B$6:$B$12,0)+2,MATCH($C250,'Saisie Planning'!$D$4:$NJ$4,0)+2)="RH","Récupération d'heures",IF(INDEX('Saisie Planning'!$B$4:$NJ$12,MATCH(D$3,'Saisie Planning'!$B$6:$B$12,0)+2,MATCH($C250,'Saisie Planning'!$D$4:$NJ$4,0)+2)="MAL","Maladie",IF(INDEX('Saisie Planning'!$B$4:$NJ$12,MATCH(D$3,'Saisie Planning'!$B$6:$B$12,0)+2,MATCH($C250,'Saisie Planning'!$D$4:$NJ$4,0)+2)="AT","Accident du travail","")))))))))))))</f>
        <v/>
      </c>
      <c r="E250" s="35" t="str">
        <f>IF(INDEX('Saisie Planning'!$B$4:$NJ$12,MATCH(E$3,'Saisie Planning'!$B$6:$B$12,0)+2,MATCH($C250,'Saisie Planning'!$D$4:$NJ$4,0)+2)="J","Journée",IF(INDEX('Saisie Planning'!$B$4:$NJ$12,MATCH(E$3,'Saisie Planning'!$B$6:$B$12,0)+2,MATCH($C250,'Saisie Planning'!$D$4:$NJ$4,0)+2)="M","Matin",IF(INDEX('Saisie Planning'!$B$4:$NJ$12,MATCH(E$3,'Saisie Planning'!$B$6:$B$12,0)+2,MATCH($C250,'Saisie Planning'!$D$4:$NJ$4,0)+2)="A","Après-midi",IF(INDEX('Saisie Planning'!$B$4:$NJ$12,MATCH(E$3,'Saisie Planning'!$B$6:$B$12,0)+2,MATCH($C250,'Saisie Planning'!$D$4:$NJ$4,0)+2)="N","Nuit",IF(INDEX('Saisie Planning'!$B$4:$NJ$12,MATCH(E$3,'Saisie Planning'!$B$6:$B$12,0)+2,MATCH($C250,'Saisie Planning'!$D$4:$NJ$4,0)+2)="CP","Congé Payé",IF(INDEX('Saisie Planning'!$B$4:$NJ$12,MATCH(E$3,'Saisie Planning'!$B$6:$B$12,0)+2,MATCH($C250,'Saisie Planning'!$D$4:$NJ$4,0)+2)="RTT","RTT",IF(INDEX('Saisie Planning'!$B$4:$NJ$12,MATCH(E$3,'Saisie Planning'!$B$6:$B$12,0)+2,MATCH($C250,'Saisie Planning'!$D$4:$NJ$4,0)+2)="CHP","Chômage partiel",IF(INDEX('Saisie Planning'!$B$4:$NJ$12,MATCH(E$3,'Saisie Planning'!$B$6:$B$12,0)+2,MATCH($C250,'Saisie Planning'!$D$4:$NJ$4,0)+2)="ABS JUS","Absence Justifié",IF(INDEX('Saisie Planning'!$B$4:$NJ$12,MATCH(E$3,'Saisie Planning'!$B$6:$B$12,0)+2,MATCH($C250,'Saisie Planning'!$D$4:$NJ$4,0)+2)="ABS INJ","Absence Injustifié",IF(INDEX('Saisie Planning'!$B$4:$NJ$12,MATCH(E$3,'Saisie Planning'!$B$6:$B$12,0)+2,MATCH($C250,'Saisie Planning'!$D$4:$NJ$4,0)+2)="R","Repos",IF(INDEX('Saisie Planning'!$B$4:$NJ$12,MATCH(E$3,'Saisie Planning'!$B$6:$B$12,0)+2,MATCH($C250,'Saisie Planning'!$D$4:$NJ$4,0)+2)="RH","Récupération d'heures",IF(INDEX('Saisie Planning'!$B$4:$NJ$12,MATCH(E$3,'Saisie Planning'!$B$6:$B$12,0)+2,MATCH($C250,'Saisie Planning'!$D$4:$NJ$4,0)+2)="MAL","Maladie",IF(INDEX('Saisie Planning'!$B$4:$NJ$12,MATCH(E$3,'Saisie Planning'!$B$6:$B$12,0)+2,MATCH($C250,'Saisie Planning'!$D$4:$NJ$4,0)+2)="AT","Accident du travail","")))))))))))))</f>
        <v/>
      </c>
      <c r="F250" s="35" t="str">
        <f>IF(INDEX('Saisie Planning'!$B$4:$NJ$12,MATCH(F$3,'Saisie Planning'!$B$6:$B$12,0)+2,MATCH($C250,'Saisie Planning'!$D$4:$NJ$4,0)+2)="J","Journée",IF(INDEX('Saisie Planning'!$B$4:$NJ$12,MATCH(F$3,'Saisie Planning'!$B$6:$B$12,0)+2,MATCH($C250,'Saisie Planning'!$D$4:$NJ$4,0)+2)="M","Matin",IF(INDEX('Saisie Planning'!$B$4:$NJ$12,MATCH(F$3,'Saisie Planning'!$B$6:$B$12,0)+2,MATCH($C250,'Saisie Planning'!$D$4:$NJ$4,0)+2)="A","Après-midi",IF(INDEX('Saisie Planning'!$B$4:$NJ$12,MATCH(F$3,'Saisie Planning'!$B$6:$B$12,0)+2,MATCH($C250,'Saisie Planning'!$D$4:$NJ$4,0)+2)="N","Nuit",IF(INDEX('Saisie Planning'!$B$4:$NJ$12,MATCH(F$3,'Saisie Planning'!$B$6:$B$12,0)+2,MATCH($C250,'Saisie Planning'!$D$4:$NJ$4,0)+2)="CP","Congé Payé",IF(INDEX('Saisie Planning'!$B$4:$NJ$12,MATCH(F$3,'Saisie Planning'!$B$6:$B$12,0)+2,MATCH($C250,'Saisie Planning'!$D$4:$NJ$4,0)+2)="RTT","RTT",IF(INDEX('Saisie Planning'!$B$4:$NJ$12,MATCH(F$3,'Saisie Planning'!$B$6:$B$12,0)+2,MATCH($C250,'Saisie Planning'!$D$4:$NJ$4,0)+2)="CHP","Chômage partiel",IF(INDEX('Saisie Planning'!$B$4:$NJ$12,MATCH(F$3,'Saisie Planning'!$B$6:$B$12,0)+2,MATCH($C250,'Saisie Planning'!$D$4:$NJ$4,0)+2)="ABS JUS","Absence Justifié",IF(INDEX('Saisie Planning'!$B$4:$NJ$12,MATCH(F$3,'Saisie Planning'!$B$6:$B$12,0)+2,MATCH($C250,'Saisie Planning'!$D$4:$NJ$4,0)+2)="ABS INJ","Absence Injustifié",IF(INDEX('Saisie Planning'!$B$4:$NJ$12,MATCH(F$3,'Saisie Planning'!$B$6:$B$12,0)+2,MATCH($C250,'Saisie Planning'!$D$4:$NJ$4,0)+2)="R","Repos",IF(INDEX('Saisie Planning'!$B$4:$NJ$12,MATCH(F$3,'Saisie Planning'!$B$6:$B$12,0)+2,MATCH($C250,'Saisie Planning'!$D$4:$NJ$4,0)+2)="RH","Récupération d'heures",IF(INDEX('Saisie Planning'!$B$4:$NJ$12,MATCH(F$3,'Saisie Planning'!$B$6:$B$12,0)+2,MATCH($C250,'Saisie Planning'!$D$4:$NJ$4,0)+2)="MAL","Maladie",IF(INDEX('Saisie Planning'!$B$4:$NJ$12,MATCH(F$3,'Saisie Planning'!$B$6:$B$12,0)+2,MATCH($C250,'Saisie Planning'!$D$4:$NJ$4,0)+2)="AT","Accident du travail","")))))))))))))</f>
        <v/>
      </c>
      <c r="G250" s="35" t="str">
        <f>IF(INDEX('Saisie Planning'!$B$4:$NJ$12,MATCH(G$3,'Saisie Planning'!$B$6:$B$12,0)+2,MATCH($C250,'Saisie Planning'!$D$4:$NJ$4,0)+2)="J","Journée",IF(INDEX('Saisie Planning'!$B$4:$NJ$12,MATCH(G$3,'Saisie Planning'!$B$6:$B$12,0)+2,MATCH($C250,'Saisie Planning'!$D$4:$NJ$4,0)+2)="M","Matin",IF(INDEX('Saisie Planning'!$B$4:$NJ$12,MATCH(G$3,'Saisie Planning'!$B$6:$B$12,0)+2,MATCH($C250,'Saisie Planning'!$D$4:$NJ$4,0)+2)="A","Après-midi",IF(INDEX('Saisie Planning'!$B$4:$NJ$12,MATCH(G$3,'Saisie Planning'!$B$6:$B$12,0)+2,MATCH($C250,'Saisie Planning'!$D$4:$NJ$4,0)+2)="N","Nuit",IF(INDEX('Saisie Planning'!$B$4:$NJ$12,MATCH(G$3,'Saisie Planning'!$B$6:$B$12,0)+2,MATCH($C250,'Saisie Planning'!$D$4:$NJ$4,0)+2)="CP","Congé Payé",IF(INDEX('Saisie Planning'!$B$4:$NJ$12,MATCH(G$3,'Saisie Planning'!$B$6:$B$12,0)+2,MATCH($C250,'Saisie Planning'!$D$4:$NJ$4,0)+2)="RTT","RTT",IF(INDEX('Saisie Planning'!$B$4:$NJ$12,MATCH(G$3,'Saisie Planning'!$B$6:$B$12,0)+2,MATCH($C250,'Saisie Planning'!$D$4:$NJ$4,0)+2)="CHP","Chômage partiel",IF(INDEX('Saisie Planning'!$B$4:$NJ$12,MATCH(G$3,'Saisie Planning'!$B$6:$B$12,0)+2,MATCH($C250,'Saisie Planning'!$D$4:$NJ$4,0)+2)="ABS JUS","Absence Justifié",IF(INDEX('Saisie Planning'!$B$4:$NJ$12,MATCH(G$3,'Saisie Planning'!$B$6:$B$12,0)+2,MATCH($C250,'Saisie Planning'!$D$4:$NJ$4,0)+2)="ABS INJ","Absence Injustifié",IF(INDEX('Saisie Planning'!$B$4:$NJ$12,MATCH(G$3,'Saisie Planning'!$B$6:$B$12,0)+2,MATCH($C250,'Saisie Planning'!$D$4:$NJ$4,0)+2)="R","Repos",IF(INDEX('Saisie Planning'!$B$4:$NJ$12,MATCH(G$3,'Saisie Planning'!$B$6:$B$12,0)+2,MATCH($C250,'Saisie Planning'!$D$4:$NJ$4,0)+2)="RH","Récupération d'heures",IF(INDEX('Saisie Planning'!$B$4:$NJ$12,MATCH(G$3,'Saisie Planning'!$B$6:$B$12,0)+2,MATCH($C250,'Saisie Planning'!$D$4:$NJ$4,0)+2)="MAL","Maladie",IF(INDEX('Saisie Planning'!$B$4:$NJ$12,MATCH(G$3,'Saisie Planning'!$B$6:$B$12,0)+2,MATCH($C250,'Saisie Planning'!$D$4:$NJ$4,0)+2)="AT","Accident du travail","")))))))))))))</f>
        <v/>
      </c>
      <c r="H250" s="35" t="str">
        <f>IF(INDEX('Saisie Planning'!$B$4:$NJ$12,MATCH(H$3,'Saisie Planning'!$B$6:$B$12,0)+2,MATCH($C250,'Saisie Planning'!$D$4:$NJ$4,0)+2)="J","Journée",IF(INDEX('Saisie Planning'!$B$4:$NJ$12,MATCH(H$3,'Saisie Planning'!$B$6:$B$12,0)+2,MATCH($C250,'Saisie Planning'!$D$4:$NJ$4,0)+2)="M","Matin",IF(INDEX('Saisie Planning'!$B$4:$NJ$12,MATCH(H$3,'Saisie Planning'!$B$6:$B$12,0)+2,MATCH($C250,'Saisie Planning'!$D$4:$NJ$4,0)+2)="A","Après-midi",IF(INDEX('Saisie Planning'!$B$4:$NJ$12,MATCH(H$3,'Saisie Planning'!$B$6:$B$12,0)+2,MATCH($C250,'Saisie Planning'!$D$4:$NJ$4,0)+2)="N","Nuit",IF(INDEX('Saisie Planning'!$B$4:$NJ$12,MATCH(H$3,'Saisie Planning'!$B$6:$B$12,0)+2,MATCH($C250,'Saisie Planning'!$D$4:$NJ$4,0)+2)="CP","Congé Payé",IF(INDEX('Saisie Planning'!$B$4:$NJ$12,MATCH(H$3,'Saisie Planning'!$B$6:$B$12,0)+2,MATCH($C250,'Saisie Planning'!$D$4:$NJ$4,0)+2)="RTT","RTT",IF(INDEX('Saisie Planning'!$B$4:$NJ$12,MATCH(H$3,'Saisie Planning'!$B$6:$B$12,0)+2,MATCH($C250,'Saisie Planning'!$D$4:$NJ$4,0)+2)="CHP","Chômage partiel",IF(INDEX('Saisie Planning'!$B$4:$NJ$12,MATCH(H$3,'Saisie Planning'!$B$6:$B$12,0)+2,MATCH($C250,'Saisie Planning'!$D$4:$NJ$4,0)+2)="ABS JUS","Absence Justifié",IF(INDEX('Saisie Planning'!$B$4:$NJ$12,MATCH(H$3,'Saisie Planning'!$B$6:$B$12,0)+2,MATCH($C250,'Saisie Planning'!$D$4:$NJ$4,0)+2)="ABS INJ","Absence Injustifié",IF(INDEX('Saisie Planning'!$B$4:$NJ$12,MATCH(H$3,'Saisie Planning'!$B$6:$B$12,0)+2,MATCH($C250,'Saisie Planning'!$D$4:$NJ$4,0)+2)="R","Repos",IF(INDEX('Saisie Planning'!$B$4:$NJ$12,MATCH(H$3,'Saisie Planning'!$B$6:$B$12,0)+2,MATCH($C250,'Saisie Planning'!$D$4:$NJ$4,0)+2)="RH","Récupération d'heures",IF(INDEX('Saisie Planning'!$B$4:$NJ$12,MATCH(H$3,'Saisie Planning'!$B$6:$B$12,0)+2,MATCH($C250,'Saisie Planning'!$D$4:$NJ$4,0)+2)="MAL","Maladie",IF(INDEX('Saisie Planning'!$B$4:$NJ$12,MATCH(H$3,'Saisie Planning'!$B$6:$B$12,0)+2,MATCH($C250,'Saisie Planning'!$D$4:$NJ$4,0)+2)="AT","Accident du travail","")))))))))))))</f>
        <v/>
      </c>
      <c r="I250" s="35" t="str">
        <f>IF(INDEX('Saisie Planning'!$B$4:$NJ$12,MATCH(I$3,'Saisie Planning'!$B$6:$B$12,0)+2,MATCH($C250,'Saisie Planning'!$D$4:$NJ$4,0)+2)="J","Journée",IF(INDEX('Saisie Planning'!$B$4:$NJ$12,MATCH(I$3,'Saisie Planning'!$B$6:$B$12,0)+2,MATCH($C250,'Saisie Planning'!$D$4:$NJ$4,0)+2)="M","Matin",IF(INDEX('Saisie Planning'!$B$4:$NJ$12,MATCH(I$3,'Saisie Planning'!$B$6:$B$12,0)+2,MATCH($C250,'Saisie Planning'!$D$4:$NJ$4,0)+2)="A","Après-midi",IF(INDEX('Saisie Planning'!$B$4:$NJ$12,MATCH(I$3,'Saisie Planning'!$B$6:$B$12,0)+2,MATCH($C250,'Saisie Planning'!$D$4:$NJ$4,0)+2)="N","Nuit",IF(INDEX('Saisie Planning'!$B$4:$NJ$12,MATCH(I$3,'Saisie Planning'!$B$6:$B$12,0)+2,MATCH($C250,'Saisie Planning'!$D$4:$NJ$4,0)+2)="CP","Congé Payé",IF(INDEX('Saisie Planning'!$B$4:$NJ$12,MATCH(I$3,'Saisie Planning'!$B$6:$B$12,0)+2,MATCH($C250,'Saisie Planning'!$D$4:$NJ$4,0)+2)="RTT","RTT",IF(INDEX('Saisie Planning'!$B$4:$NJ$12,MATCH(I$3,'Saisie Planning'!$B$6:$B$12,0)+2,MATCH($C250,'Saisie Planning'!$D$4:$NJ$4,0)+2)="CHP","Chômage partiel",IF(INDEX('Saisie Planning'!$B$4:$NJ$12,MATCH(I$3,'Saisie Planning'!$B$6:$B$12,0)+2,MATCH($C250,'Saisie Planning'!$D$4:$NJ$4,0)+2)="ABS JUS","Absence Justifié",IF(INDEX('Saisie Planning'!$B$4:$NJ$12,MATCH(I$3,'Saisie Planning'!$B$6:$B$12,0)+2,MATCH($C250,'Saisie Planning'!$D$4:$NJ$4,0)+2)="ABS INJ","Absence Injustifié",IF(INDEX('Saisie Planning'!$B$4:$NJ$12,MATCH(I$3,'Saisie Planning'!$B$6:$B$12,0)+2,MATCH($C250,'Saisie Planning'!$D$4:$NJ$4,0)+2)="R","Repos",IF(INDEX('Saisie Planning'!$B$4:$NJ$12,MATCH(I$3,'Saisie Planning'!$B$6:$B$12,0)+2,MATCH($C250,'Saisie Planning'!$D$4:$NJ$4,0)+2)="RH","Récupération d'heures",IF(INDEX('Saisie Planning'!$B$4:$NJ$12,MATCH(I$3,'Saisie Planning'!$B$6:$B$12,0)+2,MATCH($C250,'Saisie Planning'!$D$4:$NJ$4,0)+2)="MAL","Maladie",IF(INDEX('Saisie Planning'!$B$4:$NJ$12,MATCH(I$3,'Saisie Planning'!$B$6:$B$12,0)+2,MATCH($C250,'Saisie Planning'!$D$4:$NJ$4,0)+2)="AT","Accident du travail","")))))))))))))</f>
        <v/>
      </c>
      <c r="J250" s="35" t="str">
        <f>IF(INDEX('Saisie Planning'!$B$4:$NJ$12,MATCH(J$3,'Saisie Planning'!$B$6:$B$12,0)+2,MATCH($C250,'Saisie Planning'!$D$4:$NJ$4,0)+2)="J","Journée",IF(INDEX('Saisie Planning'!$B$4:$NJ$12,MATCH(J$3,'Saisie Planning'!$B$6:$B$12,0)+2,MATCH($C250,'Saisie Planning'!$D$4:$NJ$4,0)+2)="M","Matin",IF(INDEX('Saisie Planning'!$B$4:$NJ$12,MATCH(J$3,'Saisie Planning'!$B$6:$B$12,0)+2,MATCH($C250,'Saisie Planning'!$D$4:$NJ$4,0)+2)="A","Après-midi",IF(INDEX('Saisie Planning'!$B$4:$NJ$12,MATCH(J$3,'Saisie Planning'!$B$6:$B$12,0)+2,MATCH($C250,'Saisie Planning'!$D$4:$NJ$4,0)+2)="N","Nuit",IF(INDEX('Saisie Planning'!$B$4:$NJ$12,MATCH(J$3,'Saisie Planning'!$B$6:$B$12,0)+2,MATCH($C250,'Saisie Planning'!$D$4:$NJ$4,0)+2)="CP","Congé Payé",IF(INDEX('Saisie Planning'!$B$4:$NJ$12,MATCH(J$3,'Saisie Planning'!$B$6:$B$12,0)+2,MATCH($C250,'Saisie Planning'!$D$4:$NJ$4,0)+2)="RTT","RTT",IF(INDEX('Saisie Planning'!$B$4:$NJ$12,MATCH(J$3,'Saisie Planning'!$B$6:$B$12,0)+2,MATCH($C250,'Saisie Planning'!$D$4:$NJ$4,0)+2)="CHP","Chômage partiel",IF(INDEX('Saisie Planning'!$B$4:$NJ$12,MATCH(J$3,'Saisie Planning'!$B$6:$B$12,0)+2,MATCH($C250,'Saisie Planning'!$D$4:$NJ$4,0)+2)="ABS JUS","Absence Justifié",IF(INDEX('Saisie Planning'!$B$4:$NJ$12,MATCH(J$3,'Saisie Planning'!$B$6:$B$12,0)+2,MATCH($C250,'Saisie Planning'!$D$4:$NJ$4,0)+2)="ABS INJ","Absence Injustifié",IF(INDEX('Saisie Planning'!$B$4:$NJ$12,MATCH(J$3,'Saisie Planning'!$B$6:$B$12,0)+2,MATCH($C250,'Saisie Planning'!$D$4:$NJ$4,0)+2)="R","Repos",IF(INDEX('Saisie Planning'!$B$4:$NJ$12,MATCH(J$3,'Saisie Planning'!$B$6:$B$12,0)+2,MATCH($C250,'Saisie Planning'!$D$4:$NJ$4,0)+2)="RH","Récupération d'heures",IF(INDEX('Saisie Planning'!$B$4:$NJ$12,MATCH(J$3,'Saisie Planning'!$B$6:$B$12,0)+2,MATCH($C250,'Saisie Planning'!$D$4:$NJ$4,0)+2)="MAL","Maladie",IF(INDEX('Saisie Planning'!$B$4:$NJ$12,MATCH(J$3,'Saisie Planning'!$B$6:$B$12,0)+2,MATCH($C250,'Saisie Planning'!$D$4:$NJ$4,0)+2)="AT","Accident du travail","")))))))))))))</f>
        <v/>
      </c>
    </row>
    <row r="251" spans="2:10" x14ac:dyDescent="0.25">
      <c r="B251" s="56">
        <f t="shared" si="4"/>
        <v>36</v>
      </c>
      <c r="C251" s="34">
        <v>43346</v>
      </c>
      <c r="D251" s="35" t="str">
        <f>IF(INDEX('Saisie Planning'!$B$4:$NJ$12,MATCH(D$3,'Saisie Planning'!$B$6:$B$12,0)+2,MATCH($C251,'Saisie Planning'!$D$4:$NJ$4,0)+2)="J","Journée",IF(INDEX('Saisie Planning'!$B$4:$NJ$12,MATCH(D$3,'Saisie Planning'!$B$6:$B$12,0)+2,MATCH($C251,'Saisie Planning'!$D$4:$NJ$4,0)+2)="M","Matin",IF(INDEX('Saisie Planning'!$B$4:$NJ$12,MATCH(D$3,'Saisie Planning'!$B$6:$B$12,0)+2,MATCH($C251,'Saisie Planning'!$D$4:$NJ$4,0)+2)="A","Après-midi",IF(INDEX('Saisie Planning'!$B$4:$NJ$12,MATCH(D$3,'Saisie Planning'!$B$6:$B$12,0)+2,MATCH($C251,'Saisie Planning'!$D$4:$NJ$4,0)+2)="N","Nuit",IF(INDEX('Saisie Planning'!$B$4:$NJ$12,MATCH(D$3,'Saisie Planning'!$B$6:$B$12,0)+2,MATCH($C251,'Saisie Planning'!$D$4:$NJ$4,0)+2)="CP","Congé Payé",IF(INDEX('Saisie Planning'!$B$4:$NJ$12,MATCH(D$3,'Saisie Planning'!$B$6:$B$12,0)+2,MATCH($C251,'Saisie Planning'!$D$4:$NJ$4,0)+2)="RTT","RTT",IF(INDEX('Saisie Planning'!$B$4:$NJ$12,MATCH(D$3,'Saisie Planning'!$B$6:$B$12,0)+2,MATCH($C251,'Saisie Planning'!$D$4:$NJ$4,0)+2)="CHP","Chômage partiel",IF(INDEX('Saisie Planning'!$B$4:$NJ$12,MATCH(D$3,'Saisie Planning'!$B$6:$B$12,0)+2,MATCH($C251,'Saisie Planning'!$D$4:$NJ$4,0)+2)="ABS JUS","Absence Justifié",IF(INDEX('Saisie Planning'!$B$4:$NJ$12,MATCH(D$3,'Saisie Planning'!$B$6:$B$12,0)+2,MATCH($C251,'Saisie Planning'!$D$4:$NJ$4,0)+2)="ABS INJ","Absence Injustifié",IF(INDEX('Saisie Planning'!$B$4:$NJ$12,MATCH(D$3,'Saisie Planning'!$B$6:$B$12,0)+2,MATCH($C251,'Saisie Planning'!$D$4:$NJ$4,0)+2)="R","Repos",IF(INDEX('Saisie Planning'!$B$4:$NJ$12,MATCH(D$3,'Saisie Planning'!$B$6:$B$12,0)+2,MATCH($C251,'Saisie Planning'!$D$4:$NJ$4,0)+2)="RH","Récupération d'heures",IF(INDEX('Saisie Planning'!$B$4:$NJ$12,MATCH(D$3,'Saisie Planning'!$B$6:$B$12,0)+2,MATCH($C251,'Saisie Planning'!$D$4:$NJ$4,0)+2)="MAL","Maladie",IF(INDEX('Saisie Planning'!$B$4:$NJ$12,MATCH(D$3,'Saisie Planning'!$B$6:$B$12,0)+2,MATCH($C251,'Saisie Planning'!$D$4:$NJ$4,0)+2)="AT","Accident du travail","")))))))))))))</f>
        <v/>
      </c>
      <c r="E251" s="35" t="str">
        <f>IF(INDEX('Saisie Planning'!$B$4:$NJ$12,MATCH(E$3,'Saisie Planning'!$B$6:$B$12,0)+2,MATCH($C251,'Saisie Planning'!$D$4:$NJ$4,0)+2)="J","Journée",IF(INDEX('Saisie Planning'!$B$4:$NJ$12,MATCH(E$3,'Saisie Planning'!$B$6:$B$12,0)+2,MATCH($C251,'Saisie Planning'!$D$4:$NJ$4,0)+2)="M","Matin",IF(INDEX('Saisie Planning'!$B$4:$NJ$12,MATCH(E$3,'Saisie Planning'!$B$6:$B$12,0)+2,MATCH($C251,'Saisie Planning'!$D$4:$NJ$4,0)+2)="A","Après-midi",IF(INDEX('Saisie Planning'!$B$4:$NJ$12,MATCH(E$3,'Saisie Planning'!$B$6:$B$12,0)+2,MATCH($C251,'Saisie Planning'!$D$4:$NJ$4,0)+2)="N","Nuit",IF(INDEX('Saisie Planning'!$B$4:$NJ$12,MATCH(E$3,'Saisie Planning'!$B$6:$B$12,0)+2,MATCH($C251,'Saisie Planning'!$D$4:$NJ$4,0)+2)="CP","Congé Payé",IF(INDEX('Saisie Planning'!$B$4:$NJ$12,MATCH(E$3,'Saisie Planning'!$B$6:$B$12,0)+2,MATCH($C251,'Saisie Planning'!$D$4:$NJ$4,0)+2)="RTT","RTT",IF(INDEX('Saisie Planning'!$B$4:$NJ$12,MATCH(E$3,'Saisie Planning'!$B$6:$B$12,0)+2,MATCH($C251,'Saisie Planning'!$D$4:$NJ$4,0)+2)="CHP","Chômage partiel",IF(INDEX('Saisie Planning'!$B$4:$NJ$12,MATCH(E$3,'Saisie Planning'!$B$6:$B$12,0)+2,MATCH($C251,'Saisie Planning'!$D$4:$NJ$4,0)+2)="ABS JUS","Absence Justifié",IF(INDEX('Saisie Planning'!$B$4:$NJ$12,MATCH(E$3,'Saisie Planning'!$B$6:$B$12,0)+2,MATCH($C251,'Saisie Planning'!$D$4:$NJ$4,0)+2)="ABS INJ","Absence Injustifié",IF(INDEX('Saisie Planning'!$B$4:$NJ$12,MATCH(E$3,'Saisie Planning'!$B$6:$B$12,0)+2,MATCH($C251,'Saisie Planning'!$D$4:$NJ$4,0)+2)="R","Repos",IF(INDEX('Saisie Planning'!$B$4:$NJ$12,MATCH(E$3,'Saisie Planning'!$B$6:$B$12,0)+2,MATCH($C251,'Saisie Planning'!$D$4:$NJ$4,0)+2)="RH","Récupération d'heures",IF(INDEX('Saisie Planning'!$B$4:$NJ$12,MATCH(E$3,'Saisie Planning'!$B$6:$B$12,0)+2,MATCH($C251,'Saisie Planning'!$D$4:$NJ$4,0)+2)="MAL","Maladie",IF(INDEX('Saisie Planning'!$B$4:$NJ$12,MATCH(E$3,'Saisie Planning'!$B$6:$B$12,0)+2,MATCH($C251,'Saisie Planning'!$D$4:$NJ$4,0)+2)="AT","Accident du travail","")))))))))))))</f>
        <v/>
      </c>
      <c r="F251" s="35" t="str">
        <f>IF(INDEX('Saisie Planning'!$B$4:$NJ$12,MATCH(F$3,'Saisie Planning'!$B$6:$B$12,0)+2,MATCH($C251,'Saisie Planning'!$D$4:$NJ$4,0)+2)="J","Journée",IF(INDEX('Saisie Planning'!$B$4:$NJ$12,MATCH(F$3,'Saisie Planning'!$B$6:$B$12,0)+2,MATCH($C251,'Saisie Planning'!$D$4:$NJ$4,0)+2)="M","Matin",IF(INDEX('Saisie Planning'!$B$4:$NJ$12,MATCH(F$3,'Saisie Planning'!$B$6:$B$12,0)+2,MATCH($C251,'Saisie Planning'!$D$4:$NJ$4,0)+2)="A","Après-midi",IF(INDEX('Saisie Planning'!$B$4:$NJ$12,MATCH(F$3,'Saisie Planning'!$B$6:$B$12,0)+2,MATCH($C251,'Saisie Planning'!$D$4:$NJ$4,0)+2)="N","Nuit",IF(INDEX('Saisie Planning'!$B$4:$NJ$12,MATCH(F$3,'Saisie Planning'!$B$6:$B$12,0)+2,MATCH($C251,'Saisie Planning'!$D$4:$NJ$4,0)+2)="CP","Congé Payé",IF(INDEX('Saisie Planning'!$B$4:$NJ$12,MATCH(F$3,'Saisie Planning'!$B$6:$B$12,0)+2,MATCH($C251,'Saisie Planning'!$D$4:$NJ$4,0)+2)="RTT","RTT",IF(INDEX('Saisie Planning'!$B$4:$NJ$12,MATCH(F$3,'Saisie Planning'!$B$6:$B$12,0)+2,MATCH($C251,'Saisie Planning'!$D$4:$NJ$4,0)+2)="CHP","Chômage partiel",IF(INDEX('Saisie Planning'!$B$4:$NJ$12,MATCH(F$3,'Saisie Planning'!$B$6:$B$12,0)+2,MATCH($C251,'Saisie Planning'!$D$4:$NJ$4,0)+2)="ABS JUS","Absence Justifié",IF(INDEX('Saisie Planning'!$B$4:$NJ$12,MATCH(F$3,'Saisie Planning'!$B$6:$B$12,0)+2,MATCH($C251,'Saisie Planning'!$D$4:$NJ$4,0)+2)="ABS INJ","Absence Injustifié",IF(INDEX('Saisie Planning'!$B$4:$NJ$12,MATCH(F$3,'Saisie Planning'!$B$6:$B$12,0)+2,MATCH($C251,'Saisie Planning'!$D$4:$NJ$4,0)+2)="R","Repos",IF(INDEX('Saisie Planning'!$B$4:$NJ$12,MATCH(F$3,'Saisie Planning'!$B$6:$B$12,0)+2,MATCH($C251,'Saisie Planning'!$D$4:$NJ$4,0)+2)="RH","Récupération d'heures",IF(INDEX('Saisie Planning'!$B$4:$NJ$12,MATCH(F$3,'Saisie Planning'!$B$6:$B$12,0)+2,MATCH($C251,'Saisie Planning'!$D$4:$NJ$4,0)+2)="MAL","Maladie",IF(INDEX('Saisie Planning'!$B$4:$NJ$12,MATCH(F$3,'Saisie Planning'!$B$6:$B$12,0)+2,MATCH($C251,'Saisie Planning'!$D$4:$NJ$4,0)+2)="AT","Accident du travail","")))))))))))))</f>
        <v/>
      </c>
      <c r="G251" s="35" t="str">
        <f>IF(INDEX('Saisie Planning'!$B$4:$NJ$12,MATCH(G$3,'Saisie Planning'!$B$6:$B$12,0)+2,MATCH($C251,'Saisie Planning'!$D$4:$NJ$4,0)+2)="J","Journée",IF(INDEX('Saisie Planning'!$B$4:$NJ$12,MATCH(G$3,'Saisie Planning'!$B$6:$B$12,0)+2,MATCH($C251,'Saisie Planning'!$D$4:$NJ$4,0)+2)="M","Matin",IF(INDEX('Saisie Planning'!$B$4:$NJ$12,MATCH(G$3,'Saisie Planning'!$B$6:$B$12,0)+2,MATCH($C251,'Saisie Planning'!$D$4:$NJ$4,0)+2)="A","Après-midi",IF(INDEX('Saisie Planning'!$B$4:$NJ$12,MATCH(G$3,'Saisie Planning'!$B$6:$B$12,0)+2,MATCH($C251,'Saisie Planning'!$D$4:$NJ$4,0)+2)="N","Nuit",IF(INDEX('Saisie Planning'!$B$4:$NJ$12,MATCH(G$3,'Saisie Planning'!$B$6:$B$12,0)+2,MATCH($C251,'Saisie Planning'!$D$4:$NJ$4,0)+2)="CP","Congé Payé",IF(INDEX('Saisie Planning'!$B$4:$NJ$12,MATCH(G$3,'Saisie Planning'!$B$6:$B$12,0)+2,MATCH($C251,'Saisie Planning'!$D$4:$NJ$4,0)+2)="RTT","RTT",IF(INDEX('Saisie Planning'!$B$4:$NJ$12,MATCH(G$3,'Saisie Planning'!$B$6:$B$12,0)+2,MATCH($C251,'Saisie Planning'!$D$4:$NJ$4,0)+2)="CHP","Chômage partiel",IF(INDEX('Saisie Planning'!$B$4:$NJ$12,MATCH(G$3,'Saisie Planning'!$B$6:$B$12,0)+2,MATCH($C251,'Saisie Planning'!$D$4:$NJ$4,0)+2)="ABS JUS","Absence Justifié",IF(INDEX('Saisie Planning'!$B$4:$NJ$12,MATCH(G$3,'Saisie Planning'!$B$6:$B$12,0)+2,MATCH($C251,'Saisie Planning'!$D$4:$NJ$4,0)+2)="ABS INJ","Absence Injustifié",IF(INDEX('Saisie Planning'!$B$4:$NJ$12,MATCH(G$3,'Saisie Planning'!$B$6:$B$12,0)+2,MATCH($C251,'Saisie Planning'!$D$4:$NJ$4,0)+2)="R","Repos",IF(INDEX('Saisie Planning'!$B$4:$NJ$12,MATCH(G$3,'Saisie Planning'!$B$6:$B$12,0)+2,MATCH($C251,'Saisie Planning'!$D$4:$NJ$4,0)+2)="RH","Récupération d'heures",IF(INDEX('Saisie Planning'!$B$4:$NJ$12,MATCH(G$3,'Saisie Planning'!$B$6:$B$12,0)+2,MATCH($C251,'Saisie Planning'!$D$4:$NJ$4,0)+2)="MAL","Maladie",IF(INDEX('Saisie Planning'!$B$4:$NJ$12,MATCH(G$3,'Saisie Planning'!$B$6:$B$12,0)+2,MATCH($C251,'Saisie Planning'!$D$4:$NJ$4,0)+2)="AT","Accident du travail","")))))))))))))</f>
        <v/>
      </c>
      <c r="H251" s="35" t="str">
        <f>IF(INDEX('Saisie Planning'!$B$4:$NJ$12,MATCH(H$3,'Saisie Planning'!$B$6:$B$12,0)+2,MATCH($C251,'Saisie Planning'!$D$4:$NJ$4,0)+2)="J","Journée",IF(INDEX('Saisie Planning'!$B$4:$NJ$12,MATCH(H$3,'Saisie Planning'!$B$6:$B$12,0)+2,MATCH($C251,'Saisie Planning'!$D$4:$NJ$4,0)+2)="M","Matin",IF(INDEX('Saisie Planning'!$B$4:$NJ$12,MATCH(H$3,'Saisie Planning'!$B$6:$B$12,0)+2,MATCH($C251,'Saisie Planning'!$D$4:$NJ$4,0)+2)="A","Après-midi",IF(INDEX('Saisie Planning'!$B$4:$NJ$12,MATCH(H$3,'Saisie Planning'!$B$6:$B$12,0)+2,MATCH($C251,'Saisie Planning'!$D$4:$NJ$4,0)+2)="N","Nuit",IF(INDEX('Saisie Planning'!$B$4:$NJ$12,MATCH(H$3,'Saisie Planning'!$B$6:$B$12,0)+2,MATCH($C251,'Saisie Planning'!$D$4:$NJ$4,0)+2)="CP","Congé Payé",IF(INDEX('Saisie Planning'!$B$4:$NJ$12,MATCH(H$3,'Saisie Planning'!$B$6:$B$12,0)+2,MATCH($C251,'Saisie Planning'!$D$4:$NJ$4,0)+2)="RTT","RTT",IF(INDEX('Saisie Planning'!$B$4:$NJ$12,MATCH(H$3,'Saisie Planning'!$B$6:$B$12,0)+2,MATCH($C251,'Saisie Planning'!$D$4:$NJ$4,0)+2)="CHP","Chômage partiel",IF(INDEX('Saisie Planning'!$B$4:$NJ$12,MATCH(H$3,'Saisie Planning'!$B$6:$B$12,0)+2,MATCH($C251,'Saisie Planning'!$D$4:$NJ$4,0)+2)="ABS JUS","Absence Justifié",IF(INDEX('Saisie Planning'!$B$4:$NJ$12,MATCH(H$3,'Saisie Planning'!$B$6:$B$12,0)+2,MATCH($C251,'Saisie Planning'!$D$4:$NJ$4,0)+2)="ABS INJ","Absence Injustifié",IF(INDEX('Saisie Planning'!$B$4:$NJ$12,MATCH(H$3,'Saisie Planning'!$B$6:$B$12,0)+2,MATCH($C251,'Saisie Planning'!$D$4:$NJ$4,0)+2)="R","Repos",IF(INDEX('Saisie Planning'!$B$4:$NJ$12,MATCH(H$3,'Saisie Planning'!$B$6:$B$12,0)+2,MATCH($C251,'Saisie Planning'!$D$4:$NJ$4,0)+2)="RH","Récupération d'heures",IF(INDEX('Saisie Planning'!$B$4:$NJ$12,MATCH(H$3,'Saisie Planning'!$B$6:$B$12,0)+2,MATCH($C251,'Saisie Planning'!$D$4:$NJ$4,0)+2)="MAL","Maladie",IF(INDEX('Saisie Planning'!$B$4:$NJ$12,MATCH(H$3,'Saisie Planning'!$B$6:$B$12,0)+2,MATCH($C251,'Saisie Planning'!$D$4:$NJ$4,0)+2)="AT","Accident du travail","")))))))))))))</f>
        <v/>
      </c>
      <c r="I251" s="35" t="str">
        <f>IF(INDEX('Saisie Planning'!$B$4:$NJ$12,MATCH(I$3,'Saisie Planning'!$B$6:$B$12,0)+2,MATCH($C251,'Saisie Planning'!$D$4:$NJ$4,0)+2)="J","Journée",IF(INDEX('Saisie Planning'!$B$4:$NJ$12,MATCH(I$3,'Saisie Planning'!$B$6:$B$12,0)+2,MATCH($C251,'Saisie Planning'!$D$4:$NJ$4,0)+2)="M","Matin",IF(INDEX('Saisie Planning'!$B$4:$NJ$12,MATCH(I$3,'Saisie Planning'!$B$6:$B$12,0)+2,MATCH($C251,'Saisie Planning'!$D$4:$NJ$4,0)+2)="A","Après-midi",IF(INDEX('Saisie Planning'!$B$4:$NJ$12,MATCH(I$3,'Saisie Planning'!$B$6:$B$12,0)+2,MATCH($C251,'Saisie Planning'!$D$4:$NJ$4,0)+2)="N","Nuit",IF(INDEX('Saisie Planning'!$B$4:$NJ$12,MATCH(I$3,'Saisie Planning'!$B$6:$B$12,0)+2,MATCH($C251,'Saisie Planning'!$D$4:$NJ$4,0)+2)="CP","Congé Payé",IF(INDEX('Saisie Planning'!$B$4:$NJ$12,MATCH(I$3,'Saisie Planning'!$B$6:$B$12,0)+2,MATCH($C251,'Saisie Planning'!$D$4:$NJ$4,0)+2)="RTT","RTT",IF(INDEX('Saisie Planning'!$B$4:$NJ$12,MATCH(I$3,'Saisie Planning'!$B$6:$B$12,0)+2,MATCH($C251,'Saisie Planning'!$D$4:$NJ$4,0)+2)="CHP","Chômage partiel",IF(INDEX('Saisie Planning'!$B$4:$NJ$12,MATCH(I$3,'Saisie Planning'!$B$6:$B$12,0)+2,MATCH($C251,'Saisie Planning'!$D$4:$NJ$4,0)+2)="ABS JUS","Absence Justifié",IF(INDEX('Saisie Planning'!$B$4:$NJ$12,MATCH(I$3,'Saisie Planning'!$B$6:$B$12,0)+2,MATCH($C251,'Saisie Planning'!$D$4:$NJ$4,0)+2)="ABS INJ","Absence Injustifié",IF(INDEX('Saisie Planning'!$B$4:$NJ$12,MATCH(I$3,'Saisie Planning'!$B$6:$B$12,0)+2,MATCH($C251,'Saisie Planning'!$D$4:$NJ$4,0)+2)="R","Repos",IF(INDEX('Saisie Planning'!$B$4:$NJ$12,MATCH(I$3,'Saisie Planning'!$B$6:$B$12,0)+2,MATCH($C251,'Saisie Planning'!$D$4:$NJ$4,0)+2)="RH","Récupération d'heures",IF(INDEX('Saisie Planning'!$B$4:$NJ$12,MATCH(I$3,'Saisie Planning'!$B$6:$B$12,0)+2,MATCH($C251,'Saisie Planning'!$D$4:$NJ$4,0)+2)="MAL","Maladie",IF(INDEX('Saisie Planning'!$B$4:$NJ$12,MATCH(I$3,'Saisie Planning'!$B$6:$B$12,0)+2,MATCH($C251,'Saisie Planning'!$D$4:$NJ$4,0)+2)="AT","Accident du travail","")))))))))))))</f>
        <v/>
      </c>
      <c r="J251" s="35" t="str">
        <f>IF(INDEX('Saisie Planning'!$B$4:$NJ$12,MATCH(J$3,'Saisie Planning'!$B$6:$B$12,0)+2,MATCH($C251,'Saisie Planning'!$D$4:$NJ$4,0)+2)="J","Journée",IF(INDEX('Saisie Planning'!$B$4:$NJ$12,MATCH(J$3,'Saisie Planning'!$B$6:$B$12,0)+2,MATCH($C251,'Saisie Planning'!$D$4:$NJ$4,0)+2)="M","Matin",IF(INDEX('Saisie Planning'!$B$4:$NJ$12,MATCH(J$3,'Saisie Planning'!$B$6:$B$12,0)+2,MATCH($C251,'Saisie Planning'!$D$4:$NJ$4,0)+2)="A","Après-midi",IF(INDEX('Saisie Planning'!$B$4:$NJ$12,MATCH(J$3,'Saisie Planning'!$B$6:$B$12,0)+2,MATCH($C251,'Saisie Planning'!$D$4:$NJ$4,0)+2)="N","Nuit",IF(INDEX('Saisie Planning'!$B$4:$NJ$12,MATCH(J$3,'Saisie Planning'!$B$6:$B$12,0)+2,MATCH($C251,'Saisie Planning'!$D$4:$NJ$4,0)+2)="CP","Congé Payé",IF(INDEX('Saisie Planning'!$B$4:$NJ$12,MATCH(J$3,'Saisie Planning'!$B$6:$B$12,0)+2,MATCH($C251,'Saisie Planning'!$D$4:$NJ$4,0)+2)="RTT","RTT",IF(INDEX('Saisie Planning'!$B$4:$NJ$12,MATCH(J$3,'Saisie Planning'!$B$6:$B$12,0)+2,MATCH($C251,'Saisie Planning'!$D$4:$NJ$4,0)+2)="CHP","Chômage partiel",IF(INDEX('Saisie Planning'!$B$4:$NJ$12,MATCH(J$3,'Saisie Planning'!$B$6:$B$12,0)+2,MATCH($C251,'Saisie Planning'!$D$4:$NJ$4,0)+2)="ABS JUS","Absence Justifié",IF(INDEX('Saisie Planning'!$B$4:$NJ$12,MATCH(J$3,'Saisie Planning'!$B$6:$B$12,0)+2,MATCH($C251,'Saisie Planning'!$D$4:$NJ$4,0)+2)="ABS INJ","Absence Injustifié",IF(INDEX('Saisie Planning'!$B$4:$NJ$12,MATCH(J$3,'Saisie Planning'!$B$6:$B$12,0)+2,MATCH($C251,'Saisie Planning'!$D$4:$NJ$4,0)+2)="R","Repos",IF(INDEX('Saisie Planning'!$B$4:$NJ$12,MATCH(J$3,'Saisie Planning'!$B$6:$B$12,0)+2,MATCH($C251,'Saisie Planning'!$D$4:$NJ$4,0)+2)="RH","Récupération d'heures",IF(INDEX('Saisie Planning'!$B$4:$NJ$12,MATCH(J$3,'Saisie Planning'!$B$6:$B$12,0)+2,MATCH($C251,'Saisie Planning'!$D$4:$NJ$4,0)+2)="MAL","Maladie",IF(INDEX('Saisie Planning'!$B$4:$NJ$12,MATCH(J$3,'Saisie Planning'!$B$6:$B$12,0)+2,MATCH($C251,'Saisie Planning'!$D$4:$NJ$4,0)+2)="AT","Accident du travail","")))))))))))))</f>
        <v/>
      </c>
    </row>
    <row r="252" spans="2:10" x14ac:dyDescent="0.25">
      <c r="B252" s="56">
        <f t="shared" si="4"/>
        <v>36</v>
      </c>
      <c r="C252" s="33">
        <v>43347</v>
      </c>
      <c r="D252" s="12" t="str">
        <f>IF(INDEX('Saisie Planning'!$B$4:$NJ$12,MATCH(D$3,'Saisie Planning'!$B$6:$B$12,0)+2,MATCH($C252,'Saisie Planning'!$D$4:$NJ$4,0)+2)="J","Journée",IF(INDEX('Saisie Planning'!$B$4:$NJ$12,MATCH(D$3,'Saisie Planning'!$B$6:$B$12,0)+2,MATCH($C252,'Saisie Planning'!$D$4:$NJ$4,0)+2)="M","Matin",IF(INDEX('Saisie Planning'!$B$4:$NJ$12,MATCH(D$3,'Saisie Planning'!$B$6:$B$12,0)+2,MATCH($C252,'Saisie Planning'!$D$4:$NJ$4,0)+2)="A","Après-midi",IF(INDEX('Saisie Planning'!$B$4:$NJ$12,MATCH(D$3,'Saisie Planning'!$B$6:$B$12,0)+2,MATCH($C252,'Saisie Planning'!$D$4:$NJ$4,0)+2)="N","Nuit",IF(INDEX('Saisie Planning'!$B$4:$NJ$12,MATCH(D$3,'Saisie Planning'!$B$6:$B$12,0)+2,MATCH($C252,'Saisie Planning'!$D$4:$NJ$4,0)+2)="CP","Congé Payé",IF(INDEX('Saisie Planning'!$B$4:$NJ$12,MATCH(D$3,'Saisie Planning'!$B$6:$B$12,0)+2,MATCH($C252,'Saisie Planning'!$D$4:$NJ$4,0)+2)="RTT","RTT",IF(INDEX('Saisie Planning'!$B$4:$NJ$12,MATCH(D$3,'Saisie Planning'!$B$6:$B$12,0)+2,MATCH($C252,'Saisie Planning'!$D$4:$NJ$4,0)+2)="CHP","Chômage partiel",IF(INDEX('Saisie Planning'!$B$4:$NJ$12,MATCH(D$3,'Saisie Planning'!$B$6:$B$12,0)+2,MATCH($C252,'Saisie Planning'!$D$4:$NJ$4,0)+2)="ABS JUS","Absence Justifié",IF(INDEX('Saisie Planning'!$B$4:$NJ$12,MATCH(D$3,'Saisie Planning'!$B$6:$B$12,0)+2,MATCH($C252,'Saisie Planning'!$D$4:$NJ$4,0)+2)="ABS INJ","Absence Injustifié",IF(INDEX('Saisie Planning'!$B$4:$NJ$12,MATCH(D$3,'Saisie Planning'!$B$6:$B$12,0)+2,MATCH($C252,'Saisie Planning'!$D$4:$NJ$4,0)+2)="R","Repos",IF(INDEX('Saisie Planning'!$B$4:$NJ$12,MATCH(D$3,'Saisie Planning'!$B$6:$B$12,0)+2,MATCH($C252,'Saisie Planning'!$D$4:$NJ$4,0)+2)="RH","Récupération d'heures",IF(INDEX('Saisie Planning'!$B$4:$NJ$12,MATCH(D$3,'Saisie Planning'!$B$6:$B$12,0)+2,MATCH($C252,'Saisie Planning'!$D$4:$NJ$4,0)+2)="MAL","Maladie",IF(INDEX('Saisie Planning'!$B$4:$NJ$12,MATCH(D$3,'Saisie Planning'!$B$6:$B$12,0)+2,MATCH($C252,'Saisie Planning'!$D$4:$NJ$4,0)+2)="AT","Accident du travail","")))))))))))))</f>
        <v/>
      </c>
      <c r="E252" s="12" t="str">
        <f>IF(INDEX('Saisie Planning'!$B$4:$NJ$12,MATCH(E$3,'Saisie Planning'!$B$6:$B$12,0)+2,MATCH($C252,'Saisie Planning'!$D$4:$NJ$4,0)+2)="J","Journée",IF(INDEX('Saisie Planning'!$B$4:$NJ$12,MATCH(E$3,'Saisie Planning'!$B$6:$B$12,0)+2,MATCH($C252,'Saisie Planning'!$D$4:$NJ$4,0)+2)="M","Matin",IF(INDEX('Saisie Planning'!$B$4:$NJ$12,MATCH(E$3,'Saisie Planning'!$B$6:$B$12,0)+2,MATCH($C252,'Saisie Planning'!$D$4:$NJ$4,0)+2)="A","Après-midi",IF(INDEX('Saisie Planning'!$B$4:$NJ$12,MATCH(E$3,'Saisie Planning'!$B$6:$B$12,0)+2,MATCH($C252,'Saisie Planning'!$D$4:$NJ$4,0)+2)="N","Nuit",IF(INDEX('Saisie Planning'!$B$4:$NJ$12,MATCH(E$3,'Saisie Planning'!$B$6:$B$12,0)+2,MATCH($C252,'Saisie Planning'!$D$4:$NJ$4,0)+2)="CP","Congé Payé",IF(INDEX('Saisie Planning'!$B$4:$NJ$12,MATCH(E$3,'Saisie Planning'!$B$6:$B$12,0)+2,MATCH($C252,'Saisie Planning'!$D$4:$NJ$4,0)+2)="RTT","RTT",IF(INDEX('Saisie Planning'!$B$4:$NJ$12,MATCH(E$3,'Saisie Planning'!$B$6:$B$12,0)+2,MATCH($C252,'Saisie Planning'!$D$4:$NJ$4,0)+2)="CHP","Chômage partiel",IF(INDEX('Saisie Planning'!$B$4:$NJ$12,MATCH(E$3,'Saisie Planning'!$B$6:$B$12,0)+2,MATCH($C252,'Saisie Planning'!$D$4:$NJ$4,0)+2)="ABS JUS","Absence Justifié",IF(INDEX('Saisie Planning'!$B$4:$NJ$12,MATCH(E$3,'Saisie Planning'!$B$6:$B$12,0)+2,MATCH($C252,'Saisie Planning'!$D$4:$NJ$4,0)+2)="ABS INJ","Absence Injustifié",IF(INDEX('Saisie Planning'!$B$4:$NJ$12,MATCH(E$3,'Saisie Planning'!$B$6:$B$12,0)+2,MATCH($C252,'Saisie Planning'!$D$4:$NJ$4,0)+2)="R","Repos",IF(INDEX('Saisie Planning'!$B$4:$NJ$12,MATCH(E$3,'Saisie Planning'!$B$6:$B$12,0)+2,MATCH($C252,'Saisie Planning'!$D$4:$NJ$4,0)+2)="RH","Récupération d'heures",IF(INDEX('Saisie Planning'!$B$4:$NJ$12,MATCH(E$3,'Saisie Planning'!$B$6:$B$12,0)+2,MATCH($C252,'Saisie Planning'!$D$4:$NJ$4,0)+2)="MAL","Maladie",IF(INDEX('Saisie Planning'!$B$4:$NJ$12,MATCH(E$3,'Saisie Planning'!$B$6:$B$12,0)+2,MATCH($C252,'Saisie Planning'!$D$4:$NJ$4,0)+2)="AT","Accident du travail","")))))))))))))</f>
        <v/>
      </c>
      <c r="F252" s="12" t="str">
        <f>IF(INDEX('Saisie Planning'!$B$4:$NJ$12,MATCH(F$3,'Saisie Planning'!$B$6:$B$12,0)+2,MATCH($C252,'Saisie Planning'!$D$4:$NJ$4,0)+2)="J","Journée",IF(INDEX('Saisie Planning'!$B$4:$NJ$12,MATCH(F$3,'Saisie Planning'!$B$6:$B$12,0)+2,MATCH($C252,'Saisie Planning'!$D$4:$NJ$4,0)+2)="M","Matin",IF(INDEX('Saisie Planning'!$B$4:$NJ$12,MATCH(F$3,'Saisie Planning'!$B$6:$B$12,0)+2,MATCH($C252,'Saisie Planning'!$D$4:$NJ$4,0)+2)="A","Après-midi",IF(INDEX('Saisie Planning'!$B$4:$NJ$12,MATCH(F$3,'Saisie Planning'!$B$6:$B$12,0)+2,MATCH($C252,'Saisie Planning'!$D$4:$NJ$4,0)+2)="N","Nuit",IF(INDEX('Saisie Planning'!$B$4:$NJ$12,MATCH(F$3,'Saisie Planning'!$B$6:$B$12,0)+2,MATCH($C252,'Saisie Planning'!$D$4:$NJ$4,0)+2)="CP","Congé Payé",IF(INDEX('Saisie Planning'!$B$4:$NJ$12,MATCH(F$3,'Saisie Planning'!$B$6:$B$12,0)+2,MATCH($C252,'Saisie Planning'!$D$4:$NJ$4,0)+2)="RTT","RTT",IF(INDEX('Saisie Planning'!$B$4:$NJ$12,MATCH(F$3,'Saisie Planning'!$B$6:$B$12,0)+2,MATCH($C252,'Saisie Planning'!$D$4:$NJ$4,0)+2)="CHP","Chômage partiel",IF(INDEX('Saisie Planning'!$B$4:$NJ$12,MATCH(F$3,'Saisie Planning'!$B$6:$B$12,0)+2,MATCH($C252,'Saisie Planning'!$D$4:$NJ$4,0)+2)="ABS JUS","Absence Justifié",IF(INDEX('Saisie Planning'!$B$4:$NJ$12,MATCH(F$3,'Saisie Planning'!$B$6:$B$12,0)+2,MATCH($C252,'Saisie Planning'!$D$4:$NJ$4,0)+2)="ABS INJ","Absence Injustifié",IF(INDEX('Saisie Planning'!$B$4:$NJ$12,MATCH(F$3,'Saisie Planning'!$B$6:$B$12,0)+2,MATCH($C252,'Saisie Planning'!$D$4:$NJ$4,0)+2)="R","Repos",IF(INDEX('Saisie Planning'!$B$4:$NJ$12,MATCH(F$3,'Saisie Planning'!$B$6:$B$12,0)+2,MATCH($C252,'Saisie Planning'!$D$4:$NJ$4,0)+2)="RH","Récupération d'heures",IF(INDEX('Saisie Planning'!$B$4:$NJ$12,MATCH(F$3,'Saisie Planning'!$B$6:$B$12,0)+2,MATCH($C252,'Saisie Planning'!$D$4:$NJ$4,0)+2)="MAL","Maladie",IF(INDEX('Saisie Planning'!$B$4:$NJ$12,MATCH(F$3,'Saisie Planning'!$B$6:$B$12,0)+2,MATCH($C252,'Saisie Planning'!$D$4:$NJ$4,0)+2)="AT","Accident du travail","")))))))))))))</f>
        <v/>
      </c>
      <c r="G252" s="12" t="str">
        <f>IF(INDEX('Saisie Planning'!$B$4:$NJ$12,MATCH(G$3,'Saisie Planning'!$B$6:$B$12,0)+2,MATCH($C252,'Saisie Planning'!$D$4:$NJ$4,0)+2)="J","Journée",IF(INDEX('Saisie Planning'!$B$4:$NJ$12,MATCH(G$3,'Saisie Planning'!$B$6:$B$12,0)+2,MATCH($C252,'Saisie Planning'!$D$4:$NJ$4,0)+2)="M","Matin",IF(INDEX('Saisie Planning'!$B$4:$NJ$12,MATCH(G$3,'Saisie Planning'!$B$6:$B$12,0)+2,MATCH($C252,'Saisie Planning'!$D$4:$NJ$4,0)+2)="A","Après-midi",IF(INDEX('Saisie Planning'!$B$4:$NJ$12,MATCH(G$3,'Saisie Planning'!$B$6:$B$12,0)+2,MATCH($C252,'Saisie Planning'!$D$4:$NJ$4,0)+2)="N","Nuit",IF(INDEX('Saisie Planning'!$B$4:$NJ$12,MATCH(G$3,'Saisie Planning'!$B$6:$B$12,0)+2,MATCH($C252,'Saisie Planning'!$D$4:$NJ$4,0)+2)="CP","Congé Payé",IF(INDEX('Saisie Planning'!$B$4:$NJ$12,MATCH(G$3,'Saisie Planning'!$B$6:$B$12,0)+2,MATCH($C252,'Saisie Planning'!$D$4:$NJ$4,0)+2)="RTT","RTT",IF(INDEX('Saisie Planning'!$B$4:$NJ$12,MATCH(G$3,'Saisie Planning'!$B$6:$B$12,0)+2,MATCH($C252,'Saisie Planning'!$D$4:$NJ$4,0)+2)="CHP","Chômage partiel",IF(INDEX('Saisie Planning'!$B$4:$NJ$12,MATCH(G$3,'Saisie Planning'!$B$6:$B$12,0)+2,MATCH($C252,'Saisie Planning'!$D$4:$NJ$4,0)+2)="ABS JUS","Absence Justifié",IF(INDEX('Saisie Planning'!$B$4:$NJ$12,MATCH(G$3,'Saisie Planning'!$B$6:$B$12,0)+2,MATCH($C252,'Saisie Planning'!$D$4:$NJ$4,0)+2)="ABS INJ","Absence Injustifié",IF(INDEX('Saisie Planning'!$B$4:$NJ$12,MATCH(G$3,'Saisie Planning'!$B$6:$B$12,0)+2,MATCH($C252,'Saisie Planning'!$D$4:$NJ$4,0)+2)="R","Repos",IF(INDEX('Saisie Planning'!$B$4:$NJ$12,MATCH(G$3,'Saisie Planning'!$B$6:$B$12,0)+2,MATCH($C252,'Saisie Planning'!$D$4:$NJ$4,0)+2)="RH","Récupération d'heures",IF(INDEX('Saisie Planning'!$B$4:$NJ$12,MATCH(G$3,'Saisie Planning'!$B$6:$B$12,0)+2,MATCH($C252,'Saisie Planning'!$D$4:$NJ$4,0)+2)="MAL","Maladie",IF(INDEX('Saisie Planning'!$B$4:$NJ$12,MATCH(G$3,'Saisie Planning'!$B$6:$B$12,0)+2,MATCH($C252,'Saisie Planning'!$D$4:$NJ$4,0)+2)="AT","Accident du travail","")))))))))))))</f>
        <v/>
      </c>
      <c r="H252" s="12" t="str">
        <f>IF(INDEX('Saisie Planning'!$B$4:$NJ$12,MATCH(H$3,'Saisie Planning'!$B$6:$B$12,0)+2,MATCH($C252,'Saisie Planning'!$D$4:$NJ$4,0)+2)="J","Journée",IF(INDEX('Saisie Planning'!$B$4:$NJ$12,MATCH(H$3,'Saisie Planning'!$B$6:$B$12,0)+2,MATCH($C252,'Saisie Planning'!$D$4:$NJ$4,0)+2)="M","Matin",IF(INDEX('Saisie Planning'!$B$4:$NJ$12,MATCH(H$3,'Saisie Planning'!$B$6:$B$12,0)+2,MATCH($C252,'Saisie Planning'!$D$4:$NJ$4,0)+2)="A","Après-midi",IF(INDEX('Saisie Planning'!$B$4:$NJ$12,MATCH(H$3,'Saisie Planning'!$B$6:$B$12,0)+2,MATCH($C252,'Saisie Planning'!$D$4:$NJ$4,0)+2)="N","Nuit",IF(INDEX('Saisie Planning'!$B$4:$NJ$12,MATCH(H$3,'Saisie Planning'!$B$6:$B$12,0)+2,MATCH($C252,'Saisie Planning'!$D$4:$NJ$4,0)+2)="CP","Congé Payé",IF(INDEX('Saisie Planning'!$B$4:$NJ$12,MATCH(H$3,'Saisie Planning'!$B$6:$B$12,0)+2,MATCH($C252,'Saisie Planning'!$D$4:$NJ$4,0)+2)="RTT","RTT",IF(INDEX('Saisie Planning'!$B$4:$NJ$12,MATCH(H$3,'Saisie Planning'!$B$6:$B$12,0)+2,MATCH($C252,'Saisie Planning'!$D$4:$NJ$4,0)+2)="CHP","Chômage partiel",IF(INDEX('Saisie Planning'!$B$4:$NJ$12,MATCH(H$3,'Saisie Planning'!$B$6:$B$12,0)+2,MATCH($C252,'Saisie Planning'!$D$4:$NJ$4,0)+2)="ABS JUS","Absence Justifié",IF(INDEX('Saisie Planning'!$B$4:$NJ$12,MATCH(H$3,'Saisie Planning'!$B$6:$B$12,0)+2,MATCH($C252,'Saisie Planning'!$D$4:$NJ$4,0)+2)="ABS INJ","Absence Injustifié",IF(INDEX('Saisie Planning'!$B$4:$NJ$12,MATCH(H$3,'Saisie Planning'!$B$6:$B$12,0)+2,MATCH($C252,'Saisie Planning'!$D$4:$NJ$4,0)+2)="R","Repos",IF(INDEX('Saisie Planning'!$B$4:$NJ$12,MATCH(H$3,'Saisie Planning'!$B$6:$B$12,0)+2,MATCH($C252,'Saisie Planning'!$D$4:$NJ$4,0)+2)="RH","Récupération d'heures",IF(INDEX('Saisie Planning'!$B$4:$NJ$12,MATCH(H$3,'Saisie Planning'!$B$6:$B$12,0)+2,MATCH($C252,'Saisie Planning'!$D$4:$NJ$4,0)+2)="MAL","Maladie",IF(INDEX('Saisie Planning'!$B$4:$NJ$12,MATCH(H$3,'Saisie Planning'!$B$6:$B$12,0)+2,MATCH($C252,'Saisie Planning'!$D$4:$NJ$4,0)+2)="AT","Accident du travail","")))))))))))))</f>
        <v/>
      </c>
      <c r="I252" s="12" t="str">
        <f>IF(INDEX('Saisie Planning'!$B$4:$NJ$12,MATCH(I$3,'Saisie Planning'!$B$6:$B$12,0)+2,MATCH($C252,'Saisie Planning'!$D$4:$NJ$4,0)+2)="J","Journée",IF(INDEX('Saisie Planning'!$B$4:$NJ$12,MATCH(I$3,'Saisie Planning'!$B$6:$B$12,0)+2,MATCH($C252,'Saisie Planning'!$D$4:$NJ$4,0)+2)="M","Matin",IF(INDEX('Saisie Planning'!$B$4:$NJ$12,MATCH(I$3,'Saisie Planning'!$B$6:$B$12,0)+2,MATCH($C252,'Saisie Planning'!$D$4:$NJ$4,0)+2)="A","Après-midi",IF(INDEX('Saisie Planning'!$B$4:$NJ$12,MATCH(I$3,'Saisie Planning'!$B$6:$B$12,0)+2,MATCH($C252,'Saisie Planning'!$D$4:$NJ$4,0)+2)="N","Nuit",IF(INDEX('Saisie Planning'!$B$4:$NJ$12,MATCH(I$3,'Saisie Planning'!$B$6:$B$12,0)+2,MATCH($C252,'Saisie Planning'!$D$4:$NJ$4,0)+2)="CP","Congé Payé",IF(INDEX('Saisie Planning'!$B$4:$NJ$12,MATCH(I$3,'Saisie Planning'!$B$6:$B$12,0)+2,MATCH($C252,'Saisie Planning'!$D$4:$NJ$4,0)+2)="RTT","RTT",IF(INDEX('Saisie Planning'!$B$4:$NJ$12,MATCH(I$3,'Saisie Planning'!$B$6:$B$12,0)+2,MATCH($C252,'Saisie Planning'!$D$4:$NJ$4,0)+2)="CHP","Chômage partiel",IF(INDEX('Saisie Planning'!$B$4:$NJ$12,MATCH(I$3,'Saisie Planning'!$B$6:$B$12,0)+2,MATCH($C252,'Saisie Planning'!$D$4:$NJ$4,0)+2)="ABS JUS","Absence Justifié",IF(INDEX('Saisie Planning'!$B$4:$NJ$12,MATCH(I$3,'Saisie Planning'!$B$6:$B$12,0)+2,MATCH($C252,'Saisie Planning'!$D$4:$NJ$4,0)+2)="ABS INJ","Absence Injustifié",IF(INDEX('Saisie Planning'!$B$4:$NJ$12,MATCH(I$3,'Saisie Planning'!$B$6:$B$12,0)+2,MATCH($C252,'Saisie Planning'!$D$4:$NJ$4,0)+2)="R","Repos",IF(INDEX('Saisie Planning'!$B$4:$NJ$12,MATCH(I$3,'Saisie Planning'!$B$6:$B$12,0)+2,MATCH($C252,'Saisie Planning'!$D$4:$NJ$4,0)+2)="RH","Récupération d'heures",IF(INDEX('Saisie Planning'!$B$4:$NJ$12,MATCH(I$3,'Saisie Planning'!$B$6:$B$12,0)+2,MATCH($C252,'Saisie Planning'!$D$4:$NJ$4,0)+2)="MAL","Maladie",IF(INDEX('Saisie Planning'!$B$4:$NJ$12,MATCH(I$3,'Saisie Planning'!$B$6:$B$12,0)+2,MATCH($C252,'Saisie Planning'!$D$4:$NJ$4,0)+2)="AT","Accident du travail","")))))))))))))</f>
        <v/>
      </c>
      <c r="J252" s="12" t="str">
        <f>IF(INDEX('Saisie Planning'!$B$4:$NJ$12,MATCH(J$3,'Saisie Planning'!$B$6:$B$12,0)+2,MATCH($C252,'Saisie Planning'!$D$4:$NJ$4,0)+2)="J","Journée",IF(INDEX('Saisie Planning'!$B$4:$NJ$12,MATCH(J$3,'Saisie Planning'!$B$6:$B$12,0)+2,MATCH($C252,'Saisie Planning'!$D$4:$NJ$4,0)+2)="M","Matin",IF(INDEX('Saisie Planning'!$B$4:$NJ$12,MATCH(J$3,'Saisie Planning'!$B$6:$B$12,0)+2,MATCH($C252,'Saisie Planning'!$D$4:$NJ$4,0)+2)="A","Après-midi",IF(INDEX('Saisie Planning'!$B$4:$NJ$12,MATCH(J$3,'Saisie Planning'!$B$6:$B$12,0)+2,MATCH($C252,'Saisie Planning'!$D$4:$NJ$4,0)+2)="N","Nuit",IF(INDEX('Saisie Planning'!$B$4:$NJ$12,MATCH(J$3,'Saisie Planning'!$B$6:$B$12,0)+2,MATCH($C252,'Saisie Planning'!$D$4:$NJ$4,0)+2)="CP","Congé Payé",IF(INDEX('Saisie Planning'!$B$4:$NJ$12,MATCH(J$3,'Saisie Planning'!$B$6:$B$12,0)+2,MATCH($C252,'Saisie Planning'!$D$4:$NJ$4,0)+2)="RTT","RTT",IF(INDEX('Saisie Planning'!$B$4:$NJ$12,MATCH(J$3,'Saisie Planning'!$B$6:$B$12,0)+2,MATCH($C252,'Saisie Planning'!$D$4:$NJ$4,0)+2)="CHP","Chômage partiel",IF(INDEX('Saisie Planning'!$B$4:$NJ$12,MATCH(J$3,'Saisie Planning'!$B$6:$B$12,0)+2,MATCH($C252,'Saisie Planning'!$D$4:$NJ$4,0)+2)="ABS JUS","Absence Justifié",IF(INDEX('Saisie Planning'!$B$4:$NJ$12,MATCH(J$3,'Saisie Planning'!$B$6:$B$12,0)+2,MATCH($C252,'Saisie Planning'!$D$4:$NJ$4,0)+2)="ABS INJ","Absence Injustifié",IF(INDEX('Saisie Planning'!$B$4:$NJ$12,MATCH(J$3,'Saisie Planning'!$B$6:$B$12,0)+2,MATCH($C252,'Saisie Planning'!$D$4:$NJ$4,0)+2)="R","Repos",IF(INDEX('Saisie Planning'!$B$4:$NJ$12,MATCH(J$3,'Saisie Planning'!$B$6:$B$12,0)+2,MATCH($C252,'Saisie Planning'!$D$4:$NJ$4,0)+2)="RH","Récupération d'heures",IF(INDEX('Saisie Planning'!$B$4:$NJ$12,MATCH(J$3,'Saisie Planning'!$B$6:$B$12,0)+2,MATCH($C252,'Saisie Planning'!$D$4:$NJ$4,0)+2)="MAL","Maladie",IF(INDEX('Saisie Planning'!$B$4:$NJ$12,MATCH(J$3,'Saisie Planning'!$B$6:$B$12,0)+2,MATCH($C252,'Saisie Planning'!$D$4:$NJ$4,0)+2)="AT","Accident du travail","")))))))))))))</f>
        <v/>
      </c>
    </row>
    <row r="253" spans="2:10" x14ac:dyDescent="0.25">
      <c r="B253" s="56">
        <f t="shared" si="4"/>
        <v>36</v>
      </c>
      <c r="C253" s="33">
        <v>43348</v>
      </c>
      <c r="D253" s="12" t="str">
        <f>IF(INDEX('Saisie Planning'!$B$4:$NJ$12,MATCH(D$3,'Saisie Planning'!$B$6:$B$12,0)+2,MATCH($C253,'Saisie Planning'!$D$4:$NJ$4,0)+2)="J","Journée",IF(INDEX('Saisie Planning'!$B$4:$NJ$12,MATCH(D$3,'Saisie Planning'!$B$6:$B$12,0)+2,MATCH($C253,'Saisie Planning'!$D$4:$NJ$4,0)+2)="M","Matin",IF(INDEX('Saisie Planning'!$B$4:$NJ$12,MATCH(D$3,'Saisie Planning'!$B$6:$B$12,0)+2,MATCH($C253,'Saisie Planning'!$D$4:$NJ$4,0)+2)="A","Après-midi",IF(INDEX('Saisie Planning'!$B$4:$NJ$12,MATCH(D$3,'Saisie Planning'!$B$6:$B$12,0)+2,MATCH($C253,'Saisie Planning'!$D$4:$NJ$4,0)+2)="N","Nuit",IF(INDEX('Saisie Planning'!$B$4:$NJ$12,MATCH(D$3,'Saisie Planning'!$B$6:$B$12,0)+2,MATCH($C253,'Saisie Planning'!$D$4:$NJ$4,0)+2)="CP","Congé Payé",IF(INDEX('Saisie Planning'!$B$4:$NJ$12,MATCH(D$3,'Saisie Planning'!$B$6:$B$12,0)+2,MATCH($C253,'Saisie Planning'!$D$4:$NJ$4,0)+2)="RTT","RTT",IF(INDEX('Saisie Planning'!$B$4:$NJ$12,MATCH(D$3,'Saisie Planning'!$B$6:$B$12,0)+2,MATCH($C253,'Saisie Planning'!$D$4:$NJ$4,0)+2)="CHP","Chômage partiel",IF(INDEX('Saisie Planning'!$B$4:$NJ$12,MATCH(D$3,'Saisie Planning'!$B$6:$B$12,0)+2,MATCH($C253,'Saisie Planning'!$D$4:$NJ$4,0)+2)="ABS JUS","Absence Justifié",IF(INDEX('Saisie Planning'!$B$4:$NJ$12,MATCH(D$3,'Saisie Planning'!$B$6:$B$12,0)+2,MATCH($C253,'Saisie Planning'!$D$4:$NJ$4,0)+2)="ABS INJ","Absence Injustifié",IF(INDEX('Saisie Planning'!$B$4:$NJ$12,MATCH(D$3,'Saisie Planning'!$B$6:$B$12,0)+2,MATCH($C253,'Saisie Planning'!$D$4:$NJ$4,0)+2)="R","Repos",IF(INDEX('Saisie Planning'!$B$4:$NJ$12,MATCH(D$3,'Saisie Planning'!$B$6:$B$12,0)+2,MATCH($C253,'Saisie Planning'!$D$4:$NJ$4,0)+2)="RH","Récupération d'heures",IF(INDEX('Saisie Planning'!$B$4:$NJ$12,MATCH(D$3,'Saisie Planning'!$B$6:$B$12,0)+2,MATCH($C253,'Saisie Planning'!$D$4:$NJ$4,0)+2)="MAL","Maladie",IF(INDEX('Saisie Planning'!$B$4:$NJ$12,MATCH(D$3,'Saisie Planning'!$B$6:$B$12,0)+2,MATCH($C253,'Saisie Planning'!$D$4:$NJ$4,0)+2)="AT","Accident du travail","")))))))))))))</f>
        <v/>
      </c>
      <c r="E253" s="12" t="str">
        <f>IF(INDEX('Saisie Planning'!$B$4:$NJ$12,MATCH(E$3,'Saisie Planning'!$B$6:$B$12,0)+2,MATCH($C253,'Saisie Planning'!$D$4:$NJ$4,0)+2)="J","Journée",IF(INDEX('Saisie Planning'!$B$4:$NJ$12,MATCH(E$3,'Saisie Planning'!$B$6:$B$12,0)+2,MATCH($C253,'Saisie Planning'!$D$4:$NJ$4,0)+2)="M","Matin",IF(INDEX('Saisie Planning'!$B$4:$NJ$12,MATCH(E$3,'Saisie Planning'!$B$6:$B$12,0)+2,MATCH($C253,'Saisie Planning'!$D$4:$NJ$4,0)+2)="A","Après-midi",IF(INDEX('Saisie Planning'!$B$4:$NJ$12,MATCH(E$3,'Saisie Planning'!$B$6:$B$12,0)+2,MATCH($C253,'Saisie Planning'!$D$4:$NJ$4,0)+2)="N","Nuit",IF(INDEX('Saisie Planning'!$B$4:$NJ$12,MATCH(E$3,'Saisie Planning'!$B$6:$B$12,0)+2,MATCH($C253,'Saisie Planning'!$D$4:$NJ$4,0)+2)="CP","Congé Payé",IF(INDEX('Saisie Planning'!$B$4:$NJ$12,MATCH(E$3,'Saisie Planning'!$B$6:$B$12,0)+2,MATCH($C253,'Saisie Planning'!$D$4:$NJ$4,0)+2)="RTT","RTT",IF(INDEX('Saisie Planning'!$B$4:$NJ$12,MATCH(E$3,'Saisie Planning'!$B$6:$B$12,0)+2,MATCH($C253,'Saisie Planning'!$D$4:$NJ$4,0)+2)="CHP","Chômage partiel",IF(INDEX('Saisie Planning'!$B$4:$NJ$12,MATCH(E$3,'Saisie Planning'!$B$6:$B$12,0)+2,MATCH($C253,'Saisie Planning'!$D$4:$NJ$4,0)+2)="ABS JUS","Absence Justifié",IF(INDEX('Saisie Planning'!$B$4:$NJ$12,MATCH(E$3,'Saisie Planning'!$B$6:$B$12,0)+2,MATCH($C253,'Saisie Planning'!$D$4:$NJ$4,0)+2)="ABS INJ","Absence Injustifié",IF(INDEX('Saisie Planning'!$B$4:$NJ$12,MATCH(E$3,'Saisie Planning'!$B$6:$B$12,0)+2,MATCH($C253,'Saisie Planning'!$D$4:$NJ$4,0)+2)="R","Repos",IF(INDEX('Saisie Planning'!$B$4:$NJ$12,MATCH(E$3,'Saisie Planning'!$B$6:$B$12,0)+2,MATCH($C253,'Saisie Planning'!$D$4:$NJ$4,0)+2)="RH","Récupération d'heures",IF(INDEX('Saisie Planning'!$B$4:$NJ$12,MATCH(E$3,'Saisie Planning'!$B$6:$B$12,0)+2,MATCH($C253,'Saisie Planning'!$D$4:$NJ$4,0)+2)="MAL","Maladie",IF(INDEX('Saisie Planning'!$B$4:$NJ$12,MATCH(E$3,'Saisie Planning'!$B$6:$B$12,0)+2,MATCH($C253,'Saisie Planning'!$D$4:$NJ$4,0)+2)="AT","Accident du travail","")))))))))))))</f>
        <v/>
      </c>
      <c r="F253" s="12" t="str">
        <f>IF(INDEX('Saisie Planning'!$B$4:$NJ$12,MATCH(F$3,'Saisie Planning'!$B$6:$B$12,0)+2,MATCH($C253,'Saisie Planning'!$D$4:$NJ$4,0)+2)="J","Journée",IF(INDEX('Saisie Planning'!$B$4:$NJ$12,MATCH(F$3,'Saisie Planning'!$B$6:$B$12,0)+2,MATCH($C253,'Saisie Planning'!$D$4:$NJ$4,0)+2)="M","Matin",IF(INDEX('Saisie Planning'!$B$4:$NJ$12,MATCH(F$3,'Saisie Planning'!$B$6:$B$12,0)+2,MATCH($C253,'Saisie Planning'!$D$4:$NJ$4,0)+2)="A","Après-midi",IF(INDEX('Saisie Planning'!$B$4:$NJ$12,MATCH(F$3,'Saisie Planning'!$B$6:$B$12,0)+2,MATCH($C253,'Saisie Planning'!$D$4:$NJ$4,0)+2)="N","Nuit",IF(INDEX('Saisie Planning'!$B$4:$NJ$12,MATCH(F$3,'Saisie Planning'!$B$6:$B$12,0)+2,MATCH($C253,'Saisie Planning'!$D$4:$NJ$4,0)+2)="CP","Congé Payé",IF(INDEX('Saisie Planning'!$B$4:$NJ$12,MATCH(F$3,'Saisie Planning'!$B$6:$B$12,0)+2,MATCH($C253,'Saisie Planning'!$D$4:$NJ$4,0)+2)="RTT","RTT",IF(INDEX('Saisie Planning'!$B$4:$NJ$12,MATCH(F$3,'Saisie Planning'!$B$6:$B$12,0)+2,MATCH($C253,'Saisie Planning'!$D$4:$NJ$4,0)+2)="CHP","Chômage partiel",IF(INDEX('Saisie Planning'!$B$4:$NJ$12,MATCH(F$3,'Saisie Planning'!$B$6:$B$12,0)+2,MATCH($C253,'Saisie Planning'!$D$4:$NJ$4,0)+2)="ABS JUS","Absence Justifié",IF(INDEX('Saisie Planning'!$B$4:$NJ$12,MATCH(F$3,'Saisie Planning'!$B$6:$B$12,0)+2,MATCH($C253,'Saisie Planning'!$D$4:$NJ$4,0)+2)="ABS INJ","Absence Injustifié",IF(INDEX('Saisie Planning'!$B$4:$NJ$12,MATCH(F$3,'Saisie Planning'!$B$6:$B$12,0)+2,MATCH($C253,'Saisie Planning'!$D$4:$NJ$4,0)+2)="R","Repos",IF(INDEX('Saisie Planning'!$B$4:$NJ$12,MATCH(F$3,'Saisie Planning'!$B$6:$B$12,0)+2,MATCH($C253,'Saisie Planning'!$D$4:$NJ$4,0)+2)="RH","Récupération d'heures",IF(INDEX('Saisie Planning'!$B$4:$NJ$12,MATCH(F$3,'Saisie Planning'!$B$6:$B$12,0)+2,MATCH($C253,'Saisie Planning'!$D$4:$NJ$4,0)+2)="MAL","Maladie",IF(INDEX('Saisie Planning'!$B$4:$NJ$12,MATCH(F$3,'Saisie Planning'!$B$6:$B$12,0)+2,MATCH($C253,'Saisie Planning'!$D$4:$NJ$4,0)+2)="AT","Accident du travail","")))))))))))))</f>
        <v/>
      </c>
      <c r="G253" s="12" t="str">
        <f>IF(INDEX('Saisie Planning'!$B$4:$NJ$12,MATCH(G$3,'Saisie Planning'!$B$6:$B$12,0)+2,MATCH($C253,'Saisie Planning'!$D$4:$NJ$4,0)+2)="J","Journée",IF(INDEX('Saisie Planning'!$B$4:$NJ$12,MATCH(G$3,'Saisie Planning'!$B$6:$B$12,0)+2,MATCH($C253,'Saisie Planning'!$D$4:$NJ$4,0)+2)="M","Matin",IF(INDEX('Saisie Planning'!$B$4:$NJ$12,MATCH(G$3,'Saisie Planning'!$B$6:$B$12,0)+2,MATCH($C253,'Saisie Planning'!$D$4:$NJ$4,0)+2)="A","Après-midi",IF(INDEX('Saisie Planning'!$B$4:$NJ$12,MATCH(G$3,'Saisie Planning'!$B$6:$B$12,0)+2,MATCH($C253,'Saisie Planning'!$D$4:$NJ$4,0)+2)="N","Nuit",IF(INDEX('Saisie Planning'!$B$4:$NJ$12,MATCH(G$3,'Saisie Planning'!$B$6:$B$12,0)+2,MATCH($C253,'Saisie Planning'!$D$4:$NJ$4,0)+2)="CP","Congé Payé",IF(INDEX('Saisie Planning'!$B$4:$NJ$12,MATCH(G$3,'Saisie Planning'!$B$6:$B$12,0)+2,MATCH($C253,'Saisie Planning'!$D$4:$NJ$4,0)+2)="RTT","RTT",IF(INDEX('Saisie Planning'!$B$4:$NJ$12,MATCH(G$3,'Saisie Planning'!$B$6:$B$12,0)+2,MATCH($C253,'Saisie Planning'!$D$4:$NJ$4,0)+2)="CHP","Chômage partiel",IF(INDEX('Saisie Planning'!$B$4:$NJ$12,MATCH(G$3,'Saisie Planning'!$B$6:$B$12,0)+2,MATCH($C253,'Saisie Planning'!$D$4:$NJ$4,0)+2)="ABS JUS","Absence Justifié",IF(INDEX('Saisie Planning'!$B$4:$NJ$12,MATCH(G$3,'Saisie Planning'!$B$6:$B$12,0)+2,MATCH($C253,'Saisie Planning'!$D$4:$NJ$4,0)+2)="ABS INJ","Absence Injustifié",IF(INDEX('Saisie Planning'!$B$4:$NJ$12,MATCH(G$3,'Saisie Planning'!$B$6:$B$12,0)+2,MATCH($C253,'Saisie Planning'!$D$4:$NJ$4,0)+2)="R","Repos",IF(INDEX('Saisie Planning'!$B$4:$NJ$12,MATCH(G$3,'Saisie Planning'!$B$6:$B$12,0)+2,MATCH($C253,'Saisie Planning'!$D$4:$NJ$4,0)+2)="RH","Récupération d'heures",IF(INDEX('Saisie Planning'!$B$4:$NJ$12,MATCH(G$3,'Saisie Planning'!$B$6:$B$12,0)+2,MATCH($C253,'Saisie Planning'!$D$4:$NJ$4,0)+2)="MAL","Maladie",IF(INDEX('Saisie Planning'!$B$4:$NJ$12,MATCH(G$3,'Saisie Planning'!$B$6:$B$12,0)+2,MATCH($C253,'Saisie Planning'!$D$4:$NJ$4,0)+2)="AT","Accident du travail","")))))))))))))</f>
        <v/>
      </c>
      <c r="H253" s="12" t="str">
        <f>IF(INDEX('Saisie Planning'!$B$4:$NJ$12,MATCH(H$3,'Saisie Planning'!$B$6:$B$12,0)+2,MATCH($C253,'Saisie Planning'!$D$4:$NJ$4,0)+2)="J","Journée",IF(INDEX('Saisie Planning'!$B$4:$NJ$12,MATCH(H$3,'Saisie Planning'!$B$6:$B$12,0)+2,MATCH($C253,'Saisie Planning'!$D$4:$NJ$4,0)+2)="M","Matin",IF(INDEX('Saisie Planning'!$B$4:$NJ$12,MATCH(H$3,'Saisie Planning'!$B$6:$B$12,0)+2,MATCH($C253,'Saisie Planning'!$D$4:$NJ$4,0)+2)="A","Après-midi",IF(INDEX('Saisie Planning'!$B$4:$NJ$12,MATCH(H$3,'Saisie Planning'!$B$6:$B$12,0)+2,MATCH($C253,'Saisie Planning'!$D$4:$NJ$4,0)+2)="N","Nuit",IF(INDEX('Saisie Planning'!$B$4:$NJ$12,MATCH(H$3,'Saisie Planning'!$B$6:$B$12,0)+2,MATCH($C253,'Saisie Planning'!$D$4:$NJ$4,0)+2)="CP","Congé Payé",IF(INDEX('Saisie Planning'!$B$4:$NJ$12,MATCH(H$3,'Saisie Planning'!$B$6:$B$12,0)+2,MATCH($C253,'Saisie Planning'!$D$4:$NJ$4,0)+2)="RTT","RTT",IF(INDEX('Saisie Planning'!$B$4:$NJ$12,MATCH(H$3,'Saisie Planning'!$B$6:$B$12,0)+2,MATCH($C253,'Saisie Planning'!$D$4:$NJ$4,0)+2)="CHP","Chômage partiel",IF(INDEX('Saisie Planning'!$B$4:$NJ$12,MATCH(H$3,'Saisie Planning'!$B$6:$B$12,0)+2,MATCH($C253,'Saisie Planning'!$D$4:$NJ$4,0)+2)="ABS JUS","Absence Justifié",IF(INDEX('Saisie Planning'!$B$4:$NJ$12,MATCH(H$3,'Saisie Planning'!$B$6:$B$12,0)+2,MATCH($C253,'Saisie Planning'!$D$4:$NJ$4,0)+2)="ABS INJ","Absence Injustifié",IF(INDEX('Saisie Planning'!$B$4:$NJ$12,MATCH(H$3,'Saisie Planning'!$B$6:$B$12,0)+2,MATCH($C253,'Saisie Planning'!$D$4:$NJ$4,0)+2)="R","Repos",IF(INDEX('Saisie Planning'!$B$4:$NJ$12,MATCH(H$3,'Saisie Planning'!$B$6:$B$12,0)+2,MATCH($C253,'Saisie Planning'!$D$4:$NJ$4,0)+2)="RH","Récupération d'heures",IF(INDEX('Saisie Planning'!$B$4:$NJ$12,MATCH(H$3,'Saisie Planning'!$B$6:$B$12,0)+2,MATCH($C253,'Saisie Planning'!$D$4:$NJ$4,0)+2)="MAL","Maladie",IF(INDEX('Saisie Planning'!$B$4:$NJ$12,MATCH(H$3,'Saisie Planning'!$B$6:$B$12,0)+2,MATCH($C253,'Saisie Planning'!$D$4:$NJ$4,0)+2)="AT","Accident du travail","")))))))))))))</f>
        <v/>
      </c>
      <c r="I253" s="12" t="str">
        <f>IF(INDEX('Saisie Planning'!$B$4:$NJ$12,MATCH(I$3,'Saisie Planning'!$B$6:$B$12,0)+2,MATCH($C253,'Saisie Planning'!$D$4:$NJ$4,0)+2)="J","Journée",IF(INDEX('Saisie Planning'!$B$4:$NJ$12,MATCH(I$3,'Saisie Planning'!$B$6:$B$12,0)+2,MATCH($C253,'Saisie Planning'!$D$4:$NJ$4,0)+2)="M","Matin",IF(INDEX('Saisie Planning'!$B$4:$NJ$12,MATCH(I$3,'Saisie Planning'!$B$6:$B$12,0)+2,MATCH($C253,'Saisie Planning'!$D$4:$NJ$4,0)+2)="A","Après-midi",IF(INDEX('Saisie Planning'!$B$4:$NJ$12,MATCH(I$3,'Saisie Planning'!$B$6:$B$12,0)+2,MATCH($C253,'Saisie Planning'!$D$4:$NJ$4,0)+2)="N","Nuit",IF(INDEX('Saisie Planning'!$B$4:$NJ$12,MATCH(I$3,'Saisie Planning'!$B$6:$B$12,0)+2,MATCH($C253,'Saisie Planning'!$D$4:$NJ$4,0)+2)="CP","Congé Payé",IF(INDEX('Saisie Planning'!$B$4:$NJ$12,MATCH(I$3,'Saisie Planning'!$B$6:$B$12,0)+2,MATCH($C253,'Saisie Planning'!$D$4:$NJ$4,0)+2)="RTT","RTT",IF(INDEX('Saisie Planning'!$B$4:$NJ$12,MATCH(I$3,'Saisie Planning'!$B$6:$B$12,0)+2,MATCH($C253,'Saisie Planning'!$D$4:$NJ$4,0)+2)="CHP","Chômage partiel",IF(INDEX('Saisie Planning'!$B$4:$NJ$12,MATCH(I$3,'Saisie Planning'!$B$6:$B$12,0)+2,MATCH($C253,'Saisie Planning'!$D$4:$NJ$4,0)+2)="ABS JUS","Absence Justifié",IF(INDEX('Saisie Planning'!$B$4:$NJ$12,MATCH(I$3,'Saisie Planning'!$B$6:$B$12,0)+2,MATCH($C253,'Saisie Planning'!$D$4:$NJ$4,0)+2)="ABS INJ","Absence Injustifié",IF(INDEX('Saisie Planning'!$B$4:$NJ$12,MATCH(I$3,'Saisie Planning'!$B$6:$B$12,0)+2,MATCH($C253,'Saisie Planning'!$D$4:$NJ$4,0)+2)="R","Repos",IF(INDEX('Saisie Planning'!$B$4:$NJ$12,MATCH(I$3,'Saisie Planning'!$B$6:$B$12,0)+2,MATCH($C253,'Saisie Planning'!$D$4:$NJ$4,0)+2)="RH","Récupération d'heures",IF(INDEX('Saisie Planning'!$B$4:$NJ$12,MATCH(I$3,'Saisie Planning'!$B$6:$B$12,0)+2,MATCH($C253,'Saisie Planning'!$D$4:$NJ$4,0)+2)="MAL","Maladie",IF(INDEX('Saisie Planning'!$B$4:$NJ$12,MATCH(I$3,'Saisie Planning'!$B$6:$B$12,0)+2,MATCH($C253,'Saisie Planning'!$D$4:$NJ$4,0)+2)="AT","Accident du travail","")))))))))))))</f>
        <v/>
      </c>
      <c r="J253" s="12" t="str">
        <f>IF(INDEX('Saisie Planning'!$B$4:$NJ$12,MATCH(J$3,'Saisie Planning'!$B$6:$B$12,0)+2,MATCH($C253,'Saisie Planning'!$D$4:$NJ$4,0)+2)="J","Journée",IF(INDEX('Saisie Planning'!$B$4:$NJ$12,MATCH(J$3,'Saisie Planning'!$B$6:$B$12,0)+2,MATCH($C253,'Saisie Planning'!$D$4:$NJ$4,0)+2)="M","Matin",IF(INDEX('Saisie Planning'!$B$4:$NJ$12,MATCH(J$3,'Saisie Planning'!$B$6:$B$12,0)+2,MATCH($C253,'Saisie Planning'!$D$4:$NJ$4,0)+2)="A","Après-midi",IF(INDEX('Saisie Planning'!$B$4:$NJ$12,MATCH(J$3,'Saisie Planning'!$B$6:$B$12,0)+2,MATCH($C253,'Saisie Planning'!$D$4:$NJ$4,0)+2)="N","Nuit",IF(INDEX('Saisie Planning'!$B$4:$NJ$12,MATCH(J$3,'Saisie Planning'!$B$6:$B$12,0)+2,MATCH($C253,'Saisie Planning'!$D$4:$NJ$4,0)+2)="CP","Congé Payé",IF(INDEX('Saisie Planning'!$B$4:$NJ$12,MATCH(J$3,'Saisie Planning'!$B$6:$B$12,0)+2,MATCH($C253,'Saisie Planning'!$D$4:$NJ$4,0)+2)="RTT","RTT",IF(INDEX('Saisie Planning'!$B$4:$NJ$12,MATCH(J$3,'Saisie Planning'!$B$6:$B$12,0)+2,MATCH($C253,'Saisie Planning'!$D$4:$NJ$4,0)+2)="CHP","Chômage partiel",IF(INDEX('Saisie Planning'!$B$4:$NJ$12,MATCH(J$3,'Saisie Planning'!$B$6:$B$12,0)+2,MATCH($C253,'Saisie Planning'!$D$4:$NJ$4,0)+2)="ABS JUS","Absence Justifié",IF(INDEX('Saisie Planning'!$B$4:$NJ$12,MATCH(J$3,'Saisie Planning'!$B$6:$B$12,0)+2,MATCH($C253,'Saisie Planning'!$D$4:$NJ$4,0)+2)="ABS INJ","Absence Injustifié",IF(INDEX('Saisie Planning'!$B$4:$NJ$12,MATCH(J$3,'Saisie Planning'!$B$6:$B$12,0)+2,MATCH($C253,'Saisie Planning'!$D$4:$NJ$4,0)+2)="R","Repos",IF(INDEX('Saisie Planning'!$B$4:$NJ$12,MATCH(J$3,'Saisie Planning'!$B$6:$B$12,0)+2,MATCH($C253,'Saisie Planning'!$D$4:$NJ$4,0)+2)="RH","Récupération d'heures",IF(INDEX('Saisie Planning'!$B$4:$NJ$12,MATCH(J$3,'Saisie Planning'!$B$6:$B$12,0)+2,MATCH($C253,'Saisie Planning'!$D$4:$NJ$4,0)+2)="MAL","Maladie",IF(INDEX('Saisie Planning'!$B$4:$NJ$12,MATCH(J$3,'Saisie Planning'!$B$6:$B$12,0)+2,MATCH($C253,'Saisie Planning'!$D$4:$NJ$4,0)+2)="AT","Accident du travail","")))))))))))))</f>
        <v/>
      </c>
    </row>
    <row r="254" spans="2:10" x14ac:dyDescent="0.25">
      <c r="B254" s="56">
        <f t="shared" si="4"/>
        <v>36</v>
      </c>
      <c r="C254" s="33">
        <v>43349</v>
      </c>
      <c r="D254" s="12" t="str">
        <f>IF(INDEX('Saisie Planning'!$B$4:$NJ$12,MATCH(D$3,'Saisie Planning'!$B$6:$B$12,0)+2,MATCH($C254,'Saisie Planning'!$D$4:$NJ$4,0)+2)="J","Journée",IF(INDEX('Saisie Planning'!$B$4:$NJ$12,MATCH(D$3,'Saisie Planning'!$B$6:$B$12,0)+2,MATCH($C254,'Saisie Planning'!$D$4:$NJ$4,0)+2)="M","Matin",IF(INDEX('Saisie Planning'!$B$4:$NJ$12,MATCH(D$3,'Saisie Planning'!$B$6:$B$12,0)+2,MATCH($C254,'Saisie Planning'!$D$4:$NJ$4,0)+2)="A","Après-midi",IF(INDEX('Saisie Planning'!$B$4:$NJ$12,MATCH(D$3,'Saisie Planning'!$B$6:$B$12,0)+2,MATCH($C254,'Saisie Planning'!$D$4:$NJ$4,0)+2)="N","Nuit",IF(INDEX('Saisie Planning'!$B$4:$NJ$12,MATCH(D$3,'Saisie Planning'!$B$6:$B$12,0)+2,MATCH($C254,'Saisie Planning'!$D$4:$NJ$4,0)+2)="CP","Congé Payé",IF(INDEX('Saisie Planning'!$B$4:$NJ$12,MATCH(D$3,'Saisie Planning'!$B$6:$B$12,0)+2,MATCH($C254,'Saisie Planning'!$D$4:$NJ$4,0)+2)="RTT","RTT",IF(INDEX('Saisie Planning'!$B$4:$NJ$12,MATCH(D$3,'Saisie Planning'!$B$6:$B$12,0)+2,MATCH($C254,'Saisie Planning'!$D$4:$NJ$4,0)+2)="CHP","Chômage partiel",IF(INDEX('Saisie Planning'!$B$4:$NJ$12,MATCH(D$3,'Saisie Planning'!$B$6:$B$12,0)+2,MATCH($C254,'Saisie Planning'!$D$4:$NJ$4,0)+2)="ABS JUS","Absence Justifié",IF(INDEX('Saisie Planning'!$B$4:$NJ$12,MATCH(D$3,'Saisie Planning'!$B$6:$B$12,0)+2,MATCH($C254,'Saisie Planning'!$D$4:$NJ$4,0)+2)="ABS INJ","Absence Injustifié",IF(INDEX('Saisie Planning'!$B$4:$NJ$12,MATCH(D$3,'Saisie Planning'!$B$6:$B$12,0)+2,MATCH($C254,'Saisie Planning'!$D$4:$NJ$4,0)+2)="R","Repos",IF(INDEX('Saisie Planning'!$B$4:$NJ$12,MATCH(D$3,'Saisie Planning'!$B$6:$B$12,0)+2,MATCH($C254,'Saisie Planning'!$D$4:$NJ$4,0)+2)="RH","Récupération d'heures",IF(INDEX('Saisie Planning'!$B$4:$NJ$12,MATCH(D$3,'Saisie Planning'!$B$6:$B$12,0)+2,MATCH($C254,'Saisie Planning'!$D$4:$NJ$4,0)+2)="MAL","Maladie",IF(INDEX('Saisie Planning'!$B$4:$NJ$12,MATCH(D$3,'Saisie Planning'!$B$6:$B$12,0)+2,MATCH($C254,'Saisie Planning'!$D$4:$NJ$4,0)+2)="AT","Accident du travail","")))))))))))))</f>
        <v/>
      </c>
      <c r="E254" s="12" t="str">
        <f>IF(INDEX('Saisie Planning'!$B$4:$NJ$12,MATCH(E$3,'Saisie Planning'!$B$6:$B$12,0)+2,MATCH($C254,'Saisie Planning'!$D$4:$NJ$4,0)+2)="J","Journée",IF(INDEX('Saisie Planning'!$B$4:$NJ$12,MATCH(E$3,'Saisie Planning'!$B$6:$B$12,0)+2,MATCH($C254,'Saisie Planning'!$D$4:$NJ$4,0)+2)="M","Matin",IF(INDEX('Saisie Planning'!$B$4:$NJ$12,MATCH(E$3,'Saisie Planning'!$B$6:$B$12,0)+2,MATCH($C254,'Saisie Planning'!$D$4:$NJ$4,0)+2)="A","Après-midi",IF(INDEX('Saisie Planning'!$B$4:$NJ$12,MATCH(E$3,'Saisie Planning'!$B$6:$B$12,0)+2,MATCH($C254,'Saisie Planning'!$D$4:$NJ$4,0)+2)="N","Nuit",IF(INDEX('Saisie Planning'!$B$4:$NJ$12,MATCH(E$3,'Saisie Planning'!$B$6:$B$12,0)+2,MATCH($C254,'Saisie Planning'!$D$4:$NJ$4,0)+2)="CP","Congé Payé",IF(INDEX('Saisie Planning'!$B$4:$NJ$12,MATCH(E$3,'Saisie Planning'!$B$6:$B$12,0)+2,MATCH($C254,'Saisie Planning'!$D$4:$NJ$4,0)+2)="RTT","RTT",IF(INDEX('Saisie Planning'!$B$4:$NJ$12,MATCH(E$3,'Saisie Planning'!$B$6:$B$12,0)+2,MATCH($C254,'Saisie Planning'!$D$4:$NJ$4,0)+2)="CHP","Chômage partiel",IF(INDEX('Saisie Planning'!$B$4:$NJ$12,MATCH(E$3,'Saisie Planning'!$B$6:$B$12,0)+2,MATCH($C254,'Saisie Planning'!$D$4:$NJ$4,0)+2)="ABS JUS","Absence Justifié",IF(INDEX('Saisie Planning'!$B$4:$NJ$12,MATCH(E$3,'Saisie Planning'!$B$6:$B$12,0)+2,MATCH($C254,'Saisie Planning'!$D$4:$NJ$4,0)+2)="ABS INJ","Absence Injustifié",IF(INDEX('Saisie Planning'!$B$4:$NJ$12,MATCH(E$3,'Saisie Planning'!$B$6:$B$12,0)+2,MATCH($C254,'Saisie Planning'!$D$4:$NJ$4,0)+2)="R","Repos",IF(INDEX('Saisie Planning'!$B$4:$NJ$12,MATCH(E$3,'Saisie Planning'!$B$6:$B$12,0)+2,MATCH($C254,'Saisie Planning'!$D$4:$NJ$4,0)+2)="RH","Récupération d'heures",IF(INDEX('Saisie Planning'!$B$4:$NJ$12,MATCH(E$3,'Saisie Planning'!$B$6:$B$12,0)+2,MATCH($C254,'Saisie Planning'!$D$4:$NJ$4,0)+2)="MAL","Maladie",IF(INDEX('Saisie Planning'!$B$4:$NJ$12,MATCH(E$3,'Saisie Planning'!$B$6:$B$12,0)+2,MATCH($C254,'Saisie Planning'!$D$4:$NJ$4,0)+2)="AT","Accident du travail","")))))))))))))</f>
        <v/>
      </c>
      <c r="F254" s="12" t="str">
        <f>IF(INDEX('Saisie Planning'!$B$4:$NJ$12,MATCH(F$3,'Saisie Planning'!$B$6:$B$12,0)+2,MATCH($C254,'Saisie Planning'!$D$4:$NJ$4,0)+2)="J","Journée",IF(INDEX('Saisie Planning'!$B$4:$NJ$12,MATCH(F$3,'Saisie Planning'!$B$6:$B$12,0)+2,MATCH($C254,'Saisie Planning'!$D$4:$NJ$4,0)+2)="M","Matin",IF(INDEX('Saisie Planning'!$B$4:$NJ$12,MATCH(F$3,'Saisie Planning'!$B$6:$B$12,0)+2,MATCH($C254,'Saisie Planning'!$D$4:$NJ$4,0)+2)="A","Après-midi",IF(INDEX('Saisie Planning'!$B$4:$NJ$12,MATCH(F$3,'Saisie Planning'!$B$6:$B$12,0)+2,MATCH($C254,'Saisie Planning'!$D$4:$NJ$4,0)+2)="N","Nuit",IF(INDEX('Saisie Planning'!$B$4:$NJ$12,MATCH(F$3,'Saisie Planning'!$B$6:$B$12,0)+2,MATCH($C254,'Saisie Planning'!$D$4:$NJ$4,0)+2)="CP","Congé Payé",IF(INDEX('Saisie Planning'!$B$4:$NJ$12,MATCH(F$3,'Saisie Planning'!$B$6:$B$12,0)+2,MATCH($C254,'Saisie Planning'!$D$4:$NJ$4,0)+2)="RTT","RTT",IF(INDEX('Saisie Planning'!$B$4:$NJ$12,MATCH(F$3,'Saisie Planning'!$B$6:$B$12,0)+2,MATCH($C254,'Saisie Planning'!$D$4:$NJ$4,0)+2)="CHP","Chômage partiel",IF(INDEX('Saisie Planning'!$B$4:$NJ$12,MATCH(F$3,'Saisie Planning'!$B$6:$B$12,0)+2,MATCH($C254,'Saisie Planning'!$D$4:$NJ$4,0)+2)="ABS JUS","Absence Justifié",IF(INDEX('Saisie Planning'!$B$4:$NJ$12,MATCH(F$3,'Saisie Planning'!$B$6:$B$12,0)+2,MATCH($C254,'Saisie Planning'!$D$4:$NJ$4,0)+2)="ABS INJ","Absence Injustifié",IF(INDEX('Saisie Planning'!$B$4:$NJ$12,MATCH(F$3,'Saisie Planning'!$B$6:$B$12,0)+2,MATCH($C254,'Saisie Planning'!$D$4:$NJ$4,0)+2)="R","Repos",IF(INDEX('Saisie Planning'!$B$4:$NJ$12,MATCH(F$3,'Saisie Planning'!$B$6:$B$12,0)+2,MATCH($C254,'Saisie Planning'!$D$4:$NJ$4,0)+2)="RH","Récupération d'heures",IF(INDEX('Saisie Planning'!$B$4:$NJ$12,MATCH(F$3,'Saisie Planning'!$B$6:$B$12,0)+2,MATCH($C254,'Saisie Planning'!$D$4:$NJ$4,0)+2)="MAL","Maladie",IF(INDEX('Saisie Planning'!$B$4:$NJ$12,MATCH(F$3,'Saisie Planning'!$B$6:$B$12,0)+2,MATCH($C254,'Saisie Planning'!$D$4:$NJ$4,0)+2)="AT","Accident du travail","")))))))))))))</f>
        <v/>
      </c>
      <c r="G254" s="12" t="str">
        <f>IF(INDEX('Saisie Planning'!$B$4:$NJ$12,MATCH(G$3,'Saisie Planning'!$B$6:$B$12,0)+2,MATCH($C254,'Saisie Planning'!$D$4:$NJ$4,0)+2)="J","Journée",IF(INDEX('Saisie Planning'!$B$4:$NJ$12,MATCH(G$3,'Saisie Planning'!$B$6:$B$12,0)+2,MATCH($C254,'Saisie Planning'!$D$4:$NJ$4,0)+2)="M","Matin",IF(INDEX('Saisie Planning'!$B$4:$NJ$12,MATCH(G$3,'Saisie Planning'!$B$6:$B$12,0)+2,MATCH($C254,'Saisie Planning'!$D$4:$NJ$4,0)+2)="A","Après-midi",IF(INDEX('Saisie Planning'!$B$4:$NJ$12,MATCH(G$3,'Saisie Planning'!$B$6:$B$12,0)+2,MATCH($C254,'Saisie Planning'!$D$4:$NJ$4,0)+2)="N","Nuit",IF(INDEX('Saisie Planning'!$B$4:$NJ$12,MATCH(G$3,'Saisie Planning'!$B$6:$B$12,0)+2,MATCH($C254,'Saisie Planning'!$D$4:$NJ$4,0)+2)="CP","Congé Payé",IF(INDEX('Saisie Planning'!$B$4:$NJ$12,MATCH(G$3,'Saisie Planning'!$B$6:$B$12,0)+2,MATCH($C254,'Saisie Planning'!$D$4:$NJ$4,0)+2)="RTT","RTT",IF(INDEX('Saisie Planning'!$B$4:$NJ$12,MATCH(G$3,'Saisie Planning'!$B$6:$B$12,0)+2,MATCH($C254,'Saisie Planning'!$D$4:$NJ$4,0)+2)="CHP","Chômage partiel",IF(INDEX('Saisie Planning'!$B$4:$NJ$12,MATCH(G$3,'Saisie Planning'!$B$6:$B$12,0)+2,MATCH($C254,'Saisie Planning'!$D$4:$NJ$4,0)+2)="ABS JUS","Absence Justifié",IF(INDEX('Saisie Planning'!$B$4:$NJ$12,MATCH(G$3,'Saisie Planning'!$B$6:$B$12,0)+2,MATCH($C254,'Saisie Planning'!$D$4:$NJ$4,0)+2)="ABS INJ","Absence Injustifié",IF(INDEX('Saisie Planning'!$B$4:$NJ$12,MATCH(G$3,'Saisie Planning'!$B$6:$B$12,0)+2,MATCH($C254,'Saisie Planning'!$D$4:$NJ$4,0)+2)="R","Repos",IF(INDEX('Saisie Planning'!$B$4:$NJ$12,MATCH(G$3,'Saisie Planning'!$B$6:$B$12,0)+2,MATCH($C254,'Saisie Planning'!$D$4:$NJ$4,0)+2)="RH","Récupération d'heures",IF(INDEX('Saisie Planning'!$B$4:$NJ$12,MATCH(G$3,'Saisie Planning'!$B$6:$B$12,0)+2,MATCH($C254,'Saisie Planning'!$D$4:$NJ$4,0)+2)="MAL","Maladie",IF(INDEX('Saisie Planning'!$B$4:$NJ$12,MATCH(G$3,'Saisie Planning'!$B$6:$B$12,0)+2,MATCH($C254,'Saisie Planning'!$D$4:$NJ$4,0)+2)="AT","Accident du travail","")))))))))))))</f>
        <v/>
      </c>
      <c r="H254" s="12" t="str">
        <f>IF(INDEX('Saisie Planning'!$B$4:$NJ$12,MATCH(H$3,'Saisie Planning'!$B$6:$B$12,0)+2,MATCH($C254,'Saisie Planning'!$D$4:$NJ$4,0)+2)="J","Journée",IF(INDEX('Saisie Planning'!$B$4:$NJ$12,MATCH(H$3,'Saisie Planning'!$B$6:$B$12,0)+2,MATCH($C254,'Saisie Planning'!$D$4:$NJ$4,0)+2)="M","Matin",IF(INDEX('Saisie Planning'!$B$4:$NJ$12,MATCH(H$3,'Saisie Planning'!$B$6:$B$12,0)+2,MATCH($C254,'Saisie Planning'!$D$4:$NJ$4,0)+2)="A","Après-midi",IF(INDEX('Saisie Planning'!$B$4:$NJ$12,MATCH(H$3,'Saisie Planning'!$B$6:$B$12,0)+2,MATCH($C254,'Saisie Planning'!$D$4:$NJ$4,0)+2)="N","Nuit",IF(INDEX('Saisie Planning'!$B$4:$NJ$12,MATCH(H$3,'Saisie Planning'!$B$6:$B$12,0)+2,MATCH($C254,'Saisie Planning'!$D$4:$NJ$4,0)+2)="CP","Congé Payé",IF(INDEX('Saisie Planning'!$B$4:$NJ$12,MATCH(H$3,'Saisie Planning'!$B$6:$B$12,0)+2,MATCH($C254,'Saisie Planning'!$D$4:$NJ$4,0)+2)="RTT","RTT",IF(INDEX('Saisie Planning'!$B$4:$NJ$12,MATCH(H$3,'Saisie Planning'!$B$6:$B$12,0)+2,MATCH($C254,'Saisie Planning'!$D$4:$NJ$4,0)+2)="CHP","Chômage partiel",IF(INDEX('Saisie Planning'!$B$4:$NJ$12,MATCH(H$3,'Saisie Planning'!$B$6:$B$12,0)+2,MATCH($C254,'Saisie Planning'!$D$4:$NJ$4,0)+2)="ABS JUS","Absence Justifié",IF(INDEX('Saisie Planning'!$B$4:$NJ$12,MATCH(H$3,'Saisie Planning'!$B$6:$B$12,0)+2,MATCH($C254,'Saisie Planning'!$D$4:$NJ$4,0)+2)="ABS INJ","Absence Injustifié",IF(INDEX('Saisie Planning'!$B$4:$NJ$12,MATCH(H$3,'Saisie Planning'!$B$6:$B$12,0)+2,MATCH($C254,'Saisie Planning'!$D$4:$NJ$4,0)+2)="R","Repos",IF(INDEX('Saisie Planning'!$B$4:$NJ$12,MATCH(H$3,'Saisie Planning'!$B$6:$B$12,0)+2,MATCH($C254,'Saisie Planning'!$D$4:$NJ$4,0)+2)="RH","Récupération d'heures",IF(INDEX('Saisie Planning'!$B$4:$NJ$12,MATCH(H$3,'Saisie Planning'!$B$6:$B$12,0)+2,MATCH($C254,'Saisie Planning'!$D$4:$NJ$4,0)+2)="MAL","Maladie",IF(INDEX('Saisie Planning'!$B$4:$NJ$12,MATCH(H$3,'Saisie Planning'!$B$6:$B$12,0)+2,MATCH($C254,'Saisie Planning'!$D$4:$NJ$4,0)+2)="AT","Accident du travail","")))))))))))))</f>
        <v/>
      </c>
      <c r="I254" s="12" t="str">
        <f>IF(INDEX('Saisie Planning'!$B$4:$NJ$12,MATCH(I$3,'Saisie Planning'!$B$6:$B$12,0)+2,MATCH($C254,'Saisie Planning'!$D$4:$NJ$4,0)+2)="J","Journée",IF(INDEX('Saisie Planning'!$B$4:$NJ$12,MATCH(I$3,'Saisie Planning'!$B$6:$B$12,0)+2,MATCH($C254,'Saisie Planning'!$D$4:$NJ$4,0)+2)="M","Matin",IF(INDEX('Saisie Planning'!$B$4:$NJ$12,MATCH(I$3,'Saisie Planning'!$B$6:$B$12,0)+2,MATCH($C254,'Saisie Planning'!$D$4:$NJ$4,0)+2)="A","Après-midi",IF(INDEX('Saisie Planning'!$B$4:$NJ$12,MATCH(I$3,'Saisie Planning'!$B$6:$B$12,0)+2,MATCH($C254,'Saisie Planning'!$D$4:$NJ$4,0)+2)="N","Nuit",IF(INDEX('Saisie Planning'!$B$4:$NJ$12,MATCH(I$3,'Saisie Planning'!$B$6:$B$12,0)+2,MATCH($C254,'Saisie Planning'!$D$4:$NJ$4,0)+2)="CP","Congé Payé",IF(INDEX('Saisie Planning'!$B$4:$NJ$12,MATCH(I$3,'Saisie Planning'!$B$6:$B$12,0)+2,MATCH($C254,'Saisie Planning'!$D$4:$NJ$4,0)+2)="RTT","RTT",IF(INDEX('Saisie Planning'!$B$4:$NJ$12,MATCH(I$3,'Saisie Planning'!$B$6:$B$12,0)+2,MATCH($C254,'Saisie Planning'!$D$4:$NJ$4,0)+2)="CHP","Chômage partiel",IF(INDEX('Saisie Planning'!$B$4:$NJ$12,MATCH(I$3,'Saisie Planning'!$B$6:$B$12,0)+2,MATCH($C254,'Saisie Planning'!$D$4:$NJ$4,0)+2)="ABS JUS","Absence Justifié",IF(INDEX('Saisie Planning'!$B$4:$NJ$12,MATCH(I$3,'Saisie Planning'!$B$6:$B$12,0)+2,MATCH($C254,'Saisie Planning'!$D$4:$NJ$4,0)+2)="ABS INJ","Absence Injustifié",IF(INDEX('Saisie Planning'!$B$4:$NJ$12,MATCH(I$3,'Saisie Planning'!$B$6:$B$12,0)+2,MATCH($C254,'Saisie Planning'!$D$4:$NJ$4,0)+2)="R","Repos",IF(INDEX('Saisie Planning'!$B$4:$NJ$12,MATCH(I$3,'Saisie Planning'!$B$6:$B$12,0)+2,MATCH($C254,'Saisie Planning'!$D$4:$NJ$4,0)+2)="RH","Récupération d'heures",IF(INDEX('Saisie Planning'!$B$4:$NJ$12,MATCH(I$3,'Saisie Planning'!$B$6:$B$12,0)+2,MATCH($C254,'Saisie Planning'!$D$4:$NJ$4,0)+2)="MAL","Maladie",IF(INDEX('Saisie Planning'!$B$4:$NJ$12,MATCH(I$3,'Saisie Planning'!$B$6:$B$12,0)+2,MATCH($C254,'Saisie Planning'!$D$4:$NJ$4,0)+2)="AT","Accident du travail","")))))))))))))</f>
        <v/>
      </c>
      <c r="J254" s="12" t="str">
        <f>IF(INDEX('Saisie Planning'!$B$4:$NJ$12,MATCH(J$3,'Saisie Planning'!$B$6:$B$12,0)+2,MATCH($C254,'Saisie Planning'!$D$4:$NJ$4,0)+2)="J","Journée",IF(INDEX('Saisie Planning'!$B$4:$NJ$12,MATCH(J$3,'Saisie Planning'!$B$6:$B$12,0)+2,MATCH($C254,'Saisie Planning'!$D$4:$NJ$4,0)+2)="M","Matin",IF(INDEX('Saisie Planning'!$B$4:$NJ$12,MATCH(J$3,'Saisie Planning'!$B$6:$B$12,0)+2,MATCH($C254,'Saisie Planning'!$D$4:$NJ$4,0)+2)="A","Après-midi",IF(INDEX('Saisie Planning'!$B$4:$NJ$12,MATCH(J$3,'Saisie Planning'!$B$6:$B$12,0)+2,MATCH($C254,'Saisie Planning'!$D$4:$NJ$4,0)+2)="N","Nuit",IF(INDEX('Saisie Planning'!$B$4:$NJ$12,MATCH(J$3,'Saisie Planning'!$B$6:$B$12,0)+2,MATCH($C254,'Saisie Planning'!$D$4:$NJ$4,0)+2)="CP","Congé Payé",IF(INDEX('Saisie Planning'!$B$4:$NJ$12,MATCH(J$3,'Saisie Planning'!$B$6:$B$12,0)+2,MATCH($C254,'Saisie Planning'!$D$4:$NJ$4,0)+2)="RTT","RTT",IF(INDEX('Saisie Planning'!$B$4:$NJ$12,MATCH(J$3,'Saisie Planning'!$B$6:$B$12,0)+2,MATCH($C254,'Saisie Planning'!$D$4:$NJ$4,0)+2)="CHP","Chômage partiel",IF(INDEX('Saisie Planning'!$B$4:$NJ$12,MATCH(J$3,'Saisie Planning'!$B$6:$B$12,0)+2,MATCH($C254,'Saisie Planning'!$D$4:$NJ$4,0)+2)="ABS JUS","Absence Justifié",IF(INDEX('Saisie Planning'!$B$4:$NJ$12,MATCH(J$3,'Saisie Planning'!$B$6:$B$12,0)+2,MATCH($C254,'Saisie Planning'!$D$4:$NJ$4,0)+2)="ABS INJ","Absence Injustifié",IF(INDEX('Saisie Planning'!$B$4:$NJ$12,MATCH(J$3,'Saisie Planning'!$B$6:$B$12,0)+2,MATCH($C254,'Saisie Planning'!$D$4:$NJ$4,0)+2)="R","Repos",IF(INDEX('Saisie Planning'!$B$4:$NJ$12,MATCH(J$3,'Saisie Planning'!$B$6:$B$12,0)+2,MATCH($C254,'Saisie Planning'!$D$4:$NJ$4,0)+2)="RH","Récupération d'heures",IF(INDEX('Saisie Planning'!$B$4:$NJ$12,MATCH(J$3,'Saisie Planning'!$B$6:$B$12,0)+2,MATCH($C254,'Saisie Planning'!$D$4:$NJ$4,0)+2)="MAL","Maladie",IF(INDEX('Saisie Planning'!$B$4:$NJ$12,MATCH(J$3,'Saisie Planning'!$B$6:$B$12,0)+2,MATCH($C254,'Saisie Planning'!$D$4:$NJ$4,0)+2)="AT","Accident du travail","")))))))))))))</f>
        <v/>
      </c>
    </row>
    <row r="255" spans="2:10" x14ac:dyDescent="0.25">
      <c r="B255" s="56">
        <f t="shared" si="4"/>
        <v>36</v>
      </c>
      <c r="C255" s="33">
        <v>43350</v>
      </c>
      <c r="D255" s="12" t="str">
        <f>IF(INDEX('Saisie Planning'!$B$4:$NJ$12,MATCH(D$3,'Saisie Planning'!$B$6:$B$12,0)+2,MATCH($C255,'Saisie Planning'!$D$4:$NJ$4,0)+2)="J","Journée",IF(INDEX('Saisie Planning'!$B$4:$NJ$12,MATCH(D$3,'Saisie Planning'!$B$6:$B$12,0)+2,MATCH($C255,'Saisie Planning'!$D$4:$NJ$4,0)+2)="M","Matin",IF(INDEX('Saisie Planning'!$B$4:$NJ$12,MATCH(D$3,'Saisie Planning'!$B$6:$B$12,0)+2,MATCH($C255,'Saisie Planning'!$D$4:$NJ$4,0)+2)="A","Après-midi",IF(INDEX('Saisie Planning'!$B$4:$NJ$12,MATCH(D$3,'Saisie Planning'!$B$6:$B$12,0)+2,MATCH($C255,'Saisie Planning'!$D$4:$NJ$4,0)+2)="N","Nuit",IF(INDEX('Saisie Planning'!$B$4:$NJ$12,MATCH(D$3,'Saisie Planning'!$B$6:$B$12,0)+2,MATCH($C255,'Saisie Planning'!$D$4:$NJ$4,0)+2)="CP","Congé Payé",IF(INDEX('Saisie Planning'!$B$4:$NJ$12,MATCH(D$3,'Saisie Planning'!$B$6:$B$12,0)+2,MATCH($C255,'Saisie Planning'!$D$4:$NJ$4,0)+2)="RTT","RTT",IF(INDEX('Saisie Planning'!$B$4:$NJ$12,MATCH(D$3,'Saisie Planning'!$B$6:$B$12,0)+2,MATCH($C255,'Saisie Planning'!$D$4:$NJ$4,0)+2)="CHP","Chômage partiel",IF(INDEX('Saisie Planning'!$B$4:$NJ$12,MATCH(D$3,'Saisie Planning'!$B$6:$B$12,0)+2,MATCH($C255,'Saisie Planning'!$D$4:$NJ$4,0)+2)="ABS JUS","Absence Justifié",IF(INDEX('Saisie Planning'!$B$4:$NJ$12,MATCH(D$3,'Saisie Planning'!$B$6:$B$12,0)+2,MATCH($C255,'Saisie Planning'!$D$4:$NJ$4,0)+2)="ABS INJ","Absence Injustifié",IF(INDEX('Saisie Planning'!$B$4:$NJ$12,MATCH(D$3,'Saisie Planning'!$B$6:$B$12,0)+2,MATCH($C255,'Saisie Planning'!$D$4:$NJ$4,0)+2)="R","Repos",IF(INDEX('Saisie Planning'!$B$4:$NJ$12,MATCH(D$3,'Saisie Planning'!$B$6:$B$12,0)+2,MATCH($C255,'Saisie Planning'!$D$4:$NJ$4,0)+2)="RH","Récupération d'heures",IF(INDEX('Saisie Planning'!$B$4:$NJ$12,MATCH(D$3,'Saisie Planning'!$B$6:$B$12,0)+2,MATCH($C255,'Saisie Planning'!$D$4:$NJ$4,0)+2)="MAL","Maladie",IF(INDEX('Saisie Planning'!$B$4:$NJ$12,MATCH(D$3,'Saisie Planning'!$B$6:$B$12,0)+2,MATCH($C255,'Saisie Planning'!$D$4:$NJ$4,0)+2)="AT","Accident du travail","")))))))))))))</f>
        <v/>
      </c>
      <c r="E255" s="12" t="str">
        <f>IF(INDEX('Saisie Planning'!$B$4:$NJ$12,MATCH(E$3,'Saisie Planning'!$B$6:$B$12,0)+2,MATCH($C255,'Saisie Planning'!$D$4:$NJ$4,0)+2)="J","Journée",IF(INDEX('Saisie Planning'!$B$4:$NJ$12,MATCH(E$3,'Saisie Planning'!$B$6:$B$12,0)+2,MATCH($C255,'Saisie Planning'!$D$4:$NJ$4,0)+2)="M","Matin",IF(INDEX('Saisie Planning'!$B$4:$NJ$12,MATCH(E$3,'Saisie Planning'!$B$6:$B$12,0)+2,MATCH($C255,'Saisie Planning'!$D$4:$NJ$4,0)+2)="A","Après-midi",IF(INDEX('Saisie Planning'!$B$4:$NJ$12,MATCH(E$3,'Saisie Planning'!$B$6:$B$12,0)+2,MATCH($C255,'Saisie Planning'!$D$4:$NJ$4,0)+2)="N","Nuit",IF(INDEX('Saisie Planning'!$B$4:$NJ$12,MATCH(E$3,'Saisie Planning'!$B$6:$B$12,0)+2,MATCH($C255,'Saisie Planning'!$D$4:$NJ$4,0)+2)="CP","Congé Payé",IF(INDEX('Saisie Planning'!$B$4:$NJ$12,MATCH(E$3,'Saisie Planning'!$B$6:$B$12,0)+2,MATCH($C255,'Saisie Planning'!$D$4:$NJ$4,0)+2)="RTT","RTT",IF(INDEX('Saisie Planning'!$B$4:$NJ$12,MATCH(E$3,'Saisie Planning'!$B$6:$B$12,0)+2,MATCH($C255,'Saisie Planning'!$D$4:$NJ$4,0)+2)="CHP","Chômage partiel",IF(INDEX('Saisie Planning'!$B$4:$NJ$12,MATCH(E$3,'Saisie Planning'!$B$6:$B$12,0)+2,MATCH($C255,'Saisie Planning'!$D$4:$NJ$4,0)+2)="ABS JUS","Absence Justifié",IF(INDEX('Saisie Planning'!$B$4:$NJ$12,MATCH(E$3,'Saisie Planning'!$B$6:$B$12,0)+2,MATCH($C255,'Saisie Planning'!$D$4:$NJ$4,0)+2)="ABS INJ","Absence Injustifié",IF(INDEX('Saisie Planning'!$B$4:$NJ$12,MATCH(E$3,'Saisie Planning'!$B$6:$B$12,0)+2,MATCH($C255,'Saisie Planning'!$D$4:$NJ$4,0)+2)="R","Repos",IF(INDEX('Saisie Planning'!$B$4:$NJ$12,MATCH(E$3,'Saisie Planning'!$B$6:$B$12,0)+2,MATCH($C255,'Saisie Planning'!$D$4:$NJ$4,0)+2)="RH","Récupération d'heures",IF(INDEX('Saisie Planning'!$B$4:$NJ$12,MATCH(E$3,'Saisie Planning'!$B$6:$B$12,0)+2,MATCH($C255,'Saisie Planning'!$D$4:$NJ$4,0)+2)="MAL","Maladie",IF(INDEX('Saisie Planning'!$B$4:$NJ$12,MATCH(E$3,'Saisie Planning'!$B$6:$B$12,0)+2,MATCH($C255,'Saisie Planning'!$D$4:$NJ$4,0)+2)="AT","Accident du travail","")))))))))))))</f>
        <v/>
      </c>
      <c r="F255" s="12" t="str">
        <f>IF(INDEX('Saisie Planning'!$B$4:$NJ$12,MATCH(F$3,'Saisie Planning'!$B$6:$B$12,0)+2,MATCH($C255,'Saisie Planning'!$D$4:$NJ$4,0)+2)="J","Journée",IF(INDEX('Saisie Planning'!$B$4:$NJ$12,MATCH(F$3,'Saisie Planning'!$B$6:$B$12,0)+2,MATCH($C255,'Saisie Planning'!$D$4:$NJ$4,0)+2)="M","Matin",IF(INDEX('Saisie Planning'!$B$4:$NJ$12,MATCH(F$3,'Saisie Planning'!$B$6:$B$12,0)+2,MATCH($C255,'Saisie Planning'!$D$4:$NJ$4,0)+2)="A","Après-midi",IF(INDEX('Saisie Planning'!$B$4:$NJ$12,MATCH(F$3,'Saisie Planning'!$B$6:$B$12,0)+2,MATCH($C255,'Saisie Planning'!$D$4:$NJ$4,0)+2)="N","Nuit",IF(INDEX('Saisie Planning'!$B$4:$NJ$12,MATCH(F$3,'Saisie Planning'!$B$6:$B$12,0)+2,MATCH($C255,'Saisie Planning'!$D$4:$NJ$4,0)+2)="CP","Congé Payé",IF(INDEX('Saisie Planning'!$B$4:$NJ$12,MATCH(F$3,'Saisie Planning'!$B$6:$B$12,0)+2,MATCH($C255,'Saisie Planning'!$D$4:$NJ$4,0)+2)="RTT","RTT",IF(INDEX('Saisie Planning'!$B$4:$NJ$12,MATCH(F$3,'Saisie Planning'!$B$6:$B$12,0)+2,MATCH($C255,'Saisie Planning'!$D$4:$NJ$4,0)+2)="CHP","Chômage partiel",IF(INDEX('Saisie Planning'!$B$4:$NJ$12,MATCH(F$3,'Saisie Planning'!$B$6:$B$12,0)+2,MATCH($C255,'Saisie Planning'!$D$4:$NJ$4,0)+2)="ABS JUS","Absence Justifié",IF(INDEX('Saisie Planning'!$B$4:$NJ$12,MATCH(F$3,'Saisie Planning'!$B$6:$B$12,0)+2,MATCH($C255,'Saisie Planning'!$D$4:$NJ$4,0)+2)="ABS INJ","Absence Injustifié",IF(INDEX('Saisie Planning'!$B$4:$NJ$12,MATCH(F$3,'Saisie Planning'!$B$6:$B$12,0)+2,MATCH($C255,'Saisie Planning'!$D$4:$NJ$4,0)+2)="R","Repos",IF(INDEX('Saisie Planning'!$B$4:$NJ$12,MATCH(F$3,'Saisie Planning'!$B$6:$B$12,0)+2,MATCH($C255,'Saisie Planning'!$D$4:$NJ$4,0)+2)="RH","Récupération d'heures",IF(INDEX('Saisie Planning'!$B$4:$NJ$12,MATCH(F$3,'Saisie Planning'!$B$6:$B$12,0)+2,MATCH($C255,'Saisie Planning'!$D$4:$NJ$4,0)+2)="MAL","Maladie",IF(INDEX('Saisie Planning'!$B$4:$NJ$12,MATCH(F$3,'Saisie Planning'!$B$6:$B$12,0)+2,MATCH($C255,'Saisie Planning'!$D$4:$NJ$4,0)+2)="AT","Accident du travail","")))))))))))))</f>
        <v/>
      </c>
      <c r="G255" s="12" t="str">
        <f>IF(INDEX('Saisie Planning'!$B$4:$NJ$12,MATCH(G$3,'Saisie Planning'!$B$6:$B$12,0)+2,MATCH($C255,'Saisie Planning'!$D$4:$NJ$4,0)+2)="J","Journée",IF(INDEX('Saisie Planning'!$B$4:$NJ$12,MATCH(G$3,'Saisie Planning'!$B$6:$B$12,0)+2,MATCH($C255,'Saisie Planning'!$D$4:$NJ$4,0)+2)="M","Matin",IF(INDEX('Saisie Planning'!$B$4:$NJ$12,MATCH(G$3,'Saisie Planning'!$B$6:$B$12,0)+2,MATCH($C255,'Saisie Planning'!$D$4:$NJ$4,0)+2)="A","Après-midi",IF(INDEX('Saisie Planning'!$B$4:$NJ$12,MATCH(G$3,'Saisie Planning'!$B$6:$B$12,0)+2,MATCH($C255,'Saisie Planning'!$D$4:$NJ$4,0)+2)="N","Nuit",IF(INDEX('Saisie Planning'!$B$4:$NJ$12,MATCH(G$3,'Saisie Planning'!$B$6:$B$12,0)+2,MATCH($C255,'Saisie Planning'!$D$4:$NJ$4,0)+2)="CP","Congé Payé",IF(INDEX('Saisie Planning'!$B$4:$NJ$12,MATCH(G$3,'Saisie Planning'!$B$6:$B$12,0)+2,MATCH($C255,'Saisie Planning'!$D$4:$NJ$4,0)+2)="RTT","RTT",IF(INDEX('Saisie Planning'!$B$4:$NJ$12,MATCH(G$3,'Saisie Planning'!$B$6:$B$12,0)+2,MATCH($C255,'Saisie Planning'!$D$4:$NJ$4,0)+2)="CHP","Chômage partiel",IF(INDEX('Saisie Planning'!$B$4:$NJ$12,MATCH(G$3,'Saisie Planning'!$B$6:$B$12,0)+2,MATCH($C255,'Saisie Planning'!$D$4:$NJ$4,0)+2)="ABS JUS","Absence Justifié",IF(INDEX('Saisie Planning'!$B$4:$NJ$12,MATCH(G$3,'Saisie Planning'!$B$6:$B$12,0)+2,MATCH($C255,'Saisie Planning'!$D$4:$NJ$4,0)+2)="ABS INJ","Absence Injustifié",IF(INDEX('Saisie Planning'!$B$4:$NJ$12,MATCH(G$3,'Saisie Planning'!$B$6:$B$12,0)+2,MATCH($C255,'Saisie Planning'!$D$4:$NJ$4,0)+2)="R","Repos",IF(INDEX('Saisie Planning'!$B$4:$NJ$12,MATCH(G$3,'Saisie Planning'!$B$6:$B$12,0)+2,MATCH($C255,'Saisie Planning'!$D$4:$NJ$4,0)+2)="RH","Récupération d'heures",IF(INDEX('Saisie Planning'!$B$4:$NJ$12,MATCH(G$3,'Saisie Planning'!$B$6:$B$12,0)+2,MATCH($C255,'Saisie Planning'!$D$4:$NJ$4,0)+2)="MAL","Maladie",IF(INDEX('Saisie Planning'!$B$4:$NJ$12,MATCH(G$3,'Saisie Planning'!$B$6:$B$12,0)+2,MATCH($C255,'Saisie Planning'!$D$4:$NJ$4,0)+2)="AT","Accident du travail","")))))))))))))</f>
        <v/>
      </c>
      <c r="H255" s="12" t="str">
        <f>IF(INDEX('Saisie Planning'!$B$4:$NJ$12,MATCH(H$3,'Saisie Planning'!$B$6:$B$12,0)+2,MATCH($C255,'Saisie Planning'!$D$4:$NJ$4,0)+2)="J","Journée",IF(INDEX('Saisie Planning'!$B$4:$NJ$12,MATCH(H$3,'Saisie Planning'!$B$6:$B$12,0)+2,MATCH($C255,'Saisie Planning'!$D$4:$NJ$4,0)+2)="M","Matin",IF(INDEX('Saisie Planning'!$B$4:$NJ$12,MATCH(H$3,'Saisie Planning'!$B$6:$B$12,0)+2,MATCH($C255,'Saisie Planning'!$D$4:$NJ$4,0)+2)="A","Après-midi",IF(INDEX('Saisie Planning'!$B$4:$NJ$12,MATCH(H$3,'Saisie Planning'!$B$6:$B$12,0)+2,MATCH($C255,'Saisie Planning'!$D$4:$NJ$4,0)+2)="N","Nuit",IF(INDEX('Saisie Planning'!$B$4:$NJ$12,MATCH(H$3,'Saisie Planning'!$B$6:$B$12,0)+2,MATCH($C255,'Saisie Planning'!$D$4:$NJ$4,0)+2)="CP","Congé Payé",IF(INDEX('Saisie Planning'!$B$4:$NJ$12,MATCH(H$3,'Saisie Planning'!$B$6:$B$12,0)+2,MATCH($C255,'Saisie Planning'!$D$4:$NJ$4,0)+2)="RTT","RTT",IF(INDEX('Saisie Planning'!$B$4:$NJ$12,MATCH(H$3,'Saisie Planning'!$B$6:$B$12,0)+2,MATCH($C255,'Saisie Planning'!$D$4:$NJ$4,0)+2)="CHP","Chômage partiel",IF(INDEX('Saisie Planning'!$B$4:$NJ$12,MATCH(H$3,'Saisie Planning'!$B$6:$B$12,0)+2,MATCH($C255,'Saisie Planning'!$D$4:$NJ$4,0)+2)="ABS JUS","Absence Justifié",IF(INDEX('Saisie Planning'!$B$4:$NJ$12,MATCH(H$3,'Saisie Planning'!$B$6:$B$12,0)+2,MATCH($C255,'Saisie Planning'!$D$4:$NJ$4,0)+2)="ABS INJ","Absence Injustifié",IF(INDEX('Saisie Planning'!$B$4:$NJ$12,MATCH(H$3,'Saisie Planning'!$B$6:$B$12,0)+2,MATCH($C255,'Saisie Planning'!$D$4:$NJ$4,0)+2)="R","Repos",IF(INDEX('Saisie Planning'!$B$4:$NJ$12,MATCH(H$3,'Saisie Planning'!$B$6:$B$12,0)+2,MATCH($C255,'Saisie Planning'!$D$4:$NJ$4,0)+2)="RH","Récupération d'heures",IF(INDEX('Saisie Planning'!$B$4:$NJ$12,MATCH(H$3,'Saisie Planning'!$B$6:$B$12,0)+2,MATCH($C255,'Saisie Planning'!$D$4:$NJ$4,0)+2)="MAL","Maladie",IF(INDEX('Saisie Planning'!$B$4:$NJ$12,MATCH(H$3,'Saisie Planning'!$B$6:$B$12,0)+2,MATCH($C255,'Saisie Planning'!$D$4:$NJ$4,0)+2)="AT","Accident du travail","")))))))))))))</f>
        <v/>
      </c>
      <c r="I255" s="12" t="str">
        <f>IF(INDEX('Saisie Planning'!$B$4:$NJ$12,MATCH(I$3,'Saisie Planning'!$B$6:$B$12,0)+2,MATCH($C255,'Saisie Planning'!$D$4:$NJ$4,0)+2)="J","Journée",IF(INDEX('Saisie Planning'!$B$4:$NJ$12,MATCH(I$3,'Saisie Planning'!$B$6:$B$12,0)+2,MATCH($C255,'Saisie Planning'!$D$4:$NJ$4,0)+2)="M","Matin",IF(INDEX('Saisie Planning'!$B$4:$NJ$12,MATCH(I$3,'Saisie Planning'!$B$6:$B$12,0)+2,MATCH($C255,'Saisie Planning'!$D$4:$NJ$4,0)+2)="A","Après-midi",IF(INDEX('Saisie Planning'!$B$4:$NJ$12,MATCH(I$3,'Saisie Planning'!$B$6:$B$12,0)+2,MATCH($C255,'Saisie Planning'!$D$4:$NJ$4,0)+2)="N","Nuit",IF(INDEX('Saisie Planning'!$B$4:$NJ$12,MATCH(I$3,'Saisie Planning'!$B$6:$B$12,0)+2,MATCH($C255,'Saisie Planning'!$D$4:$NJ$4,0)+2)="CP","Congé Payé",IF(INDEX('Saisie Planning'!$B$4:$NJ$12,MATCH(I$3,'Saisie Planning'!$B$6:$B$12,0)+2,MATCH($C255,'Saisie Planning'!$D$4:$NJ$4,0)+2)="RTT","RTT",IF(INDEX('Saisie Planning'!$B$4:$NJ$12,MATCH(I$3,'Saisie Planning'!$B$6:$B$12,0)+2,MATCH($C255,'Saisie Planning'!$D$4:$NJ$4,0)+2)="CHP","Chômage partiel",IF(INDEX('Saisie Planning'!$B$4:$NJ$12,MATCH(I$3,'Saisie Planning'!$B$6:$B$12,0)+2,MATCH($C255,'Saisie Planning'!$D$4:$NJ$4,0)+2)="ABS JUS","Absence Justifié",IF(INDEX('Saisie Planning'!$B$4:$NJ$12,MATCH(I$3,'Saisie Planning'!$B$6:$B$12,0)+2,MATCH($C255,'Saisie Planning'!$D$4:$NJ$4,0)+2)="ABS INJ","Absence Injustifié",IF(INDEX('Saisie Planning'!$B$4:$NJ$12,MATCH(I$3,'Saisie Planning'!$B$6:$B$12,0)+2,MATCH($C255,'Saisie Planning'!$D$4:$NJ$4,0)+2)="R","Repos",IF(INDEX('Saisie Planning'!$B$4:$NJ$12,MATCH(I$3,'Saisie Planning'!$B$6:$B$12,0)+2,MATCH($C255,'Saisie Planning'!$D$4:$NJ$4,0)+2)="RH","Récupération d'heures",IF(INDEX('Saisie Planning'!$B$4:$NJ$12,MATCH(I$3,'Saisie Planning'!$B$6:$B$12,0)+2,MATCH($C255,'Saisie Planning'!$D$4:$NJ$4,0)+2)="MAL","Maladie",IF(INDEX('Saisie Planning'!$B$4:$NJ$12,MATCH(I$3,'Saisie Planning'!$B$6:$B$12,0)+2,MATCH($C255,'Saisie Planning'!$D$4:$NJ$4,0)+2)="AT","Accident du travail","")))))))))))))</f>
        <v/>
      </c>
      <c r="J255" s="12" t="str">
        <f>IF(INDEX('Saisie Planning'!$B$4:$NJ$12,MATCH(J$3,'Saisie Planning'!$B$6:$B$12,0)+2,MATCH($C255,'Saisie Planning'!$D$4:$NJ$4,0)+2)="J","Journée",IF(INDEX('Saisie Planning'!$B$4:$NJ$12,MATCH(J$3,'Saisie Planning'!$B$6:$B$12,0)+2,MATCH($C255,'Saisie Planning'!$D$4:$NJ$4,0)+2)="M","Matin",IF(INDEX('Saisie Planning'!$B$4:$NJ$12,MATCH(J$3,'Saisie Planning'!$B$6:$B$12,0)+2,MATCH($C255,'Saisie Planning'!$D$4:$NJ$4,0)+2)="A","Après-midi",IF(INDEX('Saisie Planning'!$B$4:$NJ$12,MATCH(J$3,'Saisie Planning'!$B$6:$B$12,0)+2,MATCH($C255,'Saisie Planning'!$D$4:$NJ$4,0)+2)="N","Nuit",IF(INDEX('Saisie Planning'!$B$4:$NJ$12,MATCH(J$3,'Saisie Planning'!$B$6:$B$12,0)+2,MATCH($C255,'Saisie Planning'!$D$4:$NJ$4,0)+2)="CP","Congé Payé",IF(INDEX('Saisie Planning'!$B$4:$NJ$12,MATCH(J$3,'Saisie Planning'!$B$6:$B$12,0)+2,MATCH($C255,'Saisie Planning'!$D$4:$NJ$4,0)+2)="RTT","RTT",IF(INDEX('Saisie Planning'!$B$4:$NJ$12,MATCH(J$3,'Saisie Planning'!$B$6:$B$12,0)+2,MATCH($C255,'Saisie Planning'!$D$4:$NJ$4,0)+2)="CHP","Chômage partiel",IF(INDEX('Saisie Planning'!$B$4:$NJ$12,MATCH(J$3,'Saisie Planning'!$B$6:$B$12,0)+2,MATCH($C255,'Saisie Planning'!$D$4:$NJ$4,0)+2)="ABS JUS","Absence Justifié",IF(INDEX('Saisie Planning'!$B$4:$NJ$12,MATCH(J$3,'Saisie Planning'!$B$6:$B$12,0)+2,MATCH($C255,'Saisie Planning'!$D$4:$NJ$4,0)+2)="ABS INJ","Absence Injustifié",IF(INDEX('Saisie Planning'!$B$4:$NJ$12,MATCH(J$3,'Saisie Planning'!$B$6:$B$12,0)+2,MATCH($C255,'Saisie Planning'!$D$4:$NJ$4,0)+2)="R","Repos",IF(INDEX('Saisie Planning'!$B$4:$NJ$12,MATCH(J$3,'Saisie Planning'!$B$6:$B$12,0)+2,MATCH($C255,'Saisie Planning'!$D$4:$NJ$4,0)+2)="RH","Récupération d'heures",IF(INDEX('Saisie Planning'!$B$4:$NJ$12,MATCH(J$3,'Saisie Planning'!$B$6:$B$12,0)+2,MATCH($C255,'Saisie Planning'!$D$4:$NJ$4,0)+2)="MAL","Maladie",IF(INDEX('Saisie Planning'!$B$4:$NJ$12,MATCH(J$3,'Saisie Planning'!$B$6:$B$12,0)+2,MATCH($C255,'Saisie Planning'!$D$4:$NJ$4,0)+2)="AT","Accident du travail","")))))))))))))</f>
        <v/>
      </c>
    </row>
    <row r="256" spans="2:10" x14ac:dyDescent="0.25">
      <c r="B256" s="56">
        <f t="shared" si="4"/>
        <v>36</v>
      </c>
      <c r="C256" s="33">
        <v>43351</v>
      </c>
      <c r="D256" s="12" t="str">
        <f>IF(INDEX('Saisie Planning'!$B$4:$NJ$12,MATCH(D$3,'Saisie Planning'!$B$6:$B$12,0)+2,MATCH($C256,'Saisie Planning'!$D$4:$NJ$4,0)+2)="J","Journée",IF(INDEX('Saisie Planning'!$B$4:$NJ$12,MATCH(D$3,'Saisie Planning'!$B$6:$B$12,0)+2,MATCH($C256,'Saisie Planning'!$D$4:$NJ$4,0)+2)="M","Matin",IF(INDEX('Saisie Planning'!$B$4:$NJ$12,MATCH(D$3,'Saisie Planning'!$B$6:$B$12,0)+2,MATCH($C256,'Saisie Planning'!$D$4:$NJ$4,0)+2)="A","Après-midi",IF(INDEX('Saisie Planning'!$B$4:$NJ$12,MATCH(D$3,'Saisie Planning'!$B$6:$B$12,0)+2,MATCH($C256,'Saisie Planning'!$D$4:$NJ$4,0)+2)="N","Nuit",IF(INDEX('Saisie Planning'!$B$4:$NJ$12,MATCH(D$3,'Saisie Planning'!$B$6:$B$12,0)+2,MATCH($C256,'Saisie Planning'!$D$4:$NJ$4,0)+2)="CP","Congé Payé",IF(INDEX('Saisie Planning'!$B$4:$NJ$12,MATCH(D$3,'Saisie Planning'!$B$6:$B$12,0)+2,MATCH($C256,'Saisie Planning'!$D$4:$NJ$4,0)+2)="RTT","RTT",IF(INDEX('Saisie Planning'!$B$4:$NJ$12,MATCH(D$3,'Saisie Planning'!$B$6:$B$12,0)+2,MATCH($C256,'Saisie Planning'!$D$4:$NJ$4,0)+2)="CHP","Chômage partiel",IF(INDEX('Saisie Planning'!$B$4:$NJ$12,MATCH(D$3,'Saisie Planning'!$B$6:$B$12,0)+2,MATCH($C256,'Saisie Planning'!$D$4:$NJ$4,0)+2)="ABS JUS","Absence Justifié",IF(INDEX('Saisie Planning'!$B$4:$NJ$12,MATCH(D$3,'Saisie Planning'!$B$6:$B$12,0)+2,MATCH($C256,'Saisie Planning'!$D$4:$NJ$4,0)+2)="ABS INJ","Absence Injustifié",IF(INDEX('Saisie Planning'!$B$4:$NJ$12,MATCH(D$3,'Saisie Planning'!$B$6:$B$12,0)+2,MATCH($C256,'Saisie Planning'!$D$4:$NJ$4,0)+2)="R","Repos",IF(INDEX('Saisie Planning'!$B$4:$NJ$12,MATCH(D$3,'Saisie Planning'!$B$6:$B$12,0)+2,MATCH($C256,'Saisie Planning'!$D$4:$NJ$4,0)+2)="RH","Récupération d'heures",IF(INDEX('Saisie Planning'!$B$4:$NJ$12,MATCH(D$3,'Saisie Planning'!$B$6:$B$12,0)+2,MATCH($C256,'Saisie Planning'!$D$4:$NJ$4,0)+2)="MAL","Maladie",IF(INDEX('Saisie Planning'!$B$4:$NJ$12,MATCH(D$3,'Saisie Planning'!$B$6:$B$12,0)+2,MATCH($C256,'Saisie Planning'!$D$4:$NJ$4,0)+2)="AT","Accident du travail","")))))))))))))</f>
        <v/>
      </c>
      <c r="E256" s="12" t="str">
        <f>IF(INDEX('Saisie Planning'!$B$4:$NJ$12,MATCH(E$3,'Saisie Planning'!$B$6:$B$12,0)+2,MATCH($C256,'Saisie Planning'!$D$4:$NJ$4,0)+2)="J","Journée",IF(INDEX('Saisie Planning'!$B$4:$NJ$12,MATCH(E$3,'Saisie Planning'!$B$6:$B$12,0)+2,MATCH($C256,'Saisie Planning'!$D$4:$NJ$4,0)+2)="M","Matin",IF(INDEX('Saisie Planning'!$B$4:$NJ$12,MATCH(E$3,'Saisie Planning'!$B$6:$B$12,0)+2,MATCH($C256,'Saisie Planning'!$D$4:$NJ$4,0)+2)="A","Après-midi",IF(INDEX('Saisie Planning'!$B$4:$NJ$12,MATCH(E$3,'Saisie Planning'!$B$6:$B$12,0)+2,MATCH($C256,'Saisie Planning'!$D$4:$NJ$4,0)+2)="N","Nuit",IF(INDEX('Saisie Planning'!$B$4:$NJ$12,MATCH(E$3,'Saisie Planning'!$B$6:$B$12,0)+2,MATCH($C256,'Saisie Planning'!$D$4:$NJ$4,0)+2)="CP","Congé Payé",IF(INDEX('Saisie Planning'!$B$4:$NJ$12,MATCH(E$3,'Saisie Planning'!$B$6:$B$12,0)+2,MATCH($C256,'Saisie Planning'!$D$4:$NJ$4,0)+2)="RTT","RTT",IF(INDEX('Saisie Planning'!$B$4:$NJ$12,MATCH(E$3,'Saisie Planning'!$B$6:$B$12,0)+2,MATCH($C256,'Saisie Planning'!$D$4:$NJ$4,0)+2)="CHP","Chômage partiel",IF(INDEX('Saisie Planning'!$B$4:$NJ$12,MATCH(E$3,'Saisie Planning'!$B$6:$B$12,0)+2,MATCH($C256,'Saisie Planning'!$D$4:$NJ$4,0)+2)="ABS JUS","Absence Justifié",IF(INDEX('Saisie Planning'!$B$4:$NJ$12,MATCH(E$3,'Saisie Planning'!$B$6:$B$12,0)+2,MATCH($C256,'Saisie Planning'!$D$4:$NJ$4,0)+2)="ABS INJ","Absence Injustifié",IF(INDEX('Saisie Planning'!$B$4:$NJ$12,MATCH(E$3,'Saisie Planning'!$B$6:$B$12,0)+2,MATCH($C256,'Saisie Planning'!$D$4:$NJ$4,0)+2)="R","Repos",IF(INDEX('Saisie Planning'!$B$4:$NJ$12,MATCH(E$3,'Saisie Planning'!$B$6:$B$12,0)+2,MATCH($C256,'Saisie Planning'!$D$4:$NJ$4,0)+2)="RH","Récupération d'heures",IF(INDEX('Saisie Planning'!$B$4:$NJ$12,MATCH(E$3,'Saisie Planning'!$B$6:$B$12,0)+2,MATCH($C256,'Saisie Planning'!$D$4:$NJ$4,0)+2)="MAL","Maladie",IF(INDEX('Saisie Planning'!$B$4:$NJ$12,MATCH(E$3,'Saisie Planning'!$B$6:$B$12,0)+2,MATCH($C256,'Saisie Planning'!$D$4:$NJ$4,0)+2)="AT","Accident du travail","")))))))))))))</f>
        <v/>
      </c>
      <c r="F256" s="12" t="str">
        <f>IF(INDEX('Saisie Planning'!$B$4:$NJ$12,MATCH(F$3,'Saisie Planning'!$B$6:$B$12,0)+2,MATCH($C256,'Saisie Planning'!$D$4:$NJ$4,0)+2)="J","Journée",IF(INDEX('Saisie Planning'!$B$4:$NJ$12,MATCH(F$3,'Saisie Planning'!$B$6:$B$12,0)+2,MATCH($C256,'Saisie Planning'!$D$4:$NJ$4,0)+2)="M","Matin",IF(INDEX('Saisie Planning'!$B$4:$NJ$12,MATCH(F$3,'Saisie Planning'!$B$6:$B$12,0)+2,MATCH($C256,'Saisie Planning'!$D$4:$NJ$4,0)+2)="A","Après-midi",IF(INDEX('Saisie Planning'!$B$4:$NJ$12,MATCH(F$3,'Saisie Planning'!$B$6:$B$12,0)+2,MATCH($C256,'Saisie Planning'!$D$4:$NJ$4,0)+2)="N","Nuit",IF(INDEX('Saisie Planning'!$B$4:$NJ$12,MATCH(F$3,'Saisie Planning'!$B$6:$B$12,0)+2,MATCH($C256,'Saisie Planning'!$D$4:$NJ$4,0)+2)="CP","Congé Payé",IF(INDEX('Saisie Planning'!$B$4:$NJ$12,MATCH(F$3,'Saisie Planning'!$B$6:$B$12,0)+2,MATCH($C256,'Saisie Planning'!$D$4:$NJ$4,0)+2)="RTT","RTT",IF(INDEX('Saisie Planning'!$B$4:$NJ$12,MATCH(F$3,'Saisie Planning'!$B$6:$B$12,0)+2,MATCH($C256,'Saisie Planning'!$D$4:$NJ$4,0)+2)="CHP","Chômage partiel",IF(INDEX('Saisie Planning'!$B$4:$NJ$12,MATCH(F$3,'Saisie Planning'!$B$6:$B$12,0)+2,MATCH($C256,'Saisie Planning'!$D$4:$NJ$4,0)+2)="ABS JUS","Absence Justifié",IF(INDEX('Saisie Planning'!$B$4:$NJ$12,MATCH(F$3,'Saisie Planning'!$B$6:$B$12,0)+2,MATCH($C256,'Saisie Planning'!$D$4:$NJ$4,0)+2)="ABS INJ","Absence Injustifié",IF(INDEX('Saisie Planning'!$B$4:$NJ$12,MATCH(F$3,'Saisie Planning'!$B$6:$B$12,0)+2,MATCH($C256,'Saisie Planning'!$D$4:$NJ$4,0)+2)="R","Repos",IF(INDEX('Saisie Planning'!$B$4:$NJ$12,MATCH(F$3,'Saisie Planning'!$B$6:$B$12,0)+2,MATCH($C256,'Saisie Planning'!$D$4:$NJ$4,0)+2)="RH","Récupération d'heures",IF(INDEX('Saisie Planning'!$B$4:$NJ$12,MATCH(F$3,'Saisie Planning'!$B$6:$B$12,0)+2,MATCH($C256,'Saisie Planning'!$D$4:$NJ$4,0)+2)="MAL","Maladie",IF(INDEX('Saisie Planning'!$B$4:$NJ$12,MATCH(F$3,'Saisie Planning'!$B$6:$B$12,0)+2,MATCH($C256,'Saisie Planning'!$D$4:$NJ$4,0)+2)="AT","Accident du travail","")))))))))))))</f>
        <v/>
      </c>
      <c r="G256" s="12" t="str">
        <f>IF(INDEX('Saisie Planning'!$B$4:$NJ$12,MATCH(G$3,'Saisie Planning'!$B$6:$B$12,0)+2,MATCH($C256,'Saisie Planning'!$D$4:$NJ$4,0)+2)="J","Journée",IF(INDEX('Saisie Planning'!$B$4:$NJ$12,MATCH(G$3,'Saisie Planning'!$B$6:$B$12,0)+2,MATCH($C256,'Saisie Planning'!$D$4:$NJ$4,0)+2)="M","Matin",IF(INDEX('Saisie Planning'!$B$4:$NJ$12,MATCH(G$3,'Saisie Planning'!$B$6:$B$12,0)+2,MATCH($C256,'Saisie Planning'!$D$4:$NJ$4,0)+2)="A","Après-midi",IF(INDEX('Saisie Planning'!$B$4:$NJ$12,MATCH(G$3,'Saisie Planning'!$B$6:$B$12,0)+2,MATCH($C256,'Saisie Planning'!$D$4:$NJ$4,0)+2)="N","Nuit",IF(INDEX('Saisie Planning'!$B$4:$NJ$12,MATCH(G$3,'Saisie Planning'!$B$6:$B$12,0)+2,MATCH($C256,'Saisie Planning'!$D$4:$NJ$4,0)+2)="CP","Congé Payé",IF(INDEX('Saisie Planning'!$B$4:$NJ$12,MATCH(G$3,'Saisie Planning'!$B$6:$B$12,0)+2,MATCH($C256,'Saisie Planning'!$D$4:$NJ$4,0)+2)="RTT","RTT",IF(INDEX('Saisie Planning'!$B$4:$NJ$12,MATCH(G$3,'Saisie Planning'!$B$6:$B$12,0)+2,MATCH($C256,'Saisie Planning'!$D$4:$NJ$4,0)+2)="CHP","Chômage partiel",IF(INDEX('Saisie Planning'!$B$4:$NJ$12,MATCH(G$3,'Saisie Planning'!$B$6:$B$12,0)+2,MATCH($C256,'Saisie Planning'!$D$4:$NJ$4,0)+2)="ABS JUS","Absence Justifié",IF(INDEX('Saisie Planning'!$B$4:$NJ$12,MATCH(G$3,'Saisie Planning'!$B$6:$B$12,0)+2,MATCH($C256,'Saisie Planning'!$D$4:$NJ$4,0)+2)="ABS INJ","Absence Injustifié",IF(INDEX('Saisie Planning'!$B$4:$NJ$12,MATCH(G$3,'Saisie Planning'!$B$6:$B$12,0)+2,MATCH($C256,'Saisie Planning'!$D$4:$NJ$4,0)+2)="R","Repos",IF(INDEX('Saisie Planning'!$B$4:$NJ$12,MATCH(G$3,'Saisie Planning'!$B$6:$B$12,0)+2,MATCH($C256,'Saisie Planning'!$D$4:$NJ$4,0)+2)="RH","Récupération d'heures",IF(INDEX('Saisie Planning'!$B$4:$NJ$12,MATCH(G$3,'Saisie Planning'!$B$6:$B$12,0)+2,MATCH($C256,'Saisie Planning'!$D$4:$NJ$4,0)+2)="MAL","Maladie",IF(INDEX('Saisie Planning'!$B$4:$NJ$12,MATCH(G$3,'Saisie Planning'!$B$6:$B$12,0)+2,MATCH($C256,'Saisie Planning'!$D$4:$NJ$4,0)+2)="AT","Accident du travail","")))))))))))))</f>
        <v/>
      </c>
      <c r="H256" s="12" t="str">
        <f>IF(INDEX('Saisie Planning'!$B$4:$NJ$12,MATCH(H$3,'Saisie Planning'!$B$6:$B$12,0)+2,MATCH($C256,'Saisie Planning'!$D$4:$NJ$4,0)+2)="J","Journée",IF(INDEX('Saisie Planning'!$B$4:$NJ$12,MATCH(H$3,'Saisie Planning'!$B$6:$B$12,0)+2,MATCH($C256,'Saisie Planning'!$D$4:$NJ$4,0)+2)="M","Matin",IF(INDEX('Saisie Planning'!$B$4:$NJ$12,MATCH(H$3,'Saisie Planning'!$B$6:$B$12,0)+2,MATCH($C256,'Saisie Planning'!$D$4:$NJ$4,0)+2)="A","Après-midi",IF(INDEX('Saisie Planning'!$B$4:$NJ$12,MATCH(H$3,'Saisie Planning'!$B$6:$B$12,0)+2,MATCH($C256,'Saisie Planning'!$D$4:$NJ$4,0)+2)="N","Nuit",IF(INDEX('Saisie Planning'!$B$4:$NJ$12,MATCH(H$3,'Saisie Planning'!$B$6:$B$12,0)+2,MATCH($C256,'Saisie Planning'!$D$4:$NJ$4,0)+2)="CP","Congé Payé",IF(INDEX('Saisie Planning'!$B$4:$NJ$12,MATCH(H$3,'Saisie Planning'!$B$6:$B$12,0)+2,MATCH($C256,'Saisie Planning'!$D$4:$NJ$4,0)+2)="RTT","RTT",IF(INDEX('Saisie Planning'!$B$4:$NJ$12,MATCH(H$3,'Saisie Planning'!$B$6:$B$12,0)+2,MATCH($C256,'Saisie Planning'!$D$4:$NJ$4,0)+2)="CHP","Chômage partiel",IF(INDEX('Saisie Planning'!$B$4:$NJ$12,MATCH(H$3,'Saisie Planning'!$B$6:$B$12,0)+2,MATCH($C256,'Saisie Planning'!$D$4:$NJ$4,0)+2)="ABS JUS","Absence Justifié",IF(INDEX('Saisie Planning'!$B$4:$NJ$12,MATCH(H$3,'Saisie Planning'!$B$6:$B$12,0)+2,MATCH($C256,'Saisie Planning'!$D$4:$NJ$4,0)+2)="ABS INJ","Absence Injustifié",IF(INDEX('Saisie Planning'!$B$4:$NJ$12,MATCH(H$3,'Saisie Planning'!$B$6:$B$12,0)+2,MATCH($C256,'Saisie Planning'!$D$4:$NJ$4,0)+2)="R","Repos",IF(INDEX('Saisie Planning'!$B$4:$NJ$12,MATCH(H$3,'Saisie Planning'!$B$6:$B$12,0)+2,MATCH($C256,'Saisie Planning'!$D$4:$NJ$4,0)+2)="RH","Récupération d'heures",IF(INDEX('Saisie Planning'!$B$4:$NJ$12,MATCH(H$3,'Saisie Planning'!$B$6:$B$12,0)+2,MATCH($C256,'Saisie Planning'!$D$4:$NJ$4,0)+2)="MAL","Maladie",IF(INDEX('Saisie Planning'!$B$4:$NJ$12,MATCH(H$3,'Saisie Planning'!$B$6:$B$12,0)+2,MATCH($C256,'Saisie Planning'!$D$4:$NJ$4,0)+2)="AT","Accident du travail","")))))))))))))</f>
        <v/>
      </c>
      <c r="I256" s="12" t="str">
        <f>IF(INDEX('Saisie Planning'!$B$4:$NJ$12,MATCH(I$3,'Saisie Planning'!$B$6:$B$12,0)+2,MATCH($C256,'Saisie Planning'!$D$4:$NJ$4,0)+2)="J","Journée",IF(INDEX('Saisie Planning'!$B$4:$NJ$12,MATCH(I$3,'Saisie Planning'!$B$6:$B$12,0)+2,MATCH($C256,'Saisie Planning'!$D$4:$NJ$4,0)+2)="M","Matin",IF(INDEX('Saisie Planning'!$B$4:$NJ$12,MATCH(I$3,'Saisie Planning'!$B$6:$B$12,0)+2,MATCH($C256,'Saisie Planning'!$D$4:$NJ$4,0)+2)="A","Après-midi",IF(INDEX('Saisie Planning'!$B$4:$NJ$12,MATCH(I$3,'Saisie Planning'!$B$6:$B$12,0)+2,MATCH($C256,'Saisie Planning'!$D$4:$NJ$4,0)+2)="N","Nuit",IF(INDEX('Saisie Planning'!$B$4:$NJ$12,MATCH(I$3,'Saisie Planning'!$B$6:$B$12,0)+2,MATCH($C256,'Saisie Planning'!$D$4:$NJ$4,0)+2)="CP","Congé Payé",IF(INDEX('Saisie Planning'!$B$4:$NJ$12,MATCH(I$3,'Saisie Planning'!$B$6:$B$12,0)+2,MATCH($C256,'Saisie Planning'!$D$4:$NJ$4,0)+2)="RTT","RTT",IF(INDEX('Saisie Planning'!$B$4:$NJ$12,MATCH(I$3,'Saisie Planning'!$B$6:$B$12,0)+2,MATCH($C256,'Saisie Planning'!$D$4:$NJ$4,0)+2)="CHP","Chômage partiel",IF(INDEX('Saisie Planning'!$B$4:$NJ$12,MATCH(I$3,'Saisie Planning'!$B$6:$B$12,0)+2,MATCH($C256,'Saisie Planning'!$D$4:$NJ$4,0)+2)="ABS JUS","Absence Justifié",IF(INDEX('Saisie Planning'!$B$4:$NJ$12,MATCH(I$3,'Saisie Planning'!$B$6:$B$12,0)+2,MATCH($C256,'Saisie Planning'!$D$4:$NJ$4,0)+2)="ABS INJ","Absence Injustifié",IF(INDEX('Saisie Planning'!$B$4:$NJ$12,MATCH(I$3,'Saisie Planning'!$B$6:$B$12,0)+2,MATCH($C256,'Saisie Planning'!$D$4:$NJ$4,0)+2)="R","Repos",IF(INDEX('Saisie Planning'!$B$4:$NJ$12,MATCH(I$3,'Saisie Planning'!$B$6:$B$12,0)+2,MATCH($C256,'Saisie Planning'!$D$4:$NJ$4,0)+2)="RH","Récupération d'heures",IF(INDEX('Saisie Planning'!$B$4:$NJ$12,MATCH(I$3,'Saisie Planning'!$B$6:$B$12,0)+2,MATCH($C256,'Saisie Planning'!$D$4:$NJ$4,0)+2)="MAL","Maladie",IF(INDEX('Saisie Planning'!$B$4:$NJ$12,MATCH(I$3,'Saisie Planning'!$B$6:$B$12,0)+2,MATCH($C256,'Saisie Planning'!$D$4:$NJ$4,0)+2)="AT","Accident du travail","")))))))))))))</f>
        <v/>
      </c>
      <c r="J256" s="12" t="str">
        <f>IF(INDEX('Saisie Planning'!$B$4:$NJ$12,MATCH(J$3,'Saisie Planning'!$B$6:$B$12,0)+2,MATCH($C256,'Saisie Planning'!$D$4:$NJ$4,0)+2)="J","Journée",IF(INDEX('Saisie Planning'!$B$4:$NJ$12,MATCH(J$3,'Saisie Planning'!$B$6:$B$12,0)+2,MATCH($C256,'Saisie Planning'!$D$4:$NJ$4,0)+2)="M","Matin",IF(INDEX('Saisie Planning'!$B$4:$NJ$12,MATCH(J$3,'Saisie Planning'!$B$6:$B$12,0)+2,MATCH($C256,'Saisie Planning'!$D$4:$NJ$4,0)+2)="A","Après-midi",IF(INDEX('Saisie Planning'!$B$4:$NJ$12,MATCH(J$3,'Saisie Planning'!$B$6:$B$12,0)+2,MATCH($C256,'Saisie Planning'!$D$4:$NJ$4,0)+2)="N","Nuit",IF(INDEX('Saisie Planning'!$B$4:$NJ$12,MATCH(J$3,'Saisie Planning'!$B$6:$B$12,0)+2,MATCH($C256,'Saisie Planning'!$D$4:$NJ$4,0)+2)="CP","Congé Payé",IF(INDEX('Saisie Planning'!$B$4:$NJ$12,MATCH(J$3,'Saisie Planning'!$B$6:$B$12,0)+2,MATCH($C256,'Saisie Planning'!$D$4:$NJ$4,0)+2)="RTT","RTT",IF(INDEX('Saisie Planning'!$B$4:$NJ$12,MATCH(J$3,'Saisie Planning'!$B$6:$B$12,0)+2,MATCH($C256,'Saisie Planning'!$D$4:$NJ$4,0)+2)="CHP","Chômage partiel",IF(INDEX('Saisie Planning'!$B$4:$NJ$12,MATCH(J$3,'Saisie Planning'!$B$6:$B$12,0)+2,MATCH($C256,'Saisie Planning'!$D$4:$NJ$4,0)+2)="ABS JUS","Absence Justifié",IF(INDEX('Saisie Planning'!$B$4:$NJ$12,MATCH(J$3,'Saisie Planning'!$B$6:$B$12,0)+2,MATCH($C256,'Saisie Planning'!$D$4:$NJ$4,0)+2)="ABS INJ","Absence Injustifié",IF(INDEX('Saisie Planning'!$B$4:$NJ$12,MATCH(J$3,'Saisie Planning'!$B$6:$B$12,0)+2,MATCH($C256,'Saisie Planning'!$D$4:$NJ$4,0)+2)="R","Repos",IF(INDEX('Saisie Planning'!$B$4:$NJ$12,MATCH(J$3,'Saisie Planning'!$B$6:$B$12,0)+2,MATCH($C256,'Saisie Planning'!$D$4:$NJ$4,0)+2)="RH","Récupération d'heures",IF(INDEX('Saisie Planning'!$B$4:$NJ$12,MATCH(J$3,'Saisie Planning'!$B$6:$B$12,0)+2,MATCH($C256,'Saisie Planning'!$D$4:$NJ$4,0)+2)="MAL","Maladie",IF(INDEX('Saisie Planning'!$B$4:$NJ$12,MATCH(J$3,'Saisie Planning'!$B$6:$B$12,0)+2,MATCH($C256,'Saisie Planning'!$D$4:$NJ$4,0)+2)="AT","Accident du travail","")))))))))))))</f>
        <v/>
      </c>
    </row>
    <row r="257" spans="2:10" x14ac:dyDescent="0.25">
      <c r="B257" s="56">
        <f t="shared" si="4"/>
        <v>37</v>
      </c>
      <c r="C257" s="34">
        <v>43352</v>
      </c>
      <c r="D257" s="35" t="str">
        <f>IF(INDEX('Saisie Planning'!$B$4:$NJ$12,MATCH(D$3,'Saisie Planning'!$B$6:$B$12,0)+2,MATCH($C257,'Saisie Planning'!$D$4:$NJ$4,0)+2)="J","Journée",IF(INDEX('Saisie Planning'!$B$4:$NJ$12,MATCH(D$3,'Saisie Planning'!$B$6:$B$12,0)+2,MATCH($C257,'Saisie Planning'!$D$4:$NJ$4,0)+2)="M","Matin",IF(INDEX('Saisie Planning'!$B$4:$NJ$12,MATCH(D$3,'Saisie Planning'!$B$6:$B$12,0)+2,MATCH($C257,'Saisie Planning'!$D$4:$NJ$4,0)+2)="A","Après-midi",IF(INDEX('Saisie Planning'!$B$4:$NJ$12,MATCH(D$3,'Saisie Planning'!$B$6:$B$12,0)+2,MATCH($C257,'Saisie Planning'!$D$4:$NJ$4,0)+2)="N","Nuit",IF(INDEX('Saisie Planning'!$B$4:$NJ$12,MATCH(D$3,'Saisie Planning'!$B$6:$B$12,0)+2,MATCH($C257,'Saisie Planning'!$D$4:$NJ$4,0)+2)="CP","Congé Payé",IF(INDEX('Saisie Planning'!$B$4:$NJ$12,MATCH(D$3,'Saisie Planning'!$B$6:$B$12,0)+2,MATCH($C257,'Saisie Planning'!$D$4:$NJ$4,0)+2)="RTT","RTT",IF(INDEX('Saisie Planning'!$B$4:$NJ$12,MATCH(D$3,'Saisie Planning'!$B$6:$B$12,0)+2,MATCH($C257,'Saisie Planning'!$D$4:$NJ$4,0)+2)="CHP","Chômage partiel",IF(INDEX('Saisie Planning'!$B$4:$NJ$12,MATCH(D$3,'Saisie Planning'!$B$6:$B$12,0)+2,MATCH($C257,'Saisie Planning'!$D$4:$NJ$4,0)+2)="ABS JUS","Absence Justifié",IF(INDEX('Saisie Planning'!$B$4:$NJ$12,MATCH(D$3,'Saisie Planning'!$B$6:$B$12,0)+2,MATCH($C257,'Saisie Planning'!$D$4:$NJ$4,0)+2)="ABS INJ","Absence Injustifié",IF(INDEX('Saisie Planning'!$B$4:$NJ$12,MATCH(D$3,'Saisie Planning'!$B$6:$B$12,0)+2,MATCH($C257,'Saisie Planning'!$D$4:$NJ$4,0)+2)="R","Repos",IF(INDEX('Saisie Planning'!$B$4:$NJ$12,MATCH(D$3,'Saisie Planning'!$B$6:$B$12,0)+2,MATCH($C257,'Saisie Planning'!$D$4:$NJ$4,0)+2)="RH","Récupération d'heures",IF(INDEX('Saisie Planning'!$B$4:$NJ$12,MATCH(D$3,'Saisie Planning'!$B$6:$B$12,0)+2,MATCH($C257,'Saisie Planning'!$D$4:$NJ$4,0)+2)="MAL","Maladie",IF(INDEX('Saisie Planning'!$B$4:$NJ$12,MATCH(D$3,'Saisie Planning'!$B$6:$B$12,0)+2,MATCH($C257,'Saisie Planning'!$D$4:$NJ$4,0)+2)="AT","Accident du travail","")))))))))))))</f>
        <v/>
      </c>
      <c r="E257" s="35" t="str">
        <f>IF(INDEX('Saisie Planning'!$B$4:$NJ$12,MATCH(E$3,'Saisie Planning'!$B$6:$B$12,0)+2,MATCH($C257,'Saisie Planning'!$D$4:$NJ$4,0)+2)="J","Journée",IF(INDEX('Saisie Planning'!$B$4:$NJ$12,MATCH(E$3,'Saisie Planning'!$B$6:$B$12,0)+2,MATCH($C257,'Saisie Planning'!$D$4:$NJ$4,0)+2)="M","Matin",IF(INDEX('Saisie Planning'!$B$4:$NJ$12,MATCH(E$3,'Saisie Planning'!$B$6:$B$12,0)+2,MATCH($C257,'Saisie Planning'!$D$4:$NJ$4,0)+2)="A","Après-midi",IF(INDEX('Saisie Planning'!$B$4:$NJ$12,MATCH(E$3,'Saisie Planning'!$B$6:$B$12,0)+2,MATCH($C257,'Saisie Planning'!$D$4:$NJ$4,0)+2)="N","Nuit",IF(INDEX('Saisie Planning'!$B$4:$NJ$12,MATCH(E$3,'Saisie Planning'!$B$6:$B$12,0)+2,MATCH($C257,'Saisie Planning'!$D$4:$NJ$4,0)+2)="CP","Congé Payé",IF(INDEX('Saisie Planning'!$B$4:$NJ$12,MATCH(E$3,'Saisie Planning'!$B$6:$B$12,0)+2,MATCH($C257,'Saisie Planning'!$D$4:$NJ$4,0)+2)="RTT","RTT",IF(INDEX('Saisie Planning'!$B$4:$NJ$12,MATCH(E$3,'Saisie Planning'!$B$6:$B$12,0)+2,MATCH($C257,'Saisie Planning'!$D$4:$NJ$4,0)+2)="CHP","Chômage partiel",IF(INDEX('Saisie Planning'!$B$4:$NJ$12,MATCH(E$3,'Saisie Planning'!$B$6:$B$12,0)+2,MATCH($C257,'Saisie Planning'!$D$4:$NJ$4,0)+2)="ABS JUS","Absence Justifié",IF(INDEX('Saisie Planning'!$B$4:$NJ$12,MATCH(E$3,'Saisie Planning'!$B$6:$B$12,0)+2,MATCH($C257,'Saisie Planning'!$D$4:$NJ$4,0)+2)="ABS INJ","Absence Injustifié",IF(INDEX('Saisie Planning'!$B$4:$NJ$12,MATCH(E$3,'Saisie Planning'!$B$6:$B$12,0)+2,MATCH($C257,'Saisie Planning'!$D$4:$NJ$4,0)+2)="R","Repos",IF(INDEX('Saisie Planning'!$B$4:$NJ$12,MATCH(E$3,'Saisie Planning'!$B$6:$B$12,0)+2,MATCH($C257,'Saisie Planning'!$D$4:$NJ$4,0)+2)="RH","Récupération d'heures",IF(INDEX('Saisie Planning'!$B$4:$NJ$12,MATCH(E$3,'Saisie Planning'!$B$6:$B$12,0)+2,MATCH($C257,'Saisie Planning'!$D$4:$NJ$4,0)+2)="MAL","Maladie",IF(INDEX('Saisie Planning'!$B$4:$NJ$12,MATCH(E$3,'Saisie Planning'!$B$6:$B$12,0)+2,MATCH($C257,'Saisie Planning'!$D$4:$NJ$4,0)+2)="AT","Accident du travail","")))))))))))))</f>
        <v/>
      </c>
      <c r="F257" s="35" t="str">
        <f>IF(INDEX('Saisie Planning'!$B$4:$NJ$12,MATCH(F$3,'Saisie Planning'!$B$6:$B$12,0)+2,MATCH($C257,'Saisie Planning'!$D$4:$NJ$4,0)+2)="J","Journée",IF(INDEX('Saisie Planning'!$B$4:$NJ$12,MATCH(F$3,'Saisie Planning'!$B$6:$B$12,0)+2,MATCH($C257,'Saisie Planning'!$D$4:$NJ$4,0)+2)="M","Matin",IF(INDEX('Saisie Planning'!$B$4:$NJ$12,MATCH(F$3,'Saisie Planning'!$B$6:$B$12,0)+2,MATCH($C257,'Saisie Planning'!$D$4:$NJ$4,0)+2)="A","Après-midi",IF(INDEX('Saisie Planning'!$B$4:$NJ$12,MATCH(F$3,'Saisie Planning'!$B$6:$B$12,0)+2,MATCH($C257,'Saisie Planning'!$D$4:$NJ$4,0)+2)="N","Nuit",IF(INDEX('Saisie Planning'!$B$4:$NJ$12,MATCH(F$3,'Saisie Planning'!$B$6:$B$12,0)+2,MATCH($C257,'Saisie Planning'!$D$4:$NJ$4,0)+2)="CP","Congé Payé",IF(INDEX('Saisie Planning'!$B$4:$NJ$12,MATCH(F$3,'Saisie Planning'!$B$6:$B$12,0)+2,MATCH($C257,'Saisie Planning'!$D$4:$NJ$4,0)+2)="RTT","RTT",IF(INDEX('Saisie Planning'!$B$4:$NJ$12,MATCH(F$3,'Saisie Planning'!$B$6:$B$12,0)+2,MATCH($C257,'Saisie Planning'!$D$4:$NJ$4,0)+2)="CHP","Chômage partiel",IF(INDEX('Saisie Planning'!$B$4:$NJ$12,MATCH(F$3,'Saisie Planning'!$B$6:$B$12,0)+2,MATCH($C257,'Saisie Planning'!$D$4:$NJ$4,0)+2)="ABS JUS","Absence Justifié",IF(INDEX('Saisie Planning'!$B$4:$NJ$12,MATCH(F$3,'Saisie Planning'!$B$6:$B$12,0)+2,MATCH($C257,'Saisie Planning'!$D$4:$NJ$4,0)+2)="ABS INJ","Absence Injustifié",IF(INDEX('Saisie Planning'!$B$4:$NJ$12,MATCH(F$3,'Saisie Planning'!$B$6:$B$12,0)+2,MATCH($C257,'Saisie Planning'!$D$4:$NJ$4,0)+2)="R","Repos",IF(INDEX('Saisie Planning'!$B$4:$NJ$12,MATCH(F$3,'Saisie Planning'!$B$6:$B$12,0)+2,MATCH($C257,'Saisie Planning'!$D$4:$NJ$4,0)+2)="RH","Récupération d'heures",IF(INDEX('Saisie Planning'!$B$4:$NJ$12,MATCH(F$3,'Saisie Planning'!$B$6:$B$12,0)+2,MATCH($C257,'Saisie Planning'!$D$4:$NJ$4,0)+2)="MAL","Maladie",IF(INDEX('Saisie Planning'!$B$4:$NJ$12,MATCH(F$3,'Saisie Planning'!$B$6:$B$12,0)+2,MATCH($C257,'Saisie Planning'!$D$4:$NJ$4,0)+2)="AT","Accident du travail","")))))))))))))</f>
        <v/>
      </c>
      <c r="G257" s="35" t="str">
        <f>IF(INDEX('Saisie Planning'!$B$4:$NJ$12,MATCH(G$3,'Saisie Planning'!$B$6:$B$12,0)+2,MATCH($C257,'Saisie Planning'!$D$4:$NJ$4,0)+2)="J","Journée",IF(INDEX('Saisie Planning'!$B$4:$NJ$12,MATCH(G$3,'Saisie Planning'!$B$6:$B$12,0)+2,MATCH($C257,'Saisie Planning'!$D$4:$NJ$4,0)+2)="M","Matin",IF(INDEX('Saisie Planning'!$B$4:$NJ$12,MATCH(G$3,'Saisie Planning'!$B$6:$B$12,0)+2,MATCH($C257,'Saisie Planning'!$D$4:$NJ$4,0)+2)="A","Après-midi",IF(INDEX('Saisie Planning'!$B$4:$NJ$12,MATCH(G$3,'Saisie Planning'!$B$6:$B$12,0)+2,MATCH($C257,'Saisie Planning'!$D$4:$NJ$4,0)+2)="N","Nuit",IF(INDEX('Saisie Planning'!$B$4:$NJ$12,MATCH(G$3,'Saisie Planning'!$B$6:$B$12,0)+2,MATCH($C257,'Saisie Planning'!$D$4:$NJ$4,0)+2)="CP","Congé Payé",IF(INDEX('Saisie Planning'!$B$4:$NJ$12,MATCH(G$3,'Saisie Planning'!$B$6:$B$12,0)+2,MATCH($C257,'Saisie Planning'!$D$4:$NJ$4,0)+2)="RTT","RTT",IF(INDEX('Saisie Planning'!$B$4:$NJ$12,MATCH(G$3,'Saisie Planning'!$B$6:$B$12,0)+2,MATCH($C257,'Saisie Planning'!$D$4:$NJ$4,0)+2)="CHP","Chômage partiel",IF(INDEX('Saisie Planning'!$B$4:$NJ$12,MATCH(G$3,'Saisie Planning'!$B$6:$B$12,0)+2,MATCH($C257,'Saisie Planning'!$D$4:$NJ$4,0)+2)="ABS JUS","Absence Justifié",IF(INDEX('Saisie Planning'!$B$4:$NJ$12,MATCH(G$3,'Saisie Planning'!$B$6:$B$12,0)+2,MATCH($C257,'Saisie Planning'!$D$4:$NJ$4,0)+2)="ABS INJ","Absence Injustifié",IF(INDEX('Saisie Planning'!$B$4:$NJ$12,MATCH(G$3,'Saisie Planning'!$B$6:$B$12,0)+2,MATCH($C257,'Saisie Planning'!$D$4:$NJ$4,0)+2)="R","Repos",IF(INDEX('Saisie Planning'!$B$4:$NJ$12,MATCH(G$3,'Saisie Planning'!$B$6:$B$12,0)+2,MATCH($C257,'Saisie Planning'!$D$4:$NJ$4,0)+2)="RH","Récupération d'heures",IF(INDEX('Saisie Planning'!$B$4:$NJ$12,MATCH(G$3,'Saisie Planning'!$B$6:$B$12,0)+2,MATCH($C257,'Saisie Planning'!$D$4:$NJ$4,0)+2)="MAL","Maladie",IF(INDEX('Saisie Planning'!$B$4:$NJ$12,MATCH(G$3,'Saisie Planning'!$B$6:$B$12,0)+2,MATCH($C257,'Saisie Planning'!$D$4:$NJ$4,0)+2)="AT","Accident du travail","")))))))))))))</f>
        <v/>
      </c>
      <c r="H257" s="35" t="str">
        <f>IF(INDEX('Saisie Planning'!$B$4:$NJ$12,MATCH(H$3,'Saisie Planning'!$B$6:$B$12,0)+2,MATCH($C257,'Saisie Planning'!$D$4:$NJ$4,0)+2)="J","Journée",IF(INDEX('Saisie Planning'!$B$4:$NJ$12,MATCH(H$3,'Saisie Planning'!$B$6:$B$12,0)+2,MATCH($C257,'Saisie Planning'!$D$4:$NJ$4,0)+2)="M","Matin",IF(INDEX('Saisie Planning'!$B$4:$NJ$12,MATCH(H$3,'Saisie Planning'!$B$6:$B$12,0)+2,MATCH($C257,'Saisie Planning'!$D$4:$NJ$4,0)+2)="A","Après-midi",IF(INDEX('Saisie Planning'!$B$4:$NJ$12,MATCH(H$3,'Saisie Planning'!$B$6:$B$12,0)+2,MATCH($C257,'Saisie Planning'!$D$4:$NJ$4,0)+2)="N","Nuit",IF(INDEX('Saisie Planning'!$B$4:$NJ$12,MATCH(H$3,'Saisie Planning'!$B$6:$B$12,0)+2,MATCH($C257,'Saisie Planning'!$D$4:$NJ$4,0)+2)="CP","Congé Payé",IF(INDEX('Saisie Planning'!$B$4:$NJ$12,MATCH(H$3,'Saisie Planning'!$B$6:$B$12,0)+2,MATCH($C257,'Saisie Planning'!$D$4:$NJ$4,0)+2)="RTT","RTT",IF(INDEX('Saisie Planning'!$B$4:$NJ$12,MATCH(H$3,'Saisie Planning'!$B$6:$B$12,0)+2,MATCH($C257,'Saisie Planning'!$D$4:$NJ$4,0)+2)="CHP","Chômage partiel",IF(INDEX('Saisie Planning'!$B$4:$NJ$12,MATCH(H$3,'Saisie Planning'!$B$6:$B$12,0)+2,MATCH($C257,'Saisie Planning'!$D$4:$NJ$4,0)+2)="ABS JUS","Absence Justifié",IF(INDEX('Saisie Planning'!$B$4:$NJ$12,MATCH(H$3,'Saisie Planning'!$B$6:$B$12,0)+2,MATCH($C257,'Saisie Planning'!$D$4:$NJ$4,0)+2)="ABS INJ","Absence Injustifié",IF(INDEX('Saisie Planning'!$B$4:$NJ$12,MATCH(H$3,'Saisie Planning'!$B$6:$B$12,0)+2,MATCH($C257,'Saisie Planning'!$D$4:$NJ$4,0)+2)="R","Repos",IF(INDEX('Saisie Planning'!$B$4:$NJ$12,MATCH(H$3,'Saisie Planning'!$B$6:$B$12,0)+2,MATCH($C257,'Saisie Planning'!$D$4:$NJ$4,0)+2)="RH","Récupération d'heures",IF(INDEX('Saisie Planning'!$B$4:$NJ$12,MATCH(H$3,'Saisie Planning'!$B$6:$B$12,0)+2,MATCH($C257,'Saisie Planning'!$D$4:$NJ$4,0)+2)="MAL","Maladie",IF(INDEX('Saisie Planning'!$B$4:$NJ$12,MATCH(H$3,'Saisie Planning'!$B$6:$B$12,0)+2,MATCH($C257,'Saisie Planning'!$D$4:$NJ$4,0)+2)="AT","Accident du travail","")))))))))))))</f>
        <v/>
      </c>
      <c r="I257" s="35" t="str">
        <f>IF(INDEX('Saisie Planning'!$B$4:$NJ$12,MATCH(I$3,'Saisie Planning'!$B$6:$B$12,0)+2,MATCH($C257,'Saisie Planning'!$D$4:$NJ$4,0)+2)="J","Journée",IF(INDEX('Saisie Planning'!$B$4:$NJ$12,MATCH(I$3,'Saisie Planning'!$B$6:$B$12,0)+2,MATCH($C257,'Saisie Planning'!$D$4:$NJ$4,0)+2)="M","Matin",IF(INDEX('Saisie Planning'!$B$4:$NJ$12,MATCH(I$3,'Saisie Planning'!$B$6:$B$12,0)+2,MATCH($C257,'Saisie Planning'!$D$4:$NJ$4,0)+2)="A","Après-midi",IF(INDEX('Saisie Planning'!$B$4:$NJ$12,MATCH(I$3,'Saisie Planning'!$B$6:$B$12,0)+2,MATCH($C257,'Saisie Planning'!$D$4:$NJ$4,0)+2)="N","Nuit",IF(INDEX('Saisie Planning'!$B$4:$NJ$12,MATCH(I$3,'Saisie Planning'!$B$6:$B$12,0)+2,MATCH($C257,'Saisie Planning'!$D$4:$NJ$4,0)+2)="CP","Congé Payé",IF(INDEX('Saisie Planning'!$B$4:$NJ$12,MATCH(I$3,'Saisie Planning'!$B$6:$B$12,0)+2,MATCH($C257,'Saisie Planning'!$D$4:$NJ$4,0)+2)="RTT","RTT",IF(INDEX('Saisie Planning'!$B$4:$NJ$12,MATCH(I$3,'Saisie Planning'!$B$6:$B$12,0)+2,MATCH($C257,'Saisie Planning'!$D$4:$NJ$4,0)+2)="CHP","Chômage partiel",IF(INDEX('Saisie Planning'!$B$4:$NJ$12,MATCH(I$3,'Saisie Planning'!$B$6:$B$12,0)+2,MATCH($C257,'Saisie Planning'!$D$4:$NJ$4,0)+2)="ABS JUS","Absence Justifié",IF(INDEX('Saisie Planning'!$B$4:$NJ$12,MATCH(I$3,'Saisie Planning'!$B$6:$B$12,0)+2,MATCH($C257,'Saisie Planning'!$D$4:$NJ$4,0)+2)="ABS INJ","Absence Injustifié",IF(INDEX('Saisie Planning'!$B$4:$NJ$12,MATCH(I$3,'Saisie Planning'!$B$6:$B$12,0)+2,MATCH($C257,'Saisie Planning'!$D$4:$NJ$4,0)+2)="R","Repos",IF(INDEX('Saisie Planning'!$B$4:$NJ$12,MATCH(I$3,'Saisie Planning'!$B$6:$B$12,0)+2,MATCH($C257,'Saisie Planning'!$D$4:$NJ$4,0)+2)="RH","Récupération d'heures",IF(INDEX('Saisie Planning'!$B$4:$NJ$12,MATCH(I$3,'Saisie Planning'!$B$6:$B$12,0)+2,MATCH($C257,'Saisie Planning'!$D$4:$NJ$4,0)+2)="MAL","Maladie",IF(INDEX('Saisie Planning'!$B$4:$NJ$12,MATCH(I$3,'Saisie Planning'!$B$6:$B$12,0)+2,MATCH($C257,'Saisie Planning'!$D$4:$NJ$4,0)+2)="AT","Accident du travail","")))))))))))))</f>
        <v/>
      </c>
      <c r="J257" s="35" t="str">
        <f>IF(INDEX('Saisie Planning'!$B$4:$NJ$12,MATCH(J$3,'Saisie Planning'!$B$6:$B$12,0)+2,MATCH($C257,'Saisie Planning'!$D$4:$NJ$4,0)+2)="J","Journée",IF(INDEX('Saisie Planning'!$B$4:$NJ$12,MATCH(J$3,'Saisie Planning'!$B$6:$B$12,0)+2,MATCH($C257,'Saisie Planning'!$D$4:$NJ$4,0)+2)="M","Matin",IF(INDEX('Saisie Planning'!$B$4:$NJ$12,MATCH(J$3,'Saisie Planning'!$B$6:$B$12,0)+2,MATCH($C257,'Saisie Planning'!$D$4:$NJ$4,0)+2)="A","Après-midi",IF(INDEX('Saisie Planning'!$B$4:$NJ$12,MATCH(J$3,'Saisie Planning'!$B$6:$B$12,0)+2,MATCH($C257,'Saisie Planning'!$D$4:$NJ$4,0)+2)="N","Nuit",IF(INDEX('Saisie Planning'!$B$4:$NJ$12,MATCH(J$3,'Saisie Planning'!$B$6:$B$12,0)+2,MATCH($C257,'Saisie Planning'!$D$4:$NJ$4,0)+2)="CP","Congé Payé",IF(INDEX('Saisie Planning'!$B$4:$NJ$12,MATCH(J$3,'Saisie Planning'!$B$6:$B$12,0)+2,MATCH($C257,'Saisie Planning'!$D$4:$NJ$4,0)+2)="RTT","RTT",IF(INDEX('Saisie Planning'!$B$4:$NJ$12,MATCH(J$3,'Saisie Planning'!$B$6:$B$12,0)+2,MATCH($C257,'Saisie Planning'!$D$4:$NJ$4,0)+2)="CHP","Chômage partiel",IF(INDEX('Saisie Planning'!$B$4:$NJ$12,MATCH(J$3,'Saisie Planning'!$B$6:$B$12,0)+2,MATCH($C257,'Saisie Planning'!$D$4:$NJ$4,0)+2)="ABS JUS","Absence Justifié",IF(INDEX('Saisie Planning'!$B$4:$NJ$12,MATCH(J$3,'Saisie Planning'!$B$6:$B$12,0)+2,MATCH($C257,'Saisie Planning'!$D$4:$NJ$4,0)+2)="ABS INJ","Absence Injustifié",IF(INDEX('Saisie Planning'!$B$4:$NJ$12,MATCH(J$3,'Saisie Planning'!$B$6:$B$12,0)+2,MATCH($C257,'Saisie Planning'!$D$4:$NJ$4,0)+2)="R","Repos",IF(INDEX('Saisie Planning'!$B$4:$NJ$12,MATCH(J$3,'Saisie Planning'!$B$6:$B$12,0)+2,MATCH($C257,'Saisie Planning'!$D$4:$NJ$4,0)+2)="RH","Récupération d'heures",IF(INDEX('Saisie Planning'!$B$4:$NJ$12,MATCH(J$3,'Saisie Planning'!$B$6:$B$12,0)+2,MATCH($C257,'Saisie Planning'!$D$4:$NJ$4,0)+2)="MAL","Maladie",IF(INDEX('Saisie Planning'!$B$4:$NJ$12,MATCH(J$3,'Saisie Planning'!$B$6:$B$12,0)+2,MATCH($C257,'Saisie Planning'!$D$4:$NJ$4,0)+2)="AT","Accident du travail","")))))))))))))</f>
        <v/>
      </c>
    </row>
    <row r="258" spans="2:10" x14ac:dyDescent="0.25">
      <c r="B258" s="56">
        <f t="shared" si="4"/>
        <v>37</v>
      </c>
      <c r="C258" s="34">
        <v>43353</v>
      </c>
      <c r="D258" s="35" t="str">
        <f>IF(INDEX('Saisie Planning'!$B$4:$NJ$12,MATCH(D$3,'Saisie Planning'!$B$6:$B$12,0)+2,MATCH($C258,'Saisie Planning'!$D$4:$NJ$4,0)+2)="J","Journée",IF(INDEX('Saisie Planning'!$B$4:$NJ$12,MATCH(D$3,'Saisie Planning'!$B$6:$B$12,0)+2,MATCH($C258,'Saisie Planning'!$D$4:$NJ$4,0)+2)="M","Matin",IF(INDEX('Saisie Planning'!$B$4:$NJ$12,MATCH(D$3,'Saisie Planning'!$B$6:$B$12,0)+2,MATCH($C258,'Saisie Planning'!$D$4:$NJ$4,0)+2)="A","Après-midi",IF(INDEX('Saisie Planning'!$B$4:$NJ$12,MATCH(D$3,'Saisie Planning'!$B$6:$B$12,0)+2,MATCH($C258,'Saisie Planning'!$D$4:$NJ$4,0)+2)="N","Nuit",IF(INDEX('Saisie Planning'!$B$4:$NJ$12,MATCH(D$3,'Saisie Planning'!$B$6:$B$12,0)+2,MATCH($C258,'Saisie Planning'!$D$4:$NJ$4,0)+2)="CP","Congé Payé",IF(INDEX('Saisie Planning'!$B$4:$NJ$12,MATCH(D$3,'Saisie Planning'!$B$6:$B$12,0)+2,MATCH($C258,'Saisie Planning'!$D$4:$NJ$4,0)+2)="RTT","RTT",IF(INDEX('Saisie Planning'!$B$4:$NJ$12,MATCH(D$3,'Saisie Planning'!$B$6:$B$12,0)+2,MATCH($C258,'Saisie Planning'!$D$4:$NJ$4,0)+2)="CHP","Chômage partiel",IF(INDEX('Saisie Planning'!$B$4:$NJ$12,MATCH(D$3,'Saisie Planning'!$B$6:$B$12,0)+2,MATCH($C258,'Saisie Planning'!$D$4:$NJ$4,0)+2)="ABS JUS","Absence Justifié",IF(INDEX('Saisie Planning'!$B$4:$NJ$12,MATCH(D$3,'Saisie Planning'!$B$6:$B$12,0)+2,MATCH($C258,'Saisie Planning'!$D$4:$NJ$4,0)+2)="ABS INJ","Absence Injustifié",IF(INDEX('Saisie Planning'!$B$4:$NJ$12,MATCH(D$3,'Saisie Planning'!$B$6:$B$12,0)+2,MATCH($C258,'Saisie Planning'!$D$4:$NJ$4,0)+2)="R","Repos",IF(INDEX('Saisie Planning'!$B$4:$NJ$12,MATCH(D$3,'Saisie Planning'!$B$6:$B$12,0)+2,MATCH($C258,'Saisie Planning'!$D$4:$NJ$4,0)+2)="RH","Récupération d'heures",IF(INDEX('Saisie Planning'!$B$4:$NJ$12,MATCH(D$3,'Saisie Planning'!$B$6:$B$12,0)+2,MATCH($C258,'Saisie Planning'!$D$4:$NJ$4,0)+2)="MAL","Maladie",IF(INDEX('Saisie Planning'!$B$4:$NJ$12,MATCH(D$3,'Saisie Planning'!$B$6:$B$12,0)+2,MATCH($C258,'Saisie Planning'!$D$4:$NJ$4,0)+2)="AT","Accident du travail","")))))))))))))</f>
        <v/>
      </c>
      <c r="E258" s="35" t="str">
        <f>IF(INDEX('Saisie Planning'!$B$4:$NJ$12,MATCH(E$3,'Saisie Planning'!$B$6:$B$12,0)+2,MATCH($C258,'Saisie Planning'!$D$4:$NJ$4,0)+2)="J","Journée",IF(INDEX('Saisie Planning'!$B$4:$NJ$12,MATCH(E$3,'Saisie Planning'!$B$6:$B$12,0)+2,MATCH($C258,'Saisie Planning'!$D$4:$NJ$4,0)+2)="M","Matin",IF(INDEX('Saisie Planning'!$B$4:$NJ$12,MATCH(E$3,'Saisie Planning'!$B$6:$B$12,0)+2,MATCH($C258,'Saisie Planning'!$D$4:$NJ$4,0)+2)="A","Après-midi",IF(INDEX('Saisie Planning'!$B$4:$NJ$12,MATCH(E$3,'Saisie Planning'!$B$6:$B$12,0)+2,MATCH($C258,'Saisie Planning'!$D$4:$NJ$4,0)+2)="N","Nuit",IF(INDEX('Saisie Planning'!$B$4:$NJ$12,MATCH(E$3,'Saisie Planning'!$B$6:$B$12,0)+2,MATCH($C258,'Saisie Planning'!$D$4:$NJ$4,0)+2)="CP","Congé Payé",IF(INDEX('Saisie Planning'!$B$4:$NJ$12,MATCH(E$3,'Saisie Planning'!$B$6:$B$12,0)+2,MATCH($C258,'Saisie Planning'!$D$4:$NJ$4,0)+2)="RTT","RTT",IF(INDEX('Saisie Planning'!$B$4:$NJ$12,MATCH(E$3,'Saisie Planning'!$B$6:$B$12,0)+2,MATCH($C258,'Saisie Planning'!$D$4:$NJ$4,0)+2)="CHP","Chômage partiel",IF(INDEX('Saisie Planning'!$B$4:$NJ$12,MATCH(E$3,'Saisie Planning'!$B$6:$B$12,0)+2,MATCH($C258,'Saisie Planning'!$D$4:$NJ$4,0)+2)="ABS JUS","Absence Justifié",IF(INDEX('Saisie Planning'!$B$4:$NJ$12,MATCH(E$3,'Saisie Planning'!$B$6:$B$12,0)+2,MATCH($C258,'Saisie Planning'!$D$4:$NJ$4,0)+2)="ABS INJ","Absence Injustifié",IF(INDEX('Saisie Planning'!$B$4:$NJ$12,MATCH(E$3,'Saisie Planning'!$B$6:$B$12,0)+2,MATCH($C258,'Saisie Planning'!$D$4:$NJ$4,0)+2)="R","Repos",IF(INDEX('Saisie Planning'!$B$4:$NJ$12,MATCH(E$3,'Saisie Planning'!$B$6:$B$12,0)+2,MATCH($C258,'Saisie Planning'!$D$4:$NJ$4,0)+2)="RH","Récupération d'heures",IF(INDEX('Saisie Planning'!$B$4:$NJ$12,MATCH(E$3,'Saisie Planning'!$B$6:$B$12,0)+2,MATCH($C258,'Saisie Planning'!$D$4:$NJ$4,0)+2)="MAL","Maladie",IF(INDEX('Saisie Planning'!$B$4:$NJ$12,MATCH(E$3,'Saisie Planning'!$B$6:$B$12,0)+2,MATCH($C258,'Saisie Planning'!$D$4:$NJ$4,0)+2)="AT","Accident du travail","")))))))))))))</f>
        <v/>
      </c>
      <c r="F258" s="35" t="str">
        <f>IF(INDEX('Saisie Planning'!$B$4:$NJ$12,MATCH(F$3,'Saisie Planning'!$B$6:$B$12,0)+2,MATCH($C258,'Saisie Planning'!$D$4:$NJ$4,0)+2)="J","Journée",IF(INDEX('Saisie Planning'!$B$4:$NJ$12,MATCH(F$3,'Saisie Planning'!$B$6:$B$12,0)+2,MATCH($C258,'Saisie Planning'!$D$4:$NJ$4,0)+2)="M","Matin",IF(INDEX('Saisie Planning'!$B$4:$NJ$12,MATCH(F$3,'Saisie Planning'!$B$6:$B$12,0)+2,MATCH($C258,'Saisie Planning'!$D$4:$NJ$4,0)+2)="A","Après-midi",IF(INDEX('Saisie Planning'!$B$4:$NJ$12,MATCH(F$3,'Saisie Planning'!$B$6:$B$12,0)+2,MATCH($C258,'Saisie Planning'!$D$4:$NJ$4,0)+2)="N","Nuit",IF(INDEX('Saisie Planning'!$B$4:$NJ$12,MATCH(F$3,'Saisie Planning'!$B$6:$B$12,0)+2,MATCH($C258,'Saisie Planning'!$D$4:$NJ$4,0)+2)="CP","Congé Payé",IF(INDEX('Saisie Planning'!$B$4:$NJ$12,MATCH(F$3,'Saisie Planning'!$B$6:$B$12,0)+2,MATCH($C258,'Saisie Planning'!$D$4:$NJ$4,0)+2)="RTT","RTT",IF(INDEX('Saisie Planning'!$B$4:$NJ$12,MATCH(F$3,'Saisie Planning'!$B$6:$B$12,0)+2,MATCH($C258,'Saisie Planning'!$D$4:$NJ$4,0)+2)="CHP","Chômage partiel",IF(INDEX('Saisie Planning'!$B$4:$NJ$12,MATCH(F$3,'Saisie Planning'!$B$6:$B$12,0)+2,MATCH($C258,'Saisie Planning'!$D$4:$NJ$4,0)+2)="ABS JUS","Absence Justifié",IF(INDEX('Saisie Planning'!$B$4:$NJ$12,MATCH(F$3,'Saisie Planning'!$B$6:$B$12,0)+2,MATCH($C258,'Saisie Planning'!$D$4:$NJ$4,0)+2)="ABS INJ","Absence Injustifié",IF(INDEX('Saisie Planning'!$B$4:$NJ$12,MATCH(F$3,'Saisie Planning'!$B$6:$B$12,0)+2,MATCH($C258,'Saisie Planning'!$D$4:$NJ$4,0)+2)="R","Repos",IF(INDEX('Saisie Planning'!$B$4:$NJ$12,MATCH(F$3,'Saisie Planning'!$B$6:$B$12,0)+2,MATCH($C258,'Saisie Planning'!$D$4:$NJ$4,0)+2)="RH","Récupération d'heures",IF(INDEX('Saisie Planning'!$B$4:$NJ$12,MATCH(F$3,'Saisie Planning'!$B$6:$B$12,0)+2,MATCH($C258,'Saisie Planning'!$D$4:$NJ$4,0)+2)="MAL","Maladie",IF(INDEX('Saisie Planning'!$B$4:$NJ$12,MATCH(F$3,'Saisie Planning'!$B$6:$B$12,0)+2,MATCH($C258,'Saisie Planning'!$D$4:$NJ$4,0)+2)="AT","Accident du travail","")))))))))))))</f>
        <v/>
      </c>
      <c r="G258" s="35" t="str">
        <f>IF(INDEX('Saisie Planning'!$B$4:$NJ$12,MATCH(G$3,'Saisie Planning'!$B$6:$B$12,0)+2,MATCH($C258,'Saisie Planning'!$D$4:$NJ$4,0)+2)="J","Journée",IF(INDEX('Saisie Planning'!$B$4:$NJ$12,MATCH(G$3,'Saisie Planning'!$B$6:$B$12,0)+2,MATCH($C258,'Saisie Planning'!$D$4:$NJ$4,0)+2)="M","Matin",IF(INDEX('Saisie Planning'!$B$4:$NJ$12,MATCH(G$3,'Saisie Planning'!$B$6:$B$12,0)+2,MATCH($C258,'Saisie Planning'!$D$4:$NJ$4,0)+2)="A","Après-midi",IF(INDEX('Saisie Planning'!$B$4:$NJ$12,MATCH(G$3,'Saisie Planning'!$B$6:$B$12,0)+2,MATCH($C258,'Saisie Planning'!$D$4:$NJ$4,0)+2)="N","Nuit",IF(INDEX('Saisie Planning'!$B$4:$NJ$12,MATCH(G$3,'Saisie Planning'!$B$6:$B$12,0)+2,MATCH($C258,'Saisie Planning'!$D$4:$NJ$4,0)+2)="CP","Congé Payé",IF(INDEX('Saisie Planning'!$B$4:$NJ$12,MATCH(G$3,'Saisie Planning'!$B$6:$B$12,0)+2,MATCH($C258,'Saisie Planning'!$D$4:$NJ$4,0)+2)="RTT","RTT",IF(INDEX('Saisie Planning'!$B$4:$NJ$12,MATCH(G$3,'Saisie Planning'!$B$6:$B$12,0)+2,MATCH($C258,'Saisie Planning'!$D$4:$NJ$4,0)+2)="CHP","Chômage partiel",IF(INDEX('Saisie Planning'!$B$4:$NJ$12,MATCH(G$3,'Saisie Planning'!$B$6:$B$12,0)+2,MATCH($C258,'Saisie Planning'!$D$4:$NJ$4,0)+2)="ABS JUS","Absence Justifié",IF(INDEX('Saisie Planning'!$B$4:$NJ$12,MATCH(G$3,'Saisie Planning'!$B$6:$B$12,0)+2,MATCH($C258,'Saisie Planning'!$D$4:$NJ$4,0)+2)="ABS INJ","Absence Injustifié",IF(INDEX('Saisie Planning'!$B$4:$NJ$12,MATCH(G$3,'Saisie Planning'!$B$6:$B$12,0)+2,MATCH($C258,'Saisie Planning'!$D$4:$NJ$4,0)+2)="R","Repos",IF(INDEX('Saisie Planning'!$B$4:$NJ$12,MATCH(G$3,'Saisie Planning'!$B$6:$B$12,0)+2,MATCH($C258,'Saisie Planning'!$D$4:$NJ$4,0)+2)="RH","Récupération d'heures",IF(INDEX('Saisie Planning'!$B$4:$NJ$12,MATCH(G$3,'Saisie Planning'!$B$6:$B$12,0)+2,MATCH($C258,'Saisie Planning'!$D$4:$NJ$4,0)+2)="MAL","Maladie",IF(INDEX('Saisie Planning'!$B$4:$NJ$12,MATCH(G$3,'Saisie Planning'!$B$6:$B$12,0)+2,MATCH($C258,'Saisie Planning'!$D$4:$NJ$4,0)+2)="AT","Accident du travail","")))))))))))))</f>
        <v/>
      </c>
      <c r="H258" s="35" t="str">
        <f>IF(INDEX('Saisie Planning'!$B$4:$NJ$12,MATCH(H$3,'Saisie Planning'!$B$6:$B$12,0)+2,MATCH($C258,'Saisie Planning'!$D$4:$NJ$4,0)+2)="J","Journée",IF(INDEX('Saisie Planning'!$B$4:$NJ$12,MATCH(H$3,'Saisie Planning'!$B$6:$B$12,0)+2,MATCH($C258,'Saisie Planning'!$D$4:$NJ$4,0)+2)="M","Matin",IF(INDEX('Saisie Planning'!$B$4:$NJ$12,MATCH(H$3,'Saisie Planning'!$B$6:$B$12,0)+2,MATCH($C258,'Saisie Planning'!$D$4:$NJ$4,0)+2)="A","Après-midi",IF(INDEX('Saisie Planning'!$B$4:$NJ$12,MATCH(H$3,'Saisie Planning'!$B$6:$B$12,0)+2,MATCH($C258,'Saisie Planning'!$D$4:$NJ$4,0)+2)="N","Nuit",IF(INDEX('Saisie Planning'!$B$4:$NJ$12,MATCH(H$3,'Saisie Planning'!$B$6:$B$12,0)+2,MATCH($C258,'Saisie Planning'!$D$4:$NJ$4,0)+2)="CP","Congé Payé",IF(INDEX('Saisie Planning'!$B$4:$NJ$12,MATCH(H$3,'Saisie Planning'!$B$6:$B$12,0)+2,MATCH($C258,'Saisie Planning'!$D$4:$NJ$4,0)+2)="RTT","RTT",IF(INDEX('Saisie Planning'!$B$4:$NJ$12,MATCH(H$3,'Saisie Planning'!$B$6:$B$12,0)+2,MATCH($C258,'Saisie Planning'!$D$4:$NJ$4,0)+2)="CHP","Chômage partiel",IF(INDEX('Saisie Planning'!$B$4:$NJ$12,MATCH(H$3,'Saisie Planning'!$B$6:$B$12,0)+2,MATCH($C258,'Saisie Planning'!$D$4:$NJ$4,0)+2)="ABS JUS","Absence Justifié",IF(INDEX('Saisie Planning'!$B$4:$NJ$12,MATCH(H$3,'Saisie Planning'!$B$6:$B$12,0)+2,MATCH($C258,'Saisie Planning'!$D$4:$NJ$4,0)+2)="ABS INJ","Absence Injustifié",IF(INDEX('Saisie Planning'!$B$4:$NJ$12,MATCH(H$3,'Saisie Planning'!$B$6:$B$12,0)+2,MATCH($C258,'Saisie Planning'!$D$4:$NJ$4,0)+2)="R","Repos",IF(INDEX('Saisie Planning'!$B$4:$NJ$12,MATCH(H$3,'Saisie Planning'!$B$6:$B$12,0)+2,MATCH($C258,'Saisie Planning'!$D$4:$NJ$4,0)+2)="RH","Récupération d'heures",IF(INDEX('Saisie Planning'!$B$4:$NJ$12,MATCH(H$3,'Saisie Planning'!$B$6:$B$12,0)+2,MATCH($C258,'Saisie Planning'!$D$4:$NJ$4,0)+2)="MAL","Maladie",IF(INDEX('Saisie Planning'!$B$4:$NJ$12,MATCH(H$3,'Saisie Planning'!$B$6:$B$12,0)+2,MATCH($C258,'Saisie Planning'!$D$4:$NJ$4,0)+2)="AT","Accident du travail","")))))))))))))</f>
        <v/>
      </c>
      <c r="I258" s="35" t="str">
        <f>IF(INDEX('Saisie Planning'!$B$4:$NJ$12,MATCH(I$3,'Saisie Planning'!$B$6:$B$12,0)+2,MATCH($C258,'Saisie Planning'!$D$4:$NJ$4,0)+2)="J","Journée",IF(INDEX('Saisie Planning'!$B$4:$NJ$12,MATCH(I$3,'Saisie Planning'!$B$6:$B$12,0)+2,MATCH($C258,'Saisie Planning'!$D$4:$NJ$4,0)+2)="M","Matin",IF(INDEX('Saisie Planning'!$B$4:$NJ$12,MATCH(I$3,'Saisie Planning'!$B$6:$B$12,0)+2,MATCH($C258,'Saisie Planning'!$D$4:$NJ$4,0)+2)="A","Après-midi",IF(INDEX('Saisie Planning'!$B$4:$NJ$12,MATCH(I$3,'Saisie Planning'!$B$6:$B$12,0)+2,MATCH($C258,'Saisie Planning'!$D$4:$NJ$4,0)+2)="N","Nuit",IF(INDEX('Saisie Planning'!$B$4:$NJ$12,MATCH(I$3,'Saisie Planning'!$B$6:$B$12,0)+2,MATCH($C258,'Saisie Planning'!$D$4:$NJ$4,0)+2)="CP","Congé Payé",IF(INDEX('Saisie Planning'!$B$4:$NJ$12,MATCH(I$3,'Saisie Planning'!$B$6:$B$12,0)+2,MATCH($C258,'Saisie Planning'!$D$4:$NJ$4,0)+2)="RTT","RTT",IF(INDEX('Saisie Planning'!$B$4:$NJ$12,MATCH(I$3,'Saisie Planning'!$B$6:$B$12,0)+2,MATCH($C258,'Saisie Planning'!$D$4:$NJ$4,0)+2)="CHP","Chômage partiel",IF(INDEX('Saisie Planning'!$B$4:$NJ$12,MATCH(I$3,'Saisie Planning'!$B$6:$B$12,0)+2,MATCH($C258,'Saisie Planning'!$D$4:$NJ$4,0)+2)="ABS JUS","Absence Justifié",IF(INDEX('Saisie Planning'!$B$4:$NJ$12,MATCH(I$3,'Saisie Planning'!$B$6:$B$12,0)+2,MATCH($C258,'Saisie Planning'!$D$4:$NJ$4,0)+2)="ABS INJ","Absence Injustifié",IF(INDEX('Saisie Planning'!$B$4:$NJ$12,MATCH(I$3,'Saisie Planning'!$B$6:$B$12,0)+2,MATCH($C258,'Saisie Planning'!$D$4:$NJ$4,0)+2)="R","Repos",IF(INDEX('Saisie Planning'!$B$4:$NJ$12,MATCH(I$3,'Saisie Planning'!$B$6:$B$12,0)+2,MATCH($C258,'Saisie Planning'!$D$4:$NJ$4,0)+2)="RH","Récupération d'heures",IF(INDEX('Saisie Planning'!$B$4:$NJ$12,MATCH(I$3,'Saisie Planning'!$B$6:$B$12,0)+2,MATCH($C258,'Saisie Planning'!$D$4:$NJ$4,0)+2)="MAL","Maladie",IF(INDEX('Saisie Planning'!$B$4:$NJ$12,MATCH(I$3,'Saisie Planning'!$B$6:$B$12,0)+2,MATCH($C258,'Saisie Planning'!$D$4:$NJ$4,0)+2)="AT","Accident du travail","")))))))))))))</f>
        <v/>
      </c>
      <c r="J258" s="35" t="str">
        <f>IF(INDEX('Saisie Planning'!$B$4:$NJ$12,MATCH(J$3,'Saisie Planning'!$B$6:$B$12,0)+2,MATCH($C258,'Saisie Planning'!$D$4:$NJ$4,0)+2)="J","Journée",IF(INDEX('Saisie Planning'!$B$4:$NJ$12,MATCH(J$3,'Saisie Planning'!$B$6:$B$12,0)+2,MATCH($C258,'Saisie Planning'!$D$4:$NJ$4,0)+2)="M","Matin",IF(INDEX('Saisie Planning'!$B$4:$NJ$12,MATCH(J$3,'Saisie Planning'!$B$6:$B$12,0)+2,MATCH($C258,'Saisie Planning'!$D$4:$NJ$4,0)+2)="A","Après-midi",IF(INDEX('Saisie Planning'!$B$4:$NJ$12,MATCH(J$3,'Saisie Planning'!$B$6:$B$12,0)+2,MATCH($C258,'Saisie Planning'!$D$4:$NJ$4,0)+2)="N","Nuit",IF(INDEX('Saisie Planning'!$B$4:$NJ$12,MATCH(J$3,'Saisie Planning'!$B$6:$B$12,0)+2,MATCH($C258,'Saisie Planning'!$D$4:$NJ$4,0)+2)="CP","Congé Payé",IF(INDEX('Saisie Planning'!$B$4:$NJ$12,MATCH(J$3,'Saisie Planning'!$B$6:$B$12,0)+2,MATCH($C258,'Saisie Planning'!$D$4:$NJ$4,0)+2)="RTT","RTT",IF(INDEX('Saisie Planning'!$B$4:$NJ$12,MATCH(J$3,'Saisie Planning'!$B$6:$B$12,0)+2,MATCH($C258,'Saisie Planning'!$D$4:$NJ$4,0)+2)="CHP","Chômage partiel",IF(INDEX('Saisie Planning'!$B$4:$NJ$12,MATCH(J$3,'Saisie Planning'!$B$6:$B$12,0)+2,MATCH($C258,'Saisie Planning'!$D$4:$NJ$4,0)+2)="ABS JUS","Absence Justifié",IF(INDEX('Saisie Planning'!$B$4:$NJ$12,MATCH(J$3,'Saisie Planning'!$B$6:$B$12,0)+2,MATCH($C258,'Saisie Planning'!$D$4:$NJ$4,0)+2)="ABS INJ","Absence Injustifié",IF(INDEX('Saisie Planning'!$B$4:$NJ$12,MATCH(J$3,'Saisie Planning'!$B$6:$B$12,0)+2,MATCH($C258,'Saisie Planning'!$D$4:$NJ$4,0)+2)="R","Repos",IF(INDEX('Saisie Planning'!$B$4:$NJ$12,MATCH(J$3,'Saisie Planning'!$B$6:$B$12,0)+2,MATCH($C258,'Saisie Planning'!$D$4:$NJ$4,0)+2)="RH","Récupération d'heures",IF(INDEX('Saisie Planning'!$B$4:$NJ$12,MATCH(J$3,'Saisie Planning'!$B$6:$B$12,0)+2,MATCH($C258,'Saisie Planning'!$D$4:$NJ$4,0)+2)="MAL","Maladie",IF(INDEX('Saisie Planning'!$B$4:$NJ$12,MATCH(J$3,'Saisie Planning'!$B$6:$B$12,0)+2,MATCH($C258,'Saisie Planning'!$D$4:$NJ$4,0)+2)="AT","Accident du travail","")))))))))))))</f>
        <v/>
      </c>
    </row>
    <row r="259" spans="2:10" x14ac:dyDescent="0.25">
      <c r="B259" s="56">
        <f t="shared" si="4"/>
        <v>37</v>
      </c>
      <c r="C259" s="33">
        <v>43354</v>
      </c>
      <c r="D259" s="12" t="str">
        <f>IF(INDEX('Saisie Planning'!$B$4:$NJ$12,MATCH(D$3,'Saisie Planning'!$B$6:$B$12,0)+2,MATCH($C259,'Saisie Planning'!$D$4:$NJ$4,0)+2)="J","Journée",IF(INDEX('Saisie Planning'!$B$4:$NJ$12,MATCH(D$3,'Saisie Planning'!$B$6:$B$12,0)+2,MATCH($C259,'Saisie Planning'!$D$4:$NJ$4,0)+2)="M","Matin",IF(INDEX('Saisie Planning'!$B$4:$NJ$12,MATCH(D$3,'Saisie Planning'!$B$6:$B$12,0)+2,MATCH($C259,'Saisie Planning'!$D$4:$NJ$4,0)+2)="A","Après-midi",IF(INDEX('Saisie Planning'!$B$4:$NJ$12,MATCH(D$3,'Saisie Planning'!$B$6:$B$12,0)+2,MATCH($C259,'Saisie Planning'!$D$4:$NJ$4,0)+2)="N","Nuit",IF(INDEX('Saisie Planning'!$B$4:$NJ$12,MATCH(D$3,'Saisie Planning'!$B$6:$B$12,0)+2,MATCH($C259,'Saisie Planning'!$D$4:$NJ$4,0)+2)="CP","Congé Payé",IF(INDEX('Saisie Planning'!$B$4:$NJ$12,MATCH(D$3,'Saisie Planning'!$B$6:$B$12,0)+2,MATCH($C259,'Saisie Planning'!$D$4:$NJ$4,0)+2)="RTT","RTT",IF(INDEX('Saisie Planning'!$B$4:$NJ$12,MATCH(D$3,'Saisie Planning'!$B$6:$B$12,0)+2,MATCH($C259,'Saisie Planning'!$D$4:$NJ$4,0)+2)="CHP","Chômage partiel",IF(INDEX('Saisie Planning'!$B$4:$NJ$12,MATCH(D$3,'Saisie Planning'!$B$6:$B$12,0)+2,MATCH($C259,'Saisie Planning'!$D$4:$NJ$4,0)+2)="ABS JUS","Absence Justifié",IF(INDEX('Saisie Planning'!$B$4:$NJ$12,MATCH(D$3,'Saisie Planning'!$B$6:$B$12,0)+2,MATCH($C259,'Saisie Planning'!$D$4:$NJ$4,0)+2)="ABS INJ","Absence Injustifié",IF(INDEX('Saisie Planning'!$B$4:$NJ$12,MATCH(D$3,'Saisie Planning'!$B$6:$B$12,0)+2,MATCH($C259,'Saisie Planning'!$D$4:$NJ$4,0)+2)="R","Repos",IF(INDEX('Saisie Planning'!$B$4:$NJ$12,MATCH(D$3,'Saisie Planning'!$B$6:$B$12,0)+2,MATCH($C259,'Saisie Planning'!$D$4:$NJ$4,0)+2)="RH","Récupération d'heures",IF(INDEX('Saisie Planning'!$B$4:$NJ$12,MATCH(D$3,'Saisie Planning'!$B$6:$B$12,0)+2,MATCH($C259,'Saisie Planning'!$D$4:$NJ$4,0)+2)="MAL","Maladie",IF(INDEX('Saisie Planning'!$B$4:$NJ$12,MATCH(D$3,'Saisie Planning'!$B$6:$B$12,0)+2,MATCH($C259,'Saisie Planning'!$D$4:$NJ$4,0)+2)="AT","Accident du travail","")))))))))))))</f>
        <v/>
      </c>
      <c r="E259" s="12" t="str">
        <f>IF(INDEX('Saisie Planning'!$B$4:$NJ$12,MATCH(E$3,'Saisie Planning'!$B$6:$B$12,0)+2,MATCH($C259,'Saisie Planning'!$D$4:$NJ$4,0)+2)="J","Journée",IF(INDEX('Saisie Planning'!$B$4:$NJ$12,MATCH(E$3,'Saisie Planning'!$B$6:$B$12,0)+2,MATCH($C259,'Saisie Planning'!$D$4:$NJ$4,0)+2)="M","Matin",IF(INDEX('Saisie Planning'!$B$4:$NJ$12,MATCH(E$3,'Saisie Planning'!$B$6:$B$12,0)+2,MATCH($C259,'Saisie Planning'!$D$4:$NJ$4,0)+2)="A","Après-midi",IF(INDEX('Saisie Planning'!$B$4:$NJ$12,MATCH(E$3,'Saisie Planning'!$B$6:$B$12,0)+2,MATCH($C259,'Saisie Planning'!$D$4:$NJ$4,0)+2)="N","Nuit",IF(INDEX('Saisie Planning'!$B$4:$NJ$12,MATCH(E$3,'Saisie Planning'!$B$6:$B$12,0)+2,MATCH($C259,'Saisie Planning'!$D$4:$NJ$4,0)+2)="CP","Congé Payé",IF(INDEX('Saisie Planning'!$B$4:$NJ$12,MATCH(E$3,'Saisie Planning'!$B$6:$B$12,0)+2,MATCH($C259,'Saisie Planning'!$D$4:$NJ$4,0)+2)="RTT","RTT",IF(INDEX('Saisie Planning'!$B$4:$NJ$12,MATCH(E$3,'Saisie Planning'!$B$6:$B$12,0)+2,MATCH($C259,'Saisie Planning'!$D$4:$NJ$4,0)+2)="CHP","Chômage partiel",IF(INDEX('Saisie Planning'!$B$4:$NJ$12,MATCH(E$3,'Saisie Planning'!$B$6:$B$12,0)+2,MATCH($C259,'Saisie Planning'!$D$4:$NJ$4,0)+2)="ABS JUS","Absence Justifié",IF(INDEX('Saisie Planning'!$B$4:$NJ$12,MATCH(E$3,'Saisie Planning'!$B$6:$B$12,0)+2,MATCH($C259,'Saisie Planning'!$D$4:$NJ$4,0)+2)="ABS INJ","Absence Injustifié",IF(INDEX('Saisie Planning'!$B$4:$NJ$12,MATCH(E$3,'Saisie Planning'!$B$6:$B$12,0)+2,MATCH($C259,'Saisie Planning'!$D$4:$NJ$4,0)+2)="R","Repos",IF(INDEX('Saisie Planning'!$B$4:$NJ$12,MATCH(E$3,'Saisie Planning'!$B$6:$B$12,0)+2,MATCH($C259,'Saisie Planning'!$D$4:$NJ$4,0)+2)="RH","Récupération d'heures",IF(INDEX('Saisie Planning'!$B$4:$NJ$12,MATCH(E$3,'Saisie Planning'!$B$6:$B$12,0)+2,MATCH($C259,'Saisie Planning'!$D$4:$NJ$4,0)+2)="MAL","Maladie",IF(INDEX('Saisie Planning'!$B$4:$NJ$12,MATCH(E$3,'Saisie Planning'!$B$6:$B$12,0)+2,MATCH($C259,'Saisie Planning'!$D$4:$NJ$4,0)+2)="AT","Accident du travail","")))))))))))))</f>
        <v/>
      </c>
      <c r="F259" s="12" t="str">
        <f>IF(INDEX('Saisie Planning'!$B$4:$NJ$12,MATCH(F$3,'Saisie Planning'!$B$6:$B$12,0)+2,MATCH($C259,'Saisie Planning'!$D$4:$NJ$4,0)+2)="J","Journée",IF(INDEX('Saisie Planning'!$B$4:$NJ$12,MATCH(F$3,'Saisie Planning'!$B$6:$B$12,0)+2,MATCH($C259,'Saisie Planning'!$D$4:$NJ$4,0)+2)="M","Matin",IF(INDEX('Saisie Planning'!$B$4:$NJ$12,MATCH(F$3,'Saisie Planning'!$B$6:$B$12,0)+2,MATCH($C259,'Saisie Planning'!$D$4:$NJ$4,0)+2)="A","Après-midi",IF(INDEX('Saisie Planning'!$B$4:$NJ$12,MATCH(F$3,'Saisie Planning'!$B$6:$B$12,0)+2,MATCH($C259,'Saisie Planning'!$D$4:$NJ$4,0)+2)="N","Nuit",IF(INDEX('Saisie Planning'!$B$4:$NJ$12,MATCH(F$3,'Saisie Planning'!$B$6:$B$12,0)+2,MATCH($C259,'Saisie Planning'!$D$4:$NJ$4,0)+2)="CP","Congé Payé",IF(INDEX('Saisie Planning'!$B$4:$NJ$12,MATCH(F$3,'Saisie Planning'!$B$6:$B$12,0)+2,MATCH($C259,'Saisie Planning'!$D$4:$NJ$4,0)+2)="RTT","RTT",IF(INDEX('Saisie Planning'!$B$4:$NJ$12,MATCH(F$3,'Saisie Planning'!$B$6:$B$12,0)+2,MATCH($C259,'Saisie Planning'!$D$4:$NJ$4,0)+2)="CHP","Chômage partiel",IF(INDEX('Saisie Planning'!$B$4:$NJ$12,MATCH(F$3,'Saisie Planning'!$B$6:$B$12,0)+2,MATCH($C259,'Saisie Planning'!$D$4:$NJ$4,0)+2)="ABS JUS","Absence Justifié",IF(INDEX('Saisie Planning'!$B$4:$NJ$12,MATCH(F$3,'Saisie Planning'!$B$6:$B$12,0)+2,MATCH($C259,'Saisie Planning'!$D$4:$NJ$4,0)+2)="ABS INJ","Absence Injustifié",IF(INDEX('Saisie Planning'!$B$4:$NJ$12,MATCH(F$3,'Saisie Planning'!$B$6:$B$12,0)+2,MATCH($C259,'Saisie Planning'!$D$4:$NJ$4,0)+2)="R","Repos",IF(INDEX('Saisie Planning'!$B$4:$NJ$12,MATCH(F$3,'Saisie Planning'!$B$6:$B$12,0)+2,MATCH($C259,'Saisie Planning'!$D$4:$NJ$4,0)+2)="RH","Récupération d'heures",IF(INDEX('Saisie Planning'!$B$4:$NJ$12,MATCH(F$3,'Saisie Planning'!$B$6:$B$12,0)+2,MATCH($C259,'Saisie Planning'!$D$4:$NJ$4,0)+2)="MAL","Maladie",IF(INDEX('Saisie Planning'!$B$4:$NJ$12,MATCH(F$3,'Saisie Planning'!$B$6:$B$12,0)+2,MATCH($C259,'Saisie Planning'!$D$4:$NJ$4,0)+2)="AT","Accident du travail","")))))))))))))</f>
        <v/>
      </c>
      <c r="G259" s="12" t="str">
        <f>IF(INDEX('Saisie Planning'!$B$4:$NJ$12,MATCH(G$3,'Saisie Planning'!$B$6:$B$12,0)+2,MATCH($C259,'Saisie Planning'!$D$4:$NJ$4,0)+2)="J","Journée",IF(INDEX('Saisie Planning'!$B$4:$NJ$12,MATCH(G$3,'Saisie Planning'!$B$6:$B$12,0)+2,MATCH($C259,'Saisie Planning'!$D$4:$NJ$4,0)+2)="M","Matin",IF(INDEX('Saisie Planning'!$B$4:$NJ$12,MATCH(G$3,'Saisie Planning'!$B$6:$B$12,0)+2,MATCH($C259,'Saisie Planning'!$D$4:$NJ$4,0)+2)="A","Après-midi",IF(INDEX('Saisie Planning'!$B$4:$NJ$12,MATCH(G$3,'Saisie Planning'!$B$6:$B$12,0)+2,MATCH($C259,'Saisie Planning'!$D$4:$NJ$4,0)+2)="N","Nuit",IF(INDEX('Saisie Planning'!$B$4:$NJ$12,MATCH(G$3,'Saisie Planning'!$B$6:$B$12,0)+2,MATCH($C259,'Saisie Planning'!$D$4:$NJ$4,0)+2)="CP","Congé Payé",IF(INDEX('Saisie Planning'!$B$4:$NJ$12,MATCH(G$3,'Saisie Planning'!$B$6:$B$12,0)+2,MATCH($C259,'Saisie Planning'!$D$4:$NJ$4,0)+2)="RTT","RTT",IF(INDEX('Saisie Planning'!$B$4:$NJ$12,MATCH(G$3,'Saisie Planning'!$B$6:$B$12,0)+2,MATCH($C259,'Saisie Planning'!$D$4:$NJ$4,0)+2)="CHP","Chômage partiel",IF(INDEX('Saisie Planning'!$B$4:$NJ$12,MATCH(G$3,'Saisie Planning'!$B$6:$B$12,0)+2,MATCH($C259,'Saisie Planning'!$D$4:$NJ$4,0)+2)="ABS JUS","Absence Justifié",IF(INDEX('Saisie Planning'!$B$4:$NJ$12,MATCH(G$3,'Saisie Planning'!$B$6:$B$12,0)+2,MATCH($C259,'Saisie Planning'!$D$4:$NJ$4,0)+2)="ABS INJ","Absence Injustifié",IF(INDEX('Saisie Planning'!$B$4:$NJ$12,MATCH(G$3,'Saisie Planning'!$B$6:$B$12,0)+2,MATCH($C259,'Saisie Planning'!$D$4:$NJ$4,0)+2)="R","Repos",IF(INDEX('Saisie Planning'!$B$4:$NJ$12,MATCH(G$3,'Saisie Planning'!$B$6:$B$12,0)+2,MATCH($C259,'Saisie Planning'!$D$4:$NJ$4,0)+2)="RH","Récupération d'heures",IF(INDEX('Saisie Planning'!$B$4:$NJ$12,MATCH(G$3,'Saisie Planning'!$B$6:$B$12,0)+2,MATCH($C259,'Saisie Planning'!$D$4:$NJ$4,0)+2)="MAL","Maladie",IF(INDEX('Saisie Planning'!$B$4:$NJ$12,MATCH(G$3,'Saisie Planning'!$B$6:$B$12,0)+2,MATCH($C259,'Saisie Planning'!$D$4:$NJ$4,0)+2)="AT","Accident du travail","")))))))))))))</f>
        <v/>
      </c>
      <c r="H259" s="12" t="str">
        <f>IF(INDEX('Saisie Planning'!$B$4:$NJ$12,MATCH(H$3,'Saisie Planning'!$B$6:$B$12,0)+2,MATCH($C259,'Saisie Planning'!$D$4:$NJ$4,0)+2)="J","Journée",IF(INDEX('Saisie Planning'!$B$4:$NJ$12,MATCH(H$3,'Saisie Planning'!$B$6:$B$12,0)+2,MATCH($C259,'Saisie Planning'!$D$4:$NJ$4,0)+2)="M","Matin",IF(INDEX('Saisie Planning'!$B$4:$NJ$12,MATCH(H$3,'Saisie Planning'!$B$6:$B$12,0)+2,MATCH($C259,'Saisie Planning'!$D$4:$NJ$4,0)+2)="A","Après-midi",IF(INDEX('Saisie Planning'!$B$4:$NJ$12,MATCH(H$3,'Saisie Planning'!$B$6:$B$12,0)+2,MATCH($C259,'Saisie Planning'!$D$4:$NJ$4,0)+2)="N","Nuit",IF(INDEX('Saisie Planning'!$B$4:$NJ$12,MATCH(H$3,'Saisie Planning'!$B$6:$B$12,0)+2,MATCH($C259,'Saisie Planning'!$D$4:$NJ$4,0)+2)="CP","Congé Payé",IF(INDEX('Saisie Planning'!$B$4:$NJ$12,MATCH(H$3,'Saisie Planning'!$B$6:$B$12,0)+2,MATCH($C259,'Saisie Planning'!$D$4:$NJ$4,0)+2)="RTT","RTT",IF(INDEX('Saisie Planning'!$B$4:$NJ$12,MATCH(H$3,'Saisie Planning'!$B$6:$B$12,0)+2,MATCH($C259,'Saisie Planning'!$D$4:$NJ$4,0)+2)="CHP","Chômage partiel",IF(INDEX('Saisie Planning'!$B$4:$NJ$12,MATCH(H$3,'Saisie Planning'!$B$6:$B$12,0)+2,MATCH($C259,'Saisie Planning'!$D$4:$NJ$4,0)+2)="ABS JUS","Absence Justifié",IF(INDEX('Saisie Planning'!$B$4:$NJ$12,MATCH(H$3,'Saisie Planning'!$B$6:$B$12,0)+2,MATCH($C259,'Saisie Planning'!$D$4:$NJ$4,0)+2)="ABS INJ","Absence Injustifié",IF(INDEX('Saisie Planning'!$B$4:$NJ$12,MATCH(H$3,'Saisie Planning'!$B$6:$B$12,0)+2,MATCH($C259,'Saisie Planning'!$D$4:$NJ$4,0)+2)="R","Repos",IF(INDEX('Saisie Planning'!$B$4:$NJ$12,MATCH(H$3,'Saisie Planning'!$B$6:$B$12,0)+2,MATCH($C259,'Saisie Planning'!$D$4:$NJ$4,0)+2)="RH","Récupération d'heures",IF(INDEX('Saisie Planning'!$B$4:$NJ$12,MATCH(H$3,'Saisie Planning'!$B$6:$B$12,0)+2,MATCH($C259,'Saisie Planning'!$D$4:$NJ$4,0)+2)="MAL","Maladie",IF(INDEX('Saisie Planning'!$B$4:$NJ$12,MATCH(H$3,'Saisie Planning'!$B$6:$B$12,0)+2,MATCH($C259,'Saisie Planning'!$D$4:$NJ$4,0)+2)="AT","Accident du travail","")))))))))))))</f>
        <v/>
      </c>
      <c r="I259" s="12" t="str">
        <f>IF(INDEX('Saisie Planning'!$B$4:$NJ$12,MATCH(I$3,'Saisie Planning'!$B$6:$B$12,0)+2,MATCH($C259,'Saisie Planning'!$D$4:$NJ$4,0)+2)="J","Journée",IF(INDEX('Saisie Planning'!$B$4:$NJ$12,MATCH(I$3,'Saisie Planning'!$B$6:$B$12,0)+2,MATCH($C259,'Saisie Planning'!$D$4:$NJ$4,0)+2)="M","Matin",IF(INDEX('Saisie Planning'!$B$4:$NJ$12,MATCH(I$3,'Saisie Planning'!$B$6:$B$12,0)+2,MATCH($C259,'Saisie Planning'!$D$4:$NJ$4,0)+2)="A","Après-midi",IF(INDEX('Saisie Planning'!$B$4:$NJ$12,MATCH(I$3,'Saisie Planning'!$B$6:$B$12,0)+2,MATCH($C259,'Saisie Planning'!$D$4:$NJ$4,0)+2)="N","Nuit",IF(INDEX('Saisie Planning'!$B$4:$NJ$12,MATCH(I$3,'Saisie Planning'!$B$6:$B$12,0)+2,MATCH($C259,'Saisie Planning'!$D$4:$NJ$4,0)+2)="CP","Congé Payé",IF(INDEX('Saisie Planning'!$B$4:$NJ$12,MATCH(I$3,'Saisie Planning'!$B$6:$B$12,0)+2,MATCH($C259,'Saisie Planning'!$D$4:$NJ$4,0)+2)="RTT","RTT",IF(INDEX('Saisie Planning'!$B$4:$NJ$12,MATCH(I$3,'Saisie Planning'!$B$6:$B$12,0)+2,MATCH($C259,'Saisie Planning'!$D$4:$NJ$4,0)+2)="CHP","Chômage partiel",IF(INDEX('Saisie Planning'!$B$4:$NJ$12,MATCH(I$3,'Saisie Planning'!$B$6:$B$12,0)+2,MATCH($C259,'Saisie Planning'!$D$4:$NJ$4,0)+2)="ABS JUS","Absence Justifié",IF(INDEX('Saisie Planning'!$B$4:$NJ$12,MATCH(I$3,'Saisie Planning'!$B$6:$B$12,0)+2,MATCH($C259,'Saisie Planning'!$D$4:$NJ$4,0)+2)="ABS INJ","Absence Injustifié",IF(INDEX('Saisie Planning'!$B$4:$NJ$12,MATCH(I$3,'Saisie Planning'!$B$6:$B$12,0)+2,MATCH($C259,'Saisie Planning'!$D$4:$NJ$4,0)+2)="R","Repos",IF(INDEX('Saisie Planning'!$B$4:$NJ$12,MATCH(I$3,'Saisie Planning'!$B$6:$B$12,0)+2,MATCH($C259,'Saisie Planning'!$D$4:$NJ$4,0)+2)="RH","Récupération d'heures",IF(INDEX('Saisie Planning'!$B$4:$NJ$12,MATCH(I$3,'Saisie Planning'!$B$6:$B$12,0)+2,MATCH($C259,'Saisie Planning'!$D$4:$NJ$4,0)+2)="MAL","Maladie",IF(INDEX('Saisie Planning'!$B$4:$NJ$12,MATCH(I$3,'Saisie Planning'!$B$6:$B$12,0)+2,MATCH($C259,'Saisie Planning'!$D$4:$NJ$4,0)+2)="AT","Accident du travail","")))))))))))))</f>
        <v/>
      </c>
      <c r="J259" s="12" t="str">
        <f>IF(INDEX('Saisie Planning'!$B$4:$NJ$12,MATCH(J$3,'Saisie Planning'!$B$6:$B$12,0)+2,MATCH($C259,'Saisie Planning'!$D$4:$NJ$4,0)+2)="J","Journée",IF(INDEX('Saisie Planning'!$B$4:$NJ$12,MATCH(J$3,'Saisie Planning'!$B$6:$B$12,0)+2,MATCH($C259,'Saisie Planning'!$D$4:$NJ$4,0)+2)="M","Matin",IF(INDEX('Saisie Planning'!$B$4:$NJ$12,MATCH(J$3,'Saisie Planning'!$B$6:$B$12,0)+2,MATCH($C259,'Saisie Planning'!$D$4:$NJ$4,0)+2)="A","Après-midi",IF(INDEX('Saisie Planning'!$B$4:$NJ$12,MATCH(J$3,'Saisie Planning'!$B$6:$B$12,0)+2,MATCH($C259,'Saisie Planning'!$D$4:$NJ$4,0)+2)="N","Nuit",IF(INDEX('Saisie Planning'!$B$4:$NJ$12,MATCH(J$3,'Saisie Planning'!$B$6:$B$12,0)+2,MATCH($C259,'Saisie Planning'!$D$4:$NJ$4,0)+2)="CP","Congé Payé",IF(INDEX('Saisie Planning'!$B$4:$NJ$12,MATCH(J$3,'Saisie Planning'!$B$6:$B$12,0)+2,MATCH($C259,'Saisie Planning'!$D$4:$NJ$4,0)+2)="RTT","RTT",IF(INDEX('Saisie Planning'!$B$4:$NJ$12,MATCH(J$3,'Saisie Planning'!$B$6:$B$12,0)+2,MATCH($C259,'Saisie Planning'!$D$4:$NJ$4,0)+2)="CHP","Chômage partiel",IF(INDEX('Saisie Planning'!$B$4:$NJ$12,MATCH(J$3,'Saisie Planning'!$B$6:$B$12,0)+2,MATCH($C259,'Saisie Planning'!$D$4:$NJ$4,0)+2)="ABS JUS","Absence Justifié",IF(INDEX('Saisie Planning'!$B$4:$NJ$12,MATCH(J$3,'Saisie Planning'!$B$6:$B$12,0)+2,MATCH($C259,'Saisie Planning'!$D$4:$NJ$4,0)+2)="ABS INJ","Absence Injustifié",IF(INDEX('Saisie Planning'!$B$4:$NJ$12,MATCH(J$3,'Saisie Planning'!$B$6:$B$12,0)+2,MATCH($C259,'Saisie Planning'!$D$4:$NJ$4,0)+2)="R","Repos",IF(INDEX('Saisie Planning'!$B$4:$NJ$12,MATCH(J$3,'Saisie Planning'!$B$6:$B$12,0)+2,MATCH($C259,'Saisie Planning'!$D$4:$NJ$4,0)+2)="RH","Récupération d'heures",IF(INDEX('Saisie Planning'!$B$4:$NJ$12,MATCH(J$3,'Saisie Planning'!$B$6:$B$12,0)+2,MATCH($C259,'Saisie Planning'!$D$4:$NJ$4,0)+2)="MAL","Maladie",IF(INDEX('Saisie Planning'!$B$4:$NJ$12,MATCH(J$3,'Saisie Planning'!$B$6:$B$12,0)+2,MATCH($C259,'Saisie Planning'!$D$4:$NJ$4,0)+2)="AT","Accident du travail","")))))))))))))</f>
        <v/>
      </c>
    </row>
    <row r="260" spans="2:10" x14ac:dyDescent="0.25">
      <c r="B260" s="56">
        <f t="shared" si="4"/>
        <v>37</v>
      </c>
      <c r="C260" s="33">
        <v>43355</v>
      </c>
      <c r="D260" s="12" t="str">
        <f>IF(INDEX('Saisie Planning'!$B$4:$NJ$12,MATCH(D$3,'Saisie Planning'!$B$6:$B$12,0)+2,MATCH($C260,'Saisie Planning'!$D$4:$NJ$4,0)+2)="J","Journée",IF(INDEX('Saisie Planning'!$B$4:$NJ$12,MATCH(D$3,'Saisie Planning'!$B$6:$B$12,0)+2,MATCH($C260,'Saisie Planning'!$D$4:$NJ$4,0)+2)="M","Matin",IF(INDEX('Saisie Planning'!$B$4:$NJ$12,MATCH(D$3,'Saisie Planning'!$B$6:$B$12,0)+2,MATCH($C260,'Saisie Planning'!$D$4:$NJ$4,0)+2)="A","Après-midi",IF(INDEX('Saisie Planning'!$B$4:$NJ$12,MATCH(D$3,'Saisie Planning'!$B$6:$B$12,0)+2,MATCH($C260,'Saisie Planning'!$D$4:$NJ$4,0)+2)="N","Nuit",IF(INDEX('Saisie Planning'!$B$4:$NJ$12,MATCH(D$3,'Saisie Planning'!$B$6:$B$12,0)+2,MATCH($C260,'Saisie Planning'!$D$4:$NJ$4,0)+2)="CP","Congé Payé",IF(INDEX('Saisie Planning'!$B$4:$NJ$12,MATCH(D$3,'Saisie Planning'!$B$6:$B$12,0)+2,MATCH($C260,'Saisie Planning'!$D$4:$NJ$4,0)+2)="RTT","RTT",IF(INDEX('Saisie Planning'!$B$4:$NJ$12,MATCH(D$3,'Saisie Planning'!$B$6:$B$12,0)+2,MATCH($C260,'Saisie Planning'!$D$4:$NJ$4,0)+2)="CHP","Chômage partiel",IF(INDEX('Saisie Planning'!$B$4:$NJ$12,MATCH(D$3,'Saisie Planning'!$B$6:$B$12,0)+2,MATCH($C260,'Saisie Planning'!$D$4:$NJ$4,0)+2)="ABS JUS","Absence Justifié",IF(INDEX('Saisie Planning'!$B$4:$NJ$12,MATCH(D$3,'Saisie Planning'!$B$6:$B$12,0)+2,MATCH($C260,'Saisie Planning'!$D$4:$NJ$4,0)+2)="ABS INJ","Absence Injustifié",IF(INDEX('Saisie Planning'!$B$4:$NJ$12,MATCH(D$3,'Saisie Planning'!$B$6:$B$12,0)+2,MATCH($C260,'Saisie Planning'!$D$4:$NJ$4,0)+2)="R","Repos",IF(INDEX('Saisie Planning'!$B$4:$NJ$12,MATCH(D$3,'Saisie Planning'!$B$6:$B$12,0)+2,MATCH($C260,'Saisie Planning'!$D$4:$NJ$4,0)+2)="RH","Récupération d'heures",IF(INDEX('Saisie Planning'!$B$4:$NJ$12,MATCH(D$3,'Saisie Planning'!$B$6:$B$12,0)+2,MATCH($C260,'Saisie Planning'!$D$4:$NJ$4,0)+2)="MAL","Maladie",IF(INDEX('Saisie Planning'!$B$4:$NJ$12,MATCH(D$3,'Saisie Planning'!$B$6:$B$12,0)+2,MATCH($C260,'Saisie Planning'!$D$4:$NJ$4,0)+2)="AT","Accident du travail","")))))))))))))</f>
        <v/>
      </c>
      <c r="E260" s="12" t="str">
        <f>IF(INDEX('Saisie Planning'!$B$4:$NJ$12,MATCH(E$3,'Saisie Planning'!$B$6:$B$12,0)+2,MATCH($C260,'Saisie Planning'!$D$4:$NJ$4,0)+2)="J","Journée",IF(INDEX('Saisie Planning'!$B$4:$NJ$12,MATCH(E$3,'Saisie Planning'!$B$6:$B$12,0)+2,MATCH($C260,'Saisie Planning'!$D$4:$NJ$4,0)+2)="M","Matin",IF(INDEX('Saisie Planning'!$B$4:$NJ$12,MATCH(E$3,'Saisie Planning'!$B$6:$B$12,0)+2,MATCH($C260,'Saisie Planning'!$D$4:$NJ$4,0)+2)="A","Après-midi",IF(INDEX('Saisie Planning'!$B$4:$NJ$12,MATCH(E$3,'Saisie Planning'!$B$6:$B$12,0)+2,MATCH($C260,'Saisie Planning'!$D$4:$NJ$4,0)+2)="N","Nuit",IF(INDEX('Saisie Planning'!$B$4:$NJ$12,MATCH(E$3,'Saisie Planning'!$B$6:$B$12,0)+2,MATCH($C260,'Saisie Planning'!$D$4:$NJ$4,0)+2)="CP","Congé Payé",IF(INDEX('Saisie Planning'!$B$4:$NJ$12,MATCH(E$3,'Saisie Planning'!$B$6:$B$12,0)+2,MATCH($C260,'Saisie Planning'!$D$4:$NJ$4,0)+2)="RTT","RTT",IF(INDEX('Saisie Planning'!$B$4:$NJ$12,MATCH(E$3,'Saisie Planning'!$B$6:$B$12,0)+2,MATCH($C260,'Saisie Planning'!$D$4:$NJ$4,0)+2)="CHP","Chômage partiel",IF(INDEX('Saisie Planning'!$B$4:$NJ$12,MATCH(E$3,'Saisie Planning'!$B$6:$B$12,0)+2,MATCH($C260,'Saisie Planning'!$D$4:$NJ$4,0)+2)="ABS JUS","Absence Justifié",IF(INDEX('Saisie Planning'!$B$4:$NJ$12,MATCH(E$3,'Saisie Planning'!$B$6:$B$12,0)+2,MATCH($C260,'Saisie Planning'!$D$4:$NJ$4,0)+2)="ABS INJ","Absence Injustifié",IF(INDEX('Saisie Planning'!$B$4:$NJ$12,MATCH(E$3,'Saisie Planning'!$B$6:$B$12,0)+2,MATCH($C260,'Saisie Planning'!$D$4:$NJ$4,0)+2)="R","Repos",IF(INDEX('Saisie Planning'!$B$4:$NJ$12,MATCH(E$3,'Saisie Planning'!$B$6:$B$12,0)+2,MATCH($C260,'Saisie Planning'!$D$4:$NJ$4,0)+2)="RH","Récupération d'heures",IF(INDEX('Saisie Planning'!$B$4:$NJ$12,MATCH(E$3,'Saisie Planning'!$B$6:$B$12,0)+2,MATCH($C260,'Saisie Planning'!$D$4:$NJ$4,0)+2)="MAL","Maladie",IF(INDEX('Saisie Planning'!$B$4:$NJ$12,MATCH(E$3,'Saisie Planning'!$B$6:$B$12,0)+2,MATCH($C260,'Saisie Planning'!$D$4:$NJ$4,0)+2)="AT","Accident du travail","")))))))))))))</f>
        <v/>
      </c>
      <c r="F260" s="12" t="str">
        <f>IF(INDEX('Saisie Planning'!$B$4:$NJ$12,MATCH(F$3,'Saisie Planning'!$B$6:$B$12,0)+2,MATCH($C260,'Saisie Planning'!$D$4:$NJ$4,0)+2)="J","Journée",IF(INDEX('Saisie Planning'!$B$4:$NJ$12,MATCH(F$3,'Saisie Planning'!$B$6:$B$12,0)+2,MATCH($C260,'Saisie Planning'!$D$4:$NJ$4,0)+2)="M","Matin",IF(INDEX('Saisie Planning'!$B$4:$NJ$12,MATCH(F$3,'Saisie Planning'!$B$6:$B$12,0)+2,MATCH($C260,'Saisie Planning'!$D$4:$NJ$4,0)+2)="A","Après-midi",IF(INDEX('Saisie Planning'!$B$4:$NJ$12,MATCH(F$3,'Saisie Planning'!$B$6:$B$12,0)+2,MATCH($C260,'Saisie Planning'!$D$4:$NJ$4,0)+2)="N","Nuit",IF(INDEX('Saisie Planning'!$B$4:$NJ$12,MATCH(F$3,'Saisie Planning'!$B$6:$B$12,0)+2,MATCH($C260,'Saisie Planning'!$D$4:$NJ$4,0)+2)="CP","Congé Payé",IF(INDEX('Saisie Planning'!$B$4:$NJ$12,MATCH(F$3,'Saisie Planning'!$B$6:$B$12,0)+2,MATCH($C260,'Saisie Planning'!$D$4:$NJ$4,0)+2)="RTT","RTT",IF(INDEX('Saisie Planning'!$B$4:$NJ$12,MATCH(F$3,'Saisie Planning'!$B$6:$B$12,0)+2,MATCH($C260,'Saisie Planning'!$D$4:$NJ$4,0)+2)="CHP","Chômage partiel",IF(INDEX('Saisie Planning'!$B$4:$NJ$12,MATCH(F$3,'Saisie Planning'!$B$6:$B$12,0)+2,MATCH($C260,'Saisie Planning'!$D$4:$NJ$4,0)+2)="ABS JUS","Absence Justifié",IF(INDEX('Saisie Planning'!$B$4:$NJ$12,MATCH(F$3,'Saisie Planning'!$B$6:$B$12,0)+2,MATCH($C260,'Saisie Planning'!$D$4:$NJ$4,0)+2)="ABS INJ","Absence Injustifié",IF(INDEX('Saisie Planning'!$B$4:$NJ$12,MATCH(F$3,'Saisie Planning'!$B$6:$B$12,0)+2,MATCH($C260,'Saisie Planning'!$D$4:$NJ$4,0)+2)="R","Repos",IF(INDEX('Saisie Planning'!$B$4:$NJ$12,MATCH(F$3,'Saisie Planning'!$B$6:$B$12,0)+2,MATCH($C260,'Saisie Planning'!$D$4:$NJ$4,0)+2)="RH","Récupération d'heures",IF(INDEX('Saisie Planning'!$B$4:$NJ$12,MATCH(F$3,'Saisie Planning'!$B$6:$B$12,0)+2,MATCH($C260,'Saisie Planning'!$D$4:$NJ$4,0)+2)="MAL","Maladie",IF(INDEX('Saisie Planning'!$B$4:$NJ$12,MATCH(F$3,'Saisie Planning'!$B$6:$B$12,0)+2,MATCH($C260,'Saisie Planning'!$D$4:$NJ$4,0)+2)="AT","Accident du travail","")))))))))))))</f>
        <v/>
      </c>
      <c r="G260" s="12" t="str">
        <f>IF(INDEX('Saisie Planning'!$B$4:$NJ$12,MATCH(G$3,'Saisie Planning'!$B$6:$B$12,0)+2,MATCH($C260,'Saisie Planning'!$D$4:$NJ$4,0)+2)="J","Journée",IF(INDEX('Saisie Planning'!$B$4:$NJ$12,MATCH(G$3,'Saisie Planning'!$B$6:$B$12,0)+2,MATCH($C260,'Saisie Planning'!$D$4:$NJ$4,0)+2)="M","Matin",IF(INDEX('Saisie Planning'!$B$4:$NJ$12,MATCH(G$3,'Saisie Planning'!$B$6:$B$12,0)+2,MATCH($C260,'Saisie Planning'!$D$4:$NJ$4,0)+2)="A","Après-midi",IF(INDEX('Saisie Planning'!$B$4:$NJ$12,MATCH(G$3,'Saisie Planning'!$B$6:$B$12,0)+2,MATCH($C260,'Saisie Planning'!$D$4:$NJ$4,0)+2)="N","Nuit",IF(INDEX('Saisie Planning'!$B$4:$NJ$12,MATCH(G$3,'Saisie Planning'!$B$6:$B$12,0)+2,MATCH($C260,'Saisie Planning'!$D$4:$NJ$4,0)+2)="CP","Congé Payé",IF(INDEX('Saisie Planning'!$B$4:$NJ$12,MATCH(G$3,'Saisie Planning'!$B$6:$B$12,0)+2,MATCH($C260,'Saisie Planning'!$D$4:$NJ$4,0)+2)="RTT","RTT",IF(INDEX('Saisie Planning'!$B$4:$NJ$12,MATCH(G$3,'Saisie Planning'!$B$6:$B$12,0)+2,MATCH($C260,'Saisie Planning'!$D$4:$NJ$4,0)+2)="CHP","Chômage partiel",IF(INDEX('Saisie Planning'!$B$4:$NJ$12,MATCH(G$3,'Saisie Planning'!$B$6:$B$12,0)+2,MATCH($C260,'Saisie Planning'!$D$4:$NJ$4,0)+2)="ABS JUS","Absence Justifié",IF(INDEX('Saisie Planning'!$B$4:$NJ$12,MATCH(G$3,'Saisie Planning'!$B$6:$B$12,0)+2,MATCH($C260,'Saisie Planning'!$D$4:$NJ$4,0)+2)="ABS INJ","Absence Injustifié",IF(INDEX('Saisie Planning'!$B$4:$NJ$12,MATCH(G$3,'Saisie Planning'!$B$6:$B$12,0)+2,MATCH($C260,'Saisie Planning'!$D$4:$NJ$4,0)+2)="R","Repos",IF(INDEX('Saisie Planning'!$B$4:$NJ$12,MATCH(G$3,'Saisie Planning'!$B$6:$B$12,0)+2,MATCH($C260,'Saisie Planning'!$D$4:$NJ$4,0)+2)="RH","Récupération d'heures",IF(INDEX('Saisie Planning'!$B$4:$NJ$12,MATCH(G$3,'Saisie Planning'!$B$6:$B$12,0)+2,MATCH($C260,'Saisie Planning'!$D$4:$NJ$4,0)+2)="MAL","Maladie",IF(INDEX('Saisie Planning'!$B$4:$NJ$12,MATCH(G$3,'Saisie Planning'!$B$6:$B$12,0)+2,MATCH($C260,'Saisie Planning'!$D$4:$NJ$4,0)+2)="AT","Accident du travail","")))))))))))))</f>
        <v/>
      </c>
      <c r="H260" s="12" t="str">
        <f>IF(INDEX('Saisie Planning'!$B$4:$NJ$12,MATCH(H$3,'Saisie Planning'!$B$6:$B$12,0)+2,MATCH($C260,'Saisie Planning'!$D$4:$NJ$4,0)+2)="J","Journée",IF(INDEX('Saisie Planning'!$B$4:$NJ$12,MATCH(H$3,'Saisie Planning'!$B$6:$B$12,0)+2,MATCH($C260,'Saisie Planning'!$D$4:$NJ$4,0)+2)="M","Matin",IF(INDEX('Saisie Planning'!$B$4:$NJ$12,MATCH(H$3,'Saisie Planning'!$B$6:$B$12,0)+2,MATCH($C260,'Saisie Planning'!$D$4:$NJ$4,0)+2)="A","Après-midi",IF(INDEX('Saisie Planning'!$B$4:$NJ$12,MATCH(H$3,'Saisie Planning'!$B$6:$B$12,0)+2,MATCH($C260,'Saisie Planning'!$D$4:$NJ$4,0)+2)="N","Nuit",IF(INDEX('Saisie Planning'!$B$4:$NJ$12,MATCH(H$3,'Saisie Planning'!$B$6:$B$12,0)+2,MATCH($C260,'Saisie Planning'!$D$4:$NJ$4,0)+2)="CP","Congé Payé",IF(INDEX('Saisie Planning'!$B$4:$NJ$12,MATCH(H$3,'Saisie Planning'!$B$6:$B$12,0)+2,MATCH($C260,'Saisie Planning'!$D$4:$NJ$4,0)+2)="RTT","RTT",IF(INDEX('Saisie Planning'!$B$4:$NJ$12,MATCH(H$3,'Saisie Planning'!$B$6:$B$12,0)+2,MATCH($C260,'Saisie Planning'!$D$4:$NJ$4,0)+2)="CHP","Chômage partiel",IF(INDEX('Saisie Planning'!$B$4:$NJ$12,MATCH(H$3,'Saisie Planning'!$B$6:$B$12,0)+2,MATCH($C260,'Saisie Planning'!$D$4:$NJ$4,0)+2)="ABS JUS","Absence Justifié",IF(INDEX('Saisie Planning'!$B$4:$NJ$12,MATCH(H$3,'Saisie Planning'!$B$6:$B$12,0)+2,MATCH($C260,'Saisie Planning'!$D$4:$NJ$4,0)+2)="ABS INJ","Absence Injustifié",IF(INDEX('Saisie Planning'!$B$4:$NJ$12,MATCH(H$3,'Saisie Planning'!$B$6:$B$12,0)+2,MATCH($C260,'Saisie Planning'!$D$4:$NJ$4,0)+2)="R","Repos",IF(INDEX('Saisie Planning'!$B$4:$NJ$12,MATCH(H$3,'Saisie Planning'!$B$6:$B$12,0)+2,MATCH($C260,'Saisie Planning'!$D$4:$NJ$4,0)+2)="RH","Récupération d'heures",IF(INDEX('Saisie Planning'!$B$4:$NJ$12,MATCH(H$3,'Saisie Planning'!$B$6:$B$12,0)+2,MATCH($C260,'Saisie Planning'!$D$4:$NJ$4,0)+2)="MAL","Maladie",IF(INDEX('Saisie Planning'!$B$4:$NJ$12,MATCH(H$3,'Saisie Planning'!$B$6:$B$12,0)+2,MATCH($C260,'Saisie Planning'!$D$4:$NJ$4,0)+2)="AT","Accident du travail","")))))))))))))</f>
        <v/>
      </c>
      <c r="I260" s="12" t="str">
        <f>IF(INDEX('Saisie Planning'!$B$4:$NJ$12,MATCH(I$3,'Saisie Planning'!$B$6:$B$12,0)+2,MATCH($C260,'Saisie Planning'!$D$4:$NJ$4,0)+2)="J","Journée",IF(INDEX('Saisie Planning'!$B$4:$NJ$12,MATCH(I$3,'Saisie Planning'!$B$6:$B$12,0)+2,MATCH($C260,'Saisie Planning'!$D$4:$NJ$4,0)+2)="M","Matin",IF(INDEX('Saisie Planning'!$B$4:$NJ$12,MATCH(I$3,'Saisie Planning'!$B$6:$B$12,0)+2,MATCH($C260,'Saisie Planning'!$D$4:$NJ$4,0)+2)="A","Après-midi",IF(INDEX('Saisie Planning'!$B$4:$NJ$12,MATCH(I$3,'Saisie Planning'!$B$6:$B$12,0)+2,MATCH($C260,'Saisie Planning'!$D$4:$NJ$4,0)+2)="N","Nuit",IF(INDEX('Saisie Planning'!$B$4:$NJ$12,MATCH(I$3,'Saisie Planning'!$B$6:$B$12,0)+2,MATCH($C260,'Saisie Planning'!$D$4:$NJ$4,0)+2)="CP","Congé Payé",IF(INDEX('Saisie Planning'!$B$4:$NJ$12,MATCH(I$3,'Saisie Planning'!$B$6:$B$12,0)+2,MATCH($C260,'Saisie Planning'!$D$4:$NJ$4,0)+2)="RTT","RTT",IF(INDEX('Saisie Planning'!$B$4:$NJ$12,MATCH(I$3,'Saisie Planning'!$B$6:$B$12,0)+2,MATCH($C260,'Saisie Planning'!$D$4:$NJ$4,0)+2)="CHP","Chômage partiel",IF(INDEX('Saisie Planning'!$B$4:$NJ$12,MATCH(I$3,'Saisie Planning'!$B$6:$B$12,0)+2,MATCH($C260,'Saisie Planning'!$D$4:$NJ$4,0)+2)="ABS JUS","Absence Justifié",IF(INDEX('Saisie Planning'!$B$4:$NJ$12,MATCH(I$3,'Saisie Planning'!$B$6:$B$12,0)+2,MATCH($C260,'Saisie Planning'!$D$4:$NJ$4,0)+2)="ABS INJ","Absence Injustifié",IF(INDEX('Saisie Planning'!$B$4:$NJ$12,MATCH(I$3,'Saisie Planning'!$B$6:$B$12,0)+2,MATCH($C260,'Saisie Planning'!$D$4:$NJ$4,0)+2)="R","Repos",IF(INDEX('Saisie Planning'!$B$4:$NJ$12,MATCH(I$3,'Saisie Planning'!$B$6:$B$12,0)+2,MATCH($C260,'Saisie Planning'!$D$4:$NJ$4,0)+2)="RH","Récupération d'heures",IF(INDEX('Saisie Planning'!$B$4:$NJ$12,MATCH(I$3,'Saisie Planning'!$B$6:$B$12,0)+2,MATCH($C260,'Saisie Planning'!$D$4:$NJ$4,0)+2)="MAL","Maladie",IF(INDEX('Saisie Planning'!$B$4:$NJ$12,MATCH(I$3,'Saisie Planning'!$B$6:$B$12,0)+2,MATCH($C260,'Saisie Planning'!$D$4:$NJ$4,0)+2)="AT","Accident du travail","")))))))))))))</f>
        <v/>
      </c>
      <c r="J260" s="12" t="str">
        <f>IF(INDEX('Saisie Planning'!$B$4:$NJ$12,MATCH(J$3,'Saisie Planning'!$B$6:$B$12,0)+2,MATCH($C260,'Saisie Planning'!$D$4:$NJ$4,0)+2)="J","Journée",IF(INDEX('Saisie Planning'!$B$4:$NJ$12,MATCH(J$3,'Saisie Planning'!$B$6:$B$12,0)+2,MATCH($C260,'Saisie Planning'!$D$4:$NJ$4,0)+2)="M","Matin",IF(INDEX('Saisie Planning'!$B$4:$NJ$12,MATCH(J$3,'Saisie Planning'!$B$6:$B$12,0)+2,MATCH($C260,'Saisie Planning'!$D$4:$NJ$4,0)+2)="A","Après-midi",IF(INDEX('Saisie Planning'!$B$4:$NJ$12,MATCH(J$3,'Saisie Planning'!$B$6:$B$12,0)+2,MATCH($C260,'Saisie Planning'!$D$4:$NJ$4,0)+2)="N","Nuit",IF(INDEX('Saisie Planning'!$B$4:$NJ$12,MATCH(J$3,'Saisie Planning'!$B$6:$B$12,0)+2,MATCH($C260,'Saisie Planning'!$D$4:$NJ$4,0)+2)="CP","Congé Payé",IF(INDEX('Saisie Planning'!$B$4:$NJ$12,MATCH(J$3,'Saisie Planning'!$B$6:$B$12,0)+2,MATCH($C260,'Saisie Planning'!$D$4:$NJ$4,0)+2)="RTT","RTT",IF(INDEX('Saisie Planning'!$B$4:$NJ$12,MATCH(J$3,'Saisie Planning'!$B$6:$B$12,0)+2,MATCH($C260,'Saisie Planning'!$D$4:$NJ$4,0)+2)="CHP","Chômage partiel",IF(INDEX('Saisie Planning'!$B$4:$NJ$12,MATCH(J$3,'Saisie Planning'!$B$6:$B$12,0)+2,MATCH($C260,'Saisie Planning'!$D$4:$NJ$4,0)+2)="ABS JUS","Absence Justifié",IF(INDEX('Saisie Planning'!$B$4:$NJ$12,MATCH(J$3,'Saisie Planning'!$B$6:$B$12,0)+2,MATCH($C260,'Saisie Planning'!$D$4:$NJ$4,0)+2)="ABS INJ","Absence Injustifié",IF(INDEX('Saisie Planning'!$B$4:$NJ$12,MATCH(J$3,'Saisie Planning'!$B$6:$B$12,0)+2,MATCH($C260,'Saisie Planning'!$D$4:$NJ$4,0)+2)="R","Repos",IF(INDEX('Saisie Planning'!$B$4:$NJ$12,MATCH(J$3,'Saisie Planning'!$B$6:$B$12,0)+2,MATCH($C260,'Saisie Planning'!$D$4:$NJ$4,0)+2)="RH","Récupération d'heures",IF(INDEX('Saisie Planning'!$B$4:$NJ$12,MATCH(J$3,'Saisie Planning'!$B$6:$B$12,0)+2,MATCH($C260,'Saisie Planning'!$D$4:$NJ$4,0)+2)="MAL","Maladie",IF(INDEX('Saisie Planning'!$B$4:$NJ$12,MATCH(J$3,'Saisie Planning'!$B$6:$B$12,0)+2,MATCH($C260,'Saisie Planning'!$D$4:$NJ$4,0)+2)="AT","Accident du travail","")))))))))))))</f>
        <v/>
      </c>
    </row>
    <row r="261" spans="2:10" x14ac:dyDescent="0.25">
      <c r="B261" s="56">
        <f t="shared" si="4"/>
        <v>37</v>
      </c>
      <c r="C261" s="33">
        <v>43356</v>
      </c>
      <c r="D261" s="12" t="str">
        <f>IF(INDEX('Saisie Planning'!$B$4:$NJ$12,MATCH(D$3,'Saisie Planning'!$B$6:$B$12,0)+2,MATCH($C261,'Saisie Planning'!$D$4:$NJ$4,0)+2)="J","Journée",IF(INDEX('Saisie Planning'!$B$4:$NJ$12,MATCH(D$3,'Saisie Planning'!$B$6:$B$12,0)+2,MATCH($C261,'Saisie Planning'!$D$4:$NJ$4,0)+2)="M","Matin",IF(INDEX('Saisie Planning'!$B$4:$NJ$12,MATCH(D$3,'Saisie Planning'!$B$6:$B$12,0)+2,MATCH($C261,'Saisie Planning'!$D$4:$NJ$4,0)+2)="A","Après-midi",IF(INDEX('Saisie Planning'!$B$4:$NJ$12,MATCH(D$3,'Saisie Planning'!$B$6:$B$12,0)+2,MATCH($C261,'Saisie Planning'!$D$4:$NJ$4,0)+2)="N","Nuit",IF(INDEX('Saisie Planning'!$B$4:$NJ$12,MATCH(D$3,'Saisie Planning'!$B$6:$B$12,0)+2,MATCH($C261,'Saisie Planning'!$D$4:$NJ$4,0)+2)="CP","Congé Payé",IF(INDEX('Saisie Planning'!$B$4:$NJ$12,MATCH(D$3,'Saisie Planning'!$B$6:$B$12,0)+2,MATCH($C261,'Saisie Planning'!$D$4:$NJ$4,0)+2)="RTT","RTT",IF(INDEX('Saisie Planning'!$B$4:$NJ$12,MATCH(D$3,'Saisie Planning'!$B$6:$B$12,0)+2,MATCH($C261,'Saisie Planning'!$D$4:$NJ$4,0)+2)="CHP","Chômage partiel",IF(INDEX('Saisie Planning'!$B$4:$NJ$12,MATCH(D$3,'Saisie Planning'!$B$6:$B$12,0)+2,MATCH($C261,'Saisie Planning'!$D$4:$NJ$4,0)+2)="ABS JUS","Absence Justifié",IF(INDEX('Saisie Planning'!$B$4:$NJ$12,MATCH(D$3,'Saisie Planning'!$B$6:$B$12,0)+2,MATCH($C261,'Saisie Planning'!$D$4:$NJ$4,0)+2)="ABS INJ","Absence Injustifié",IF(INDEX('Saisie Planning'!$B$4:$NJ$12,MATCH(D$3,'Saisie Planning'!$B$6:$B$12,0)+2,MATCH($C261,'Saisie Planning'!$D$4:$NJ$4,0)+2)="R","Repos",IF(INDEX('Saisie Planning'!$B$4:$NJ$12,MATCH(D$3,'Saisie Planning'!$B$6:$B$12,0)+2,MATCH($C261,'Saisie Planning'!$D$4:$NJ$4,0)+2)="RH","Récupération d'heures",IF(INDEX('Saisie Planning'!$B$4:$NJ$12,MATCH(D$3,'Saisie Planning'!$B$6:$B$12,0)+2,MATCH($C261,'Saisie Planning'!$D$4:$NJ$4,0)+2)="MAL","Maladie",IF(INDEX('Saisie Planning'!$B$4:$NJ$12,MATCH(D$3,'Saisie Planning'!$B$6:$B$12,0)+2,MATCH($C261,'Saisie Planning'!$D$4:$NJ$4,0)+2)="AT","Accident du travail","")))))))))))))</f>
        <v/>
      </c>
      <c r="E261" s="12" t="str">
        <f>IF(INDEX('Saisie Planning'!$B$4:$NJ$12,MATCH(E$3,'Saisie Planning'!$B$6:$B$12,0)+2,MATCH($C261,'Saisie Planning'!$D$4:$NJ$4,0)+2)="J","Journée",IF(INDEX('Saisie Planning'!$B$4:$NJ$12,MATCH(E$3,'Saisie Planning'!$B$6:$B$12,0)+2,MATCH($C261,'Saisie Planning'!$D$4:$NJ$4,0)+2)="M","Matin",IF(INDEX('Saisie Planning'!$B$4:$NJ$12,MATCH(E$3,'Saisie Planning'!$B$6:$B$12,0)+2,MATCH($C261,'Saisie Planning'!$D$4:$NJ$4,0)+2)="A","Après-midi",IF(INDEX('Saisie Planning'!$B$4:$NJ$12,MATCH(E$3,'Saisie Planning'!$B$6:$B$12,0)+2,MATCH($C261,'Saisie Planning'!$D$4:$NJ$4,0)+2)="N","Nuit",IF(INDEX('Saisie Planning'!$B$4:$NJ$12,MATCH(E$3,'Saisie Planning'!$B$6:$B$12,0)+2,MATCH($C261,'Saisie Planning'!$D$4:$NJ$4,0)+2)="CP","Congé Payé",IF(INDEX('Saisie Planning'!$B$4:$NJ$12,MATCH(E$3,'Saisie Planning'!$B$6:$B$12,0)+2,MATCH($C261,'Saisie Planning'!$D$4:$NJ$4,0)+2)="RTT","RTT",IF(INDEX('Saisie Planning'!$B$4:$NJ$12,MATCH(E$3,'Saisie Planning'!$B$6:$B$12,0)+2,MATCH($C261,'Saisie Planning'!$D$4:$NJ$4,0)+2)="CHP","Chômage partiel",IF(INDEX('Saisie Planning'!$B$4:$NJ$12,MATCH(E$3,'Saisie Planning'!$B$6:$B$12,0)+2,MATCH($C261,'Saisie Planning'!$D$4:$NJ$4,0)+2)="ABS JUS","Absence Justifié",IF(INDEX('Saisie Planning'!$B$4:$NJ$12,MATCH(E$3,'Saisie Planning'!$B$6:$B$12,0)+2,MATCH($C261,'Saisie Planning'!$D$4:$NJ$4,0)+2)="ABS INJ","Absence Injustifié",IF(INDEX('Saisie Planning'!$B$4:$NJ$12,MATCH(E$3,'Saisie Planning'!$B$6:$B$12,0)+2,MATCH($C261,'Saisie Planning'!$D$4:$NJ$4,0)+2)="R","Repos",IF(INDEX('Saisie Planning'!$B$4:$NJ$12,MATCH(E$3,'Saisie Planning'!$B$6:$B$12,0)+2,MATCH($C261,'Saisie Planning'!$D$4:$NJ$4,0)+2)="RH","Récupération d'heures",IF(INDEX('Saisie Planning'!$B$4:$NJ$12,MATCH(E$3,'Saisie Planning'!$B$6:$B$12,0)+2,MATCH($C261,'Saisie Planning'!$D$4:$NJ$4,0)+2)="MAL","Maladie",IF(INDEX('Saisie Planning'!$B$4:$NJ$12,MATCH(E$3,'Saisie Planning'!$B$6:$B$12,0)+2,MATCH($C261,'Saisie Planning'!$D$4:$NJ$4,0)+2)="AT","Accident du travail","")))))))))))))</f>
        <v/>
      </c>
      <c r="F261" s="12" t="str">
        <f>IF(INDEX('Saisie Planning'!$B$4:$NJ$12,MATCH(F$3,'Saisie Planning'!$B$6:$B$12,0)+2,MATCH($C261,'Saisie Planning'!$D$4:$NJ$4,0)+2)="J","Journée",IF(INDEX('Saisie Planning'!$B$4:$NJ$12,MATCH(F$3,'Saisie Planning'!$B$6:$B$12,0)+2,MATCH($C261,'Saisie Planning'!$D$4:$NJ$4,0)+2)="M","Matin",IF(INDEX('Saisie Planning'!$B$4:$NJ$12,MATCH(F$3,'Saisie Planning'!$B$6:$B$12,0)+2,MATCH($C261,'Saisie Planning'!$D$4:$NJ$4,0)+2)="A","Après-midi",IF(INDEX('Saisie Planning'!$B$4:$NJ$12,MATCH(F$3,'Saisie Planning'!$B$6:$B$12,0)+2,MATCH($C261,'Saisie Planning'!$D$4:$NJ$4,0)+2)="N","Nuit",IF(INDEX('Saisie Planning'!$B$4:$NJ$12,MATCH(F$3,'Saisie Planning'!$B$6:$B$12,0)+2,MATCH($C261,'Saisie Planning'!$D$4:$NJ$4,0)+2)="CP","Congé Payé",IF(INDEX('Saisie Planning'!$B$4:$NJ$12,MATCH(F$3,'Saisie Planning'!$B$6:$B$12,0)+2,MATCH($C261,'Saisie Planning'!$D$4:$NJ$4,0)+2)="RTT","RTT",IF(INDEX('Saisie Planning'!$B$4:$NJ$12,MATCH(F$3,'Saisie Planning'!$B$6:$B$12,0)+2,MATCH($C261,'Saisie Planning'!$D$4:$NJ$4,0)+2)="CHP","Chômage partiel",IF(INDEX('Saisie Planning'!$B$4:$NJ$12,MATCH(F$3,'Saisie Planning'!$B$6:$B$12,0)+2,MATCH($C261,'Saisie Planning'!$D$4:$NJ$4,0)+2)="ABS JUS","Absence Justifié",IF(INDEX('Saisie Planning'!$B$4:$NJ$12,MATCH(F$3,'Saisie Planning'!$B$6:$B$12,0)+2,MATCH($C261,'Saisie Planning'!$D$4:$NJ$4,0)+2)="ABS INJ","Absence Injustifié",IF(INDEX('Saisie Planning'!$B$4:$NJ$12,MATCH(F$3,'Saisie Planning'!$B$6:$B$12,0)+2,MATCH($C261,'Saisie Planning'!$D$4:$NJ$4,0)+2)="R","Repos",IF(INDEX('Saisie Planning'!$B$4:$NJ$12,MATCH(F$3,'Saisie Planning'!$B$6:$B$12,0)+2,MATCH($C261,'Saisie Planning'!$D$4:$NJ$4,0)+2)="RH","Récupération d'heures",IF(INDEX('Saisie Planning'!$B$4:$NJ$12,MATCH(F$3,'Saisie Planning'!$B$6:$B$12,0)+2,MATCH($C261,'Saisie Planning'!$D$4:$NJ$4,0)+2)="MAL","Maladie",IF(INDEX('Saisie Planning'!$B$4:$NJ$12,MATCH(F$3,'Saisie Planning'!$B$6:$B$12,0)+2,MATCH($C261,'Saisie Planning'!$D$4:$NJ$4,0)+2)="AT","Accident du travail","")))))))))))))</f>
        <v/>
      </c>
      <c r="G261" s="12" t="str">
        <f>IF(INDEX('Saisie Planning'!$B$4:$NJ$12,MATCH(G$3,'Saisie Planning'!$B$6:$B$12,0)+2,MATCH($C261,'Saisie Planning'!$D$4:$NJ$4,0)+2)="J","Journée",IF(INDEX('Saisie Planning'!$B$4:$NJ$12,MATCH(G$3,'Saisie Planning'!$B$6:$B$12,0)+2,MATCH($C261,'Saisie Planning'!$D$4:$NJ$4,0)+2)="M","Matin",IF(INDEX('Saisie Planning'!$B$4:$NJ$12,MATCH(G$3,'Saisie Planning'!$B$6:$B$12,0)+2,MATCH($C261,'Saisie Planning'!$D$4:$NJ$4,0)+2)="A","Après-midi",IF(INDEX('Saisie Planning'!$B$4:$NJ$12,MATCH(G$3,'Saisie Planning'!$B$6:$B$12,0)+2,MATCH($C261,'Saisie Planning'!$D$4:$NJ$4,0)+2)="N","Nuit",IF(INDEX('Saisie Planning'!$B$4:$NJ$12,MATCH(G$3,'Saisie Planning'!$B$6:$B$12,0)+2,MATCH($C261,'Saisie Planning'!$D$4:$NJ$4,0)+2)="CP","Congé Payé",IF(INDEX('Saisie Planning'!$B$4:$NJ$12,MATCH(G$3,'Saisie Planning'!$B$6:$B$12,0)+2,MATCH($C261,'Saisie Planning'!$D$4:$NJ$4,0)+2)="RTT","RTT",IF(INDEX('Saisie Planning'!$B$4:$NJ$12,MATCH(G$3,'Saisie Planning'!$B$6:$B$12,0)+2,MATCH($C261,'Saisie Planning'!$D$4:$NJ$4,0)+2)="CHP","Chômage partiel",IF(INDEX('Saisie Planning'!$B$4:$NJ$12,MATCH(G$3,'Saisie Planning'!$B$6:$B$12,0)+2,MATCH($C261,'Saisie Planning'!$D$4:$NJ$4,0)+2)="ABS JUS","Absence Justifié",IF(INDEX('Saisie Planning'!$B$4:$NJ$12,MATCH(G$3,'Saisie Planning'!$B$6:$B$12,0)+2,MATCH($C261,'Saisie Planning'!$D$4:$NJ$4,0)+2)="ABS INJ","Absence Injustifié",IF(INDEX('Saisie Planning'!$B$4:$NJ$12,MATCH(G$3,'Saisie Planning'!$B$6:$B$12,0)+2,MATCH($C261,'Saisie Planning'!$D$4:$NJ$4,0)+2)="R","Repos",IF(INDEX('Saisie Planning'!$B$4:$NJ$12,MATCH(G$3,'Saisie Planning'!$B$6:$B$12,0)+2,MATCH($C261,'Saisie Planning'!$D$4:$NJ$4,0)+2)="RH","Récupération d'heures",IF(INDEX('Saisie Planning'!$B$4:$NJ$12,MATCH(G$3,'Saisie Planning'!$B$6:$B$12,0)+2,MATCH($C261,'Saisie Planning'!$D$4:$NJ$4,0)+2)="MAL","Maladie",IF(INDEX('Saisie Planning'!$B$4:$NJ$12,MATCH(G$3,'Saisie Planning'!$B$6:$B$12,0)+2,MATCH($C261,'Saisie Planning'!$D$4:$NJ$4,0)+2)="AT","Accident du travail","")))))))))))))</f>
        <v/>
      </c>
      <c r="H261" s="12" t="str">
        <f>IF(INDEX('Saisie Planning'!$B$4:$NJ$12,MATCH(H$3,'Saisie Planning'!$B$6:$B$12,0)+2,MATCH($C261,'Saisie Planning'!$D$4:$NJ$4,0)+2)="J","Journée",IF(INDEX('Saisie Planning'!$B$4:$NJ$12,MATCH(H$3,'Saisie Planning'!$B$6:$B$12,0)+2,MATCH($C261,'Saisie Planning'!$D$4:$NJ$4,0)+2)="M","Matin",IF(INDEX('Saisie Planning'!$B$4:$NJ$12,MATCH(H$3,'Saisie Planning'!$B$6:$B$12,0)+2,MATCH($C261,'Saisie Planning'!$D$4:$NJ$4,0)+2)="A","Après-midi",IF(INDEX('Saisie Planning'!$B$4:$NJ$12,MATCH(H$3,'Saisie Planning'!$B$6:$B$12,0)+2,MATCH($C261,'Saisie Planning'!$D$4:$NJ$4,0)+2)="N","Nuit",IF(INDEX('Saisie Planning'!$B$4:$NJ$12,MATCH(H$3,'Saisie Planning'!$B$6:$B$12,0)+2,MATCH($C261,'Saisie Planning'!$D$4:$NJ$4,0)+2)="CP","Congé Payé",IF(INDEX('Saisie Planning'!$B$4:$NJ$12,MATCH(H$3,'Saisie Planning'!$B$6:$B$12,0)+2,MATCH($C261,'Saisie Planning'!$D$4:$NJ$4,0)+2)="RTT","RTT",IF(INDEX('Saisie Planning'!$B$4:$NJ$12,MATCH(H$3,'Saisie Planning'!$B$6:$B$12,0)+2,MATCH($C261,'Saisie Planning'!$D$4:$NJ$4,0)+2)="CHP","Chômage partiel",IF(INDEX('Saisie Planning'!$B$4:$NJ$12,MATCH(H$3,'Saisie Planning'!$B$6:$B$12,0)+2,MATCH($C261,'Saisie Planning'!$D$4:$NJ$4,0)+2)="ABS JUS","Absence Justifié",IF(INDEX('Saisie Planning'!$B$4:$NJ$12,MATCH(H$3,'Saisie Planning'!$B$6:$B$12,0)+2,MATCH($C261,'Saisie Planning'!$D$4:$NJ$4,0)+2)="ABS INJ","Absence Injustifié",IF(INDEX('Saisie Planning'!$B$4:$NJ$12,MATCH(H$3,'Saisie Planning'!$B$6:$B$12,0)+2,MATCH($C261,'Saisie Planning'!$D$4:$NJ$4,0)+2)="R","Repos",IF(INDEX('Saisie Planning'!$B$4:$NJ$12,MATCH(H$3,'Saisie Planning'!$B$6:$B$12,0)+2,MATCH($C261,'Saisie Planning'!$D$4:$NJ$4,0)+2)="RH","Récupération d'heures",IF(INDEX('Saisie Planning'!$B$4:$NJ$12,MATCH(H$3,'Saisie Planning'!$B$6:$B$12,0)+2,MATCH($C261,'Saisie Planning'!$D$4:$NJ$4,0)+2)="MAL","Maladie",IF(INDEX('Saisie Planning'!$B$4:$NJ$12,MATCH(H$3,'Saisie Planning'!$B$6:$B$12,0)+2,MATCH($C261,'Saisie Planning'!$D$4:$NJ$4,0)+2)="AT","Accident du travail","")))))))))))))</f>
        <v/>
      </c>
      <c r="I261" s="12" t="str">
        <f>IF(INDEX('Saisie Planning'!$B$4:$NJ$12,MATCH(I$3,'Saisie Planning'!$B$6:$B$12,0)+2,MATCH($C261,'Saisie Planning'!$D$4:$NJ$4,0)+2)="J","Journée",IF(INDEX('Saisie Planning'!$B$4:$NJ$12,MATCH(I$3,'Saisie Planning'!$B$6:$B$12,0)+2,MATCH($C261,'Saisie Planning'!$D$4:$NJ$4,0)+2)="M","Matin",IF(INDEX('Saisie Planning'!$B$4:$NJ$12,MATCH(I$3,'Saisie Planning'!$B$6:$B$12,0)+2,MATCH($C261,'Saisie Planning'!$D$4:$NJ$4,0)+2)="A","Après-midi",IF(INDEX('Saisie Planning'!$B$4:$NJ$12,MATCH(I$3,'Saisie Planning'!$B$6:$B$12,0)+2,MATCH($C261,'Saisie Planning'!$D$4:$NJ$4,0)+2)="N","Nuit",IF(INDEX('Saisie Planning'!$B$4:$NJ$12,MATCH(I$3,'Saisie Planning'!$B$6:$B$12,0)+2,MATCH($C261,'Saisie Planning'!$D$4:$NJ$4,0)+2)="CP","Congé Payé",IF(INDEX('Saisie Planning'!$B$4:$NJ$12,MATCH(I$3,'Saisie Planning'!$B$6:$B$12,0)+2,MATCH($C261,'Saisie Planning'!$D$4:$NJ$4,0)+2)="RTT","RTT",IF(INDEX('Saisie Planning'!$B$4:$NJ$12,MATCH(I$3,'Saisie Planning'!$B$6:$B$12,0)+2,MATCH($C261,'Saisie Planning'!$D$4:$NJ$4,0)+2)="CHP","Chômage partiel",IF(INDEX('Saisie Planning'!$B$4:$NJ$12,MATCH(I$3,'Saisie Planning'!$B$6:$B$12,0)+2,MATCH($C261,'Saisie Planning'!$D$4:$NJ$4,0)+2)="ABS JUS","Absence Justifié",IF(INDEX('Saisie Planning'!$B$4:$NJ$12,MATCH(I$3,'Saisie Planning'!$B$6:$B$12,0)+2,MATCH($C261,'Saisie Planning'!$D$4:$NJ$4,0)+2)="ABS INJ","Absence Injustifié",IF(INDEX('Saisie Planning'!$B$4:$NJ$12,MATCH(I$3,'Saisie Planning'!$B$6:$B$12,0)+2,MATCH($C261,'Saisie Planning'!$D$4:$NJ$4,0)+2)="R","Repos",IF(INDEX('Saisie Planning'!$B$4:$NJ$12,MATCH(I$3,'Saisie Planning'!$B$6:$B$12,0)+2,MATCH($C261,'Saisie Planning'!$D$4:$NJ$4,0)+2)="RH","Récupération d'heures",IF(INDEX('Saisie Planning'!$B$4:$NJ$12,MATCH(I$3,'Saisie Planning'!$B$6:$B$12,0)+2,MATCH($C261,'Saisie Planning'!$D$4:$NJ$4,0)+2)="MAL","Maladie",IF(INDEX('Saisie Planning'!$B$4:$NJ$12,MATCH(I$3,'Saisie Planning'!$B$6:$B$12,0)+2,MATCH($C261,'Saisie Planning'!$D$4:$NJ$4,0)+2)="AT","Accident du travail","")))))))))))))</f>
        <v/>
      </c>
      <c r="J261" s="12" t="str">
        <f>IF(INDEX('Saisie Planning'!$B$4:$NJ$12,MATCH(J$3,'Saisie Planning'!$B$6:$B$12,0)+2,MATCH($C261,'Saisie Planning'!$D$4:$NJ$4,0)+2)="J","Journée",IF(INDEX('Saisie Planning'!$B$4:$NJ$12,MATCH(J$3,'Saisie Planning'!$B$6:$B$12,0)+2,MATCH($C261,'Saisie Planning'!$D$4:$NJ$4,0)+2)="M","Matin",IF(INDEX('Saisie Planning'!$B$4:$NJ$12,MATCH(J$3,'Saisie Planning'!$B$6:$B$12,0)+2,MATCH($C261,'Saisie Planning'!$D$4:$NJ$4,0)+2)="A","Après-midi",IF(INDEX('Saisie Planning'!$B$4:$NJ$12,MATCH(J$3,'Saisie Planning'!$B$6:$B$12,0)+2,MATCH($C261,'Saisie Planning'!$D$4:$NJ$4,0)+2)="N","Nuit",IF(INDEX('Saisie Planning'!$B$4:$NJ$12,MATCH(J$3,'Saisie Planning'!$B$6:$B$12,0)+2,MATCH($C261,'Saisie Planning'!$D$4:$NJ$4,0)+2)="CP","Congé Payé",IF(INDEX('Saisie Planning'!$B$4:$NJ$12,MATCH(J$3,'Saisie Planning'!$B$6:$B$12,0)+2,MATCH($C261,'Saisie Planning'!$D$4:$NJ$4,0)+2)="RTT","RTT",IF(INDEX('Saisie Planning'!$B$4:$NJ$12,MATCH(J$3,'Saisie Planning'!$B$6:$B$12,0)+2,MATCH($C261,'Saisie Planning'!$D$4:$NJ$4,0)+2)="CHP","Chômage partiel",IF(INDEX('Saisie Planning'!$B$4:$NJ$12,MATCH(J$3,'Saisie Planning'!$B$6:$B$12,0)+2,MATCH($C261,'Saisie Planning'!$D$4:$NJ$4,0)+2)="ABS JUS","Absence Justifié",IF(INDEX('Saisie Planning'!$B$4:$NJ$12,MATCH(J$3,'Saisie Planning'!$B$6:$B$12,0)+2,MATCH($C261,'Saisie Planning'!$D$4:$NJ$4,0)+2)="ABS INJ","Absence Injustifié",IF(INDEX('Saisie Planning'!$B$4:$NJ$12,MATCH(J$3,'Saisie Planning'!$B$6:$B$12,0)+2,MATCH($C261,'Saisie Planning'!$D$4:$NJ$4,0)+2)="R","Repos",IF(INDEX('Saisie Planning'!$B$4:$NJ$12,MATCH(J$3,'Saisie Planning'!$B$6:$B$12,0)+2,MATCH($C261,'Saisie Planning'!$D$4:$NJ$4,0)+2)="RH","Récupération d'heures",IF(INDEX('Saisie Planning'!$B$4:$NJ$12,MATCH(J$3,'Saisie Planning'!$B$6:$B$12,0)+2,MATCH($C261,'Saisie Planning'!$D$4:$NJ$4,0)+2)="MAL","Maladie",IF(INDEX('Saisie Planning'!$B$4:$NJ$12,MATCH(J$3,'Saisie Planning'!$B$6:$B$12,0)+2,MATCH($C261,'Saisie Planning'!$D$4:$NJ$4,0)+2)="AT","Accident du travail","")))))))))))))</f>
        <v/>
      </c>
    </row>
    <row r="262" spans="2:10" x14ac:dyDescent="0.25">
      <c r="B262" s="56">
        <f t="shared" si="4"/>
        <v>37</v>
      </c>
      <c r="C262" s="33">
        <v>43357</v>
      </c>
      <c r="D262" s="12" t="str">
        <f>IF(INDEX('Saisie Planning'!$B$4:$NJ$12,MATCH(D$3,'Saisie Planning'!$B$6:$B$12,0)+2,MATCH($C262,'Saisie Planning'!$D$4:$NJ$4,0)+2)="J","Journée",IF(INDEX('Saisie Planning'!$B$4:$NJ$12,MATCH(D$3,'Saisie Planning'!$B$6:$B$12,0)+2,MATCH($C262,'Saisie Planning'!$D$4:$NJ$4,0)+2)="M","Matin",IF(INDEX('Saisie Planning'!$B$4:$NJ$12,MATCH(D$3,'Saisie Planning'!$B$6:$B$12,0)+2,MATCH($C262,'Saisie Planning'!$D$4:$NJ$4,0)+2)="A","Après-midi",IF(INDEX('Saisie Planning'!$B$4:$NJ$12,MATCH(D$3,'Saisie Planning'!$B$6:$B$12,0)+2,MATCH($C262,'Saisie Planning'!$D$4:$NJ$4,0)+2)="N","Nuit",IF(INDEX('Saisie Planning'!$B$4:$NJ$12,MATCH(D$3,'Saisie Planning'!$B$6:$B$12,0)+2,MATCH($C262,'Saisie Planning'!$D$4:$NJ$4,0)+2)="CP","Congé Payé",IF(INDEX('Saisie Planning'!$B$4:$NJ$12,MATCH(D$3,'Saisie Planning'!$B$6:$B$12,0)+2,MATCH($C262,'Saisie Planning'!$D$4:$NJ$4,0)+2)="RTT","RTT",IF(INDEX('Saisie Planning'!$B$4:$NJ$12,MATCH(D$3,'Saisie Planning'!$B$6:$B$12,0)+2,MATCH($C262,'Saisie Planning'!$D$4:$NJ$4,0)+2)="CHP","Chômage partiel",IF(INDEX('Saisie Planning'!$B$4:$NJ$12,MATCH(D$3,'Saisie Planning'!$B$6:$B$12,0)+2,MATCH($C262,'Saisie Planning'!$D$4:$NJ$4,0)+2)="ABS JUS","Absence Justifié",IF(INDEX('Saisie Planning'!$B$4:$NJ$12,MATCH(D$3,'Saisie Planning'!$B$6:$B$12,0)+2,MATCH($C262,'Saisie Planning'!$D$4:$NJ$4,0)+2)="ABS INJ","Absence Injustifié",IF(INDEX('Saisie Planning'!$B$4:$NJ$12,MATCH(D$3,'Saisie Planning'!$B$6:$B$12,0)+2,MATCH($C262,'Saisie Planning'!$D$4:$NJ$4,0)+2)="R","Repos",IF(INDEX('Saisie Planning'!$B$4:$NJ$12,MATCH(D$3,'Saisie Planning'!$B$6:$B$12,0)+2,MATCH($C262,'Saisie Planning'!$D$4:$NJ$4,0)+2)="RH","Récupération d'heures",IF(INDEX('Saisie Planning'!$B$4:$NJ$12,MATCH(D$3,'Saisie Planning'!$B$6:$B$12,0)+2,MATCH($C262,'Saisie Planning'!$D$4:$NJ$4,0)+2)="MAL","Maladie",IF(INDEX('Saisie Planning'!$B$4:$NJ$12,MATCH(D$3,'Saisie Planning'!$B$6:$B$12,0)+2,MATCH($C262,'Saisie Planning'!$D$4:$NJ$4,0)+2)="AT","Accident du travail","")))))))))))))</f>
        <v/>
      </c>
      <c r="E262" s="12" t="str">
        <f>IF(INDEX('Saisie Planning'!$B$4:$NJ$12,MATCH(E$3,'Saisie Planning'!$B$6:$B$12,0)+2,MATCH($C262,'Saisie Planning'!$D$4:$NJ$4,0)+2)="J","Journée",IF(INDEX('Saisie Planning'!$B$4:$NJ$12,MATCH(E$3,'Saisie Planning'!$B$6:$B$12,0)+2,MATCH($C262,'Saisie Planning'!$D$4:$NJ$4,0)+2)="M","Matin",IF(INDEX('Saisie Planning'!$B$4:$NJ$12,MATCH(E$3,'Saisie Planning'!$B$6:$B$12,0)+2,MATCH($C262,'Saisie Planning'!$D$4:$NJ$4,0)+2)="A","Après-midi",IF(INDEX('Saisie Planning'!$B$4:$NJ$12,MATCH(E$3,'Saisie Planning'!$B$6:$B$12,0)+2,MATCH($C262,'Saisie Planning'!$D$4:$NJ$4,0)+2)="N","Nuit",IF(INDEX('Saisie Planning'!$B$4:$NJ$12,MATCH(E$3,'Saisie Planning'!$B$6:$B$12,0)+2,MATCH($C262,'Saisie Planning'!$D$4:$NJ$4,0)+2)="CP","Congé Payé",IF(INDEX('Saisie Planning'!$B$4:$NJ$12,MATCH(E$3,'Saisie Planning'!$B$6:$B$12,0)+2,MATCH($C262,'Saisie Planning'!$D$4:$NJ$4,0)+2)="RTT","RTT",IF(INDEX('Saisie Planning'!$B$4:$NJ$12,MATCH(E$3,'Saisie Planning'!$B$6:$B$12,0)+2,MATCH($C262,'Saisie Planning'!$D$4:$NJ$4,0)+2)="CHP","Chômage partiel",IF(INDEX('Saisie Planning'!$B$4:$NJ$12,MATCH(E$3,'Saisie Planning'!$B$6:$B$12,0)+2,MATCH($C262,'Saisie Planning'!$D$4:$NJ$4,0)+2)="ABS JUS","Absence Justifié",IF(INDEX('Saisie Planning'!$B$4:$NJ$12,MATCH(E$3,'Saisie Planning'!$B$6:$B$12,0)+2,MATCH($C262,'Saisie Planning'!$D$4:$NJ$4,0)+2)="ABS INJ","Absence Injustifié",IF(INDEX('Saisie Planning'!$B$4:$NJ$12,MATCH(E$3,'Saisie Planning'!$B$6:$B$12,0)+2,MATCH($C262,'Saisie Planning'!$D$4:$NJ$4,0)+2)="R","Repos",IF(INDEX('Saisie Planning'!$B$4:$NJ$12,MATCH(E$3,'Saisie Planning'!$B$6:$B$12,0)+2,MATCH($C262,'Saisie Planning'!$D$4:$NJ$4,0)+2)="RH","Récupération d'heures",IF(INDEX('Saisie Planning'!$B$4:$NJ$12,MATCH(E$3,'Saisie Planning'!$B$6:$B$12,0)+2,MATCH($C262,'Saisie Planning'!$D$4:$NJ$4,0)+2)="MAL","Maladie",IF(INDEX('Saisie Planning'!$B$4:$NJ$12,MATCH(E$3,'Saisie Planning'!$B$6:$B$12,0)+2,MATCH($C262,'Saisie Planning'!$D$4:$NJ$4,0)+2)="AT","Accident du travail","")))))))))))))</f>
        <v/>
      </c>
      <c r="F262" s="12" t="str">
        <f>IF(INDEX('Saisie Planning'!$B$4:$NJ$12,MATCH(F$3,'Saisie Planning'!$B$6:$B$12,0)+2,MATCH($C262,'Saisie Planning'!$D$4:$NJ$4,0)+2)="J","Journée",IF(INDEX('Saisie Planning'!$B$4:$NJ$12,MATCH(F$3,'Saisie Planning'!$B$6:$B$12,0)+2,MATCH($C262,'Saisie Planning'!$D$4:$NJ$4,0)+2)="M","Matin",IF(INDEX('Saisie Planning'!$B$4:$NJ$12,MATCH(F$3,'Saisie Planning'!$B$6:$B$12,0)+2,MATCH($C262,'Saisie Planning'!$D$4:$NJ$4,0)+2)="A","Après-midi",IF(INDEX('Saisie Planning'!$B$4:$NJ$12,MATCH(F$3,'Saisie Planning'!$B$6:$B$12,0)+2,MATCH($C262,'Saisie Planning'!$D$4:$NJ$4,0)+2)="N","Nuit",IF(INDEX('Saisie Planning'!$B$4:$NJ$12,MATCH(F$3,'Saisie Planning'!$B$6:$B$12,0)+2,MATCH($C262,'Saisie Planning'!$D$4:$NJ$4,0)+2)="CP","Congé Payé",IF(INDEX('Saisie Planning'!$B$4:$NJ$12,MATCH(F$3,'Saisie Planning'!$B$6:$B$12,0)+2,MATCH($C262,'Saisie Planning'!$D$4:$NJ$4,0)+2)="RTT","RTT",IF(INDEX('Saisie Planning'!$B$4:$NJ$12,MATCH(F$3,'Saisie Planning'!$B$6:$B$12,0)+2,MATCH($C262,'Saisie Planning'!$D$4:$NJ$4,0)+2)="CHP","Chômage partiel",IF(INDEX('Saisie Planning'!$B$4:$NJ$12,MATCH(F$3,'Saisie Planning'!$B$6:$B$12,0)+2,MATCH($C262,'Saisie Planning'!$D$4:$NJ$4,0)+2)="ABS JUS","Absence Justifié",IF(INDEX('Saisie Planning'!$B$4:$NJ$12,MATCH(F$3,'Saisie Planning'!$B$6:$B$12,0)+2,MATCH($C262,'Saisie Planning'!$D$4:$NJ$4,0)+2)="ABS INJ","Absence Injustifié",IF(INDEX('Saisie Planning'!$B$4:$NJ$12,MATCH(F$3,'Saisie Planning'!$B$6:$B$12,0)+2,MATCH($C262,'Saisie Planning'!$D$4:$NJ$4,0)+2)="R","Repos",IF(INDEX('Saisie Planning'!$B$4:$NJ$12,MATCH(F$3,'Saisie Planning'!$B$6:$B$12,0)+2,MATCH($C262,'Saisie Planning'!$D$4:$NJ$4,0)+2)="RH","Récupération d'heures",IF(INDEX('Saisie Planning'!$B$4:$NJ$12,MATCH(F$3,'Saisie Planning'!$B$6:$B$12,0)+2,MATCH($C262,'Saisie Planning'!$D$4:$NJ$4,0)+2)="MAL","Maladie",IF(INDEX('Saisie Planning'!$B$4:$NJ$12,MATCH(F$3,'Saisie Planning'!$B$6:$B$12,0)+2,MATCH($C262,'Saisie Planning'!$D$4:$NJ$4,0)+2)="AT","Accident du travail","")))))))))))))</f>
        <v/>
      </c>
      <c r="G262" s="12" t="str">
        <f>IF(INDEX('Saisie Planning'!$B$4:$NJ$12,MATCH(G$3,'Saisie Planning'!$B$6:$B$12,0)+2,MATCH($C262,'Saisie Planning'!$D$4:$NJ$4,0)+2)="J","Journée",IF(INDEX('Saisie Planning'!$B$4:$NJ$12,MATCH(G$3,'Saisie Planning'!$B$6:$B$12,0)+2,MATCH($C262,'Saisie Planning'!$D$4:$NJ$4,0)+2)="M","Matin",IF(INDEX('Saisie Planning'!$B$4:$NJ$12,MATCH(G$3,'Saisie Planning'!$B$6:$B$12,0)+2,MATCH($C262,'Saisie Planning'!$D$4:$NJ$4,0)+2)="A","Après-midi",IF(INDEX('Saisie Planning'!$B$4:$NJ$12,MATCH(G$3,'Saisie Planning'!$B$6:$B$12,0)+2,MATCH($C262,'Saisie Planning'!$D$4:$NJ$4,0)+2)="N","Nuit",IF(INDEX('Saisie Planning'!$B$4:$NJ$12,MATCH(G$3,'Saisie Planning'!$B$6:$B$12,0)+2,MATCH($C262,'Saisie Planning'!$D$4:$NJ$4,0)+2)="CP","Congé Payé",IF(INDEX('Saisie Planning'!$B$4:$NJ$12,MATCH(G$3,'Saisie Planning'!$B$6:$B$12,0)+2,MATCH($C262,'Saisie Planning'!$D$4:$NJ$4,0)+2)="RTT","RTT",IF(INDEX('Saisie Planning'!$B$4:$NJ$12,MATCH(G$3,'Saisie Planning'!$B$6:$B$12,0)+2,MATCH($C262,'Saisie Planning'!$D$4:$NJ$4,0)+2)="CHP","Chômage partiel",IF(INDEX('Saisie Planning'!$B$4:$NJ$12,MATCH(G$3,'Saisie Planning'!$B$6:$B$12,0)+2,MATCH($C262,'Saisie Planning'!$D$4:$NJ$4,0)+2)="ABS JUS","Absence Justifié",IF(INDEX('Saisie Planning'!$B$4:$NJ$12,MATCH(G$3,'Saisie Planning'!$B$6:$B$12,0)+2,MATCH($C262,'Saisie Planning'!$D$4:$NJ$4,0)+2)="ABS INJ","Absence Injustifié",IF(INDEX('Saisie Planning'!$B$4:$NJ$12,MATCH(G$3,'Saisie Planning'!$B$6:$B$12,0)+2,MATCH($C262,'Saisie Planning'!$D$4:$NJ$4,0)+2)="R","Repos",IF(INDEX('Saisie Planning'!$B$4:$NJ$12,MATCH(G$3,'Saisie Planning'!$B$6:$B$12,0)+2,MATCH($C262,'Saisie Planning'!$D$4:$NJ$4,0)+2)="RH","Récupération d'heures",IF(INDEX('Saisie Planning'!$B$4:$NJ$12,MATCH(G$3,'Saisie Planning'!$B$6:$B$12,0)+2,MATCH($C262,'Saisie Planning'!$D$4:$NJ$4,0)+2)="MAL","Maladie",IF(INDEX('Saisie Planning'!$B$4:$NJ$12,MATCH(G$3,'Saisie Planning'!$B$6:$B$12,0)+2,MATCH($C262,'Saisie Planning'!$D$4:$NJ$4,0)+2)="AT","Accident du travail","")))))))))))))</f>
        <v/>
      </c>
      <c r="H262" s="12" t="str">
        <f>IF(INDEX('Saisie Planning'!$B$4:$NJ$12,MATCH(H$3,'Saisie Planning'!$B$6:$B$12,0)+2,MATCH($C262,'Saisie Planning'!$D$4:$NJ$4,0)+2)="J","Journée",IF(INDEX('Saisie Planning'!$B$4:$NJ$12,MATCH(H$3,'Saisie Planning'!$B$6:$B$12,0)+2,MATCH($C262,'Saisie Planning'!$D$4:$NJ$4,0)+2)="M","Matin",IF(INDEX('Saisie Planning'!$B$4:$NJ$12,MATCH(H$3,'Saisie Planning'!$B$6:$B$12,0)+2,MATCH($C262,'Saisie Planning'!$D$4:$NJ$4,0)+2)="A","Après-midi",IF(INDEX('Saisie Planning'!$B$4:$NJ$12,MATCH(H$3,'Saisie Planning'!$B$6:$B$12,0)+2,MATCH($C262,'Saisie Planning'!$D$4:$NJ$4,0)+2)="N","Nuit",IF(INDEX('Saisie Planning'!$B$4:$NJ$12,MATCH(H$3,'Saisie Planning'!$B$6:$B$12,0)+2,MATCH($C262,'Saisie Planning'!$D$4:$NJ$4,0)+2)="CP","Congé Payé",IF(INDEX('Saisie Planning'!$B$4:$NJ$12,MATCH(H$3,'Saisie Planning'!$B$6:$B$12,0)+2,MATCH($C262,'Saisie Planning'!$D$4:$NJ$4,0)+2)="RTT","RTT",IF(INDEX('Saisie Planning'!$B$4:$NJ$12,MATCH(H$3,'Saisie Planning'!$B$6:$B$12,0)+2,MATCH($C262,'Saisie Planning'!$D$4:$NJ$4,0)+2)="CHP","Chômage partiel",IF(INDEX('Saisie Planning'!$B$4:$NJ$12,MATCH(H$3,'Saisie Planning'!$B$6:$B$12,0)+2,MATCH($C262,'Saisie Planning'!$D$4:$NJ$4,0)+2)="ABS JUS","Absence Justifié",IF(INDEX('Saisie Planning'!$B$4:$NJ$12,MATCH(H$3,'Saisie Planning'!$B$6:$B$12,0)+2,MATCH($C262,'Saisie Planning'!$D$4:$NJ$4,0)+2)="ABS INJ","Absence Injustifié",IF(INDEX('Saisie Planning'!$B$4:$NJ$12,MATCH(H$3,'Saisie Planning'!$B$6:$B$12,0)+2,MATCH($C262,'Saisie Planning'!$D$4:$NJ$4,0)+2)="R","Repos",IF(INDEX('Saisie Planning'!$B$4:$NJ$12,MATCH(H$3,'Saisie Planning'!$B$6:$B$12,0)+2,MATCH($C262,'Saisie Planning'!$D$4:$NJ$4,0)+2)="RH","Récupération d'heures",IF(INDEX('Saisie Planning'!$B$4:$NJ$12,MATCH(H$3,'Saisie Planning'!$B$6:$B$12,0)+2,MATCH($C262,'Saisie Planning'!$D$4:$NJ$4,0)+2)="MAL","Maladie",IF(INDEX('Saisie Planning'!$B$4:$NJ$12,MATCH(H$3,'Saisie Planning'!$B$6:$B$12,0)+2,MATCH($C262,'Saisie Planning'!$D$4:$NJ$4,0)+2)="AT","Accident du travail","")))))))))))))</f>
        <v/>
      </c>
      <c r="I262" s="12" t="str">
        <f>IF(INDEX('Saisie Planning'!$B$4:$NJ$12,MATCH(I$3,'Saisie Planning'!$B$6:$B$12,0)+2,MATCH($C262,'Saisie Planning'!$D$4:$NJ$4,0)+2)="J","Journée",IF(INDEX('Saisie Planning'!$B$4:$NJ$12,MATCH(I$3,'Saisie Planning'!$B$6:$B$12,0)+2,MATCH($C262,'Saisie Planning'!$D$4:$NJ$4,0)+2)="M","Matin",IF(INDEX('Saisie Planning'!$B$4:$NJ$12,MATCH(I$3,'Saisie Planning'!$B$6:$B$12,0)+2,MATCH($C262,'Saisie Planning'!$D$4:$NJ$4,0)+2)="A","Après-midi",IF(INDEX('Saisie Planning'!$B$4:$NJ$12,MATCH(I$3,'Saisie Planning'!$B$6:$B$12,0)+2,MATCH($C262,'Saisie Planning'!$D$4:$NJ$4,0)+2)="N","Nuit",IF(INDEX('Saisie Planning'!$B$4:$NJ$12,MATCH(I$3,'Saisie Planning'!$B$6:$B$12,0)+2,MATCH($C262,'Saisie Planning'!$D$4:$NJ$4,0)+2)="CP","Congé Payé",IF(INDEX('Saisie Planning'!$B$4:$NJ$12,MATCH(I$3,'Saisie Planning'!$B$6:$B$12,0)+2,MATCH($C262,'Saisie Planning'!$D$4:$NJ$4,0)+2)="RTT","RTT",IF(INDEX('Saisie Planning'!$B$4:$NJ$12,MATCH(I$3,'Saisie Planning'!$B$6:$B$12,0)+2,MATCH($C262,'Saisie Planning'!$D$4:$NJ$4,0)+2)="CHP","Chômage partiel",IF(INDEX('Saisie Planning'!$B$4:$NJ$12,MATCH(I$3,'Saisie Planning'!$B$6:$B$12,0)+2,MATCH($C262,'Saisie Planning'!$D$4:$NJ$4,0)+2)="ABS JUS","Absence Justifié",IF(INDEX('Saisie Planning'!$B$4:$NJ$12,MATCH(I$3,'Saisie Planning'!$B$6:$B$12,0)+2,MATCH($C262,'Saisie Planning'!$D$4:$NJ$4,0)+2)="ABS INJ","Absence Injustifié",IF(INDEX('Saisie Planning'!$B$4:$NJ$12,MATCH(I$3,'Saisie Planning'!$B$6:$B$12,0)+2,MATCH($C262,'Saisie Planning'!$D$4:$NJ$4,0)+2)="R","Repos",IF(INDEX('Saisie Planning'!$B$4:$NJ$12,MATCH(I$3,'Saisie Planning'!$B$6:$B$12,0)+2,MATCH($C262,'Saisie Planning'!$D$4:$NJ$4,0)+2)="RH","Récupération d'heures",IF(INDEX('Saisie Planning'!$B$4:$NJ$12,MATCH(I$3,'Saisie Planning'!$B$6:$B$12,0)+2,MATCH($C262,'Saisie Planning'!$D$4:$NJ$4,0)+2)="MAL","Maladie",IF(INDEX('Saisie Planning'!$B$4:$NJ$12,MATCH(I$3,'Saisie Planning'!$B$6:$B$12,0)+2,MATCH($C262,'Saisie Planning'!$D$4:$NJ$4,0)+2)="AT","Accident du travail","")))))))))))))</f>
        <v/>
      </c>
      <c r="J262" s="12" t="str">
        <f>IF(INDEX('Saisie Planning'!$B$4:$NJ$12,MATCH(J$3,'Saisie Planning'!$B$6:$B$12,0)+2,MATCH($C262,'Saisie Planning'!$D$4:$NJ$4,0)+2)="J","Journée",IF(INDEX('Saisie Planning'!$B$4:$NJ$12,MATCH(J$3,'Saisie Planning'!$B$6:$B$12,0)+2,MATCH($C262,'Saisie Planning'!$D$4:$NJ$4,0)+2)="M","Matin",IF(INDEX('Saisie Planning'!$B$4:$NJ$12,MATCH(J$3,'Saisie Planning'!$B$6:$B$12,0)+2,MATCH($C262,'Saisie Planning'!$D$4:$NJ$4,0)+2)="A","Après-midi",IF(INDEX('Saisie Planning'!$B$4:$NJ$12,MATCH(J$3,'Saisie Planning'!$B$6:$B$12,0)+2,MATCH($C262,'Saisie Planning'!$D$4:$NJ$4,0)+2)="N","Nuit",IF(INDEX('Saisie Planning'!$B$4:$NJ$12,MATCH(J$3,'Saisie Planning'!$B$6:$B$12,0)+2,MATCH($C262,'Saisie Planning'!$D$4:$NJ$4,0)+2)="CP","Congé Payé",IF(INDEX('Saisie Planning'!$B$4:$NJ$12,MATCH(J$3,'Saisie Planning'!$B$6:$B$12,0)+2,MATCH($C262,'Saisie Planning'!$D$4:$NJ$4,0)+2)="RTT","RTT",IF(INDEX('Saisie Planning'!$B$4:$NJ$12,MATCH(J$3,'Saisie Planning'!$B$6:$B$12,0)+2,MATCH($C262,'Saisie Planning'!$D$4:$NJ$4,0)+2)="CHP","Chômage partiel",IF(INDEX('Saisie Planning'!$B$4:$NJ$12,MATCH(J$3,'Saisie Planning'!$B$6:$B$12,0)+2,MATCH($C262,'Saisie Planning'!$D$4:$NJ$4,0)+2)="ABS JUS","Absence Justifié",IF(INDEX('Saisie Planning'!$B$4:$NJ$12,MATCH(J$3,'Saisie Planning'!$B$6:$B$12,0)+2,MATCH($C262,'Saisie Planning'!$D$4:$NJ$4,0)+2)="ABS INJ","Absence Injustifié",IF(INDEX('Saisie Planning'!$B$4:$NJ$12,MATCH(J$3,'Saisie Planning'!$B$6:$B$12,0)+2,MATCH($C262,'Saisie Planning'!$D$4:$NJ$4,0)+2)="R","Repos",IF(INDEX('Saisie Planning'!$B$4:$NJ$12,MATCH(J$3,'Saisie Planning'!$B$6:$B$12,0)+2,MATCH($C262,'Saisie Planning'!$D$4:$NJ$4,0)+2)="RH","Récupération d'heures",IF(INDEX('Saisie Planning'!$B$4:$NJ$12,MATCH(J$3,'Saisie Planning'!$B$6:$B$12,0)+2,MATCH($C262,'Saisie Planning'!$D$4:$NJ$4,0)+2)="MAL","Maladie",IF(INDEX('Saisie Planning'!$B$4:$NJ$12,MATCH(J$3,'Saisie Planning'!$B$6:$B$12,0)+2,MATCH($C262,'Saisie Planning'!$D$4:$NJ$4,0)+2)="AT","Accident du travail","")))))))))))))</f>
        <v/>
      </c>
    </row>
    <row r="263" spans="2:10" x14ac:dyDescent="0.25">
      <c r="B263" s="56">
        <f t="shared" si="4"/>
        <v>37</v>
      </c>
      <c r="C263" s="33">
        <v>43358</v>
      </c>
      <c r="D263" s="12" t="str">
        <f>IF(INDEX('Saisie Planning'!$B$4:$NJ$12,MATCH(D$3,'Saisie Planning'!$B$6:$B$12,0)+2,MATCH($C263,'Saisie Planning'!$D$4:$NJ$4,0)+2)="J","Journée",IF(INDEX('Saisie Planning'!$B$4:$NJ$12,MATCH(D$3,'Saisie Planning'!$B$6:$B$12,0)+2,MATCH($C263,'Saisie Planning'!$D$4:$NJ$4,0)+2)="M","Matin",IF(INDEX('Saisie Planning'!$B$4:$NJ$12,MATCH(D$3,'Saisie Planning'!$B$6:$B$12,0)+2,MATCH($C263,'Saisie Planning'!$D$4:$NJ$4,0)+2)="A","Après-midi",IF(INDEX('Saisie Planning'!$B$4:$NJ$12,MATCH(D$3,'Saisie Planning'!$B$6:$B$12,0)+2,MATCH($C263,'Saisie Planning'!$D$4:$NJ$4,0)+2)="N","Nuit",IF(INDEX('Saisie Planning'!$B$4:$NJ$12,MATCH(D$3,'Saisie Planning'!$B$6:$B$12,0)+2,MATCH($C263,'Saisie Planning'!$D$4:$NJ$4,0)+2)="CP","Congé Payé",IF(INDEX('Saisie Planning'!$B$4:$NJ$12,MATCH(D$3,'Saisie Planning'!$B$6:$B$12,0)+2,MATCH($C263,'Saisie Planning'!$D$4:$NJ$4,0)+2)="RTT","RTT",IF(INDEX('Saisie Planning'!$B$4:$NJ$12,MATCH(D$3,'Saisie Planning'!$B$6:$B$12,0)+2,MATCH($C263,'Saisie Planning'!$D$4:$NJ$4,0)+2)="CHP","Chômage partiel",IF(INDEX('Saisie Planning'!$B$4:$NJ$12,MATCH(D$3,'Saisie Planning'!$B$6:$B$12,0)+2,MATCH($C263,'Saisie Planning'!$D$4:$NJ$4,0)+2)="ABS JUS","Absence Justifié",IF(INDEX('Saisie Planning'!$B$4:$NJ$12,MATCH(D$3,'Saisie Planning'!$B$6:$B$12,0)+2,MATCH($C263,'Saisie Planning'!$D$4:$NJ$4,0)+2)="ABS INJ","Absence Injustifié",IF(INDEX('Saisie Planning'!$B$4:$NJ$12,MATCH(D$3,'Saisie Planning'!$B$6:$B$12,0)+2,MATCH($C263,'Saisie Planning'!$D$4:$NJ$4,0)+2)="R","Repos",IF(INDEX('Saisie Planning'!$B$4:$NJ$12,MATCH(D$3,'Saisie Planning'!$B$6:$B$12,0)+2,MATCH($C263,'Saisie Planning'!$D$4:$NJ$4,0)+2)="RH","Récupération d'heures",IF(INDEX('Saisie Planning'!$B$4:$NJ$12,MATCH(D$3,'Saisie Planning'!$B$6:$B$12,0)+2,MATCH($C263,'Saisie Planning'!$D$4:$NJ$4,0)+2)="MAL","Maladie",IF(INDEX('Saisie Planning'!$B$4:$NJ$12,MATCH(D$3,'Saisie Planning'!$B$6:$B$12,0)+2,MATCH($C263,'Saisie Planning'!$D$4:$NJ$4,0)+2)="AT","Accident du travail","")))))))))))))</f>
        <v/>
      </c>
      <c r="E263" s="12" t="str">
        <f>IF(INDEX('Saisie Planning'!$B$4:$NJ$12,MATCH(E$3,'Saisie Planning'!$B$6:$B$12,0)+2,MATCH($C263,'Saisie Planning'!$D$4:$NJ$4,0)+2)="J","Journée",IF(INDEX('Saisie Planning'!$B$4:$NJ$12,MATCH(E$3,'Saisie Planning'!$B$6:$B$12,0)+2,MATCH($C263,'Saisie Planning'!$D$4:$NJ$4,0)+2)="M","Matin",IF(INDEX('Saisie Planning'!$B$4:$NJ$12,MATCH(E$3,'Saisie Planning'!$B$6:$B$12,0)+2,MATCH($C263,'Saisie Planning'!$D$4:$NJ$4,0)+2)="A","Après-midi",IF(INDEX('Saisie Planning'!$B$4:$NJ$12,MATCH(E$3,'Saisie Planning'!$B$6:$B$12,0)+2,MATCH($C263,'Saisie Planning'!$D$4:$NJ$4,0)+2)="N","Nuit",IF(INDEX('Saisie Planning'!$B$4:$NJ$12,MATCH(E$3,'Saisie Planning'!$B$6:$B$12,0)+2,MATCH($C263,'Saisie Planning'!$D$4:$NJ$4,0)+2)="CP","Congé Payé",IF(INDEX('Saisie Planning'!$B$4:$NJ$12,MATCH(E$3,'Saisie Planning'!$B$6:$B$12,0)+2,MATCH($C263,'Saisie Planning'!$D$4:$NJ$4,0)+2)="RTT","RTT",IF(INDEX('Saisie Planning'!$B$4:$NJ$12,MATCH(E$3,'Saisie Planning'!$B$6:$B$12,0)+2,MATCH($C263,'Saisie Planning'!$D$4:$NJ$4,0)+2)="CHP","Chômage partiel",IF(INDEX('Saisie Planning'!$B$4:$NJ$12,MATCH(E$3,'Saisie Planning'!$B$6:$B$12,0)+2,MATCH($C263,'Saisie Planning'!$D$4:$NJ$4,0)+2)="ABS JUS","Absence Justifié",IF(INDEX('Saisie Planning'!$B$4:$NJ$12,MATCH(E$3,'Saisie Planning'!$B$6:$B$12,0)+2,MATCH($C263,'Saisie Planning'!$D$4:$NJ$4,0)+2)="ABS INJ","Absence Injustifié",IF(INDEX('Saisie Planning'!$B$4:$NJ$12,MATCH(E$3,'Saisie Planning'!$B$6:$B$12,0)+2,MATCH($C263,'Saisie Planning'!$D$4:$NJ$4,0)+2)="R","Repos",IF(INDEX('Saisie Planning'!$B$4:$NJ$12,MATCH(E$3,'Saisie Planning'!$B$6:$B$12,0)+2,MATCH($C263,'Saisie Planning'!$D$4:$NJ$4,0)+2)="RH","Récupération d'heures",IF(INDEX('Saisie Planning'!$B$4:$NJ$12,MATCH(E$3,'Saisie Planning'!$B$6:$B$12,0)+2,MATCH($C263,'Saisie Planning'!$D$4:$NJ$4,0)+2)="MAL","Maladie",IF(INDEX('Saisie Planning'!$B$4:$NJ$12,MATCH(E$3,'Saisie Planning'!$B$6:$B$12,0)+2,MATCH($C263,'Saisie Planning'!$D$4:$NJ$4,0)+2)="AT","Accident du travail","")))))))))))))</f>
        <v/>
      </c>
      <c r="F263" s="12" t="str">
        <f>IF(INDEX('Saisie Planning'!$B$4:$NJ$12,MATCH(F$3,'Saisie Planning'!$B$6:$B$12,0)+2,MATCH($C263,'Saisie Planning'!$D$4:$NJ$4,0)+2)="J","Journée",IF(INDEX('Saisie Planning'!$B$4:$NJ$12,MATCH(F$3,'Saisie Planning'!$B$6:$B$12,0)+2,MATCH($C263,'Saisie Planning'!$D$4:$NJ$4,0)+2)="M","Matin",IF(INDEX('Saisie Planning'!$B$4:$NJ$12,MATCH(F$3,'Saisie Planning'!$B$6:$B$12,0)+2,MATCH($C263,'Saisie Planning'!$D$4:$NJ$4,0)+2)="A","Après-midi",IF(INDEX('Saisie Planning'!$B$4:$NJ$12,MATCH(F$3,'Saisie Planning'!$B$6:$B$12,0)+2,MATCH($C263,'Saisie Planning'!$D$4:$NJ$4,0)+2)="N","Nuit",IF(INDEX('Saisie Planning'!$B$4:$NJ$12,MATCH(F$3,'Saisie Planning'!$B$6:$B$12,0)+2,MATCH($C263,'Saisie Planning'!$D$4:$NJ$4,0)+2)="CP","Congé Payé",IF(INDEX('Saisie Planning'!$B$4:$NJ$12,MATCH(F$3,'Saisie Planning'!$B$6:$B$12,0)+2,MATCH($C263,'Saisie Planning'!$D$4:$NJ$4,0)+2)="RTT","RTT",IF(INDEX('Saisie Planning'!$B$4:$NJ$12,MATCH(F$3,'Saisie Planning'!$B$6:$B$12,0)+2,MATCH($C263,'Saisie Planning'!$D$4:$NJ$4,0)+2)="CHP","Chômage partiel",IF(INDEX('Saisie Planning'!$B$4:$NJ$12,MATCH(F$3,'Saisie Planning'!$B$6:$B$12,0)+2,MATCH($C263,'Saisie Planning'!$D$4:$NJ$4,0)+2)="ABS JUS","Absence Justifié",IF(INDEX('Saisie Planning'!$B$4:$NJ$12,MATCH(F$3,'Saisie Planning'!$B$6:$B$12,0)+2,MATCH($C263,'Saisie Planning'!$D$4:$NJ$4,0)+2)="ABS INJ","Absence Injustifié",IF(INDEX('Saisie Planning'!$B$4:$NJ$12,MATCH(F$3,'Saisie Planning'!$B$6:$B$12,0)+2,MATCH($C263,'Saisie Planning'!$D$4:$NJ$4,0)+2)="R","Repos",IF(INDEX('Saisie Planning'!$B$4:$NJ$12,MATCH(F$3,'Saisie Planning'!$B$6:$B$12,0)+2,MATCH($C263,'Saisie Planning'!$D$4:$NJ$4,0)+2)="RH","Récupération d'heures",IF(INDEX('Saisie Planning'!$B$4:$NJ$12,MATCH(F$3,'Saisie Planning'!$B$6:$B$12,0)+2,MATCH($C263,'Saisie Planning'!$D$4:$NJ$4,0)+2)="MAL","Maladie",IF(INDEX('Saisie Planning'!$B$4:$NJ$12,MATCH(F$3,'Saisie Planning'!$B$6:$B$12,0)+2,MATCH($C263,'Saisie Planning'!$D$4:$NJ$4,0)+2)="AT","Accident du travail","")))))))))))))</f>
        <v/>
      </c>
      <c r="G263" s="12" t="str">
        <f>IF(INDEX('Saisie Planning'!$B$4:$NJ$12,MATCH(G$3,'Saisie Planning'!$B$6:$B$12,0)+2,MATCH($C263,'Saisie Planning'!$D$4:$NJ$4,0)+2)="J","Journée",IF(INDEX('Saisie Planning'!$B$4:$NJ$12,MATCH(G$3,'Saisie Planning'!$B$6:$B$12,0)+2,MATCH($C263,'Saisie Planning'!$D$4:$NJ$4,0)+2)="M","Matin",IF(INDEX('Saisie Planning'!$B$4:$NJ$12,MATCH(G$3,'Saisie Planning'!$B$6:$B$12,0)+2,MATCH($C263,'Saisie Planning'!$D$4:$NJ$4,0)+2)="A","Après-midi",IF(INDEX('Saisie Planning'!$B$4:$NJ$12,MATCH(G$3,'Saisie Planning'!$B$6:$B$12,0)+2,MATCH($C263,'Saisie Planning'!$D$4:$NJ$4,0)+2)="N","Nuit",IF(INDEX('Saisie Planning'!$B$4:$NJ$12,MATCH(G$3,'Saisie Planning'!$B$6:$B$12,0)+2,MATCH($C263,'Saisie Planning'!$D$4:$NJ$4,0)+2)="CP","Congé Payé",IF(INDEX('Saisie Planning'!$B$4:$NJ$12,MATCH(G$3,'Saisie Planning'!$B$6:$B$12,0)+2,MATCH($C263,'Saisie Planning'!$D$4:$NJ$4,0)+2)="RTT","RTT",IF(INDEX('Saisie Planning'!$B$4:$NJ$12,MATCH(G$3,'Saisie Planning'!$B$6:$B$12,0)+2,MATCH($C263,'Saisie Planning'!$D$4:$NJ$4,0)+2)="CHP","Chômage partiel",IF(INDEX('Saisie Planning'!$B$4:$NJ$12,MATCH(G$3,'Saisie Planning'!$B$6:$B$12,0)+2,MATCH($C263,'Saisie Planning'!$D$4:$NJ$4,0)+2)="ABS JUS","Absence Justifié",IF(INDEX('Saisie Planning'!$B$4:$NJ$12,MATCH(G$3,'Saisie Planning'!$B$6:$B$12,0)+2,MATCH($C263,'Saisie Planning'!$D$4:$NJ$4,0)+2)="ABS INJ","Absence Injustifié",IF(INDEX('Saisie Planning'!$B$4:$NJ$12,MATCH(G$3,'Saisie Planning'!$B$6:$B$12,0)+2,MATCH($C263,'Saisie Planning'!$D$4:$NJ$4,0)+2)="R","Repos",IF(INDEX('Saisie Planning'!$B$4:$NJ$12,MATCH(G$3,'Saisie Planning'!$B$6:$B$12,0)+2,MATCH($C263,'Saisie Planning'!$D$4:$NJ$4,0)+2)="RH","Récupération d'heures",IF(INDEX('Saisie Planning'!$B$4:$NJ$12,MATCH(G$3,'Saisie Planning'!$B$6:$B$12,0)+2,MATCH($C263,'Saisie Planning'!$D$4:$NJ$4,0)+2)="MAL","Maladie",IF(INDEX('Saisie Planning'!$B$4:$NJ$12,MATCH(G$3,'Saisie Planning'!$B$6:$B$12,0)+2,MATCH($C263,'Saisie Planning'!$D$4:$NJ$4,0)+2)="AT","Accident du travail","")))))))))))))</f>
        <v/>
      </c>
      <c r="H263" s="12" t="str">
        <f>IF(INDEX('Saisie Planning'!$B$4:$NJ$12,MATCH(H$3,'Saisie Planning'!$B$6:$B$12,0)+2,MATCH($C263,'Saisie Planning'!$D$4:$NJ$4,0)+2)="J","Journée",IF(INDEX('Saisie Planning'!$B$4:$NJ$12,MATCH(H$3,'Saisie Planning'!$B$6:$B$12,0)+2,MATCH($C263,'Saisie Planning'!$D$4:$NJ$4,0)+2)="M","Matin",IF(INDEX('Saisie Planning'!$B$4:$NJ$12,MATCH(H$3,'Saisie Planning'!$B$6:$B$12,0)+2,MATCH($C263,'Saisie Planning'!$D$4:$NJ$4,0)+2)="A","Après-midi",IF(INDEX('Saisie Planning'!$B$4:$NJ$12,MATCH(H$3,'Saisie Planning'!$B$6:$B$12,0)+2,MATCH($C263,'Saisie Planning'!$D$4:$NJ$4,0)+2)="N","Nuit",IF(INDEX('Saisie Planning'!$B$4:$NJ$12,MATCH(H$3,'Saisie Planning'!$B$6:$B$12,0)+2,MATCH($C263,'Saisie Planning'!$D$4:$NJ$4,0)+2)="CP","Congé Payé",IF(INDEX('Saisie Planning'!$B$4:$NJ$12,MATCH(H$3,'Saisie Planning'!$B$6:$B$12,0)+2,MATCH($C263,'Saisie Planning'!$D$4:$NJ$4,0)+2)="RTT","RTT",IF(INDEX('Saisie Planning'!$B$4:$NJ$12,MATCH(H$3,'Saisie Planning'!$B$6:$B$12,0)+2,MATCH($C263,'Saisie Planning'!$D$4:$NJ$4,0)+2)="CHP","Chômage partiel",IF(INDEX('Saisie Planning'!$B$4:$NJ$12,MATCH(H$3,'Saisie Planning'!$B$6:$B$12,0)+2,MATCH($C263,'Saisie Planning'!$D$4:$NJ$4,0)+2)="ABS JUS","Absence Justifié",IF(INDEX('Saisie Planning'!$B$4:$NJ$12,MATCH(H$3,'Saisie Planning'!$B$6:$B$12,0)+2,MATCH($C263,'Saisie Planning'!$D$4:$NJ$4,0)+2)="ABS INJ","Absence Injustifié",IF(INDEX('Saisie Planning'!$B$4:$NJ$12,MATCH(H$3,'Saisie Planning'!$B$6:$B$12,0)+2,MATCH($C263,'Saisie Planning'!$D$4:$NJ$4,0)+2)="R","Repos",IF(INDEX('Saisie Planning'!$B$4:$NJ$12,MATCH(H$3,'Saisie Planning'!$B$6:$B$12,0)+2,MATCH($C263,'Saisie Planning'!$D$4:$NJ$4,0)+2)="RH","Récupération d'heures",IF(INDEX('Saisie Planning'!$B$4:$NJ$12,MATCH(H$3,'Saisie Planning'!$B$6:$B$12,0)+2,MATCH($C263,'Saisie Planning'!$D$4:$NJ$4,0)+2)="MAL","Maladie",IF(INDEX('Saisie Planning'!$B$4:$NJ$12,MATCH(H$3,'Saisie Planning'!$B$6:$B$12,0)+2,MATCH($C263,'Saisie Planning'!$D$4:$NJ$4,0)+2)="AT","Accident du travail","")))))))))))))</f>
        <v/>
      </c>
      <c r="I263" s="12" t="str">
        <f>IF(INDEX('Saisie Planning'!$B$4:$NJ$12,MATCH(I$3,'Saisie Planning'!$B$6:$B$12,0)+2,MATCH($C263,'Saisie Planning'!$D$4:$NJ$4,0)+2)="J","Journée",IF(INDEX('Saisie Planning'!$B$4:$NJ$12,MATCH(I$3,'Saisie Planning'!$B$6:$B$12,0)+2,MATCH($C263,'Saisie Planning'!$D$4:$NJ$4,0)+2)="M","Matin",IF(INDEX('Saisie Planning'!$B$4:$NJ$12,MATCH(I$3,'Saisie Planning'!$B$6:$B$12,0)+2,MATCH($C263,'Saisie Planning'!$D$4:$NJ$4,0)+2)="A","Après-midi",IF(INDEX('Saisie Planning'!$B$4:$NJ$12,MATCH(I$3,'Saisie Planning'!$B$6:$B$12,0)+2,MATCH($C263,'Saisie Planning'!$D$4:$NJ$4,0)+2)="N","Nuit",IF(INDEX('Saisie Planning'!$B$4:$NJ$12,MATCH(I$3,'Saisie Planning'!$B$6:$B$12,0)+2,MATCH($C263,'Saisie Planning'!$D$4:$NJ$4,0)+2)="CP","Congé Payé",IF(INDEX('Saisie Planning'!$B$4:$NJ$12,MATCH(I$3,'Saisie Planning'!$B$6:$B$12,0)+2,MATCH($C263,'Saisie Planning'!$D$4:$NJ$4,0)+2)="RTT","RTT",IF(INDEX('Saisie Planning'!$B$4:$NJ$12,MATCH(I$3,'Saisie Planning'!$B$6:$B$12,0)+2,MATCH($C263,'Saisie Planning'!$D$4:$NJ$4,0)+2)="CHP","Chômage partiel",IF(INDEX('Saisie Planning'!$B$4:$NJ$12,MATCH(I$3,'Saisie Planning'!$B$6:$B$12,0)+2,MATCH($C263,'Saisie Planning'!$D$4:$NJ$4,0)+2)="ABS JUS","Absence Justifié",IF(INDEX('Saisie Planning'!$B$4:$NJ$12,MATCH(I$3,'Saisie Planning'!$B$6:$B$12,0)+2,MATCH($C263,'Saisie Planning'!$D$4:$NJ$4,0)+2)="ABS INJ","Absence Injustifié",IF(INDEX('Saisie Planning'!$B$4:$NJ$12,MATCH(I$3,'Saisie Planning'!$B$6:$B$12,0)+2,MATCH($C263,'Saisie Planning'!$D$4:$NJ$4,0)+2)="R","Repos",IF(INDEX('Saisie Planning'!$B$4:$NJ$12,MATCH(I$3,'Saisie Planning'!$B$6:$B$12,0)+2,MATCH($C263,'Saisie Planning'!$D$4:$NJ$4,0)+2)="RH","Récupération d'heures",IF(INDEX('Saisie Planning'!$B$4:$NJ$12,MATCH(I$3,'Saisie Planning'!$B$6:$B$12,0)+2,MATCH($C263,'Saisie Planning'!$D$4:$NJ$4,0)+2)="MAL","Maladie",IF(INDEX('Saisie Planning'!$B$4:$NJ$12,MATCH(I$3,'Saisie Planning'!$B$6:$B$12,0)+2,MATCH($C263,'Saisie Planning'!$D$4:$NJ$4,0)+2)="AT","Accident du travail","")))))))))))))</f>
        <v/>
      </c>
      <c r="J263" s="12" t="str">
        <f>IF(INDEX('Saisie Planning'!$B$4:$NJ$12,MATCH(J$3,'Saisie Planning'!$B$6:$B$12,0)+2,MATCH($C263,'Saisie Planning'!$D$4:$NJ$4,0)+2)="J","Journée",IF(INDEX('Saisie Planning'!$B$4:$NJ$12,MATCH(J$3,'Saisie Planning'!$B$6:$B$12,0)+2,MATCH($C263,'Saisie Planning'!$D$4:$NJ$4,0)+2)="M","Matin",IF(INDEX('Saisie Planning'!$B$4:$NJ$12,MATCH(J$3,'Saisie Planning'!$B$6:$B$12,0)+2,MATCH($C263,'Saisie Planning'!$D$4:$NJ$4,0)+2)="A","Après-midi",IF(INDEX('Saisie Planning'!$B$4:$NJ$12,MATCH(J$3,'Saisie Planning'!$B$6:$B$12,0)+2,MATCH($C263,'Saisie Planning'!$D$4:$NJ$4,0)+2)="N","Nuit",IF(INDEX('Saisie Planning'!$B$4:$NJ$12,MATCH(J$3,'Saisie Planning'!$B$6:$B$12,0)+2,MATCH($C263,'Saisie Planning'!$D$4:$NJ$4,0)+2)="CP","Congé Payé",IF(INDEX('Saisie Planning'!$B$4:$NJ$12,MATCH(J$3,'Saisie Planning'!$B$6:$B$12,0)+2,MATCH($C263,'Saisie Planning'!$D$4:$NJ$4,0)+2)="RTT","RTT",IF(INDEX('Saisie Planning'!$B$4:$NJ$12,MATCH(J$3,'Saisie Planning'!$B$6:$B$12,0)+2,MATCH($C263,'Saisie Planning'!$D$4:$NJ$4,0)+2)="CHP","Chômage partiel",IF(INDEX('Saisie Planning'!$B$4:$NJ$12,MATCH(J$3,'Saisie Planning'!$B$6:$B$12,0)+2,MATCH($C263,'Saisie Planning'!$D$4:$NJ$4,0)+2)="ABS JUS","Absence Justifié",IF(INDEX('Saisie Planning'!$B$4:$NJ$12,MATCH(J$3,'Saisie Planning'!$B$6:$B$12,0)+2,MATCH($C263,'Saisie Planning'!$D$4:$NJ$4,0)+2)="ABS INJ","Absence Injustifié",IF(INDEX('Saisie Planning'!$B$4:$NJ$12,MATCH(J$3,'Saisie Planning'!$B$6:$B$12,0)+2,MATCH($C263,'Saisie Planning'!$D$4:$NJ$4,0)+2)="R","Repos",IF(INDEX('Saisie Planning'!$B$4:$NJ$12,MATCH(J$3,'Saisie Planning'!$B$6:$B$12,0)+2,MATCH($C263,'Saisie Planning'!$D$4:$NJ$4,0)+2)="RH","Récupération d'heures",IF(INDEX('Saisie Planning'!$B$4:$NJ$12,MATCH(J$3,'Saisie Planning'!$B$6:$B$12,0)+2,MATCH($C263,'Saisie Planning'!$D$4:$NJ$4,0)+2)="MAL","Maladie",IF(INDEX('Saisie Planning'!$B$4:$NJ$12,MATCH(J$3,'Saisie Planning'!$B$6:$B$12,0)+2,MATCH($C263,'Saisie Planning'!$D$4:$NJ$4,0)+2)="AT","Accident du travail","")))))))))))))</f>
        <v/>
      </c>
    </row>
    <row r="264" spans="2:10" x14ac:dyDescent="0.25">
      <c r="B264" s="56">
        <f t="shared" si="4"/>
        <v>38</v>
      </c>
      <c r="C264" s="34">
        <v>43359</v>
      </c>
      <c r="D264" s="35" t="str">
        <f>IF(INDEX('Saisie Planning'!$B$4:$NJ$12,MATCH(D$3,'Saisie Planning'!$B$6:$B$12,0)+2,MATCH($C264,'Saisie Planning'!$D$4:$NJ$4,0)+2)="J","Journée",IF(INDEX('Saisie Planning'!$B$4:$NJ$12,MATCH(D$3,'Saisie Planning'!$B$6:$B$12,0)+2,MATCH($C264,'Saisie Planning'!$D$4:$NJ$4,0)+2)="M","Matin",IF(INDEX('Saisie Planning'!$B$4:$NJ$12,MATCH(D$3,'Saisie Planning'!$B$6:$B$12,0)+2,MATCH($C264,'Saisie Planning'!$D$4:$NJ$4,0)+2)="A","Après-midi",IF(INDEX('Saisie Planning'!$B$4:$NJ$12,MATCH(D$3,'Saisie Planning'!$B$6:$B$12,0)+2,MATCH($C264,'Saisie Planning'!$D$4:$NJ$4,0)+2)="N","Nuit",IF(INDEX('Saisie Planning'!$B$4:$NJ$12,MATCH(D$3,'Saisie Planning'!$B$6:$B$12,0)+2,MATCH($C264,'Saisie Planning'!$D$4:$NJ$4,0)+2)="CP","Congé Payé",IF(INDEX('Saisie Planning'!$B$4:$NJ$12,MATCH(D$3,'Saisie Planning'!$B$6:$B$12,0)+2,MATCH($C264,'Saisie Planning'!$D$4:$NJ$4,0)+2)="RTT","RTT",IF(INDEX('Saisie Planning'!$B$4:$NJ$12,MATCH(D$3,'Saisie Planning'!$B$6:$B$12,0)+2,MATCH($C264,'Saisie Planning'!$D$4:$NJ$4,0)+2)="CHP","Chômage partiel",IF(INDEX('Saisie Planning'!$B$4:$NJ$12,MATCH(D$3,'Saisie Planning'!$B$6:$B$12,0)+2,MATCH($C264,'Saisie Planning'!$D$4:$NJ$4,0)+2)="ABS JUS","Absence Justifié",IF(INDEX('Saisie Planning'!$B$4:$NJ$12,MATCH(D$3,'Saisie Planning'!$B$6:$B$12,0)+2,MATCH($C264,'Saisie Planning'!$D$4:$NJ$4,0)+2)="ABS INJ","Absence Injustifié",IF(INDEX('Saisie Planning'!$B$4:$NJ$12,MATCH(D$3,'Saisie Planning'!$B$6:$B$12,0)+2,MATCH($C264,'Saisie Planning'!$D$4:$NJ$4,0)+2)="R","Repos",IF(INDEX('Saisie Planning'!$B$4:$NJ$12,MATCH(D$3,'Saisie Planning'!$B$6:$B$12,0)+2,MATCH($C264,'Saisie Planning'!$D$4:$NJ$4,0)+2)="RH","Récupération d'heures",IF(INDEX('Saisie Planning'!$B$4:$NJ$12,MATCH(D$3,'Saisie Planning'!$B$6:$B$12,0)+2,MATCH($C264,'Saisie Planning'!$D$4:$NJ$4,0)+2)="MAL","Maladie",IF(INDEX('Saisie Planning'!$B$4:$NJ$12,MATCH(D$3,'Saisie Planning'!$B$6:$B$12,0)+2,MATCH($C264,'Saisie Planning'!$D$4:$NJ$4,0)+2)="AT","Accident du travail","")))))))))))))</f>
        <v/>
      </c>
      <c r="E264" s="35" t="str">
        <f>IF(INDEX('Saisie Planning'!$B$4:$NJ$12,MATCH(E$3,'Saisie Planning'!$B$6:$B$12,0)+2,MATCH($C264,'Saisie Planning'!$D$4:$NJ$4,0)+2)="J","Journée",IF(INDEX('Saisie Planning'!$B$4:$NJ$12,MATCH(E$3,'Saisie Planning'!$B$6:$B$12,0)+2,MATCH($C264,'Saisie Planning'!$D$4:$NJ$4,0)+2)="M","Matin",IF(INDEX('Saisie Planning'!$B$4:$NJ$12,MATCH(E$3,'Saisie Planning'!$B$6:$B$12,0)+2,MATCH($C264,'Saisie Planning'!$D$4:$NJ$4,0)+2)="A","Après-midi",IF(INDEX('Saisie Planning'!$B$4:$NJ$12,MATCH(E$3,'Saisie Planning'!$B$6:$B$12,0)+2,MATCH($C264,'Saisie Planning'!$D$4:$NJ$4,0)+2)="N","Nuit",IF(INDEX('Saisie Planning'!$B$4:$NJ$12,MATCH(E$3,'Saisie Planning'!$B$6:$B$12,0)+2,MATCH($C264,'Saisie Planning'!$D$4:$NJ$4,0)+2)="CP","Congé Payé",IF(INDEX('Saisie Planning'!$B$4:$NJ$12,MATCH(E$3,'Saisie Planning'!$B$6:$B$12,0)+2,MATCH($C264,'Saisie Planning'!$D$4:$NJ$4,0)+2)="RTT","RTT",IF(INDEX('Saisie Planning'!$B$4:$NJ$12,MATCH(E$3,'Saisie Planning'!$B$6:$B$12,0)+2,MATCH($C264,'Saisie Planning'!$D$4:$NJ$4,0)+2)="CHP","Chômage partiel",IF(INDEX('Saisie Planning'!$B$4:$NJ$12,MATCH(E$3,'Saisie Planning'!$B$6:$B$12,0)+2,MATCH($C264,'Saisie Planning'!$D$4:$NJ$4,0)+2)="ABS JUS","Absence Justifié",IF(INDEX('Saisie Planning'!$B$4:$NJ$12,MATCH(E$3,'Saisie Planning'!$B$6:$B$12,0)+2,MATCH($C264,'Saisie Planning'!$D$4:$NJ$4,0)+2)="ABS INJ","Absence Injustifié",IF(INDEX('Saisie Planning'!$B$4:$NJ$12,MATCH(E$3,'Saisie Planning'!$B$6:$B$12,0)+2,MATCH($C264,'Saisie Planning'!$D$4:$NJ$4,0)+2)="R","Repos",IF(INDEX('Saisie Planning'!$B$4:$NJ$12,MATCH(E$3,'Saisie Planning'!$B$6:$B$12,0)+2,MATCH($C264,'Saisie Planning'!$D$4:$NJ$4,0)+2)="RH","Récupération d'heures",IF(INDEX('Saisie Planning'!$B$4:$NJ$12,MATCH(E$3,'Saisie Planning'!$B$6:$B$12,0)+2,MATCH($C264,'Saisie Planning'!$D$4:$NJ$4,0)+2)="MAL","Maladie",IF(INDEX('Saisie Planning'!$B$4:$NJ$12,MATCH(E$3,'Saisie Planning'!$B$6:$B$12,0)+2,MATCH($C264,'Saisie Planning'!$D$4:$NJ$4,0)+2)="AT","Accident du travail","")))))))))))))</f>
        <v/>
      </c>
      <c r="F264" s="35" t="str">
        <f>IF(INDEX('Saisie Planning'!$B$4:$NJ$12,MATCH(F$3,'Saisie Planning'!$B$6:$B$12,0)+2,MATCH($C264,'Saisie Planning'!$D$4:$NJ$4,0)+2)="J","Journée",IF(INDEX('Saisie Planning'!$B$4:$NJ$12,MATCH(F$3,'Saisie Planning'!$B$6:$B$12,0)+2,MATCH($C264,'Saisie Planning'!$D$4:$NJ$4,0)+2)="M","Matin",IF(INDEX('Saisie Planning'!$B$4:$NJ$12,MATCH(F$3,'Saisie Planning'!$B$6:$B$12,0)+2,MATCH($C264,'Saisie Planning'!$D$4:$NJ$4,0)+2)="A","Après-midi",IF(INDEX('Saisie Planning'!$B$4:$NJ$12,MATCH(F$3,'Saisie Planning'!$B$6:$B$12,0)+2,MATCH($C264,'Saisie Planning'!$D$4:$NJ$4,0)+2)="N","Nuit",IF(INDEX('Saisie Planning'!$B$4:$NJ$12,MATCH(F$3,'Saisie Planning'!$B$6:$B$12,0)+2,MATCH($C264,'Saisie Planning'!$D$4:$NJ$4,0)+2)="CP","Congé Payé",IF(INDEX('Saisie Planning'!$B$4:$NJ$12,MATCH(F$3,'Saisie Planning'!$B$6:$B$12,0)+2,MATCH($C264,'Saisie Planning'!$D$4:$NJ$4,0)+2)="RTT","RTT",IF(INDEX('Saisie Planning'!$B$4:$NJ$12,MATCH(F$3,'Saisie Planning'!$B$6:$B$12,0)+2,MATCH($C264,'Saisie Planning'!$D$4:$NJ$4,0)+2)="CHP","Chômage partiel",IF(INDEX('Saisie Planning'!$B$4:$NJ$12,MATCH(F$3,'Saisie Planning'!$B$6:$B$12,0)+2,MATCH($C264,'Saisie Planning'!$D$4:$NJ$4,0)+2)="ABS JUS","Absence Justifié",IF(INDEX('Saisie Planning'!$B$4:$NJ$12,MATCH(F$3,'Saisie Planning'!$B$6:$B$12,0)+2,MATCH($C264,'Saisie Planning'!$D$4:$NJ$4,0)+2)="ABS INJ","Absence Injustifié",IF(INDEX('Saisie Planning'!$B$4:$NJ$12,MATCH(F$3,'Saisie Planning'!$B$6:$B$12,0)+2,MATCH($C264,'Saisie Planning'!$D$4:$NJ$4,0)+2)="R","Repos",IF(INDEX('Saisie Planning'!$B$4:$NJ$12,MATCH(F$3,'Saisie Planning'!$B$6:$B$12,0)+2,MATCH($C264,'Saisie Planning'!$D$4:$NJ$4,0)+2)="RH","Récupération d'heures",IF(INDEX('Saisie Planning'!$B$4:$NJ$12,MATCH(F$3,'Saisie Planning'!$B$6:$B$12,0)+2,MATCH($C264,'Saisie Planning'!$D$4:$NJ$4,0)+2)="MAL","Maladie",IF(INDEX('Saisie Planning'!$B$4:$NJ$12,MATCH(F$3,'Saisie Planning'!$B$6:$B$12,0)+2,MATCH($C264,'Saisie Planning'!$D$4:$NJ$4,0)+2)="AT","Accident du travail","")))))))))))))</f>
        <v/>
      </c>
      <c r="G264" s="35" t="str">
        <f>IF(INDEX('Saisie Planning'!$B$4:$NJ$12,MATCH(G$3,'Saisie Planning'!$B$6:$B$12,0)+2,MATCH($C264,'Saisie Planning'!$D$4:$NJ$4,0)+2)="J","Journée",IF(INDEX('Saisie Planning'!$B$4:$NJ$12,MATCH(G$3,'Saisie Planning'!$B$6:$B$12,0)+2,MATCH($C264,'Saisie Planning'!$D$4:$NJ$4,0)+2)="M","Matin",IF(INDEX('Saisie Planning'!$B$4:$NJ$12,MATCH(G$3,'Saisie Planning'!$B$6:$B$12,0)+2,MATCH($C264,'Saisie Planning'!$D$4:$NJ$4,0)+2)="A","Après-midi",IF(INDEX('Saisie Planning'!$B$4:$NJ$12,MATCH(G$3,'Saisie Planning'!$B$6:$B$12,0)+2,MATCH($C264,'Saisie Planning'!$D$4:$NJ$4,0)+2)="N","Nuit",IF(INDEX('Saisie Planning'!$B$4:$NJ$12,MATCH(G$3,'Saisie Planning'!$B$6:$B$12,0)+2,MATCH($C264,'Saisie Planning'!$D$4:$NJ$4,0)+2)="CP","Congé Payé",IF(INDEX('Saisie Planning'!$B$4:$NJ$12,MATCH(G$3,'Saisie Planning'!$B$6:$B$12,0)+2,MATCH($C264,'Saisie Planning'!$D$4:$NJ$4,0)+2)="RTT","RTT",IF(INDEX('Saisie Planning'!$B$4:$NJ$12,MATCH(G$3,'Saisie Planning'!$B$6:$B$12,0)+2,MATCH($C264,'Saisie Planning'!$D$4:$NJ$4,0)+2)="CHP","Chômage partiel",IF(INDEX('Saisie Planning'!$B$4:$NJ$12,MATCH(G$3,'Saisie Planning'!$B$6:$B$12,0)+2,MATCH($C264,'Saisie Planning'!$D$4:$NJ$4,0)+2)="ABS JUS","Absence Justifié",IF(INDEX('Saisie Planning'!$B$4:$NJ$12,MATCH(G$3,'Saisie Planning'!$B$6:$B$12,0)+2,MATCH($C264,'Saisie Planning'!$D$4:$NJ$4,0)+2)="ABS INJ","Absence Injustifié",IF(INDEX('Saisie Planning'!$B$4:$NJ$12,MATCH(G$3,'Saisie Planning'!$B$6:$B$12,0)+2,MATCH($C264,'Saisie Planning'!$D$4:$NJ$4,0)+2)="R","Repos",IF(INDEX('Saisie Planning'!$B$4:$NJ$12,MATCH(G$3,'Saisie Planning'!$B$6:$B$12,0)+2,MATCH($C264,'Saisie Planning'!$D$4:$NJ$4,0)+2)="RH","Récupération d'heures",IF(INDEX('Saisie Planning'!$B$4:$NJ$12,MATCH(G$3,'Saisie Planning'!$B$6:$B$12,0)+2,MATCH($C264,'Saisie Planning'!$D$4:$NJ$4,0)+2)="MAL","Maladie",IF(INDEX('Saisie Planning'!$B$4:$NJ$12,MATCH(G$3,'Saisie Planning'!$B$6:$B$12,0)+2,MATCH($C264,'Saisie Planning'!$D$4:$NJ$4,0)+2)="AT","Accident du travail","")))))))))))))</f>
        <v/>
      </c>
      <c r="H264" s="35" t="str">
        <f>IF(INDEX('Saisie Planning'!$B$4:$NJ$12,MATCH(H$3,'Saisie Planning'!$B$6:$B$12,0)+2,MATCH($C264,'Saisie Planning'!$D$4:$NJ$4,0)+2)="J","Journée",IF(INDEX('Saisie Planning'!$B$4:$NJ$12,MATCH(H$3,'Saisie Planning'!$B$6:$B$12,0)+2,MATCH($C264,'Saisie Planning'!$D$4:$NJ$4,0)+2)="M","Matin",IF(INDEX('Saisie Planning'!$B$4:$NJ$12,MATCH(H$3,'Saisie Planning'!$B$6:$B$12,0)+2,MATCH($C264,'Saisie Planning'!$D$4:$NJ$4,0)+2)="A","Après-midi",IF(INDEX('Saisie Planning'!$B$4:$NJ$12,MATCH(H$3,'Saisie Planning'!$B$6:$B$12,0)+2,MATCH($C264,'Saisie Planning'!$D$4:$NJ$4,0)+2)="N","Nuit",IF(INDEX('Saisie Planning'!$B$4:$NJ$12,MATCH(H$3,'Saisie Planning'!$B$6:$B$12,0)+2,MATCH($C264,'Saisie Planning'!$D$4:$NJ$4,0)+2)="CP","Congé Payé",IF(INDEX('Saisie Planning'!$B$4:$NJ$12,MATCH(H$3,'Saisie Planning'!$B$6:$B$12,0)+2,MATCH($C264,'Saisie Planning'!$D$4:$NJ$4,0)+2)="RTT","RTT",IF(INDEX('Saisie Planning'!$B$4:$NJ$12,MATCH(H$3,'Saisie Planning'!$B$6:$B$12,0)+2,MATCH($C264,'Saisie Planning'!$D$4:$NJ$4,0)+2)="CHP","Chômage partiel",IF(INDEX('Saisie Planning'!$B$4:$NJ$12,MATCH(H$3,'Saisie Planning'!$B$6:$B$12,0)+2,MATCH($C264,'Saisie Planning'!$D$4:$NJ$4,0)+2)="ABS JUS","Absence Justifié",IF(INDEX('Saisie Planning'!$B$4:$NJ$12,MATCH(H$3,'Saisie Planning'!$B$6:$B$12,0)+2,MATCH($C264,'Saisie Planning'!$D$4:$NJ$4,0)+2)="ABS INJ","Absence Injustifié",IF(INDEX('Saisie Planning'!$B$4:$NJ$12,MATCH(H$3,'Saisie Planning'!$B$6:$B$12,0)+2,MATCH($C264,'Saisie Planning'!$D$4:$NJ$4,0)+2)="R","Repos",IF(INDEX('Saisie Planning'!$B$4:$NJ$12,MATCH(H$3,'Saisie Planning'!$B$6:$B$12,0)+2,MATCH($C264,'Saisie Planning'!$D$4:$NJ$4,0)+2)="RH","Récupération d'heures",IF(INDEX('Saisie Planning'!$B$4:$NJ$12,MATCH(H$3,'Saisie Planning'!$B$6:$B$12,0)+2,MATCH($C264,'Saisie Planning'!$D$4:$NJ$4,0)+2)="MAL","Maladie",IF(INDEX('Saisie Planning'!$B$4:$NJ$12,MATCH(H$3,'Saisie Planning'!$B$6:$B$12,0)+2,MATCH($C264,'Saisie Planning'!$D$4:$NJ$4,0)+2)="AT","Accident du travail","")))))))))))))</f>
        <v/>
      </c>
      <c r="I264" s="35" t="str">
        <f>IF(INDEX('Saisie Planning'!$B$4:$NJ$12,MATCH(I$3,'Saisie Planning'!$B$6:$B$12,0)+2,MATCH($C264,'Saisie Planning'!$D$4:$NJ$4,0)+2)="J","Journée",IF(INDEX('Saisie Planning'!$B$4:$NJ$12,MATCH(I$3,'Saisie Planning'!$B$6:$B$12,0)+2,MATCH($C264,'Saisie Planning'!$D$4:$NJ$4,0)+2)="M","Matin",IF(INDEX('Saisie Planning'!$B$4:$NJ$12,MATCH(I$3,'Saisie Planning'!$B$6:$B$12,0)+2,MATCH($C264,'Saisie Planning'!$D$4:$NJ$4,0)+2)="A","Après-midi",IF(INDEX('Saisie Planning'!$B$4:$NJ$12,MATCH(I$3,'Saisie Planning'!$B$6:$B$12,0)+2,MATCH($C264,'Saisie Planning'!$D$4:$NJ$4,0)+2)="N","Nuit",IF(INDEX('Saisie Planning'!$B$4:$NJ$12,MATCH(I$3,'Saisie Planning'!$B$6:$B$12,0)+2,MATCH($C264,'Saisie Planning'!$D$4:$NJ$4,0)+2)="CP","Congé Payé",IF(INDEX('Saisie Planning'!$B$4:$NJ$12,MATCH(I$3,'Saisie Planning'!$B$6:$B$12,0)+2,MATCH($C264,'Saisie Planning'!$D$4:$NJ$4,0)+2)="RTT","RTT",IF(INDEX('Saisie Planning'!$B$4:$NJ$12,MATCH(I$3,'Saisie Planning'!$B$6:$B$12,0)+2,MATCH($C264,'Saisie Planning'!$D$4:$NJ$4,0)+2)="CHP","Chômage partiel",IF(INDEX('Saisie Planning'!$B$4:$NJ$12,MATCH(I$3,'Saisie Planning'!$B$6:$B$12,0)+2,MATCH($C264,'Saisie Planning'!$D$4:$NJ$4,0)+2)="ABS JUS","Absence Justifié",IF(INDEX('Saisie Planning'!$B$4:$NJ$12,MATCH(I$3,'Saisie Planning'!$B$6:$B$12,0)+2,MATCH($C264,'Saisie Planning'!$D$4:$NJ$4,0)+2)="ABS INJ","Absence Injustifié",IF(INDEX('Saisie Planning'!$B$4:$NJ$12,MATCH(I$3,'Saisie Planning'!$B$6:$B$12,0)+2,MATCH($C264,'Saisie Planning'!$D$4:$NJ$4,0)+2)="R","Repos",IF(INDEX('Saisie Planning'!$B$4:$NJ$12,MATCH(I$3,'Saisie Planning'!$B$6:$B$12,0)+2,MATCH($C264,'Saisie Planning'!$D$4:$NJ$4,0)+2)="RH","Récupération d'heures",IF(INDEX('Saisie Planning'!$B$4:$NJ$12,MATCH(I$3,'Saisie Planning'!$B$6:$B$12,0)+2,MATCH($C264,'Saisie Planning'!$D$4:$NJ$4,0)+2)="MAL","Maladie",IF(INDEX('Saisie Planning'!$B$4:$NJ$12,MATCH(I$3,'Saisie Planning'!$B$6:$B$12,0)+2,MATCH($C264,'Saisie Planning'!$D$4:$NJ$4,0)+2)="AT","Accident du travail","")))))))))))))</f>
        <v/>
      </c>
      <c r="J264" s="35" t="str">
        <f>IF(INDEX('Saisie Planning'!$B$4:$NJ$12,MATCH(J$3,'Saisie Planning'!$B$6:$B$12,0)+2,MATCH($C264,'Saisie Planning'!$D$4:$NJ$4,0)+2)="J","Journée",IF(INDEX('Saisie Planning'!$B$4:$NJ$12,MATCH(J$3,'Saisie Planning'!$B$6:$B$12,0)+2,MATCH($C264,'Saisie Planning'!$D$4:$NJ$4,0)+2)="M","Matin",IF(INDEX('Saisie Planning'!$B$4:$NJ$12,MATCH(J$3,'Saisie Planning'!$B$6:$B$12,0)+2,MATCH($C264,'Saisie Planning'!$D$4:$NJ$4,0)+2)="A","Après-midi",IF(INDEX('Saisie Planning'!$B$4:$NJ$12,MATCH(J$3,'Saisie Planning'!$B$6:$B$12,0)+2,MATCH($C264,'Saisie Planning'!$D$4:$NJ$4,0)+2)="N","Nuit",IF(INDEX('Saisie Planning'!$B$4:$NJ$12,MATCH(J$3,'Saisie Planning'!$B$6:$B$12,0)+2,MATCH($C264,'Saisie Planning'!$D$4:$NJ$4,0)+2)="CP","Congé Payé",IF(INDEX('Saisie Planning'!$B$4:$NJ$12,MATCH(J$3,'Saisie Planning'!$B$6:$B$12,0)+2,MATCH($C264,'Saisie Planning'!$D$4:$NJ$4,0)+2)="RTT","RTT",IF(INDEX('Saisie Planning'!$B$4:$NJ$12,MATCH(J$3,'Saisie Planning'!$B$6:$B$12,0)+2,MATCH($C264,'Saisie Planning'!$D$4:$NJ$4,0)+2)="CHP","Chômage partiel",IF(INDEX('Saisie Planning'!$B$4:$NJ$12,MATCH(J$3,'Saisie Planning'!$B$6:$B$12,0)+2,MATCH($C264,'Saisie Planning'!$D$4:$NJ$4,0)+2)="ABS JUS","Absence Justifié",IF(INDEX('Saisie Planning'!$B$4:$NJ$12,MATCH(J$3,'Saisie Planning'!$B$6:$B$12,0)+2,MATCH($C264,'Saisie Planning'!$D$4:$NJ$4,0)+2)="ABS INJ","Absence Injustifié",IF(INDEX('Saisie Planning'!$B$4:$NJ$12,MATCH(J$3,'Saisie Planning'!$B$6:$B$12,0)+2,MATCH($C264,'Saisie Planning'!$D$4:$NJ$4,0)+2)="R","Repos",IF(INDEX('Saisie Planning'!$B$4:$NJ$12,MATCH(J$3,'Saisie Planning'!$B$6:$B$12,0)+2,MATCH($C264,'Saisie Planning'!$D$4:$NJ$4,0)+2)="RH","Récupération d'heures",IF(INDEX('Saisie Planning'!$B$4:$NJ$12,MATCH(J$3,'Saisie Planning'!$B$6:$B$12,0)+2,MATCH($C264,'Saisie Planning'!$D$4:$NJ$4,0)+2)="MAL","Maladie",IF(INDEX('Saisie Planning'!$B$4:$NJ$12,MATCH(J$3,'Saisie Planning'!$B$6:$B$12,0)+2,MATCH($C264,'Saisie Planning'!$D$4:$NJ$4,0)+2)="AT","Accident du travail","")))))))))))))</f>
        <v/>
      </c>
    </row>
    <row r="265" spans="2:10" x14ac:dyDescent="0.25">
      <c r="B265" s="56">
        <f t="shared" si="4"/>
        <v>38</v>
      </c>
      <c r="C265" s="34">
        <v>43360</v>
      </c>
      <c r="D265" s="35" t="str">
        <f>IF(INDEX('Saisie Planning'!$B$4:$NJ$12,MATCH(D$3,'Saisie Planning'!$B$6:$B$12,0)+2,MATCH($C265,'Saisie Planning'!$D$4:$NJ$4,0)+2)="J","Journée",IF(INDEX('Saisie Planning'!$B$4:$NJ$12,MATCH(D$3,'Saisie Planning'!$B$6:$B$12,0)+2,MATCH($C265,'Saisie Planning'!$D$4:$NJ$4,0)+2)="M","Matin",IF(INDEX('Saisie Planning'!$B$4:$NJ$12,MATCH(D$3,'Saisie Planning'!$B$6:$B$12,0)+2,MATCH($C265,'Saisie Planning'!$D$4:$NJ$4,0)+2)="A","Après-midi",IF(INDEX('Saisie Planning'!$B$4:$NJ$12,MATCH(D$3,'Saisie Planning'!$B$6:$B$12,0)+2,MATCH($C265,'Saisie Planning'!$D$4:$NJ$4,0)+2)="N","Nuit",IF(INDEX('Saisie Planning'!$B$4:$NJ$12,MATCH(D$3,'Saisie Planning'!$B$6:$B$12,0)+2,MATCH($C265,'Saisie Planning'!$D$4:$NJ$4,0)+2)="CP","Congé Payé",IF(INDEX('Saisie Planning'!$B$4:$NJ$12,MATCH(D$3,'Saisie Planning'!$B$6:$B$12,0)+2,MATCH($C265,'Saisie Planning'!$D$4:$NJ$4,0)+2)="RTT","RTT",IF(INDEX('Saisie Planning'!$B$4:$NJ$12,MATCH(D$3,'Saisie Planning'!$B$6:$B$12,0)+2,MATCH($C265,'Saisie Planning'!$D$4:$NJ$4,0)+2)="CHP","Chômage partiel",IF(INDEX('Saisie Planning'!$B$4:$NJ$12,MATCH(D$3,'Saisie Planning'!$B$6:$B$12,0)+2,MATCH($C265,'Saisie Planning'!$D$4:$NJ$4,0)+2)="ABS JUS","Absence Justifié",IF(INDEX('Saisie Planning'!$B$4:$NJ$12,MATCH(D$3,'Saisie Planning'!$B$6:$B$12,0)+2,MATCH($C265,'Saisie Planning'!$D$4:$NJ$4,0)+2)="ABS INJ","Absence Injustifié",IF(INDEX('Saisie Planning'!$B$4:$NJ$12,MATCH(D$3,'Saisie Planning'!$B$6:$B$12,0)+2,MATCH($C265,'Saisie Planning'!$D$4:$NJ$4,0)+2)="R","Repos",IF(INDEX('Saisie Planning'!$B$4:$NJ$12,MATCH(D$3,'Saisie Planning'!$B$6:$B$12,0)+2,MATCH($C265,'Saisie Planning'!$D$4:$NJ$4,0)+2)="RH","Récupération d'heures",IF(INDEX('Saisie Planning'!$B$4:$NJ$12,MATCH(D$3,'Saisie Planning'!$B$6:$B$12,0)+2,MATCH($C265,'Saisie Planning'!$D$4:$NJ$4,0)+2)="MAL","Maladie",IF(INDEX('Saisie Planning'!$B$4:$NJ$12,MATCH(D$3,'Saisie Planning'!$B$6:$B$12,0)+2,MATCH($C265,'Saisie Planning'!$D$4:$NJ$4,0)+2)="AT","Accident du travail","")))))))))))))</f>
        <v/>
      </c>
      <c r="E265" s="35" t="str">
        <f>IF(INDEX('Saisie Planning'!$B$4:$NJ$12,MATCH(E$3,'Saisie Planning'!$B$6:$B$12,0)+2,MATCH($C265,'Saisie Planning'!$D$4:$NJ$4,0)+2)="J","Journée",IF(INDEX('Saisie Planning'!$B$4:$NJ$12,MATCH(E$3,'Saisie Planning'!$B$6:$B$12,0)+2,MATCH($C265,'Saisie Planning'!$D$4:$NJ$4,0)+2)="M","Matin",IF(INDEX('Saisie Planning'!$B$4:$NJ$12,MATCH(E$3,'Saisie Planning'!$B$6:$B$12,0)+2,MATCH($C265,'Saisie Planning'!$D$4:$NJ$4,0)+2)="A","Après-midi",IF(INDEX('Saisie Planning'!$B$4:$NJ$12,MATCH(E$3,'Saisie Planning'!$B$6:$B$12,0)+2,MATCH($C265,'Saisie Planning'!$D$4:$NJ$4,0)+2)="N","Nuit",IF(INDEX('Saisie Planning'!$B$4:$NJ$12,MATCH(E$3,'Saisie Planning'!$B$6:$B$12,0)+2,MATCH($C265,'Saisie Planning'!$D$4:$NJ$4,0)+2)="CP","Congé Payé",IF(INDEX('Saisie Planning'!$B$4:$NJ$12,MATCH(E$3,'Saisie Planning'!$B$6:$B$12,0)+2,MATCH($C265,'Saisie Planning'!$D$4:$NJ$4,0)+2)="RTT","RTT",IF(INDEX('Saisie Planning'!$B$4:$NJ$12,MATCH(E$3,'Saisie Planning'!$B$6:$B$12,0)+2,MATCH($C265,'Saisie Planning'!$D$4:$NJ$4,0)+2)="CHP","Chômage partiel",IF(INDEX('Saisie Planning'!$B$4:$NJ$12,MATCH(E$3,'Saisie Planning'!$B$6:$B$12,0)+2,MATCH($C265,'Saisie Planning'!$D$4:$NJ$4,0)+2)="ABS JUS","Absence Justifié",IF(INDEX('Saisie Planning'!$B$4:$NJ$12,MATCH(E$3,'Saisie Planning'!$B$6:$B$12,0)+2,MATCH($C265,'Saisie Planning'!$D$4:$NJ$4,0)+2)="ABS INJ","Absence Injustifié",IF(INDEX('Saisie Planning'!$B$4:$NJ$12,MATCH(E$3,'Saisie Planning'!$B$6:$B$12,0)+2,MATCH($C265,'Saisie Planning'!$D$4:$NJ$4,0)+2)="R","Repos",IF(INDEX('Saisie Planning'!$B$4:$NJ$12,MATCH(E$3,'Saisie Planning'!$B$6:$B$12,0)+2,MATCH($C265,'Saisie Planning'!$D$4:$NJ$4,0)+2)="RH","Récupération d'heures",IF(INDEX('Saisie Planning'!$B$4:$NJ$12,MATCH(E$3,'Saisie Planning'!$B$6:$B$12,0)+2,MATCH($C265,'Saisie Planning'!$D$4:$NJ$4,0)+2)="MAL","Maladie",IF(INDEX('Saisie Planning'!$B$4:$NJ$12,MATCH(E$3,'Saisie Planning'!$B$6:$B$12,0)+2,MATCH($C265,'Saisie Planning'!$D$4:$NJ$4,0)+2)="AT","Accident du travail","")))))))))))))</f>
        <v/>
      </c>
      <c r="F265" s="35" t="str">
        <f>IF(INDEX('Saisie Planning'!$B$4:$NJ$12,MATCH(F$3,'Saisie Planning'!$B$6:$B$12,0)+2,MATCH($C265,'Saisie Planning'!$D$4:$NJ$4,0)+2)="J","Journée",IF(INDEX('Saisie Planning'!$B$4:$NJ$12,MATCH(F$3,'Saisie Planning'!$B$6:$B$12,0)+2,MATCH($C265,'Saisie Planning'!$D$4:$NJ$4,0)+2)="M","Matin",IF(INDEX('Saisie Planning'!$B$4:$NJ$12,MATCH(F$3,'Saisie Planning'!$B$6:$B$12,0)+2,MATCH($C265,'Saisie Planning'!$D$4:$NJ$4,0)+2)="A","Après-midi",IF(INDEX('Saisie Planning'!$B$4:$NJ$12,MATCH(F$3,'Saisie Planning'!$B$6:$B$12,0)+2,MATCH($C265,'Saisie Planning'!$D$4:$NJ$4,0)+2)="N","Nuit",IF(INDEX('Saisie Planning'!$B$4:$NJ$12,MATCH(F$3,'Saisie Planning'!$B$6:$B$12,0)+2,MATCH($C265,'Saisie Planning'!$D$4:$NJ$4,0)+2)="CP","Congé Payé",IF(INDEX('Saisie Planning'!$B$4:$NJ$12,MATCH(F$3,'Saisie Planning'!$B$6:$B$12,0)+2,MATCH($C265,'Saisie Planning'!$D$4:$NJ$4,0)+2)="RTT","RTT",IF(INDEX('Saisie Planning'!$B$4:$NJ$12,MATCH(F$3,'Saisie Planning'!$B$6:$B$12,0)+2,MATCH($C265,'Saisie Planning'!$D$4:$NJ$4,0)+2)="CHP","Chômage partiel",IF(INDEX('Saisie Planning'!$B$4:$NJ$12,MATCH(F$3,'Saisie Planning'!$B$6:$B$12,0)+2,MATCH($C265,'Saisie Planning'!$D$4:$NJ$4,0)+2)="ABS JUS","Absence Justifié",IF(INDEX('Saisie Planning'!$B$4:$NJ$12,MATCH(F$3,'Saisie Planning'!$B$6:$B$12,0)+2,MATCH($C265,'Saisie Planning'!$D$4:$NJ$4,0)+2)="ABS INJ","Absence Injustifié",IF(INDEX('Saisie Planning'!$B$4:$NJ$12,MATCH(F$3,'Saisie Planning'!$B$6:$B$12,0)+2,MATCH($C265,'Saisie Planning'!$D$4:$NJ$4,0)+2)="R","Repos",IF(INDEX('Saisie Planning'!$B$4:$NJ$12,MATCH(F$3,'Saisie Planning'!$B$6:$B$12,0)+2,MATCH($C265,'Saisie Planning'!$D$4:$NJ$4,0)+2)="RH","Récupération d'heures",IF(INDEX('Saisie Planning'!$B$4:$NJ$12,MATCH(F$3,'Saisie Planning'!$B$6:$B$12,0)+2,MATCH($C265,'Saisie Planning'!$D$4:$NJ$4,0)+2)="MAL","Maladie",IF(INDEX('Saisie Planning'!$B$4:$NJ$12,MATCH(F$3,'Saisie Planning'!$B$6:$B$12,0)+2,MATCH($C265,'Saisie Planning'!$D$4:$NJ$4,0)+2)="AT","Accident du travail","")))))))))))))</f>
        <v/>
      </c>
      <c r="G265" s="35" t="str">
        <f>IF(INDEX('Saisie Planning'!$B$4:$NJ$12,MATCH(G$3,'Saisie Planning'!$B$6:$B$12,0)+2,MATCH($C265,'Saisie Planning'!$D$4:$NJ$4,0)+2)="J","Journée",IF(INDEX('Saisie Planning'!$B$4:$NJ$12,MATCH(G$3,'Saisie Planning'!$B$6:$B$12,0)+2,MATCH($C265,'Saisie Planning'!$D$4:$NJ$4,0)+2)="M","Matin",IF(INDEX('Saisie Planning'!$B$4:$NJ$12,MATCH(G$3,'Saisie Planning'!$B$6:$B$12,0)+2,MATCH($C265,'Saisie Planning'!$D$4:$NJ$4,0)+2)="A","Après-midi",IF(INDEX('Saisie Planning'!$B$4:$NJ$12,MATCH(G$3,'Saisie Planning'!$B$6:$B$12,0)+2,MATCH($C265,'Saisie Planning'!$D$4:$NJ$4,0)+2)="N","Nuit",IF(INDEX('Saisie Planning'!$B$4:$NJ$12,MATCH(G$3,'Saisie Planning'!$B$6:$B$12,0)+2,MATCH($C265,'Saisie Planning'!$D$4:$NJ$4,0)+2)="CP","Congé Payé",IF(INDEX('Saisie Planning'!$B$4:$NJ$12,MATCH(G$3,'Saisie Planning'!$B$6:$B$12,0)+2,MATCH($C265,'Saisie Planning'!$D$4:$NJ$4,0)+2)="RTT","RTT",IF(INDEX('Saisie Planning'!$B$4:$NJ$12,MATCH(G$3,'Saisie Planning'!$B$6:$B$12,0)+2,MATCH($C265,'Saisie Planning'!$D$4:$NJ$4,0)+2)="CHP","Chômage partiel",IF(INDEX('Saisie Planning'!$B$4:$NJ$12,MATCH(G$3,'Saisie Planning'!$B$6:$B$12,0)+2,MATCH($C265,'Saisie Planning'!$D$4:$NJ$4,0)+2)="ABS JUS","Absence Justifié",IF(INDEX('Saisie Planning'!$B$4:$NJ$12,MATCH(G$3,'Saisie Planning'!$B$6:$B$12,0)+2,MATCH($C265,'Saisie Planning'!$D$4:$NJ$4,0)+2)="ABS INJ","Absence Injustifié",IF(INDEX('Saisie Planning'!$B$4:$NJ$12,MATCH(G$3,'Saisie Planning'!$B$6:$B$12,0)+2,MATCH($C265,'Saisie Planning'!$D$4:$NJ$4,0)+2)="R","Repos",IF(INDEX('Saisie Planning'!$B$4:$NJ$12,MATCH(G$3,'Saisie Planning'!$B$6:$B$12,0)+2,MATCH($C265,'Saisie Planning'!$D$4:$NJ$4,0)+2)="RH","Récupération d'heures",IF(INDEX('Saisie Planning'!$B$4:$NJ$12,MATCH(G$3,'Saisie Planning'!$B$6:$B$12,0)+2,MATCH($C265,'Saisie Planning'!$D$4:$NJ$4,0)+2)="MAL","Maladie",IF(INDEX('Saisie Planning'!$B$4:$NJ$12,MATCH(G$3,'Saisie Planning'!$B$6:$B$12,0)+2,MATCH($C265,'Saisie Planning'!$D$4:$NJ$4,0)+2)="AT","Accident du travail","")))))))))))))</f>
        <v/>
      </c>
      <c r="H265" s="35" t="str">
        <f>IF(INDEX('Saisie Planning'!$B$4:$NJ$12,MATCH(H$3,'Saisie Planning'!$B$6:$B$12,0)+2,MATCH($C265,'Saisie Planning'!$D$4:$NJ$4,0)+2)="J","Journée",IF(INDEX('Saisie Planning'!$B$4:$NJ$12,MATCH(H$3,'Saisie Planning'!$B$6:$B$12,0)+2,MATCH($C265,'Saisie Planning'!$D$4:$NJ$4,0)+2)="M","Matin",IF(INDEX('Saisie Planning'!$B$4:$NJ$12,MATCH(H$3,'Saisie Planning'!$B$6:$B$12,0)+2,MATCH($C265,'Saisie Planning'!$D$4:$NJ$4,0)+2)="A","Après-midi",IF(INDEX('Saisie Planning'!$B$4:$NJ$12,MATCH(H$3,'Saisie Planning'!$B$6:$B$12,0)+2,MATCH($C265,'Saisie Planning'!$D$4:$NJ$4,0)+2)="N","Nuit",IF(INDEX('Saisie Planning'!$B$4:$NJ$12,MATCH(H$3,'Saisie Planning'!$B$6:$B$12,0)+2,MATCH($C265,'Saisie Planning'!$D$4:$NJ$4,0)+2)="CP","Congé Payé",IF(INDEX('Saisie Planning'!$B$4:$NJ$12,MATCH(H$3,'Saisie Planning'!$B$6:$B$12,0)+2,MATCH($C265,'Saisie Planning'!$D$4:$NJ$4,0)+2)="RTT","RTT",IF(INDEX('Saisie Planning'!$B$4:$NJ$12,MATCH(H$3,'Saisie Planning'!$B$6:$B$12,0)+2,MATCH($C265,'Saisie Planning'!$D$4:$NJ$4,0)+2)="CHP","Chômage partiel",IF(INDEX('Saisie Planning'!$B$4:$NJ$12,MATCH(H$3,'Saisie Planning'!$B$6:$B$12,0)+2,MATCH($C265,'Saisie Planning'!$D$4:$NJ$4,0)+2)="ABS JUS","Absence Justifié",IF(INDEX('Saisie Planning'!$B$4:$NJ$12,MATCH(H$3,'Saisie Planning'!$B$6:$B$12,0)+2,MATCH($C265,'Saisie Planning'!$D$4:$NJ$4,0)+2)="ABS INJ","Absence Injustifié",IF(INDEX('Saisie Planning'!$B$4:$NJ$12,MATCH(H$3,'Saisie Planning'!$B$6:$B$12,0)+2,MATCH($C265,'Saisie Planning'!$D$4:$NJ$4,0)+2)="R","Repos",IF(INDEX('Saisie Planning'!$B$4:$NJ$12,MATCH(H$3,'Saisie Planning'!$B$6:$B$12,0)+2,MATCH($C265,'Saisie Planning'!$D$4:$NJ$4,0)+2)="RH","Récupération d'heures",IF(INDEX('Saisie Planning'!$B$4:$NJ$12,MATCH(H$3,'Saisie Planning'!$B$6:$B$12,0)+2,MATCH($C265,'Saisie Planning'!$D$4:$NJ$4,0)+2)="MAL","Maladie",IF(INDEX('Saisie Planning'!$B$4:$NJ$12,MATCH(H$3,'Saisie Planning'!$B$6:$B$12,0)+2,MATCH($C265,'Saisie Planning'!$D$4:$NJ$4,0)+2)="AT","Accident du travail","")))))))))))))</f>
        <v/>
      </c>
      <c r="I265" s="35" t="str">
        <f>IF(INDEX('Saisie Planning'!$B$4:$NJ$12,MATCH(I$3,'Saisie Planning'!$B$6:$B$12,0)+2,MATCH($C265,'Saisie Planning'!$D$4:$NJ$4,0)+2)="J","Journée",IF(INDEX('Saisie Planning'!$B$4:$NJ$12,MATCH(I$3,'Saisie Planning'!$B$6:$B$12,0)+2,MATCH($C265,'Saisie Planning'!$D$4:$NJ$4,0)+2)="M","Matin",IF(INDEX('Saisie Planning'!$B$4:$NJ$12,MATCH(I$3,'Saisie Planning'!$B$6:$B$12,0)+2,MATCH($C265,'Saisie Planning'!$D$4:$NJ$4,0)+2)="A","Après-midi",IF(INDEX('Saisie Planning'!$B$4:$NJ$12,MATCH(I$3,'Saisie Planning'!$B$6:$B$12,0)+2,MATCH($C265,'Saisie Planning'!$D$4:$NJ$4,0)+2)="N","Nuit",IF(INDEX('Saisie Planning'!$B$4:$NJ$12,MATCH(I$3,'Saisie Planning'!$B$6:$B$12,0)+2,MATCH($C265,'Saisie Planning'!$D$4:$NJ$4,0)+2)="CP","Congé Payé",IF(INDEX('Saisie Planning'!$B$4:$NJ$12,MATCH(I$3,'Saisie Planning'!$B$6:$B$12,0)+2,MATCH($C265,'Saisie Planning'!$D$4:$NJ$4,0)+2)="RTT","RTT",IF(INDEX('Saisie Planning'!$B$4:$NJ$12,MATCH(I$3,'Saisie Planning'!$B$6:$B$12,0)+2,MATCH($C265,'Saisie Planning'!$D$4:$NJ$4,0)+2)="CHP","Chômage partiel",IF(INDEX('Saisie Planning'!$B$4:$NJ$12,MATCH(I$3,'Saisie Planning'!$B$6:$B$12,0)+2,MATCH($C265,'Saisie Planning'!$D$4:$NJ$4,0)+2)="ABS JUS","Absence Justifié",IF(INDEX('Saisie Planning'!$B$4:$NJ$12,MATCH(I$3,'Saisie Planning'!$B$6:$B$12,0)+2,MATCH($C265,'Saisie Planning'!$D$4:$NJ$4,0)+2)="ABS INJ","Absence Injustifié",IF(INDEX('Saisie Planning'!$B$4:$NJ$12,MATCH(I$3,'Saisie Planning'!$B$6:$B$12,0)+2,MATCH($C265,'Saisie Planning'!$D$4:$NJ$4,0)+2)="R","Repos",IF(INDEX('Saisie Planning'!$B$4:$NJ$12,MATCH(I$3,'Saisie Planning'!$B$6:$B$12,0)+2,MATCH($C265,'Saisie Planning'!$D$4:$NJ$4,0)+2)="RH","Récupération d'heures",IF(INDEX('Saisie Planning'!$B$4:$NJ$12,MATCH(I$3,'Saisie Planning'!$B$6:$B$12,0)+2,MATCH($C265,'Saisie Planning'!$D$4:$NJ$4,0)+2)="MAL","Maladie",IF(INDEX('Saisie Planning'!$B$4:$NJ$12,MATCH(I$3,'Saisie Planning'!$B$6:$B$12,0)+2,MATCH($C265,'Saisie Planning'!$D$4:$NJ$4,0)+2)="AT","Accident du travail","")))))))))))))</f>
        <v/>
      </c>
      <c r="J265" s="35" t="str">
        <f>IF(INDEX('Saisie Planning'!$B$4:$NJ$12,MATCH(J$3,'Saisie Planning'!$B$6:$B$12,0)+2,MATCH($C265,'Saisie Planning'!$D$4:$NJ$4,0)+2)="J","Journée",IF(INDEX('Saisie Planning'!$B$4:$NJ$12,MATCH(J$3,'Saisie Planning'!$B$6:$B$12,0)+2,MATCH($C265,'Saisie Planning'!$D$4:$NJ$4,0)+2)="M","Matin",IF(INDEX('Saisie Planning'!$B$4:$NJ$12,MATCH(J$3,'Saisie Planning'!$B$6:$B$12,0)+2,MATCH($C265,'Saisie Planning'!$D$4:$NJ$4,0)+2)="A","Après-midi",IF(INDEX('Saisie Planning'!$B$4:$NJ$12,MATCH(J$3,'Saisie Planning'!$B$6:$B$12,0)+2,MATCH($C265,'Saisie Planning'!$D$4:$NJ$4,0)+2)="N","Nuit",IF(INDEX('Saisie Planning'!$B$4:$NJ$12,MATCH(J$3,'Saisie Planning'!$B$6:$B$12,0)+2,MATCH($C265,'Saisie Planning'!$D$4:$NJ$4,0)+2)="CP","Congé Payé",IF(INDEX('Saisie Planning'!$B$4:$NJ$12,MATCH(J$3,'Saisie Planning'!$B$6:$B$12,0)+2,MATCH($C265,'Saisie Planning'!$D$4:$NJ$4,0)+2)="RTT","RTT",IF(INDEX('Saisie Planning'!$B$4:$NJ$12,MATCH(J$3,'Saisie Planning'!$B$6:$B$12,0)+2,MATCH($C265,'Saisie Planning'!$D$4:$NJ$4,0)+2)="CHP","Chômage partiel",IF(INDEX('Saisie Planning'!$B$4:$NJ$12,MATCH(J$3,'Saisie Planning'!$B$6:$B$12,0)+2,MATCH($C265,'Saisie Planning'!$D$4:$NJ$4,0)+2)="ABS JUS","Absence Justifié",IF(INDEX('Saisie Planning'!$B$4:$NJ$12,MATCH(J$3,'Saisie Planning'!$B$6:$B$12,0)+2,MATCH($C265,'Saisie Planning'!$D$4:$NJ$4,0)+2)="ABS INJ","Absence Injustifié",IF(INDEX('Saisie Planning'!$B$4:$NJ$12,MATCH(J$3,'Saisie Planning'!$B$6:$B$12,0)+2,MATCH($C265,'Saisie Planning'!$D$4:$NJ$4,0)+2)="R","Repos",IF(INDEX('Saisie Planning'!$B$4:$NJ$12,MATCH(J$3,'Saisie Planning'!$B$6:$B$12,0)+2,MATCH($C265,'Saisie Planning'!$D$4:$NJ$4,0)+2)="RH","Récupération d'heures",IF(INDEX('Saisie Planning'!$B$4:$NJ$12,MATCH(J$3,'Saisie Planning'!$B$6:$B$12,0)+2,MATCH($C265,'Saisie Planning'!$D$4:$NJ$4,0)+2)="MAL","Maladie",IF(INDEX('Saisie Planning'!$B$4:$NJ$12,MATCH(J$3,'Saisie Planning'!$B$6:$B$12,0)+2,MATCH($C265,'Saisie Planning'!$D$4:$NJ$4,0)+2)="AT","Accident du travail","")))))))))))))</f>
        <v/>
      </c>
    </row>
    <row r="266" spans="2:10" x14ac:dyDescent="0.25">
      <c r="B266" s="56">
        <f t="shared" si="4"/>
        <v>38</v>
      </c>
      <c r="C266" s="33">
        <v>43361</v>
      </c>
      <c r="D266" s="12" t="str">
        <f>IF(INDEX('Saisie Planning'!$B$4:$NJ$12,MATCH(D$3,'Saisie Planning'!$B$6:$B$12,0)+2,MATCH($C266,'Saisie Planning'!$D$4:$NJ$4,0)+2)="J","Journée",IF(INDEX('Saisie Planning'!$B$4:$NJ$12,MATCH(D$3,'Saisie Planning'!$B$6:$B$12,0)+2,MATCH($C266,'Saisie Planning'!$D$4:$NJ$4,0)+2)="M","Matin",IF(INDEX('Saisie Planning'!$B$4:$NJ$12,MATCH(D$3,'Saisie Planning'!$B$6:$B$12,0)+2,MATCH($C266,'Saisie Planning'!$D$4:$NJ$4,0)+2)="A","Après-midi",IF(INDEX('Saisie Planning'!$B$4:$NJ$12,MATCH(D$3,'Saisie Planning'!$B$6:$B$12,0)+2,MATCH($C266,'Saisie Planning'!$D$4:$NJ$4,0)+2)="N","Nuit",IF(INDEX('Saisie Planning'!$B$4:$NJ$12,MATCH(D$3,'Saisie Planning'!$B$6:$B$12,0)+2,MATCH($C266,'Saisie Planning'!$D$4:$NJ$4,0)+2)="CP","Congé Payé",IF(INDEX('Saisie Planning'!$B$4:$NJ$12,MATCH(D$3,'Saisie Planning'!$B$6:$B$12,0)+2,MATCH($C266,'Saisie Planning'!$D$4:$NJ$4,0)+2)="RTT","RTT",IF(INDEX('Saisie Planning'!$B$4:$NJ$12,MATCH(D$3,'Saisie Planning'!$B$6:$B$12,0)+2,MATCH($C266,'Saisie Planning'!$D$4:$NJ$4,0)+2)="CHP","Chômage partiel",IF(INDEX('Saisie Planning'!$B$4:$NJ$12,MATCH(D$3,'Saisie Planning'!$B$6:$B$12,0)+2,MATCH($C266,'Saisie Planning'!$D$4:$NJ$4,0)+2)="ABS JUS","Absence Justifié",IF(INDEX('Saisie Planning'!$B$4:$NJ$12,MATCH(D$3,'Saisie Planning'!$B$6:$B$12,0)+2,MATCH($C266,'Saisie Planning'!$D$4:$NJ$4,0)+2)="ABS INJ","Absence Injustifié",IF(INDEX('Saisie Planning'!$B$4:$NJ$12,MATCH(D$3,'Saisie Planning'!$B$6:$B$12,0)+2,MATCH($C266,'Saisie Planning'!$D$4:$NJ$4,0)+2)="R","Repos",IF(INDEX('Saisie Planning'!$B$4:$NJ$12,MATCH(D$3,'Saisie Planning'!$B$6:$B$12,0)+2,MATCH($C266,'Saisie Planning'!$D$4:$NJ$4,0)+2)="RH","Récupération d'heures",IF(INDEX('Saisie Planning'!$B$4:$NJ$12,MATCH(D$3,'Saisie Planning'!$B$6:$B$12,0)+2,MATCH($C266,'Saisie Planning'!$D$4:$NJ$4,0)+2)="MAL","Maladie",IF(INDEX('Saisie Planning'!$B$4:$NJ$12,MATCH(D$3,'Saisie Planning'!$B$6:$B$12,0)+2,MATCH($C266,'Saisie Planning'!$D$4:$NJ$4,0)+2)="AT","Accident du travail","")))))))))))))</f>
        <v/>
      </c>
      <c r="E266" s="12" t="str">
        <f>IF(INDEX('Saisie Planning'!$B$4:$NJ$12,MATCH(E$3,'Saisie Planning'!$B$6:$B$12,0)+2,MATCH($C266,'Saisie Planning'!$D$4:$NJ$4,0)+2)="J","Journée",IF(INDEX('Saisie Planning'!$B$4:$NJ$12,MATCH(E$3,'Saisie Planning'!$B$6:$B$12,0)+2,MATCH($C266,'Saisie Planning'!$D$4:$NJ$4,0)+2)="M","Matin",IF(INDEX('Saisie Planning'!$B$4:$NJ$12,MATCH(E$3,'Saisie Planning'!$B$6:$B$12,0)+2,MATCH($C266,'Saisie Planning'!$D$4:$NJ$4,0)+2)="A","Après-midi",IF(INDEX('Saisie Planning'!$B$4:$NJ$12,MATCH(E$3,'Saisie Planning'!$B$6:$B$12,0)+2,MATCH($C266,'Saisie Planning'!$D$4:$NJ$4,0)+2)="N","Nuit",IF(INDEX('Saisie Planning'!$B$4:$NJ$12,MATCH(E$3,'Saisie Planning'!$B$6:$B$12,0)+2,MATCH($C266,'Saisie Planning'!$D$4:$NJ$4,0)+2)="CP","Congé Payé",IF(INDEX('Saisie Planning'!$B$4:$NJ$12,MATCH(E$3,'Saisie Planning'!$B$6:$B$12,0)+2,MATCH($C266,'Saisie Planning'!$D$4:$NJ$4,0)+2)="RTT","RTT",IF(INDEX('Saisie Planning'!$B$4:$NJ$12,MATCH(E$3,'Saisie Planning'!$B$6:$B$12,0)+2,MATCH($C266,'Saisie Planning'!$D$4:$NJ$4,0)+2)="CHP","Chômage partiel",IF(INDEX('Saisie Planning'!$B$4:$NJ$12,MATCH(E$3,'Saisie Planning'!$B$6:$B$12,0)+2,MATCH($C266,'Saisie Planning'!$D$4:$NJ$4,0)+2)="ABS JUS","Absence Justifié",IF(INDEX('Saisie Planning'!$B$4:$NJ$12,MATCH(E$3,'Saisie Planning'!$B$6:$B$12,0)+2,MATCH($C266,'Saisie Planning'!$D$4:$NJ$4,0)+2)="ABS INJ","Absence Injustifié",IF(INDEX('Saisie Planning'!$B$4:$NJ$12,MATCH(E$3,'Saisie Planning'!$B$6:$B$12,0)+2,MATCH($C266,'Saisie Planning'!$D$4:$NJ$4,0)+2)="R","Repos",IF(INDEX('Saisie Planning'!$B$4:$NJ$12,MATCH(E$3,'Saisie Planning'!$B$6:$B$12,0)+2,MATCH($C266,'Saisie Planning'!$D$4:$NJ$4,0)+2)="RH","Récupération d'heures",IF(INDEX('Saisie Planning'!$B$4:$NJ$12,MATCH(E$3,'Saisie Planning'!$B$6:$B$12,0)+2,MATCH($C266,'Saisie Planning'!$D$4:$NJ$4,0)+2)="MAL","Maladie",IF(INDEX('Saisie Planning'!$B$4:$NJ$12,MATCH(E$3,'Saisie Planning'!$B$6:$B$12,0)+2,MATCH($C266,'Saisie Planning'!$D$4:$NJ$4,0)+2)="AT","Accident du travail","")))))))))))))</f>
        <v/>
      </c>
      <c r="F266" s="12" t="str">
        <f>IF(INDEX('Saisie Planning'!$B$4:$NJ$12,MATCH(F$3,'Saisie Planning'!$B$6:$B$12,0)+2,MATCH($C266,'Saisie Planning'!$D$4:$NJ$4,0)+2)="J","Journée",IF(INDEX('Saisie Planning'!$B$4:$NJ$12,MATCH(F$3,'Saisie Planning'!$B$6:$B$12,0)+2,MATCH($C266,'Saisie Planning'!$D$4:$NJ$4,0)+2)="M","Matin",IF(INDEX('Saisie Planning'!$B$4:$NJ$12,MATCH(F$3,'Saisie Planning'!$B$6:$B$12,0)+2,MATCH($C266,'Saisie Planning'!$D$4:$NJ$4,0)+2)="A","Après-midi",IF(INDEX('Saisie Planning'!$B$4:$NJ$12,MATCH(F$3,'Saisie Planning'!$B$6:$B$12,0)+2,MATCH($C266,'Saisie Planning'!$D$4:$NJ$4,0)+2)="N","Nuit",IF(INDEX('Saisie Planning'!$B$4:$NJ$12,MATCH(F$3,'Saisie Planning'!$B$6:$B$12,0)+2,MATCH($C266,'Saisie Planning'!$D$4:$NJ$4,0)+2)="CP","Congé Payé",IF(INDEX('Saisie Planning'!$B$4:$NJ$12,MATCH(F$3,'Saisie Planning'!$B$6:$B$12,0)+2,MATCH($C266,'Saisie Planning'!$D$4:$NJ$4,0)+2)="RTT","RTT",IF(INDEX('Saisie Planning'!$B$4:$NJ$12,MATCH(F$3,'Saisie Planning'!$B$6:$B$12,0)+2,MATCH($C266,'Saisie Planning'!$D$4:$NJ$4,0)+2)="CHP","Chômage partiel",IF(INDEX('Saisie Planning'!$B$4:$NJ$12,MATCH(F$3,'Saisie Planning'!$B$6:$B$12,0)+2,MATCH($C266,'Saisie Planning'!$D$4:$NJ$4,0)+2)="ABS JUS","Absence Justifié",IF(INDEX('Saisie Planning'!$B$4:$NJ$12,MATCH(F$3,'Saisie Planning'!$B$6:$B$12,0)+2,MATCH($C266,'Saisie Planning'!$D$4:$NJ$4,0)+2)="ABS INJ","Absence Injustifié",IF(INDEX('Saisie Planning'!$B$4:$NJ$12,MATCH(F$3,'Saisie Planning'!$B$6:$B$12,0)+2,MATCH($C266,'Saisie Planning'!$D$4:$NJ$4,0)+2)="R","Repos",IF(INDEX('Saisie Planning'!$B$4:$NJ$12,MATCH(F$3,'Saisie Planning'!$B$6:$B$12,0)+2,MATCH($C266,'Saisie Planning'!$D$4:$NJ$4,0)+2)="RH","Récupération d'heures",IF(INDEX('Saisie Planning'!$B$4:$NJ$12,MATCH(F$3,'Saisie Planning'!$B$6:$B$12,0)+2,MATCH($C266,'Saisie Planning'!$D$4:$NJ$4,0)+2)="MAL","Maladie",IF(INDEX('Saisie Planning'!$B$4:$NJ$12,MATCH(F$3,'Saisie Planning'!$B$6:$B$12,0)+2,MATCH($C266,'Saisie Planning'!$D$4:$NJ$4,0)+2)="AT","Accident du travail","")))))))))))))</f>
        <v/>
      </c>
      <c r="G266" s="12" t="str">
        <f>IF(INDEX('Saisie Planning'!$B$4:$NJ$12,MATCH(G$3,'Saisie Planning'!$B$6:$B$12,0)+2,MATCH($C266,'Saisie Planning'!$D$4:$NJ$4,0)+2)="J","Journée",IF(INDEX('Saisie Planning'!$B$4:$NJ$12,MATCH(G$3,'Saisie Planning'!$B$6:$B$12,0)+2,MATCH($C266,'Saisie Planning'!$D$4:$NJ$4,0)+2)="M","Matin",IF(INDEX('Saisie Planning'!$B$4:$NJ$12,MATCH(G$3,'Saisie Planning'!$B$6:$B$12,0)+2,MATCH($C266,'Saisie Planning'!$D$4:$NJ$4,0)+2)="A","Après-midi",IF(INDEX('Saisie Planning'!$B$4:$NJ$12,MATCH(G$3,'Saisie Planning'!$B$6:$B$12,0)+2,MATCH($C266,'Saisie Planning'!$D$4:$NJ$4,0)+2)="N","Nuit",IF(INDEX('Saisie Planning'!$B$4:$NJ$12,MATCH(G$3,'Saisie Planning'!$B$6:$B$12,0)+2,MATCH($C266,'Saisie Planning'!$D$4:$NJ$4,0)+2)="CP","Congé Payé",IF(INDEX('Saisie Planning'!$B$4:$NJ$12,MATCH(G$3,'Saisie Planning'!$B$6:$B$12,0)+2,MATCH($C266,'Saisie Planning'!$D$4:$NJ$4,0)+2)="RTT","RTT",IF(INDEX('Saisie Planning'!$B$4:$NJ$12,MATCH(G$3,'Saisie Planning'!$B$6:$B$12,0)+2,MATCH($C266,'Saisie Planning'!$D$4:$NJ$4,0)+2)="CHP","Chômage partiel",IF(INDEX('Saisie Planning'!$B$4:$NJ$12,MATCH(G$3,'Saisie Planning'!$B$6:$B$12,0)+2,MATCH($C266,'Saisie Planning'!$D$4:$NJ$4,0)+2)="ABS JUS","Absence Justifié",IF(INDEX('Saisie Planning'!$B$4:$NJ$12,MATCH(G$3,'Saisie Planning'!$B$6:$B$12,0)+2,MATCH($C266,'Saisie Planning'!$D$4:$NJ$4,0)+2)="ABS INJ","Absence Injustifié",IF(INDEX('Saisie Planning'!$B$4:$NJ$12,MATCH(G$3,'Saisie Planning'!$B$6:$B$12,0)+2,MATCH($C266,'Saisie Planning'!$D$4:$NJ$4,0)+2)="R","Repos",IF(INDEX('Saisie Planning'!$B$4:$NJ$12,MATCH(G$3,'Saisie Planning'!$B$6:$B$12,0)+2,MATCH($C266,'Saisie Planning'!$D$4:$NJ$4,0)+2)="RH","Récupération d'heures",IF(INDEX('Saisie Planning'!$B$4:$NJ$12,MATCH(G$3,'Saisie Planning'!$B$6:$B$12,0)+2,MATCH($C266,'Saisie Planning'!$D$4:$NJ$4,0)+2)="MAL","Maladie",IF(INDEX('Saisie Planning'!$B$4:$NJ$12,MATCH(G$3,'Saisie Planning'!$B$6:$B$12,0)+2,MATCH($C266,'Saisie Planning'!$D$4:$NJ$4,0)+2)="AT","Accident du travail","")))))))))))))</f>
        <v/>
      </c>
      <c r="H266" s="12" t="str">
        <f>IF(INDEX('Saisie Planning'!$B$4:$NJ$12,MATCH(H$3,'Saisie Planning'!$B$6:$B$12,0)+2,MATCH($C266,'Saisie Planning'!$D$4:$NJ$4,0)+2)="J","Journée",IF(INDEX('Saisie Planning'!$B$4:$NJ$12,MATCH(H$3,'Saisie Planning'!$B$6:$B$12,0)+2,MATCH($C266,'Saisie Planning'!$D$4:$NJ$4,0)+2)="M","Matin",IF(INDEX('Saisie Planning'!$B$4:$NJ$12,MATCH(H$3,'Saisie Planning'!$B$6:$B$12,0)+2,MATCH($C266,'Saisie Planning'!$D$4:$NJ$4,0)+2)="A","Après-midi",IF(INDEX('Saisie Planning'!$B$4:$NJ$12,MATCH(H$3,'Saisie Planning'!$B$6:$B$12,0)+2,MATCH($C266,'Saisie Planning'!$D$4:$NJ$4,0)+2)="N","Nuit",IF(INDEX('Saisie Planning'!$B$4:$NJ$12,MATCH(H$3,'Saisie Planning'!$B$6:$B$12,0)+2,MATCH($C266,'Saisie Planning'!$D$4:$NJ$4,0)+2)="CP","Congé Payé",IF(INDEX('Saisie Planning'!$B$4:$NJ$12,MATCH(H$3,'Saisie Planning'!$B$6:$B$12,0)+2,MATCH($C266,'Saisie Planning'!$D$4:$NJ$4,0)+2)="RTT","RTT",IF(INDEX('Saisie Planning'!$B$4:$NJ$12,MATCH(H$3,'Saisie Planning'!$B$6:$B$12,0)+2,MATCH($C266,'Saisie Planning'!$D$4:$NJ$4,0)+2)="CHP","Chômage partiel",IF(INDEX('Saisie Planning'!$B$4:$NJ$12,MATCH(H$3,'Saisie Planning'!$B$6:$B$12,0)+2,MATCH($C266,'Saisie Planning'!$D$4:$NJ$4,0)+2)="ABS JUS","Absence Justifié",IF(INDEX('Saisie Planning'!$B$4:$NJ$12,MATCH(H$3,'Saisie Planning'!$B$6:$B$12,0)+2,MATCH($C266,'Saisie Planning'!$D$4:$NJ$4,0)+2)="ABS INJ","Absence Injustifié",IF(INDEX('Saisie Planning'!$B$4:$NJ$12,MATCH(H$3,'Saisie Planning'!$B$6:$B$12,0)+2,MATCH($C266,'Saisie Planning'!$D$4:$NJ$4,0)+2)="R","Repos",IF(INDEX('Saisie Planning'!$B$4:$NJ$12,MATCH(H$3,'Saisie Planning'!$B$6:$B$12,0)+2,MATCH($C266,'Saisie Planning'!$D$4:$NJ$4,0)+2)="RH","Récupération d'heures",IF(INDEX('Saisie Planning'!$B$4:$NJ$12,MATCH(H$3,'Saisie Planning'!$B$6:$B$12,0)+2,MATCH($C266,'Saisie Planning'!$D$4:$NJ$4,0)+2)="MAL","Maladie",IF(INDEX('Saisie Planning'!$B$4:$NJ$12,MATCH(H$3,'Saisie Planning'!$B$6:$B$12,0)+2,MATCH($C266,'Saisie Planning'!$D$4:$NJ$4,0)+2)="AT","Accident du travail","")))))))))))))</f>
        <v/>
      </c>
      <c r="I266" s="12" t="str">
        <f>IF(INDEX('Saisie Planning'!$B$4:$NJ$12,MATCH(I$3,'Saisie Planning'!$B$6:$B$12,0)+2,MATCH($C266,'Saisie Planning'!$D$4:$NJ$4,0)+2)="J","Journée",IF(INDEX('Saisie Planning'!$B$4:$NJ$12,MATCH(I$3,'Saisie Planning'!$B$6:$B$12,0)+2,MATCH($C266,'Saisie Planning'!$D$4:$NJ$4,0)+2)="M","Matin",IF(INDEX('Saisie Planning'!$B$4:$NJ$12,MATCH(I$3,'Saisie Planning'!$B$6:$B$12,0)+2,MATCH($C266,'Saisie Planning'!$D$4:$NJ$4,0)+2)="A","Après-midi",IF(INDEX('Saisie Planning'!$B$4:$NJ$12,MATCH(I$3,'Saisie Planning'!$B$6:$B$12,0)+2,MATCH($C266,'Saisie Planning'!$D$4:$NJ$4,0)+2)="N","Nuit",IF(INDEX('Saisie Planning'!$B$4:$NJ$12,MATCH(I$3,'Saisie Planning'!$B$6:$B$12,0)+2,MATCH($C266,'Saisie Planning'!$D$4:$NJ$4,0)+2)="CP","Congé Payé",IF(INDEX('Saisie Planning'!$B$4:$NJ$12,MATCH(I$3,'Saisie Planning'!$B$6:$B$12,0)+2,MATCH($C266,'Saisie Planning'!$D$4:$NJ$4,0)+2)="RTT","RTT",IF(INDEX('Saisie Planning'!$B$4:$NJ$12,MATCH(I$3,'Saisie Planning'!$B$6:$B$12,0)+2,MATCH($C266,'Saisie Planning'!$D$4:$NJ$4,0)+2)="CHP","Chômage partiel",IF(INDEX('Saisie Planning'!$B$4:$NJ$12,MATCH(I$3,'Saisie Planning'!$B$6:$B$12,0)+2,MATCH($C266,'Saisie Planning'!$D$4:$NJ$4,0)+2)="ABS JUS","Absence Justifié",IF(INDEX('Saisie Planning'!$B$4:$NJ$12,MATCH(I$3,'Saisie Planning'!$B$6:$B$12,0)+2,MATCH($C266,'Saisie Planning'!$D$4:$NJ$4,0)+2)="ABS INJ","Absence Injustifié",IF(INDEX('Saisie Planning'!$B$4:$NJ$12,MATCH(I$3,'Saisie Planning'!$B$6:$B$12,0)+2,MATCH($C266,'Saisie Planning'!$D$4:$NJ$4,0)+2)="R","Repos",IF(INDEX('Saisie Planning'!$B$4:$NJ$12,MATCH(I$3,'Saisie Planning'!$B$6:$B$12,0)+2,MATCH($C266,'Saisie Planning'!$D$4:$NJ$4,0)+2)="RH","Récupération d'heures",IF(INDEX('Saisie Planning'!$B$4:$NJ$12,MATCH(I$3,'Saisie Planning'!$B$6:$B$12,0)+2,MATCH($C266,'Saisie Planning'!$D$4:$NJ$4,0)+2)="MAL","Maladie",IF(INDEX('Saisie Planning'!$B$4:$NJ$12,MATCH(I$3,'Saisie Planning'!$B$6:$B$12,0)+2,MATCH($C266,'Saisie Planning'!$D$4:$NJ$4,0)+2)="AT","Accident du travail","")))))))))))))</f>
        <v/>
      </c>
      <c r="J266" s="12" t="str">
        <f>IF(INDEX('Saisie Planning'!$B$4:$NJ$12,MATCH(J$3,'Saisie Planning'!$B$6:$B$12,0)+2,MATCH($C266,'Saisie Planning'!$D$4:$NJ$4,0)+2)="J","Journée",IF(INDEX('Saisie Planning'!$B$4:$NJ$12,MATCH(J$3,'Saisie Planning'!$B$6:$B$12,0)+2,MATCH($C266,'Saisie Planning'!$D$4:$NJ$4,0)+2)="M","Matin",IF(INDEX('Saisie Planning'!$B$4:$NJ$12,MATCH(J$3,'Saisie Planning'!$B$6:$B$12,0)+2,MATCH($C266,'Saisie Planning'!$D$4:$NJ$4,0)+2)="A","Après-midi",IF(INDEX('Saisie Planning'!$B$4:$NJ$12,MATCH(J$3,'Saisie Planning'!$B$6:$B$12,0)+2,MATCH($C266,'Saisie Planning'!$D$4:$NJ$4,0)+2)="N","Nuit",IF(INDEX('Saisie Planning'!$B$4:$NJ$12,MATCH(J$3,'Saisie Planning'!$B$6:$B$12,0)+2,MATCH($C266,'Saisie Planning'!$D$4:$NJ$4,0)+2)="CP","Congé Payé",IF(INDEX('Saisie Planning'!$B$4:$NJ$12,MATCH(J$3,'Saisie Planning'!$B$6:$B$12,0)+2,MATCH($C266,'Saisie Planning'!$D$4:$NJ$4,0)+2)="RTT","RTT",IF(INDEX('Saisie Planning'!$B$4:$NJ$12,MATCH(J$3,'Saisie Planning'!$B$6:$B$12,0)+2,MATCH($C266,'Saisie Planning'!$D$4:$NJ$4,0)+2)="CHP","Chômage partiel",IF(INDEX('Saisie Planning'!$B$4:$NJ$12,MATCH(J$3,'Saisie Planning'!$B$6:$B$12,0)+2,MATCH($C266,'Saisie Planning'!$D$4:$NJ$4,0)+2)="ABS JUS","Absence Justifié",IF(INDEX('Saisie Planning'!$B$4:$NJ$12,MATCH(J$3,'Saisie Planning'!$B$6:$B$12,0)+2,MATCH($C266,'Saisie Planning'!$D$4:$NJ$4,0)+2)="ABS INJ","Absence Injustifié",IF(INDEX('Saisie Planning'!$B$4:$NJ$12,MATCH(J$3,'Saisie Planning'!$B$6:$B$12,0)+2,MATCH($C266,'Saisie Planning'!$D$4:$NJ$4,0)+2)="R","Repos",IF(INDEX('Saisie Planning'!$B$4:$NJ$12,MATCH(J$3,'Saisie Planning'!$B$6:$B$12,0)+2,MATCH($C266,'Saisie Planning'!$D$4:$NJ$4,0)+2)="RH","Récupération d'heures",IF(INDEX('Saisie Planning'!$B$4:$NJ$12,MATCH(J$3,'Saisie Planning'!$B$6:$B$12,0)+2,MATCH($C266,'Saisie Planning'!$D$4:$NJ$4,0)+2)="MAL","Maladie",IF(INDEX('Saisie Planning'!$B$4:$NJ$12,MATCH(J$3,'Saisie Planning'!$B$6:$B$12,0)+2,MATCH($C266,'Saisie Planning'!$D$4:$NJ$4,0)+2)="AT","Accident du travail","")))))))))))))</f>
        <v/>
      </c>
    </row>
    <row r="267" spans="2:10" x14ac:dyDescent="0.25">
      <c r="B267" s="56">
        <f t="shared" si="4"/>
        <v>38</v>
      </c>
      <c r="C267" s="33">
        <v>43362</v>
      </c>
      <c r="D267" s="12" t="str">
        <f>IF(INDEX('Saisie Planning'!$B$4:$NJ$12,MATCH(D$3,'Saisie Planning'!$B$6:$B$12,0)+2,MATCH($C267,'Saisie Planning'!$D$4:$NJ$4,0)+2)="J","Journée",IF(INDEX('Saisie Planning'!$B$4:$NJ$12,MATCH(D$3,'Saisie Planning'!$B$6:$B$12,0)+2,MATCH($C267,'Saisie Planning'!$D$4:$NJ$4,0)+2)="M","Matin",IF(INDEX('Saisie Planning'!$B$4:$NJ$12,MATCH(D$3,'Saisie Planning'!$B$6:$B$12,0)+2,MATCH($C267,'Saisie Planning'!$D$4:$NJ$4,0)+2)="A","Après-midi",IF(INDEX('Saisie Planning'!$B$4:$NJ$12,MATCH(D$3,'Saisie Planning'!$B$6:$B$12,0)+2,MATCH($C267,'Saisie Planning'!$D$4:$NJ$4,0)+2)="N","Nuit",IF(INDEX('Saisie Planning'!$B$4:$NJ$12,MATCH(D$3,'Saisie Planning'!$B$6:$B$12,0)+2,MATCH($C267,'Saisie Planning'!$D$4:$NJ$4,0)+2)="CP","Congé Payé",IF(INDEX('Saisie Planning'!$B$4:$NJ$12,MATCH(D$3,'Saisie Planning'!$B$6:$B$12,0)+2,MATCH($C267,'Saisie Planning'!$D$4:$NJ$4,0)+2)="RTT","RTT",IF(INDEX('Saisie Planning'!$B$4:$NJ$12,MATCH(D$3,'Saisie Planning'!$B$6:$B$12,0)+2,MATCH($C267,'Saisie Planning'!$D$4:$NJ$4,0)+2)="CHP","Chômage partiel",IF(INDEX('Saisie Planning'!$B$4:$NJ$12,MATCH(D$3,'Saisie Planning'!$B$6:$B$12,0)+2,MATCH($C267,'Saisie Planning'!$D$4:$NJ$4,0)+2)="ABS JUS","Absence Justifié",IF(INDEX('Saisie Planning'!$B$4:$NJ$12,MATCH(D$3,'Saisie Planning'!$B$6:$B$12,0)+2,MATCH($C267,'Saisie Planning'!$D$4:$NJ$4,0)+2)="ABS INJ","Absence Injustifié",IF(INDEX('Saisie Planning'!$B$4:$NJ$12,MATCH(D$3,'Saisie Planning'!$B$6:$B$12,0)+2,MATCH($C267,'Saisie Planning'!$D$4:$NJ$4,0)+2)="R","Repos",IF(INDEX('Saisie Planning'!$B$4:$NJ$12,MATCH(D$3,'Saisie Planning'!$B$6:$B$12,0)+2,MATCH($C267,'Saisie Planning'!$D$4:$NJ$4,0)+2)="RH","Récupération d'heures",IF(INDEX('Saisie Planning'!$B$4:$NJ$12,MATCH(D$3,'Saisie Planning'!$B$6:$B$12,0)+2,MATCH($C267,'Saisie Planning'!$D$4:$NJ$4,0)+2)="MAL","Maladie",IF(INDEX('Saisie Planning'!$B$4:$NJ$12,MATCH(D$3,'Saisie Planning'!$B$6:$B$12,0)+2,MATCH($C267,'Saisie Planning'!$D$4:$NJ$4,0)+2)="AT","Accident du travail","")))))))))))))</f>
        <v/>
      </c>
      <c r="E267" s="12" t="str">
        <f>IF(INDEX('Saisie Planning'!$B$4:$NJ$12,MATCH(E$3,'Saisie Planning'!$B$6:$B$12,0)+2,MATCH($C267,'Saisie Planning'!$D$4:$NJ$4,0)+2)="J","Journée",IF(INDEX('Saisie Planning'!$B$4:$NJ$12,MATCH(E$3,'Saisie Planning'!$B$6:$B$12,0)+2,MATCH($C267,'Saisie Planning'!$D$4:$NJ$4,0)+2)="M","Matin",IF(INDEX('Saisie Planning'!$B$4:$NJ$12,MATCH(E$3,'Saisie Planning'!$B$6:$B$12,0)+2,MATCH($C267,'Saisie Planning'!$D$4:$NJ$4,0)+2)="A","Après-midi",IF(INDEX('Saisie Planning'!$B$4:$NJ$12,MATCH(E$3,'Saisie Planning'!$B$6:$B$12,0)+2,MATCH($C267,'Saisie Planning'!$D$4:$NJ$4,0)+2)="N","Nuit",IF(INDEX('Saisie Planning'!$B$4:$NJ$12,MATCH(E$3,'Saisie Planning'!$B$6:$B$12,0)+2,MATCH($C267,'Saisie Planning'!$D$4:$NJ$4,0)+2)="CP","Congé Payé",IF(INDEX('Saisie Planning'!$B$4:$NJ$12,MATCH(E$3,'Saisie Planning'!$B$6:$B$12,0)+2,MATCH($C267,'Saisie Planning'!$D$4:$NJ$4,0)+2)="RTT","RTT",IF(INDEX('Saisie Planning'!$B$4:$NJ$12,MATCH(E$3,'Saisie Planning'!$B$6:$B$12,0)+2,MATCH($C267,'Saisie Planning'!$D$4:$NJ$4,0)+2)="CHP","Chômage partiel",IF(INDEX('Saisie Planning'!$B$4:$NJ$12,MATCH(E$3,'Saisie Planning'!$B$6:$B$12,0)+2,MATCH($C267,'Saisie Planning'!$D$4:$NJ$4,0)+2)="ABS JUS","Absence Justifié",IF(INDEX('Saisie Planning'!$B$4:$NJ$12,MATCH(E$3,'Saisie Planning'!$B$6:$B$12,0)+2,MATCH($C267,'Saisie Planning'!$D$4:$NJ$4,0)+2)="ABS INJ","Absence Injustifié",IF(INDEX('Saisie Planning'!$B$4:$NJ$12,MATCH(E$3,'Saisie Planning'!$B$6:$B$12,0)+2,MATCH($C267,'Saisie Planning'!$D$4:$NJ$4,0)+2)="R","Repos",IF(INDEX('Saisie Planning'!$B$4:$NJ$12,MATCH(E$3,'Saisie Planning'!$B$6:$B$12,0)+2,MATCH($C267,'Saisie Planning'!$D$4:$NJ$4,0)+2)="RH","Récupération d'heures",IF(INDEX('Saisie Planning'!$B$4:$NJ$12,MATCH(E$3,'Saisie Planning'!$B$6:$B$12,0)+2,MATCH($C267,'Saisie Planning'!$D$4:$NJ$4,0)+2)="MAL","Maladie",IF(INDEX('Saisie Planning'!$B$4:$NJ$12,MATCH(E$3,'Saisie Planning'!$B$6:$B$12,0)+2,MATCH($C267,'Saisie Planning'!$D$4:$NJ$4,0)+2)="AT","Accident du travail","")))))))))))))</f>
        <v/>
      </c>
      <c r="F267" s="12" t="str">
        <f>IF(INDEX('Saisie Planning'!$B$4:$NJ$12,MATCH(F$3,'Saisie Planning'!$B$6:$B$12,0)+2,MATCH($C267,'Saisie Planning'!$D$4:$NJ$4,0)+2)="J","Journée",IF(INDEX('Saisie Planning'!$B$4:$NJ$12,MATCH(F$3,'Saisie Planning'!$B$6:$B$12,0)+2,MATCH($C267,'Saisie Planning'!$D$4:$NJ$4,0)+2)="M","Matin",IF(INDEX('Saisie Planning'!$B$4:$NJ$12,MATCH(F$3,'Saisie Planning'!$B$6:$B$12,0)+2,MATCH($C267,'Saisie Planning'!$D$4:$NJ$4,0)+2)="A","Après-midi",IF(INDEX('Saisie Planning'!$B$4:$NJ$12,MATCH(F$3,'Saisie Planning'!$B$6:$B$12,0)+2,MATCH($C267,'Saisie Planning'!$D$4:$NJ$4,0)+2)="N","Nuit",IF(INDEX('Saisie Planning'!$B$4:$NJ$12,MATCH(F$3,'Saisie Planning'!$B$6:$B$12,0)+2,MATCH($C267,'Saisie Planning'!$D$4:$NJ$4,0)+2)="CP","Congé Payé",IF(INDEX('Saisie Planning'!$B$4:$NJ$12,MATCH(F$3,'Saisie Planning'!$B$6:$B$12,0)+2,MATCH($C267,'Saisie Planning'!$D$4:$NJ$4,0)+2)="RTT","RTT",IF(INDEX('Saisie Planning'!$B$4:$NJ$12,MATCH(F$3,'Saisie Planning'!$B$6:$B$12,0)+2,MATCH($C267,'Saisie Planning'!$D$4:$NJ$4,0)+2)="CHP","Chômage partiel",IF(INDEX('Saisie Planning'!$B$4:$NJ$12,MATCH(F$3,'Saisie Planning'!$B$6:$B$12,0)+2,MATCH($C267,'Saisie Planning'!$D$4:$NJ$4,0)+2)="ABS JUS","Absence Justifié",IF(INDEX('Saisie Planning'!$B$4:$NJ$12,MATCH(F$3,'Saisie Planning'!$B$6:$B$12,0)+2,MATCH($C267,'Saisie Planning'!$D$4:$NJ$4,0)+2)="ABS INJ","Absence Injustifié",IF(INDEX('Saisie Planning'!$B$4:$NJ$12,MATCH(F$3,'Saisie Planning'!$B$6:$B$12,0)+2,MATCH($C267,'Saisie Planning'!$D$4:$NJ$4,0)+2)="R","Repos",IF(INDEX('Saisie Planning'!$B$4:$NJ$12,MATCH(F$3,'Saisie Planning'!$B$6:$B$12,0)+2,MATCH($C267,'Saisie Planning'!$D$4:$NJ$4,0)+2)="RH","Récupération d'heures",IF(INDEX('Saisie Planning'!$B$4:$NJ$12,MATCH(F$3,'Saisie Planning'!$B$6:$B$12,0)+2,MATCH($C267,'Saisie Planning'!$D$4:$NJ$4,0)+2)="MAL","Maladie",IF(INDEX('Saisie Planning'!$B$4:$NJ$12,MATCH(F$3,'Saisie Planning'!$B$6:$B$12,0)+2,MATCH($C267,'Saisie Planning'!$D$4:$NJ$4,0)+2)="AT","Accident du travail","")))))))))))))</f>
        <v/>
      </c>
      <c r="G267" s="12" t="str">
        <f>IF(INDEX('Saisie Planning'!$B$4:$NJ$12,MATCH(G$3,'Saisie Planning'!$B$6:$B$12,0)+2,MATCH($C267,'Saisie Planning'!$D$4:$NJ$4,0)+2)="J","Journée",IF(INDEX('Saisie Planning'!$B$4:$NJ$12,MATCH(G$3,'Saisie Planning'!$B$6:$B$12,0)+2,MATCH($C267,'Saisie Planning'!$D$4:$NJ$4,0)+2)="M","Matin",IF(INDEX('Saisie Planning'!$B$4:$NJ$12,MATCH(G$3,'Saisie Planning'!$B$6:$B$12,0)+2,MATCH($C267,'Saisie Planning'!$D$4:$NJ$4,0)+2)="A","Après-midi",IF(INDEX('Saisie Planning'!$B$4:$NJ$12,MATCH(G$3,'Saisie Planning'!$B$6:$B$12,0)+2,MATCH($C267,'Saisie Planning'!$D$4:$NJ$4,0)+2)="N","Nuit",IF(INDEX('Saisie Planning'!$B$4:$NJ$12,MATCH(G$3,'Saisie Planning'!$B$6:$B$12,0)+2,MATCH($C267,'Saisie Planning'!$D$4:$NJ$4,0)+2)="CP","Congé Payé",IF(INDEX('Saisie Planning'!$B$4:$NJ$12,MATCH(G$3,'Saisie Planning'!$B$6:$B$12,0)+2,MATCH($C267,'Saisie Planning'!$D$4:$NJ$4,0)+2)="RTT","RTT",IF(INDEX('Saisie Planning'!$B$4:$NJ$12,MATCH(G$3,'Saisie Planning'!$B$6:$B$12,0)+2,MATCH($C267,'Saisie Planning'!$D$4:$NJ$4,0)+2)="CHP","Chômage partiel",IF(INDEX('Saisie Planning'!$B$4:$NJ$12,MATCH(G$3,'Saisie Planning'!$B$6:$B$12,0)+2,MATCH($C267,'Saisie Planning'!$D$4:$NJ$4,0)+2)="ABS JUS","Absence Justifié",IF(INDEX('Saisie Planning'!$B$4:$NJ$12,MATCH(G$3,'Saisie Planning'!$B$6:$B$12,0)+2,MATCH($C267,'Saisie Planning'!$D$4:$NJ$4,0)+2)="ABS INJ","Absence Injustifié",IF(INDEX('Saisie Planning'!$B$4:$NJ$12,MATCH(G$3,'Saisie Planning'!$B$6:$B$12,0)+2,MATCH($C267,'Saisie Planning'!$D$4:$NJ$4,0)+2)="R","Repos",IF(INDEX('Saisie Planning'!$B$4:$NJ$12,MATCH(G$3,'Saisie Planning'!$B$6:$B$12,0)+2,MATCH($C267,'Saisie Planning'!$D$4:$NJ$4,0)+2)="RH","Récupération d'heures",IF(INDEX('Saisie Planning'!$B$4:$NJ$12,MATCH(G$3,'Saisie Planning'!$B$6:$B$12,0)+2,MATCH($C267,'Saisie Planning'!$D$4:$NJ$4,0)+2)="MAL","Maladie",IF(INDEX('Saisie Planning'!$B$4:$NJ$12,MATCH(G$3,'Saisie Planning'!$B$6:$B$12,0)+2,MATCH($C267,'Saisie Planning'!$D$4:$NJ$4,0)+2)="AT","Accident du travail","")))))))))))))</f>
        <v/>
      </c>
      <c r="H267" s="12" t="str">
        <f>IF(INDEX('Saisie Planning'!$B$4:$NJ$12,MATCH(H$3,'Saisie Planning'!$B$6:$B$12,0)+2,MATCH($C267,'Saisie Planning'!$D$4:$NJ$4,0)+2)="J","Journée",IF(INDEX('Saisie Planning'!$B$4:$NJ$12,MATCH(H$3,'Saisie Planning'!$B$6:$B$12,0)+2,MATCH($C267,'Saisie Planning'!$D$4:$NJ$4,0)+2)="M","Matin",IF(INDEX('Saisie Planning'!$B$4:$NJ$12,MATCH(H$3,'Saisie Planning'!$B$6:$B$12,0)+2,MATCH($C267,'Saisie Planning'!$D$4:$NJ$4,0)+2)="A","Après-midi",IF(INDEX('Saisie Planning'!$B$4:$NJ$12,MATCH(H$3,'Saisie Planning'!$B$6:$B$12,0)+2,MATCH($C267,'Saisie Planning'!$D$4:$NJ$4,0)+2)="N","Nuit",IF(INDEX('Saisie Planning'!$B$4:$NJ$12,MATCH(H$3,'Saisie Planning'!$B$6:$B$12,0)+2,MATCH($C267,'Saisie Planning'!$D$4:$NJ$4,0)+2)="CP","Congé Payé",IF(INDEX('Saisie Planning'!$B$4:$NJ$12,MATCH(H$3,'Saisie Planning'!$B$6:$B$12,0)+2,MATCH($C267,'Saisie Planning'!$D$4:$NJ$4,0)+2)="RTT","RTT",IF(INDEX('Saisie Planning'!$B$4:$NJ$12,MATCH(H$3,'Saisie Planning'!$B$6:$B$12,0)+2,MATCH($C267,'Saisie Planning'!$D$4:$NJ$4,0)+2)="CHP","Chômage partiel",IF(INDEX('Saisie Planning'!$B$4:$NJ$12,MATCH(H$3,'Saisie Planning'!$B$6:$B$12,0)+2,MATCH($C267,'Saisie Planning'!$D$4:$NJ$4,0)+2)="ABS JUS","Absence Justifié",IF(INDEX('Saisie Planning'!$B$4:$NJ$12,MATCH(H$3,'Saisie Planning'!$B$6:$B$12,0)+2,MATCH($C267,'Saisie Planning'!$D$4:$NJ$4,0)+2)="ABS INJ","Absence Injustifié",IF(INDEX('Saisie Planning'!$B$4:$NJ$12,MATCH(H$3,'Saisie Planning'!$B$6:$B$12,0)+2,MATCH($C267,'Saisie Planning'!$D$4:$NJ$4,0)+2)="R","Repos",IF(INDEX('Saisie Planning'!$B$4:$NJ$12,MATCH(H$3,'Saisie Planning'!$B$6:$B$12,0)+2,MATCH($C267,'Saisie Planning'!$D$4:$NJ$4,0)+2)="RH","Récupération d'heures",IF(INDEX('Saisie Planning'!$B$4:$NJ$12,MATCH(H$3,'Saisie Planning'!$B$6:$B$12,0)+2,MATCH($C267,'Saisie Planning'!$D$4:$NJ$4,0)+2)="MAL","Maladie",IF(INDEX('Saisie Planning'!$B$4:$NJ$12,MATCH(H$3,'Saisie Planning'!$B$6:$B$12,0)+2,MATCH($C267,'Saisie Planning'!$D$4:$NJ$4,0)+2)="AT","Accident du travail","")))))))))))))</f>
        <v/>
      </c>
      <c r="I267" s="12" t="str">
        <f>IF(INDEX('Saisie Planning'!$B$4:$NJ$12,MATCH(I$3,'Saisie Planning'!$B$6:$B$12,0)+2,MATCH($C267,'Saisie Planning'!$D$4:$NJ$4,0)+2)="J","Journée",IF(INDEX('Saisie Planning'!$B$4:$NJ$12,MATCH(I$3,'Saisie Planning'!$B$6:$B$12,0)+2,MATCH($C267,'Saisie Planning'!$D$4:$NJ$4,0)+2)="M","Matin",IF(INDEX('Saisie Planning'!$B$4:$NJ$12,MATCH(I$3,'Saisie Planning'!$B$6:$B$12,0)+2,MATCH($C267,'Saisie Planning'!$D$4:$NJ$4,0)+2)="A","Après-midi",IF(INDEX('Saisie Planning'!$B$4:$NJ$12,MATCH(I$3,'Saisie Planning'!$B$6:$B$12,0)+2,MATCH($C267,'Saisie Planning'!$D$4:$NJ$4,0)+2)="N","Nuit",IF(INDEX('Saisie Planning'!$B$4:$NJ$12,MATCH(I$3,'Saisie Planning'!$B$6:$B$12,0)+2,MATCH($C267,'Saisie Planning'!$D$4:$NJ$4,0)+2)="CP","Congé Payé",IF(INDEX('Saisie Planning'!$B$4:$NJ$12,MATCH(I$3,'Saisie Planning'!$B$6:$B$12,0)+2,MATCH($C267,'Saisie Planning'!$D$4:$NJ$4,0)+2)="RTT","RTT",IF(INDEX('Saisie Planning'!$B$4:$NJ$12,MATCH(I$3,'Saisie Planning'!$B$6:$B$12,0)+2,MATCH($C267,'Saisie Planning'!$D$4:$NJ$4,0)+2)="CHP","Chômage partiel",IF(INDEX('Saisie Planning'!$B$4:$NJ$12,MATCH(I$3,'Saisie Planning'!$B$6:$B$12,0)+2,MATCH($C267,'Saisie Planning'!$D$4:$NJ$4,0)+2)="ABS JUS","Absence Justifié",IF(INDEX('Saisie Planning'!$B$4:$NJ$12,MATCH(I$3,'Saisie Planning'!$B$6:$B$12,0)+2,MATCH($C267,'Saisie Planning'!$D$4:$NJ$4,0)+2)="ABS INJ","Absence Injustifié",IF(INDEX('Saisie Planning'!$B$4:$NJ$12,MATCH(I$3,'Saisie Planning'!$B$6:$B$12,0)+2,MATCH($C267,'Saisie Planning'!$D$4:$NJ$4,0)+2)="R","Repos",IF(INDEX('Saisie Planning'!$B$4:$NJ$12,MATCH(I$3,'Saisie Planning'!$B$6:$B$12,0)+2,MATCH($C267,'Saisie Planning'!$D$4:$NJ$4,0)+2)="RH","Récupération d'heures",IF(INDEX('Saisie Planning'!$B$4:$NJ$12,MATCH(I$3,'Saisie Planning'!$B$6:$B$12,0)+2,MATCH($C267,'Saisie Planning'!$D$4:$NJ$4,0)+2)="MAL","Maladie",IF(INDEX('Saisie Planning'!$B$4:$NJ$12,MATCH(I$3,'Saisie Planning'!$B$6:$B$12,0)+2,MATCH($C267,'Saisie Planning'!$D$4:$NJ$4,0)+2)="AT","Accident du travail","")))))))))))))</f>
        <v/>
      </c>
      <c r="J267" s="12" t="str">
        <f>IF(INDEX('Saisie Planning'!$B$4:$NJ$12,MATCH(J$3,'Saisie Planning'!$B$6:$B$12,0)+2,MATCH($C267,'Saisie Planning'!$D$4:$NJ$4,0)+2)="J","Journée",IF(INDEX('Saisie Planning'!$B$4:$NJ$12,MATCH(J$3,'Saisie Planning'!$B$6:$B$12,0)+2,MATCH($C267,'Saisie Planning'!$D$4:$NJ$4,0)+2)="M","Matin",IF(INDEX('Saisie Planning'!$B$4:$NJ$12,MATCH(J$3,'Saisie Planning'!$B$6:$B$12,0)+2,MATCH($C267,'Saisie Planning'!$D$4:$NJ$4,0)+2)="A","Après-midi",IF(INDEX('Saisie Planning'!$B$4:$NJ$12,MATCH(J$3,'Saisie Planning'!$B$6:$B$12,0)+2,MATCH($C267,'Saisie Planning'!$D$4:$NJ$4,0)+2)="N","Nuit",IF(INDEX('Saisie Planning'!$B$4:$NJ$12,MATCH(J$3,'Saisie Planning'!$B$6:$B$12,0)+2,MATCH($C267,'Saisie Planning'!$D$4:$NJ$4,0)+2)="CP","Congé Payé",IF(INDEX('Saisie Planning'!$B$4:$NJ$12,MATCH(J$3,'Saisie Planning'!$B$6:$B$12,0)+2,MATCH($C267,'Saisie Planning'!$D$4:$NJ$4,0)+2)="RTT","RTT",IF(INDEX('Saisie Planning'!$B$4:$NJ$12,MATCH(J$3,'Saisie Planning'!$B$6:$B$12,0)+2,MATCH($C267,'Saisie Planning'!$D$4:$NJ$4,0)+2)="CHP","Chômage partiel",IF(INDEX('Saisie Planning'!$B$4:$NJ$12,MATCH(J$3,'Saisie Planning'!$B$6:$B$12,0)+2,MATCH($C267,'Saisie Planning'!$D$4:$NJ$4,0)+2)="ABS JUS","Absence Justifié",IF(INDEX('Saisie Planning'!$B$4:$NJ$12,MATCH(J$3,'Saisie Planning'!$B$6:$B$12,0)+2,MATCH($C267,'Saisie Planning'!$D$4:$NJ$4,0)+2)="ABS INJ","Absence Injustifié",IF(INDEX('Saisie Planning'!$B$4:$NJ$12,MATCH(J$3,'Saisie Planning'!$B$6:$B$12,0)+2,MATCH($C267,'Saisie Planning'!$D$4:$NJ$4,0)+2)="R","Repos",IF(INDEX('Saisie Planning'!$B$4:$NJ$12,MATCH(J$3,'Saisie Planning'!$B$6:$B$12,0)+2,MATCH($C267,'Saisie Planning'!$D$4:$NJ$4,0)+2)="RH","Récupération d'heures",IF(INDEX('Saisie Planning'!$B$4:$NJ$12,MATCH(J$3,'Saisie Planning'!$B$6:$B$12,0)+2,MATCH($C267,'Saisie Planning'!$D$4:$NJ$4,0)+2)="MAL","Maladie",IF(INDEX('Saisie Planning'!$B$4:$NJ$12,MATCH(J$3,'Saisie Planning'!$B$6:$B$12,0)+2,MATCH($C267,'Saisie Planning'!$D$4:$NJ$4,0)+2)="AT","Accident du travail","")))))))))))))</f>
        <v/>
      </c>
    </row>
    <row r="268" spans="2:10" x14ac:dyDescent="0.25">
      <c r="B268" s="56">
        <f t="shared" si="4"/>
        <v>38</v>
      </c>
      <c r="C268" s="33">
        <v>43363</v>
      </c>
      <c r="D268" s="12" t="str">
        <f>IF(INDEX('Saisie Planning'!$B$4:$NJ$12,MATCH(D$3,'Saisie Planning'!$B$6:$B$12,0)+2,MATCH($C268,'Saisie Planning'!$D$4:$NJ$4,0)+2)="J","Journée",IF(INDEX('Saisie Planning'!$B$4:$NJ$12,MATCH(D$3,'Saisie Planning'!$B$6:$B$12,0)+2,MATCH($C268,'Saisie Planning'!$D$4:$NJ$4,0)+2)="M","Matin",IF(INDEX('Saisie Planning'!$B$4:$NJ$12,MATCH(D$3,'Saisie Planning'!$B$6:$B$12,0)+2,MATCH($C268,'Saisie Planning'!$D$4:$NJ$4,0)+2)="A","Après-midi",IF(INDEX('Saisie Planning'!$B$4:$NJ$12,MATCH(D$3,'Saisie Planning'!$B$6:$B$12,0)+2,MATCH($C268,'Saisie Planning'!$D$4:$NJ$4,0)+2)="N","Nuit",IF(INDEX('Saisie Planning'!$B$4:$NJ$12,MATCH(D$3,'Saisie Planning'!$B$6:$B$12,0)+2,MATCH($C268,'Saisie Planning'!$D$4:$NJ$4,0)+2)="CP","Congé Payé",IF(INDEX('Saisie Planning'!$B$4:$NJ$12,MATCH(D$3,'Saisie Planning'!$B$6:$B$12,0)+2,MATCH($C268,'Saisie Planning'!$D$4:$NJ$4,0)+2)="RTT","RTT",IF(INDEX('Saisie Planning'!$B$4:$NJ$12,MATCH(D$3,'Saisie Planning'!$B$6:$B$12,0)+2,MATCH($C268,'Saisie Planning'!$D$4:$NJ$4,0)+2)="CHP","Chômage partiel",IF(INDEX('Saisie Planning'!$B$4:$NJ$12,MATCH(D$3,'Saisie Planning'!$B$6:$B$12,0)+2,MATCH($C268,'Saisie Planning'!$D$4:$NJ$4,0)+2)="ABS JUS","Absence Justifié",IF(INDEX('Saisie Planning'!$B$4:$NJ$12,MATCH(D$3,'Saisie Planning'!$B$6:$B$12,0)+2,MATCH($C268,'Saisie Planning'!$D$4:$NJ$4,0)+2)="ABS INJ","Absence Injustifié",IF(INDEX('Saisie Planning'!$B$4:$NJ$12,MATCH(D$3,'Saisie Planning'!$B$6:$B$12,0)+2,MATCH($C268,'Saisie Planning'!$D$4:$NJ$4,0)+2)="R","Repos",IF(INDEX('Saisie Planning'!$B$4:$NJ$12,MATCH(D$3,'Saisie Planning'!$B$6:$B$12,0)+2,MATCH($C268,'Saisie Planning'!$D$4:$NJ$4,0)+2)="RH","Récupération d'heures",IF(INDEX('Saisie Planning'!$B$4:$NJ$12,MATCH(D$3,'Saisie Planning'!$B$6:$B$12,0)+2,MATCH($C268,'Saisie Planning'!$D$4:$NJ$4,0)+2)="MAL","Maladie",IF(INDEX('Saisie Planning'!$B$4:$NJ$12,MATCH(D$3,'Saisie Planning'!$B$6:$B$12,0)+2,MATCH($C268,'Saisie Planning'!$D$4:$NJ$4,0)+2)="AT","Accident du travail","")))))))))))))</f>
        <v/>
      </c>
      <c r="E268" s="12" t="str">
        <f>IF(INDEX('Saisie Planning'!$B$4:$NJ$12,MATCH(E$3,'Saisie Planning'!$B$6:$B$12,0)+2,MATCH($C268,'Saisie Planning'!$D$4:$NJ$4,0)+2)="J","Journée",IF(INDEX('Saisie Planning'!$B$4:$NJ$12,MATCH(E$3,'Saisie Planning'!$B$6:$B$12,0)+2,MATCH($C268,'Saisie Planning'!$D$4:$NJ$4,0)+2)="M","Matin",IF(INDEX('Saisie Planning'!$B$4:$NJ$12,MATCH(E$3,'Saisie Planning'!$B$6:$B$12,0)+2,MATCH($C268,'Saisie Planning'!$D$4:$NJ$4,0)+2)="A","Après-midi",IF(INDEX('Saisie Planning'!$B$4:$NJ$12,MATCH(E$3,'Saisie Planning'!$B$6:$B$12,0)+2,MATCH($C268,'Saisie Planning'!$D$4:$NJ$4,0)+2)="N","Nuit",IF(INDEX('Saisie Planning'!$B$4:$NJ$12,MATCH(E$3,'Saisie Planning'!$B$6:$B$12,0)+2,MATCH($C268,'Saisie Planning'!$D$4:$NJ$4,0)+2)="CP","Congé Payé",IF(INDEX('Saisie Planning'!$B$4:$NJ$12,MATCH(E$3,'Saisie Planning'!$B$6:$B$12,0)+2,MATCH($C268,'Saisie Planning'!$D$4:$NJ$4,0)+2)="RTT","RTT",IF(INDEX('Saisie Planning'!$B$4:$NJ$12,MATCH(E$3,'Saisie Planning'!$B$6:$B$12,0)+2,MATCH($C268,'Saisie Planning'!$D$4:$NJ$4,0)+2)="CHP","Chômage partiel",IF(INDEX('Saisie Planning'!$B$4:$NJ$12,MATCH(E$3,'Saisie Planning'!$B$6:$B$12,0)+2,MATCH($C268,'Saisie Planning'!$D$4:$NJ$4,0)+2)="ABS JUS","Absence Justifié",IF(INDEX('Saisie Planning'!$B$4:$NJ$12,MATCH(E$3,'Saisie Planning'!$B$6:$B$12,0)+2,MATCH($C268,'Saisie Planning'!$D$4:$NJ$4,0)+2)="ABS INJ","Absence Injustifié",IF(INDEX('Saisie Planning'!$B$4:$NJ$12,MATCH(E$3,'Saisie Planning'!$B$6:$B$12,0)+2,MATCH($C268,'Saisie Planning'!$D$4:$NJ$4,0)+2)="R","Repos",IF(INDEX('Saisie Planning'!$B$4:$NJ$12,MATCH(E$3,'Saisie Planning'!$B$6:$B$12,0)+2,MATCH($C268,'Saisie Planning'!$D$4:$NJ$4,0)+2)="RH","Récupération d'heures",IF(INDEX('Saisie Planning'!$B$4:$NJ$12,MATCH(E$3,'Saisie Planning'!$B$6:$B$12,0)+2,MATCH($C268,'Saisie Planning'!$D$4:$NJ$4,0)+2)="MAL","Maladie",IF(INDEX('Saisie Planning'!$B$4:$NJ$12,MATCH(E$3,'Saisie Planning'!$B$6:$B$12,0)+2,MATCH($C268,'Saisie Planning'!$D$4:$NJ$4,0)+2)="AT","Accident du travail","")))))))))))))</f>
        <v/>
      </c>
      <c r="F268" s="12" t="str">
        <f>IF(INDEX('Saisie Planning'!$B$4:$NJ$12,MATCH(F$3,'Saisie Planning'!$B$6:$B$12,0)+2,MATCH($C268,'Saisie Planning'!$D$4:$NJ$4,0)+2)="J","Journée",IF(INDEX('Saisie Planning'!$B$4:$NJ$12,MATCH(F$3,'Saisie Planning'!$B$6:$B$12,0)+2,MATCH($C268,'Saisie Planning'!$D$4:$NJ$4,0)+2)="M","Matin",IF(INDEX('Saisie Planning'!$B$4:$NJ$12,MATCH(F$3,'Saisie Planning'!$B$6:$B$12,0)+2,MATCH($C268,'Saisie Planning'!$D$4:$NJ$4,0)+2)="A","Après-midi",IF(INDEX('Saisie Planning'!$B$4:$NJ$12,MATCH(F$3,'Saisie Planning'!$B$6:$B$12,0)+2,MATCH($C268,'Saisie Planning'!$D$4:$NJ$4,0)+2)="N","Nuit",IF(INDEX('Saisie Planning'!$B$4:$NJ$12,MATCH(F$3,'Saisie Planning'!$B$6:$B$12,0)+2,MATCH($C268,'Saisie Planning'!$D$4:$NJ$4,0)+2)="CP","Congé Payé",IF(INDEX('Saisie Planning'!$B$4:$NJ$12,MATCH(F$3,'Saisie Planning'!$B$6:$B$12,0)+2,MATCH($C268,'Saisie Planning'!$D$4:$NJ$4,0)+2)="RTT","RTT",IF(INDEX('Saisie Planning'!$B$4:$NJ$12,MATCH(F$3,'Saisie Planning'!$B$6:$B$12,0)+2,MATCH($C268,'Saisie Planning'!$D$4:$NJ$4,0)+2)="CHP","Chômage partiel",IF(INDEX('Saisie Planning'!$B$4:$NJ$12,MATCH(F$3,'Saisie Planning'!$B$6:$B$12,0)+2,MATCH($C268,'Saisie Planning'!$D$4:$NJ$4,0)+2)="ABS JUS","Absence Justifié",IF(INDEX('Saisie Planning'!$B$4:$NJ$12,MATCH(F$3,'Saisie Planning'!$B$6:$B$12,0)+2,MATCH($C268,'Saisie Planning'!$D$4:$NJ$4,0)+2)="ABS INJ","Absence Injustifié",IF(INDEX('Saisie Planning'!$B$4:$NJ$12,MATCH(F$3,'Saisie Planning'!$B$6:$B$12,0)+2,MATCH($C268,'Saisie Planning'!$D$4:$NJ$4,0)+2)="R","Repos",IF(INDEX('Saisie Planning'!$B$4:$NJ$12,MATCH(F$3,'Saisie Planning'!$B$6:$B$12,0)+2,MATCH($C268,'Saisie Planning'!$D$4:$NJ$4,0)+2)="RH","Récupération d'heures",IF(INDEX('Saisie Planning'!$B$4:$NJ$12,MATCH(F$3,'Saisie Planning'!$B$6:$B$12,0)+2,MATCH($C268,'Saisie Planning'!$D$4:$NJ$4,0)+2)="MAL","Maladie",IF(INDEX('Saisie Planning'!$B$4:$NJ$12,MATCH(F$3,'Saisie Planning'!$B$6:$B$12,0)+2,MATCH($C268,'Saisie Planning'!$D$4:$NJ$4,0)+2)="AT","Accident du travail","")))))))))))))</f>
        <v/>
      </c>
      <c r="G268" s="12" t="str">
        <f>IF(INDEX('Saisie Planning'!$B$4:$NJ$12,MATCH(G$3,'Saisie Planning'!$B$6:$B$12,0)+2,MATCH($C268,'Saisie Planning'!$D$4:$NJ$4,0)+2)="J","Journée",IF(INDEX('Saisie Planning'!$B$4:$NJ$12,MATCH(G$3,'Saisie Planning'!$B$6:$B$12,0)+2,MATCH($C268,'Saisie Planning'!$D$4:$NJ$4,0)+2)="M","Matin",IF(INDEX('Saisie Planning'!$B$4:$NJ$12,MATCH(G$3,'Saisie Planning'!$B$6:$B$12,0)+2,MATCH($C268,'Saisie Planning'!$D$4:$NJ$4,0)+2)="A","Après-midi",IF(INDEX('Saisie Planning'!$B$4:$NJ$12,MATCH(G$3,'Saisie Planning'!$B$6:$B$12,0)+2,MATCH($C268,'Saisie Planning'!$D$4:$NJ$4,0)+2)="N","Nuit",IF(INDEX('Saisie Planning'!$B$4:$NJ$12,MATCH(G$3,'Saisie Planning'!$B$6:$B$12,0)+2,MATCH($C268,'Saisie Planning'!$D$4:$NJ$4,0)+2)="CP","Congé Payé",IF(INDEX('Saisie Planning'!$B$4:$NJ$12,MATCH(G$3,'Saisie Planning'!$B$6:$B$12,0)+2,MATCH($C268,'Saisie Planning'!$D$4:$NJ$4,0)+2)="RTT","RTT",IF(INDEX('Saisie Planning'!$B$4:$NJ$12,MATCH(G$3,'Saisie Planning'!$B$6:$B$12,0)+2,MATCH($C268,'Saisie Planning'!$D$4:$NJ$4,0)+2)="CHP","Chômage partiel",IF(INDEX('Saisie Planning'!$B$4:$NJ$12,MATCH(G$3,'Saisie Planning'!$B$6:$B$12,0)+2,MATCH($C268,'Saisie Planning'!$D$4:$NJ$4,0)+2)="ABS JUS","Absence Justifié",IF(INDEX('Saisie Planning'!$B$4:$NJ$12,MATCH(G$3,'Saisie Planning'!$B$6:$B$12,0)+2,MATCH($C268,'Saisie Planning'!$D$4:$NJ$4,0)+2)="ABS INJ","Absence Injustifié",IF(INDEX('Saisie Planning'!$B$4:$NJ$12,MATCH(G$3,'Saisie Planning'!$B$6:$B$12,0)+2,MATCH($C268,'Saisie Planning'!$D$4:$NJ$4,0)+2)="R","Repos",IF(INDEX('Saisie Planning'!$B$4:$NJ$12,MATCH(G$3,'Saisie Planning'!$B$6:$B$12,0)+2,MATCH($C268,'Saisie Planning'!$D$4:$NJ$4,0)+2)="RH","Récupération d'heures",IF(INDEX('Saisie Planning'!$B$4:$NJ$12,MATCH(G$3,'Saisie Planning'!$B$6:$B$12,0)+2,MATCH($C268,'Saisie Planning'!$D$4:$NJ$4,0)+2)="MAL","Maladie",IF(INDEX('Saisie Planning'!$B$4:$NJ$12,MATCH(G$3,'Saisie Planning'!$B$6:$B$12,0)+2,MATCH($C268,'Saisie Planning'!$D$4:$NJ$4,0)+2)="AT","Accident du travail","")))))))))))))</f>
        <v/>
      </c>
      <c r="H268" s="12" t="str">
        <f>IF(INDEX('Saisie Planning'!$B$4:$NJ$12,MATCH(H$3,'Saisie Planning'!$B$6:$B$12,0)+2,MATCH($C268,'Saisie Planning'!$D$4:$NJ$4,0)+2)="J","Journée",IF(INDEX('Saisie Planning'!$B$4:$NJ$12,MATCH(H$3,'Saisie Planning'!$B$6:$B$12,0)+2,MATCH($C268,'Saisie Planning'!$D$4:$NJ$4,0)+2)="M","Matin",IF(INDEX('Saisie Planning'!$B$4:$NJ$12,MATCH(H$3,'Saisie Planning'!$B$6:$B$12,0)+2,MATCH($C268,'Saisie Planning'!$D$4:$NJ$4,0)+2)="A","Après-midi",IF(INDEX('Saisie Planning'!$B$4:$NJ$12,MATCH(H$3,'Saisie Planning'!$B$6:$B$12,0)+2,MATCH($C268,'Saisie Planning'!$D$4:$NJ$4,0)+2)="N","Nuit",IF(INDEX('Saisie Planning'!$B$4:$NJ$12,MATCH(H$3,'Saisie Planning'!$B$6:$B$12,0)+2,MATCH($C268,'Saisie Planning'!$D$4:$NJ$4,0)+2)="CP","Congé Payé",IF(INDEX('Saisie Planning'!$B$4:$NJ$12,MATCH(H$3,'Saisie Planning'!$B$6:$B$12,0)+2,MATCH($C268,'Saisie Planning'!$D$4:$NJ$4,0)+2)="RTT","RTT",IF(INDEX('Saisie Planning'!$B$4:$NJ$12,MATCH(H$3,'Saisie Planning'!$B$6:$B$12,0)+2,MATCH($C268,'Saisie Planning'!$D$4:$NJ$4,0)+2)="CHP","Chômage partiel",IF(INDEX('Saisie Planning'!$B$4:$NJ$12,MATCH(H$3,'Saisie Planning'!$B$6:$B$12,0)+2,MATCH($C268,'Saisie Planning'!$D$4:$NJ$4,0)+2)="ABS JUS","Absence Justifié",IF(INDEX('Saisie Planning'!$B$4:$NJ$12,MATCH(H$3,'Saisie Planning'!$B$6:$B$12,0)+2,MATCH($C268,'Saisie Planning'!$D$4:$NJ$4,0)+2)="ABS INJ","Absence Injustifié",IF(INDEX('Saisie Planning'!$B$4:$NJ$12,MATCH(H$3,'Saisie Planning'!$B$6:$B$12,0)+2,MATCH($C268,'Saisie Planning'!$D$4:$NJ$4,0)+2)="R","Repos",IF(INDEX('Saisie Planning'!$B$4:$NJ$12,MATCH(H$3,'Saisie Planning'!$B$6:$B$12,0)+2,MATCH($C268,'Saisie Planning'!$D$4:$NJ$4,0)+2)="RH","Récupération d'heures",IF(INDEX('Saisie Planning'!$B$4:$NJ$12,MATCH(H$3,'Saisie Planning'!$B$6:$B$12,0)+2,MATCH($C268,'Saisie Planning'!$D$4:$NJ$4,0)+2)="MAL","Maladie",IF(INDEX('Saisie Planning'!$B$4:$NJ$12,MATCH(H$3,'Saisie Planning'!$B$6:$B$12,0)+2,MATCH($C268,'Saisie Planning'!$D$4:$NJ$4,0)+2)="AT","Accident du travail","")))))))))))))</f>
        <v/>
      </c>
      <c r="I268" s="12" t="str">
        <f>IF(INDEX('Saisie Planning'!$B$4:$NJ$12,MATCH(I$3,'Saisie Planning'!$B$6:$B$12,0)+2,MATCH($C268,'Saisie Planning'!$D$4:$NJ$4,0)+2)="J","Journée",IF(INDEX('Saisie Planning'!$B$4:$NJ$12,MATCH(I$3,'Saisie Planning'!$B$6:$B$12,0)+2,MATCH($C268,'Saisie Planning'!$D$4:$NJ$4,0)+2)="M","Matin",IF(INDEX('Saisie Planning'!$B$4:$NJ$12,MATCH(I$3,'Saisie Planning'!$B$6:$B$12,0)+2,MATCH($C268,'Saisie Planning'!$D$4:$NJ$4,0)+2)="A","Après-midi",IF(INDEX('Saisie Planning'!$B$4:$NJ$12,MATCH(I$3,'Saisie Planning'!$B$6:$B$12,0)+2,MATCH($C268,'Saisie Planning'!$D$4:$NJ$4,0)+2)="N","Nuit",IF(INDEX('Saisie Planning'!$B$4:$NJ$12,MATCH(I$3,'Saisie Planning'!$B$6:$B$12,0)+2,MATCH($C268,'Saisie Planning'!$D$4:$NJ$4,0)+2)="CP","Congé Payé",IF(INDEX('Saisie Planning'!$B$4:$NJ$12,MATCH(I$3,'Saisie Planning'!$B$6:$B$12,0)+2,MATCH($C268,'Saisie Planning'!$D$4:$NJ$4,0)+2)="RTT","RTT",IF(INDEX('Saisie Planning'!$B$4:$NJ$12,MATCH(I$3,'Saisie Planning'!$B$6:$B$12,0)+2,MATCH($C268,'Saisie Planning'!$D$4:$NJ$4,0)+2)="CHP","Chômage partiel",IF(INDEX('Saisie Planning'!$B$4:$NJ$12,MATCH(I$3,'Saisie Planning'!$B$6:$B$12,0)+2,MATCH($C268,'Saisie Planning'!$D$4:$NJ$4,0)+2)="ABS JUS","Absence Justifié",IF(INDEX('Saisie Planning'!$B$4:$NJ$12,MATCH(I$3,'Saisie Planning'!$B$6:$B$12,0)+2,MATCH($C268,'Saisie Planning'!$D$4:$NJ$4,0)+2)="ABS INJ","Absence Injustifié",IF(INDEX('Saisie Planning'!$B$4:$NJ$12,MATCH(I$3,'Saisie Planning'!$B$6:$B$12,0)+2,MATCH($C268,'Saisie Planning'!$D$4:$NJ$4,0)+2)="R","Repos",IF(INDEX('Saisie Planning'!$B$4:$NJ$12,MATCH(I$3,'Saisie Planning'!$B$6:$B$12,0)+2,MATCH($C268,'Saisie Planning'!$D$4:$NJ$4,0)+2)="RH","Récupération d'heures",IF(INDEX('Saisie Planning'!$B$4:$NJ$12,MATCH(I$3,'Saisie Planning'!$B$6:$B$12,0)+2,MATCH($C268,'Saisie Planning'!$D$4:$NJ$4,0)+2)="MAL","Maladie",IF(INDEX('Saisie Planning'!$B$4:$NJ$12,MATCH(I$3,'Saisie Planning'!$B$6:$B$12,0)+2,MATCH($C268,'Saisie Planning'!$D$4:$NJ$4,0)+2)="AT","Accident du travail","")))))))))))))</f>
        <v/>
      </c>
      <c r="J268" s="12" t="str">
        <f>IF(INDEX('Saisie Planning'!$B$4:$NJ$12,MATCH(J$3,'Saisie Planning'!$B$6:$B$12,0)+2,MATCH($C268,'Saisie Planning'!$D$4:$NJ$4,0)+2)="J","Journée",IF(INDEX('Saisie Planning'!$B$4:$NJ$12,MATCH(J$3,'Saisie Planning'!$B$6:$B$12,0)+2,MATCH($C268,'Saisie Planning'!$D$4:$NJ$4,0)+2)="M","Matin",IF(INDEX('Saisie Planning'!$B$4:$NJ$12,MATCH(J$3,'Saisie Planning'!$B$6:$B$12,0)+2,MATCH($C268,'Saisie Planning'!$D$4:$NJ$4,0)+2)="A","Après-midi",IF(INDEX('Saisie Planning'!$B$4:$NJ$12,MATCH(J$3,'Saisie Planning'!$B$6:$B$12,0)+2,MATCH($C268,'Saisie Planning'!$D$4:$NJ$4,0)+2)="N","Nuit",IF(INDEX('Saisie Planning'!$B$4:$NJ$12,MATCH(J$3,'Saisie Planning'!$B$6:$B$12,0)+2,MATCH($C268,'Saisie Planning'!$D$4:$NJ$4,0)+2)="CP","Congé Payé",IF(INDEX('Saisie Planning'!$B$4:$NJ$12,MATCH(J$3,'Saisie Planning'!$B$6:$B$12,0)+2,MATCH($C268,'Saisie Planning'!$D$4:$NJ$4,0)+2)="RTT","RTT",IF(INDEX('Saisie Planning'!$B$4:$NJ$12,MATCH(J$3,'Saisie Planning'!$B$6:$B$12,0)+2,MATCH($C268,'Saisie Planning'!$D$4:$NJ$4,0)+2)="CHP","Chômage partiel",IF(INDEX('Saisie Planning'!$B$4:$NJ$12,MATCH(J$3,'Saisie Planning'!$B$6:$B$12,0)+2,MATCH($C268,'Saisie Planning'!$D$4:$NJ$4,0)+2)="ABS JUS","Absence Justifié",IF(INDEX('Saisie Planning'!$B$4:$NJ$12,MATCH(J$3,'Saisie Planning'!$B$6:$B$12,0)+2,MATCH($C268,'Saisie Planning'!$D$4:$NJ$4,0)+2)="ABS INJ","Absence Injustifié",IF(INDEX('Saisie Planning'!$B$4:$NJ$12,MATCH(J$3,'Saisie Planning'!$B$6:$B$12,0)+2,MATCH($C268,'Saisie Planning'!$D$4:$NJ$4,0)+2)="R","Repos",IF(INDEX('Saisie Planning'!$B$4:$NJ$12,MATCH(J$3,'Saisie Planning'!$B$6:$B$12,0)+2,MATCH($C268,'Saisie Planning'!$D$4:$NJ$4,0)+2)="RH","Récupération d'heures",IF(INDEX('Saisie Planning'!$B$4:$NJ$12,MATCH(J$3,'Saisie Planning'!$B$6:$B$12,0)+2,MATCH($C268,'Saisie Planning'!$D$4:$NJ$4,0)+2)="MAL","Maladie",IF(INDEX('Saisie Planning'!$B$4:$NJ$12,MATCH(J$3,'Saisie Planning'!$B$6:$B$12,0)+2,MATCH($C268,'Saisie Planning'!$D$4:$NJ$4,0)+2)="AT","Accident du travail","")))))))))))))</f>
        <v/>
      </c>
    </row>
    <row r="269" spans="2:10" x14ac:dyDescent="0.25">
      <c r="B269" s="56">
        <f t="shared" si="4"/>
        <v>38</v>
      </c>
      <c r="C269" s="33">
        <v>43364</v>
      </c>
      <c r="D269" s="12" t="str">
        <f>IF(INDEX('Saisie Planning'!$B$4:$NJ$12,MATCH(D$3,'Saisie Planning'!$B$6:$B$12,0)+2,MATCH($C269,'Saisie Planning'!$D$4:$NJ$4,0)+2)="J","Journée",IF(INDEX('Saisie Planning'!$B$4:$NJ$12,MATCH(D$3,'Saisie Planning'!$B$6:$B$12,0)+2,MATCH($C269,'Saisie Planning'!$D$4:$NJ$4,0)+2)="M","Matin",IF(INDEX('Saisie Planning'!$B$4:$NJ$12,MATCH(D$3,'Saisie Planning'!$B$6:$B$12,0)+2,MATCH($C269,'Saisie Planning'!$D$4:$NJ$4,0)+2)="A","Après-midi",IF(INDEX('Saisie Planning'!$B$4:$NJ$12,MATCH(D$3,'Saisie Planning'!$B$6:$B$12,0)+2,MATCH($C269,'Saisie Planning'!$D$4:$NJ$4,0)+2)="N","Nuit",IF(INDEX('Saisie Planning'!$B$4:$NJ$12,MATCH(D$3,'Saisie Planning'!$B$6:$B$12,0)+2,MATCH($C269,'Saisie Planning'!$D$4:$NJ$4,0)+2)="CP","Congé Payé",IF(INDEX('Saisie Planning'!$B$4:$NJ$12,MATCH(D$3,'Saisie Planning'!$B$6:$B$12,0)+2,MATCH($C269,'Saisie Planning'!$D$4:$NJ$4,0)+2)="RTT","RTT",IF(INDEX('Saisie Planning'!$B$4:$NJ$12,MATCH(D$3,'Saisie Planning'!$B$6:$B$12,0)+2,MATCH($C269,'Saisie Planning'!$D$4:$NJ$4,0)+2)="CHP","Chômage partiel",IF(INDEX('Saisie Planning'!$B$4:$NJ$12,MATCH(D$3,'Saisie Planning'!$B$6:$B$12,0)+2,MATCH($C269,'Saisie Planning'!$D$4:$NJ$4,0)+2)="ABS JUS","Absence Justifié",IF(INDEX('Saisie Planning'!$B$4:$NJ$12,MATCH(D$3,'Saisie Planning'!$B$6:$B$12,0)+2,MATCH($C269,'Saisie Planning'!$D$4:$NJ$4,0)+2)="ABS INJ","Absence Injustifié",IF(INDEX('Saisie Planning'!$B$4:$NJ$12,MATCH(D$3,'Saisie Planning'!$B$6:$B$12,0)+2,MATCH($C269,'Saisie Planning'!$D$4:$NJ$4,0)+2)="R","Repos",IF(INDEX('Saisie Planning'!$B$4:$NJ$12,MATCH(D$3,'Saisie Planning'!$B$6:$B$12,0)+2,MATCH($C269,'Saisie Planning'!$D$4:$NJ$4,0)+2)="RH","Récupération d'heures",IF(INDEX('Saisie Planning'!$B$4:$NJ$12,MATCH(D$3,'Saisie Planning'!$B$6:$B$12,0)+2,MATCH($C269,'Saisie Planning'!$D$4:$NJ$4,0)+2)="MAL","Maladie",IF(INDEX('Saisie Planning'!$B$4:$NJ$12,MATCH(D$3,'Saisie Planning'!$B$6:$B$12,0)+2,MATCH($C269,'Saisie Planning'!$D$4:$NJ$4,0)+2)="AT","Accident du travail","")))))))))))))</f>
        <v/>
      </c>
      <c r="E269" s="12" t="str">
        <f>IF(INDEX('Saisie Planning'!$B$4:$NJ$12,MATCH(E$3,'Saisie Planning'!$B$6:$B$12,0)+2,MATCH($C269,'Saisie Planning'!$D$4:$NJ$4,0)+2)="J","Journée",IF(INDEX('Saisie Planning'!$B$4:$NJ$12,MATCH(E$3,'Saisie Planning'!$B$6:$B$12,0)+2,MATCH($C269,'Saisie Planning'!$D$4:$NJ$4,0)+2)="M","Matin",IF(INDEX('Saisie Planning'!$B$4:$NJ$12,MATCH(E$3,'Saisie Planning'!$B$6:$B$12,0)+2,MATCH($C269,'Saisie Planning'!$D$4:$NJ$4,0)+2)="A","Après-midi",IF(INDEX('Saisie Planning'!$B$4:$NJ$12,MATCH(E$3,'Saisie Planning'!$B$6:$B$12,0)+2,MATCH($C269,'Saisie Planning'!$D$4:$NJ$4,0)+2)="N","Nuit",IF(INDEX('Saisie Planning'!$B$4:$NJ$12,MATCH(E$3,'Saisie Planning'!$B$6:$B$12,0)+2,MATCH($C269,'Saisie Planning'!$D$4:$NJ$4,0)+2)="CP","Congé Payé",IF(INDEX('Saisie Planning'!$B$4:$NJ$12,MATCH(E$3,'Saisie Planning'!$B$6:$B$12,0)+2,MATCH($C269,'Saisie Planning'!$D$4:$NJ$4,0)+2)="RTT","RTT",IF(INDEX('Saisie Planning'!$B$4:$NJ$12,MATCH(E$3,'Saisie Planning'!$B$6:$B$12,0)+2,MATCH($C269,'Saisie Planning'!$D$4:$NJ$4,0)+2)="CHP","Chômage partiel",IF(INDEX('Saisie Planning'!$B$4:$NJ$12,MATCH(E$3,'Saisie Planning'!$B$6:$B$12,0)+2,MATCH($C269,'Saisie Planning'!$D$4:$NJ$4,0)+2)="ABS JUS","Absence Justifié",IF(INDEX('Saisie Planning'!$B$4:$NJ$12,MATCH(E$3,'Saisie Planning'!$B$6:$B$12,0)+2,MATCH($C269,'Saisie Planning'!$D$4:$NJ$4,0)+2)="ABS INJ","Absence Injustifié",IF(INDEX('Saisie Planning'!$B$4:$NJ$12,MATCH(E$3,'Saisie Planning'!$B$6:$B$12,0)+2,MATCH($C269,'Saisie Planning'!$D$4:$NJ$4,0)+2)="R","Repos",IF(INDEX('Saisie Planning'!$B$4:$NJ$12,MATCH(E$3,'Saisie Planning'!$B$6:$B$12,0)+2,MATCH($C269,'Saisie Planning'!$D$4:$NJ$4,0)+2)="RH","Récupération d'heures",IF(INDEX('Saisie Planning'!$B$4:$NJ$12,MATCH(E$3,'Saisie Planning'!$B$6:$B$12,0)+2,MATCH($C269,'Saisie Planning'!$D$4:$NJ$4,0)+2)="MAL","Maladie",IF(INDEX('Saisie Planning'!$B$4:$NJ$12,MATCH(E$3,'Saisie Planning'!$B$6:$B$12,0)+2,MATCH($C269,'Saisie Planning'!$D$4:$NJ$4,0)+2)="AT","Accident du travail","")))))))))))))</f>
        <v/>
      </c>
      <c r="F269" s="12" t="str">
        <f>IF(INDEX('Saisie Planning'!$B$4:$NJ$12,MATCH(F$3,'Saisie Planning'!$B$6:$B$12,0)+2,MATCH($C269,'Saisie Planning'!$D$4:$NJ$4,0)+2)="J","Journée",IF(INDEX('Saisie Planning'!$B$4:$NJ$12,MATCH(F$3,'Saisie Planning'!$B$6:$B$12,0)+2,MATCH($C269,'Saisie Planning'!$D$4:$NJ$4,0)+2)="M","Matin",IF(INDEX('Saisie Planning'!$B$4:$NJ$12,MATCH(F$3,'Saisie Planning'!$B$6:$B$12,0)+2,MATCH($C269,'Saisie Planning'!$D$4:$NJ$4,0)+2)="A","Après-midi",IF(INDEX('Saisie Planning'!$B$4:$NJ$12,MATCH(F$3,'Saisie Planning'!$B$6:$B$12,0)+2,MATCH($C269,'Saisie Planning'!$D$4:$NJ$4,0)+2)="N","Nuit",IF(INDEX('Saisie Planning'!$B$4:$NJ$12,MATCH(F$3,'Saisie Planning'!$B$6:$B$12,0)+2,MATCH($C269,'Saisie Planning'!$D$4:$NJ$4,0)+2)="CP","Congé Payé",IF(INDEX('Saisie Planning'!$B$4:$NJ$12,MATCH(F$3,'Saisie Planning'!$B$6:$B$12,0)+2,MATCH($C269,'Saisie Planning'!$D$4:$NJ$4,0)+2)="RTT","RTT",IF(INDEX('Saisie Planning'!$B$4:$NJ$12,MATCH(F$3,'Saisie Planning'!$B$6:$B$12,0)+2,MATCH($C269,'Saisie Planning'!$D$4:$NJ$4,0)+2)="CHP","Chômage partiel",IF(INDEX('Saisie Planning'!$B$4:$NJ$12,MATCH(F$3,'Saisie Planning'!$B$6:$B$12,0)+2,MATCH($C269,'Saisie Planning'!$D$4:$NJ$4,0)+2)="ABS JUS","Absence Justifié",IF(INDEX('Saisie Planning'!$B$4:$NJ$12,MATCH(F$3,'Saisie Planning'!$B$6:$B$12,0)+2,MATCH($C269,'Saisie Planning'!$D$4:$NJ$4,0)+2)="ABS INJ","Absence Injustifié",IF(INDEX('Saisie Planning'!$B$4:$NJ$12,MATCH(F$3,'Saisie Planning'!$B$6:$B$12,0)+2,MATCH($C269,'Saisie Planning'!$D$4:$NJ$4,0)+2)="R","Repos",IF(INDEX('Saisie Planning'!$B$4:$NJ$12,MATCH(F$3,'Saisie Planning'!$B$6:$B$12,0)+2,MATCH($C269,'Saisie Planning'!$D$4:$NJ$4,0)+2)="RH","Récupération d'heures",IF(INDEX('Saisie Planning'!$B$4:$NJ$12,MATCH(F$3,'Saisie Planning'!$B$6:$B$12,0)+2,MATCH($C269,'Saisie Planning'!$D$4:$NJ$4,0)+2)="MAL","Maladie",IF(INDEX('Saisie Planning'!$B$4:$NJ$12,MATCH(F$3,'Saisie Planning'!$B$6:$B$12,0)+2,MATCH($C269,'Saisie Planning'!$D$4:$NJ$4,0)+2)="AT","Accident du travail","")))))))))))))</f>
        <v/>
      </c>
      <c r="G269" s="12" t="str">
        <f>IF(INDEX('Saisie Planning'!$B$4:$NJ$12,MATCH(G$3,'Saisie Planning'!$B$6:$B$12,0)+2,MATCH($C269,'Saisie Planning'!$D$4:$NJ$4,0)+2)="J","Journée",IF(INDEX('Saisie Planning'!$B$4:$NJ$12,MATCH(G$3,'Saisie Planning'!$B$6:$B$12,0)+2,MATCH($C269,'Saisie Planning'!$D$4:$NJ$4,0)+2)="M","Matin",IF(INDEX('Saisie Planning'!$B$4:$NJ$12,MATCH(G$3,'Saisie Planning'!$B$6:$B$12,0)+2,MATCH($C269,'Saisie Planning'!$D$4:$NJ$4,0)+2)="A","Après-midi",IF(INDEX('Saisie Planning'!$B$4:$NJ$12,MATCH(G$3,'Saisie Planning'!$B$6:$B$12,0)+2,MATCH($C269,'Saisie Planning'!$D$4:$NJ$4,0)+2)="N","Nuit",IF(INDEX('Saisie Planning'!$B$4:$NJ$12,MATCH(G$3,'Saisie Planning'!$B$6:$B$12,0)+2,MATCH($C269,'Saisie Planning'!$D$4:$NJ$4,0)+2)="CP","Congé Payé",IF(INDEX('Saisie Planning'!$B$4:$NJ$12,MATCH(G$3,'Saisie Planning'!$B$6:$B$12,0)+2,MATCH($C269,'Saisie Planning'!$D$4:$NJ$4,0)+2)="RTT","RTT",IF(INDEX('Saisie Planning'!$B$4:$NJ$12,MATCH(G$3,'Saisie Planning'!$B$6:$B$12,0)+2,MATCH($C269,'Saisie Planning'!$D$4:$NJ$4,0)+2)="CHP","Chômage partiel",IF(INDEX('Saisie Planning'!$B$4:$NJ$12,MATCH(G$3,'Saisie Planning'!$B$6:$B$12,0)+2,MATCH($C269,'Saisie Planning'!$D$4:$NJ$4,0)+2)="ABS JUS","Absence Justifié",IF(INDEX('Saisie Planning'!$B$4:$NJ$12,MATCH(G$3,'Saisie Planning'!$B$6:$B$12,0)+2,MATCH($C269,'Saisie Planning'!$D$4:$NJ$4,0)+2)="ABS INJ","Absence Injustifié",IF(INDEX('Saisie Planning'!$B$4:$NJ$12,MATCH(G$3,'Saisie Planning'!$B$6:$B$12,0)+2,MATCH($C269,'Saisie Planning'!$D$4:$NJ$4,0)+2)="R","Repos",IF(INDEX('Saisie Planning'!$B$4:$NJ$12,MATCH(G$3,'Saisie Planning'!$B$6:$B$12,0)+2,MATCH($C269,'Saisie Planning'!$D$4:$NJ$4,0)+2)="RH","Récupération d'heures",IF(INDEX('Saisie Planning'!$B$4:$NJ$12,MATCH(G$3,'Saisie Planning'!$B$6:$B$12,0)+2,MATCH($C269,'Saisie Planning'!$D$4:$NJ$4,0)+2)="MAL","Maladie",IF(INDEX('Saisie Planning'!$B$4:$NJ$12,MATCH(G$3,'Saisie Planning'!$B$6:$B$12,0)+2,MATCH($C269,'Saisie Planning'!$D$4:$NJ$4,0)+2)="AT","Accident du travail","")))))))))))))</f>
        <v/>
      </c>
      <c r="H269" s="12" t="str">
        <f>IF(INDEX('Saisie Planning'!$B$4:$NJ$12,MATCH(H$3,'Saisie Planning'!$B$6:$B$12,0)+2,MATCH($C269,'Saisie Planning'!$D$4:$NJ$4,0)+2)="J","Journée",IF(INDEX('Saisie Planning'!$B$4:$NJ$12,MATCH(H$3,'Saisie Planning'!$B$6:$B$12,0)+2,MATCH($C269,'Saisie Planning'!$D$4:$NJ$4,0)+2)="M","Matin",IF(INDEX('Saisie Planning'!$B$4:$NJ$12,MATCH(H$3,'Saisie Planning'!$B$6:$B$12,0)+2,MATCH($C269,'Saisie Planning'!$D$4:$NJ$4,0)+2)="A","Après-midi",IF(INDEX('Saisie Planning'!$B$4:$NJ$12,MATCH(H$3,'Saisie Planning'!$B$6:$B$12,0)+2,MATCH($C269,'Saisie Planning'!$D$4:$NJ$4,0)+2)="N","Nuit",IF(INDEX('Saisie Planning'!$B$4:$NJ$12,MATCH(H$3,'Saisie Planning'!$B$6:$B$12,0)+2,MATCH($C269,'Saisie Planning'!$D$4:$NJ$4,0)+2)="CP","Congé Payé",IF(INDEX('Saisie Planning'!$B$4:$NJ$12,MATCH(H$3,'Saisie Planning'!$B$6:$B$12,0)+2,MATCH($C269,'Saisie Planning'!$D$4:$NJ$4,0)+2)="RTT","RTT",IF(INDEX('Saisie Planning'!$B$4:$NJ$12,MATCH(H$3,'Saisie Planning'!$B$6:$B$12,0)+2,MATCH($C269,'Saisie Planning'!$D$4:$NJ$4,0)+2)="CHP","Chômage partiel",IF(INDEX('Saisie Planning'!$B$4:$NJ$12,MATCH(H$3,'Saisie Planning'!$B$6:$B$12,0)+2,MATCH($C269,'Saisie Planning'!$D$4:$NJ$4,0)+2)="ABS JUS","Absence Justifié",IF(INDEX('Saisie Planning'!$B$4:$NJ$12,MATCH(H$3,'Saisie Planning'!$B$6:$B$12,0)+2,MATCH($C269,'Saisie Planning'!$D$4:$NJ$4,0)+2)="ABS INJ","Absence Injustifié",IF(INDEX('Saisie Planning'!$B$4:$NJ$12,MATCH(H$3,'Saisie Planning'!$B$6:$B$12,0)+2,MATCH($C269,'Saisie Planning'!$D$4:$NJ$4,0)+2)="R","Repos",IF(INDEX('Saisie Planning'!$B$4:$NJ$12,MATCH(H$3,'Saisie Planning'!$B$6:$B$12,0)+2,MATCH($C269,'Saisie Planning'!$D$4:$NJ$4,0)+2)="RH","Récupération d'heures",IF(INDEX('Saisie Planning'!$B$4:$NJ$12,MATCH(H$3,'Saisie Planning'!$B$6:$B$12,0)+2,MATCH($C269,'Saisie Planning'!$D$4:$NJ$4,0)+2)="MAL","Maladie",IF(INDEX('Saisie Planning'!$B$4:$NJ$12,MATCH(H$3,'Saisie Planning'!$B$6:$B$12,0)+2,MATCH($C269,'Saisie Planning'!$D$4:$NJ$4,0)+2)="AT","Accident du travail","")))))))))))))</f>
        <v/>
      </c>
      <c r="I269" s="12" t="str">
        <f>IF(INDEX('Saisie Planning'!$B$4:$NJ$12,MATCH(I$3,'Saisie Planning'!$B$6:$B$12,0)+2,MATCH($C269,'Saisie Planning'!$D$4:$NJ$4,0)+2)="J","Journée",IF(INDEX('Saisie Planning'!$B$4:$NJ$12,MATCH(I$3,'Saisie Planning'!$B$6:$B$12,0)+2,MATCH($C269,'Saisie Planning'!$D$4:$NJ$4,0)+2)="M","Matin",IF(INDEX('Saisie Planning'!$B$4:$NJ$12,MATCH(I$3,'Saisie Planning'!$B$6:$B$12,0)+2,MATCH($C269,'Saisie Planning'!$D$4:$NJ$4,0)+2)="A","Après-midi",IF(INDEX('Saisie Planning'!$B$4:$NJ$12,MATCH(I$3,'Saisie Planning'!$B$6:$B$12,0)+2,MATCH($C269,'Saisie Planning'!$D$4:$NJ$4,0)+2)="N","Nuit",IF(INDEX('Saisie Planning'!$B$4:$NJ$12,MATCH(I$3,'Saisie Planning'!$B$6:$B$12,0)+2,MATCH($C269,'Saisie Planning'!$D$4:$NJ$4,0)+2)="CP","Congé Payé",IF(INDEX('Saisie Planning'!$B$4:$NJ$12,MATCH(I$3,'Saisie Planning'!$B$6:$B$12,0)+2,MATCH($C269,'Saisie Planning'!$D$4:$NJ$4,0)+2)="RTT","RTT",IF(INDEX('Saisie Planning'!$B$4:$NJ$12,MATCH(I$3,'Saisie Planning'!$B$6:$B$12,0)+2,MATCH($C269,'Saisie Planning'!$D$4:$NJ$4,0)+2)="CHP","Chômage partiel",IF(INDEX('Saisie Planning'!$B$4:$NJ$12,MATCH(I$3,'Saisie Planning'!$B$6:$B$12,0)+2,MATCH($C269,'Saisie Planning'!$D$4:$NJ$4,0)+2)="ABS JUS","Absence Justifié",IF(INDEX('Saisie Planning'!$B$4:$NJ$12,MATCH(I$3,'Saisie Planning'!$B$6:$B$12,0)+2,MATCH($C269,'Saisie Planning'!$D$4:$NJ$4,0)+2)="ABS INJ","Absence Injustifié",IF(INDEX('Saisie Planning'!$B$4:$NJ$12,MATCH(I$3,'Saisie Planning'!$B$6:$B$12,0)+2,MATCH($C269,'Saisie Planning'!$D$4:$NJ$4,0)+2)="R","Repos",IF(INDEX('Saisie Planning'!$B$4:$NJ$12,MATCH(I$3,'Saisie Planning'!$B$6:$B$12,0)+2,MATCH($C269,'Saisie Planning'!$D$4:$NJ$4,0)+2)="RH","Récupération d'heures",IF(INDEX('Saisie Planning'!$B$4:$NJ$12,MATCH(I$3,'Saisie Planning'!$B$6:$B$12,0)+2,MATCH($C269,'Saisie Planning'!$D$4:$NJ$4,0)+2)="MAL","Maladie",IF(INDEX('Saisie Planning'!$B$4:$NJ$12,MATCH(I$3,'Saisie Planning'!$B$6:$B$12,0)+2,MATCH($C269,'Saisie Planning'!$D$4:$NJ$4,0)+2)="AT","Accident du travail","")))))))))))))</f>
        <v/>
      </c>
      <c r="J269" s="12" t="str">
        <f>IF(INDEX('Saisie Planning'!$B$4:$NJ$12,MATCH(J$3,'Saisie Planning'!$B$6:$B$12,0)+2,MATCH($C269,'Saisie Planning'!$D$4:$NJ$4,0)+2)="J","Journée",IF(INDEX('Saisie Planning'!$B$4:$NJ$12,MATCH(J$3,'Saisie Planning'!$B$6:$B$12,0)+2,MATCH($C269,'Saisie Planning'!$D$4:$NJ$4,0)+2)="M","Matin",IF(INDEX('Saisie Planning'!$B$4:$NJ$12,MATCH(J$3,'Saisie Planning'!$B$6:$B$12,0)+2,MATCH($C269,'Saisie Planning'!$D$4:$NJ$4,0)+2)="A","Après-midi",IF(INDEX('Saisie Planning'!$B$4:$NJ$12,MATCH(J$3,'Saisie Planning'!$B$6:$B$12,0)+2,MATCH($C269,'Saisie Planning'!$D$4:$NJ$4,0)+2)="N","Nuit",IF(INDEX('Saisie Planning'!$B$4:$NJ$12,MATCH(J$3,'Saisie Planning'!$B$6:$B$12,0)+2,MATCH($C269,'Saisie Planning'!$D$4:$NJ$4,0)+2)="CP","Congé Payé",IF(INDEX('Saisie Planning'!$B$4:$NJ$12,MATCH(J$3,'Saisie Planning'!$B$6:$B$12,0)+2,MATCH($C269,'Saisie Planning'!$D$4:$NJ$4,0)+2)="RTT","RTT",IF(INDEX('Saisie Planning'!$B$4:$NJ$12,MATCH(J$3,'Saisie Planning'!$B$6:$B$12,0)+2,MATCH($C269,'Saisie Planning'!$D$4:$NJ$4,0)+2)="CHP","Chômage partiel",IF(INDEX('Saisie Planning'!$B$4:$NJ$12,MATCH(J$3,'Saisie Planning'!$B$6:$B$12,0)+2,MATCH($C269,'Saisie Planning'!$D$4:$NJ$4,0)+2)="ABS JUS","Absence Justifié",IF(INDEX('Saisie Planning'!$B$4:$NJ$12,MATCH(J$3,'Saisie Planning'!$B$6:$B$12,0)+2,MATCH($C269,'Saisie Planning'!$D$4:$NJ$4,0)+2)="ABS INJ","Absence Injustifié",IF(INDEX('Saisie Planning'!$B$4:$NJ$12,MATCH(J$3,'Saisie Planning'!$B$6:$B$12,0)+2,MATCH($C269,'Saisie Planning'!$D$4:$NJ$4,0)+2)="R","Repos",IF(INDEX('Saisie Planning'!$B$4:$NJ$12,MATCH(J$3,'Saisie Planning'!$B$6:$B$12,0)+2,MATCH($C269,'Saisie Planning'!$D$4:$NJ$4,0)+2)="RH","Récupération d'heures",IF(INDEX('Saisie Planning'!$B$4:$NJ$12,MATCH(J$3,'Saisie Planning'!$B$6:$B$12,0)+2,MATCH($C269,'Saisie Planning'!$D$4:$NJ$4,0)+2)="MAL","Maladie",IF(INDEX('Saisie Planning'!$B$4:$NJ$12,MATCH(J$3,'Saisie Planning'!$B$6:$B$12,0)+2,MATCH($C269,'Saisie Planning'!$D$4:$NJ$4,0)+2)="AT","Accident du travail","")))))))))))))</f>
        <v/>
      </c>
    </row>
    <row r="270" spans="2:10" x14ac:dyDescent="0.25">
      <c r="B270" s="56">
        <f t="shared" si="4"/>
        <v>38</v>
      </c>
      <c r="C270" s="33">
        <v>43365</v>
      </c>
      <c r="D270" s="12" t="str">
        <f>IF(INDEX('Saisie Planning'!$B$4:$NJ$12,MATCH(D$3,'Saisie Planning'!$B$6:$B$12,0)+2,MATCH($C270,'Saisie Planning'!$D$4:$NJ$4,0)+2)="J","Journée",IF(INDEX('Saisie Planning'!$B$4:$NJ$12,MATCH(D$3,'Saisie Planning'!$B$6:$B$12,0)+2,MATCH($C270,'Saisie Planning'!$D$4:$NJ$4,0)+2)="M","Matin",IF(INDEX('Saisie Planning'!$B$4:$NJ$12,MATCH(D$3,'Saisie Planning'!$B$6:$B$12,0)+2,MATCH($C270,'Saisie Planning'!$D$4:$NJ$4,0)+2)="A","Après-midi",IF(INDEX('Saisie Planning'!$B$4:$NJ$12,MATCH(D$3,'Saisie Planning'!$B$6:$B$12,0)+2,MATCH($C270,'Saisie Planning'!$D$4:$NJ$4,0)+2)="N","Nuit",IF(INDEX('Saisie Planning'!$B$4:$NJ$12,MATCH(D$3,'Saisie Planning'!$B$6:$B$12,0)+2,MATCH($C270,'Saisie Planning'!$D$4:$NJ$4,0)+2)="CP","Congé Payé",IF(INDEX('Saisie Planning'!$B$4:$NJ$12,MATCH(D$3,'Saisie Planning'!$B$6:$B$12,0)+2,MATCH($C270,'Saisie Planning'!$D$4:$NJ$4,0)+2)="RTT","RTT",IF(INDEX('Saisie Planning'!$B$4:$NJ$12,MATCH(D$3,'Saisie Planning'!$B$6:$B$12,0)+2,MATCH($C270,'Saisie Planning'!$D$4:$NJ$4,0)+2)="CHP","Chômage partiel",IF(INDEX('Saisie Planning'!$B$4:$NJ$12,MATCH(D$3,'Saisie Planning'!$B$6:$B$12,0)+2,MATCH($C270,'Saisie Planning'!$D$4:$NJ$4,0)+2)="ABS JUS","Absence Justifié",IF(INDEX('Saisie Planning'!$B$4:$NJ$12,MATCH(D$3,'Saisie Planning'!$B$6:$B$12,0)+2,MATCH($C270,'Saisie Planning'!$D$4:$NJ$4,0)+2)="ABS INJ","Absence Injustifié",IF(INDEX('Saisie Planning'!$B$4:$NJ$12,MATCH(D$3,'Saisie Planning'!$B$6:$B$12,0)+2,MATCH($C270,'Saisie Planning'!$D$4:$NJ$4,0)+2)="R","Repos",IF(INDEX('Saisie Planning'!$B$4:$NJ$12,MATCH(D$3,'Saisie Planning'!$B$6:$B$12,0)+2,MATCH($C270,'Saisie Planning'!$D$4:$NJ$4,0)+2)="RH","Récupération d'heures",IF(INDEX('Saisie Planning'!$B$4:$NJ$12,MATCH(D$3,'Saisie Planning'!$B$6:$B$12,0)+2,MATCH($C270,'Saisie Planning'!$D$4:$NJ$4,0)+2)="MAL","Maladie",IF(INDEX('Saisie Planning'!$B$4:$NJ$12,MATCH(D$3,'Saisie Planning'!$B$6:$B$12,0)+2,MATCH($C270,'Saisie Planning'!$D$4:$NJ$4,0)+2)="AT","Accident du travail","")))))))))))))</f>
        <v/>
      </c>
      <c r="E270" s="12" t="str">
        <f>IF(INDEX('Saisie Planning'!$B$4:$NJ$12,MATCH(E$3,'Saisie Planning'!$B$6:$B$12,0)+2,MATCH($C270,'Saisie Planning'!$D$4:$NJ$4,0)+2)="J","Journée",IF(INDEX('Saisie Planning'!$B$4:$NJ$12,MATCH(E$3,'Saisie Planning'!$B$6:$B$12,0)+2,MATCH($C270,'Saisie Planning'!$D$4:$NJ$4,0)+2)="M","Matin",IF(INDEX('Saisie Planning'!$B$4:$NJ$12,MATCH(E$3,'Saisie Planning'!$B$6:$B$12,0)+2,MATCH($C270,'Saisie Planning'!$D$4:$NJ$4,0)+2)="A","Après-midi",IF(INDEX('Saisie Planning'!$B$4:$NJ$12,MATCH(E$3,'Saisie Planning'!$B$6:$B$12,0)+2,MATCH($C270,'Saisie Planning'!$D$4:$NJ$4,0)+2)="N","Nuit",IF(INDEX('Saisie Planning'!$B$4:$NJ$12,MATCH(E$3,'Saisie Planning'!$B$6:$B$12,0)+2,MATCH($C270,'Saisie Planning'!$D$4:$NJ$4,0)+2)="CP","Congé Payé",IF(INDEX('Saisie Planning'!$B$4:$NJ$12,MATCH(E$3,'Saisie Planning'!$B$6:$B$12,0)+2,MATCH($C270,'Saisie Planning'!$D$4:$NJ$4,0)+2)="RTT","RTT",IF(INDEX('Saisie Planning'!$B$4:$NJ$12,MATCH(E$3,'Saisie Planning'!$B$6:$B$12,0)+2,MATCH($C270,'Saisie Planning'!$D$4:$NJ$4,0)+2)="CHP","Chômage partiel",IF(INDEX('Saisie Planning'!$B$4:$NJ$12,MATCH(E$3,'Saisie Planning'!$B$6:$B$12,0)+2,MATCH($C270,'Saisie Planning'!$D$4:$NJ$4,0)+2)="ABS JUS","Absence Justifié",IF(INDEX('Saisie Planning'!$B$4:$NJ$12,MATCH(E$3,'Saisie Planning'!$B$6:$B$12,0)+2,MATCH($C270,'Saisie Planning'!$D$4:$NJ$4,0)+2)="ABS INJ","Absence Injustifié",IF(INDEX('Saisie Planning'!$B$4:$NJ$12,MATCH(E$3,'Saisie Planning'!$B$6:$B$12,0)+2,MATCH($C270,'Saisie Planning'!$D$4:$NJ$4,0)+2)="R","Repos",IF(INDEX('Saisie Planning'!$B$4:$NJ$12,MATCH(E$3,'Saisie Planning'!$B$6:$B$12,0)+2,MATCH($C270,'Saisie Planning'!$D$4:$NJ$4,0)+2)="RH","Récupération d'heures",IF(INDEX('Saisie Planning'!$B$4:$NJ$12,MATCH(E$3,'Saisie Planning'!$B$6:$B$12,0)+2,MATCH($C270,'Saisie Planning'!$D$4:$NJ$4,0)+2)="MAL","Maladie",IF(INDEX('Saisie Planning'!$B$4:$NJ$12,MATCH(E$3,'Saisie Planning'!$B$6:$B$12,0)+2,MATCH($C270,'Saisie Planning'!$D$4:$NJ$4,0)+2)="AT","Accident du travail","")))))))))))))</f>
        <v/>
      </c>
      <c r="F270" s="12" t="str">
        <f>IF(INDEX('Saisie Planning'!$B$4:$NJ$12,MATCH(F$3,'Saisie Planning'!$B$6:$B$12,0)+2,MATCH($C270,'Saisie Planning'!$D$4:$NJ$4,0)+2)="J","Journée",IF(INDEX('Saisie Planning'!$B$4:$NJ$12,MATCH(F$3,'Saisie Planning'!$B$6:$B$12,0)+2,MATCH($C270,'Saisie Planning'!$D$4:$NJ$4,0)+2)="M","Matin",IF(INDEX('Saisie Planning'!$B$4:$NJ$12,MATCH(F$3,'Saisie Planning'!$B$6:$B$12,0)+2,MATCH($C270,'Saisie Planning'!$D$4:$NJ$4,0)+2)="A","Après-midi",IF(INDEX('Saisie Planning'!$B$4:$NJ$12,MATCH(F$3,'Saisie Planning'!$B$6:$B$12,0)+2,MATCH($C270,'Saisie Planning'!$D$4:$NJ$4,0)+2)="N","Nuit",IF(INDEX('Saisie Planning'!$B$4:$NJ$12,MATCH(F$3,'Saisie Planning'!$B$6:$B$12,0)+2,MATCH($C270,'Saisie Planning'!$D$4:$NJ$4,0)+2)="CP","Congé Payé",IF(INDEX('Saisie Planning'!$B$4:$NJ$12,MATCH(F$3,'Saisie Planning'!$B$6:$B$12,0)+2,MATCH($C270,'Saisie Planning'!$D$4:$NJ$4,0)+2)="RTT","RTT",IF(INDEX('Saisie Planning'!$B$4:$NJ$12,MATCH(F$3,'Saisie Planning'!$B$6:$B$12,0)+2,MATCH($C270,'Saisie Planning'!$D$4:$NJ$4,0)+2)="CHP","Chômage partiel",IF(INDEX('Saisie Planning'!$B$4:$NJ$12,MATCH(F$3,'Saisie Planning'!$B$6:$B$12,0)+2,MATCH($C270,'Saisie Planning'!$D$4:$NJ$4,0)+2)="ABS JUS","Absence Justifié",IF(INDEX('Saisie Planning'!$B$4:$NJ$12,MATCH(F$3,'Saisie Planning'!$B$6:$B$12,0)+2,MATCH($C270,'Saisie Planning'!$D$4:$NJ$4,0)+2)="ABS INJ","Absence Injustifié",IF(INDEX('Saisie Planning'!$B$4:$NJ$12,MATCH(F$3,'Saisie Planning'!$B$6:$B$12,0)+2,MATCH($C270,'Saisie Planning'!$D$4:$NJ$4,0)+2)="R","Repos",IF(INDEX('Saisie Planning'!$B$4:$NJ$12,MATCH(F$3,'Saisie Planning'!$B$6:$B$12,0)+2,MATCH($C270,'Saisie Planning'!$D$4:$NJ$4,0)+2)="RH","Récupération d'heures",IF(INDEX('Saisie Planning'!$B$4:$NJ$12,MATCH(F$3,'Saisie Planning'!$B$6:$B$12,0)+2,MATCH($C270,'Saisie Planning'!$D$4:$NJ$4,0)+2)="MAL","Maladie",IF(INDEX('Saisie Planning'!$B$4:$NJ$12,MATCH(F$3,'Saisie Planning'!$B$6:$B$12,0)+2,MATCH($C270,'Saisie Planning'!$D$4:$NJ$4,0)+2)="AT","Accident du travail","")))))))))))))</f>
        <v/>
      </c>
      <c r="G270" s="12" t="str">
        <f>IF(INDEX('Saisie Planning'!$B$4:$NJ$12,MATCH(G$3,'Saisie Planning'!$B$6:$B$12,0)+2,MATCH($C270,'Saisie Planning'!$D$4:$NJ$4,0)+2)="J","Journée",IF(INDEX('Saisie Planning'!$B$4:$NJ$12,MATCH(G$3,'Saisie Planning'!$B$6:$B$12,0)+2,MATCH($C270,'Saisie Planning'!$D$4:$NJ$4,0)+2)="M","Matin",IF(INDEX('Saisie Planning'!$B$4:$NJ$12,MATCH(G$3,'Saisie Planning'!$B$6:$B$12,0)+2,MATCH($C270,'Saisie Planning'!$D$4:$NJ$4,0)+2)="A","Après-midi",IF(INDEX('Saisie Planning'!$B$4:$NJ$12,MATCH(G$3,'Saisie Planning'!$B$6:$B$12,0)+2,MATCH($C270,'Saisie Planning'!$D$4:$NJ$4,0)+2)="N","Nuit",IF(INDEX('Saisie Planning'!$B$4:$NJ$12,MATCH(G$3,'Saisie Planning'!$B$6:$B$12,0)+2,MATCH($C270,'Saisie Planning'!$D$4:$NJ$4,0)+2)="CP","Congé Payé",IF(INDEX('Saisie Planning'!$B$4:$NJ$12,MATCH(G$3,'Saisie Planning'!$B$6:$B$12,0)+2,MATCH($C270,'Saisie Planning'!$D$4:$NJ$4,0)+2)="RTT","RTT",IF(INDEX('Saisie Planning'!$B$4:$NJ$12,MATCH(G$3,'Saisie Planning'!$B$6:$B$12,0)+2,MATCH($C270,'Saisie Planning'!$D$4:$NJ$4,0)+2)="CHP","Chômage partiel",IF(INDEX('Saisie Planning'!$B$4:$NJ$12,MATCH(G$3,'Saisie Planning'!$B$6:$B$12,0)+2,MATCH($C270,'Saisie Planning'!$D$4:$NJ$4,0)+2)="ABS JUS","Absence Justifié",IF(INDEX('Saisie Planning'!$B$4:$NJ$12,MATCH(G$3,'Saisie Planning'!$B$6:$B$12,0)+2,MATCH($C270,'Saisie Planning'!$D$4:$NJ$4,0)+2)="ABS INJ","Absence Injustifié",IF(INDEX('Saisie Planning'!$B$4:$NJ$12,MATCH(G$3,'Saisie Planning'!$B$6:$B$12,0)+2,MATCH($C270,'Saisie Planning'!$D$4:$NJ$4,0)+2)="R","Repos",IF(INDEX('Saisie Planning'!$B$4:$NJ$12,MATCH(G$3,'Saisie Planning'!$B$6:$B$12,0)+2,MATCH($C270,'Saisie Planning'!$D$4:$NJ$4,0)+2)="RH","Récupération d'heures",IF(INDEX('Saisie Planning'!$B$4:$NJ$12,MATCH(G$3,'Saisie Planning'!$B$6:$B$12,0)+2,MATCH($C270,'Saisie Planning'!$D$4:$NJ$4,0)+2)="MAL","Maladie",IF(INDEX('Saisie Planning'!$B$4:$NJ$12,MATCH(G$3,'Saisie Planning'!$B$6:$B$12,0)+2,MATCH($C270,'Saisie Planning'!$D$4:$NJ$4,0)+2)="AT","Accident du travail","")))))))))))))</f>
        <v/>
      </c>
      <c r="H270" s="12" t="str">
        <f>IF(INDEX('Saisie Planning'!$B$4:$NJ$12,MATCH(H$3,'Saisie Planning'!$B$6:$B$12,0)+2,MATCH($C270,'Saisie Planning'!$D$4:$NJ$4,0)+2)="J","Journée",IF(INDEX('Saisie Planning'!$B$4:$NJ$12,MATCH(H$3,'Saisie Planning'!$B$6:$B$12,0)+2,MATCH($C270,'Saisie Planning'!$D$4:$NJ$4,0)+2)="M","Matin",IF(INDEX('Saisie Planning'!$B$4:$NJ$12,MATCH(H$3,'Saisie Planning'!$B$6:$B$12,0)+2,MATCH($C270,'Saisie Planning'!$D$4:$NJ$4,0)+2)="A","Après-midi",IF(INDEX('Saisie Planning'!$B$4:$NJ$12,MATCH(H$3,'Saisie Planning'!$B$6:$B$12,0)+2,MATCH($C270,'Saisie Planning'!$D$4:$NJ$4,0)+2)="N","Nuit",IF(INDEX('Saisie Planning'!$B$4:$NJ$12,MATCH(H$3,'Saisie Planning'!$B$6:$B$12,0)+2,MATCH($C270,'Saisie Planning'!$D$4:$NJ$4,0)+2)="CP","Congé Payé",IF(INDEX('Saisie Planning'!$B$4:$NJ$12,MATCH(H$3,'Saisie Planning'!$B$6:$B$12,0)+2,MATCH($C270,'Saisie Planning'!$D$4:$NJ$4,0)+2)="RTT","RTT",IF(INDEX('Saisie Planning'!$B$4:$NJ$12,MATCH(H$3,'Saisie Planning'!$B$6:$B$12,0)+2,MATCH($C270,'Saisie Planning'!$D$4:$NJ$4,0)+2)="CHP","Chômage partiel",IF(INDEX('Saisie Planning'!$B$4:$NJ$12,MATCH(H$3,'Saisie Planning'!$B$6:$B$12,0)+2,MATCH($C270,'Saisie Planning'!$D$4:$NJ$4,0)+2)="ABS JUS","Absence Justifié",IF(INDEX('Saisie Planning'!$B$4:$NJ$12,MATCH(H$3,'Saisie Planning'!$B$6:$B$12,0)+2,MATCH($C270,'Saisie Planning'!$D$4:$NJ$4,0)+2)="ABS INJ","Absence Injustifié",IF(INDEX('Saisie Planning'!$B$4:$NJ$12,MATCH(H$3,'Saisie Planning'!$B$6:$B$12,0)+2,MATCH($C270,'Saisie Planning'!$D$4:$NJ$4,0)+2)="R","Repos",IF(INDEX('Saisie Planning'!$B$4:$NJ$12,MATCH(H$3,'Saisie Planning'!$B$6:$B$12,0)+2,MATCH($C270,'Saisie Planning'!$D$4:$NJ$4,0)+2)="RH","Récupération d'heures",IF(INDEX('Saisie Planning'!$B$4:$NJ$12,MATCH(H$3,'Saisie Planning'!$B$6:$B$12,0)+2,MATCH($C270,'Saisie Planning'!$D$4:$NJ$4,0)+2)="MAL","Maladie",IF(INDEX('Saisie Planning'!$B$4:$NJ$12,MATCH(H$3,'Saisie Planning'!$B$6:$B$12,0)+2,MATCH($C270,'Saisie Planning'!$D$4:$NJ$4,0)+2)="AT","Accident du travail","")))))))))))))</f>
        <v/>
      </c>
      <c r="I270" s="12" t="str">
        <f>IF(INDEX('Saisie Planning'!$B$4:$NJ$12,MATCH(I$3,'Saisie Planning'!$B$6:$B$12,0)+2,MATCH($C270,'Saisie Planning'!$D$4:$NJ$4,0)+2)="J","Journée",IF(INDEX('Saisie Planning'!$B$4:$NJ$12,MATCH(I$3,'Saisie Planning'!$B$6:$B$12,0)+2,MATCH($C270,'Saisie Planning'!$D$4:$NJ$4,0)+2)="M","Matin",IF(INDEX('Saisie Planning'!$B$4:$NJ$12,MATCH(I$3,'Saisie Planning'!$B$6:$B$12,0)+2,MATCH($C270,'Saisie Planning'!$D$4:$NJ$4,0)+2)="A","Après-midi",IF(INDEX('Saisie Planning'!$B$4:$NJ$12,MATCH(I$3,'Saisie Planning'!$B$6:$B$12,0)+2,MATCH($C270,'Saisie Planning'!$D$4:$NJ$4,0)+2)="N","Nuit",IF(INDEX('Saisie Planning'!$B$4:$NJ$12,MATCH(I$3,'Saisie Planning'!$B$6:$B$12,0)+2,MATCH($C270,'Saisie Planning'!$D$4:$NJ$4,0)+2)="CP","Congé Payé",IF(INDEX('Saisie Planning'!$B$4:$NJ$12,MATCH(I$3,'Saisie Planning'!$B$6:$B$12,0)+2,MATCH($C270,'Saisie Planning'!$D$4:$NJ$4,0)+2)="RTT","RTT",IF(INDEX('Saisie Planning'!$B$4:$NJ$12,MATCH(I$3,'Saisie Planning'!$B$6:$B$12,0)+2,MATCH($C270,'Saisie Planning'!$D$4:$NJ$4,0)+2)="CHP","Chômage partiel",IF(INDEX('Saisie Planning'!$B$4:$NJ$12,MATCH(I$3,'Saisie Planning'!$B$6:$B$12,0)+2,MATCH($C270,'Saisie Planning'!$D$4:$NJ$4,0)+2)="ABS JUS","Absence Justifié",IF(INDEX('Saisie Planning'!$B$4:$NJ$12,MATCH(I$3,'Saisie Planning'!$B$6:$B$12,0)+2,MATCH($C270,'Saisie Planning'!$D$4:$NJ$4,0)+2)="ABS INJ","Absence Injustifié",IF(INDEX('Saisie Planning'!$B$4:$NJ$12,MATCH(I$3,'Saisie Planning'!$B$6:$B$12,0)+2,MATCH($C270,'Saisie Planning'!$D$4:$NJ$4,0)+2)="R","Repos",IF(INDEX('Saisie Planning'!$B$4:$NJ$12,MATCH(I$3,'Saisie Planning'!$B$6:$B$12,0)+2,MATCH($C270,'Saisie Planning'!$D$4:$NJ$4,0)+2)="RH","Récupération d'heures",IF(INDEX('Saisie Planning'!$B$4:$NJ$12,MATCH(I$3,'Saisie Planning'!$B$6:$B$12,0)+2,MATCH($C270,'Saisie Planning'!$D$4:$NJ$4,0)+2)="MAL","Maladie",IF(INDEX('Saisie Planning'!$B$4:$NJ$12,MATCH(I$3,'Saisie Planning'!$B$6:$B$12,0)+2,MATCH($C270,'Saisie Planning'!$D$4:$NJ$4,0)+2)="AT","Accident du travail","")))))))))))))</f>
        <v/>
      </c>
      <c r="J270" s="12" t="str">
        <f>IF(INDEX('Saisie Planning'!$B$4:$NJ$12,MATCH(J$3,'Saisie Planning'!$B$6:$B$12,0)+2,MATCH($C270,'Saisie Planning'!$D$4:$NJ$4,0)+2)="J","Journée",IF(INDEX('Saisie Planning'!$B$4:$NJ$12,MATCH(J$3,'Saisie Planning'!$B$6:$B$12,0)+2,MATCH($C270,'Saisie Planning'!$D$4:$NJ$4,0)+2)="M","Matin",IF(INDEX('Saisie Planning'!$B$4:$NJ$12,MATCH(J$3,'Saisie Planning'!$B$6:$B$12,0)+2,MATCH($C270,'Saisie Planning'!$D$4:$NJ$4,0)+2)="A","Après-midi",IF(INDEX('Saisie Planning'!$B$4:$NJ$12,MATCH(J$3,'Saisie Planning'!$B$6:$B$12,0)+2,MATCH($C270,'Saisie Planning'!$D$4:$NJ$4,0)+2)="N","Nuit",IF(INDEX('Saisie Planning'!$B$4:$NJ$12,MATCH(J$3,'Saisie Planning'!$B$6:$B$12,0)+2,MATCH($C270,'Saisie Planning'!$D$4:$NJ$4,0)+2)="CP","Congé Payé",IF(INDEX('Saisie Planning'!$B$4:$NJ$12,MATCH(J$3,'Saisie Planning'!$B$6:$B$12,0)+2,MATCH($C270,'Saisie Planning'!$D$4:$NJ$4,0)+2)="RTT","RTT",IF(INDEX('Saisie Planning'!$B$4:$NJ$12,MATCH(J$3,'Saisie Planning'!$B$6:$B$12,0)+2,MATCH($C270,'Saisie Planning'!$D$4:$NJ$4,0)+2)="CHP","Chômage partiel",IF(INDEX('Saisie Planning'!$B$4:$NJ$12,MATCH(J$3,'Saisie Planning'!$B$6:$B$12,0)+2,MATCH($C270,'Saisie Planning'!$D$4:$NJ$4,0)+2)="ABS JUS","Absence Justifié",IF(INDEX('Saisie Planning'!$B$4:$NJ$12,MATCH(J$3,'Saisie Planning'!$B$6:$B$12,0)+2,MATCH($C270,'Saisie Planning'!$D$4:$NJ$4,0)+2)="ABS INJ","Absence Injustifié",IF(INDEX('Saisie Planning'!$B$4:$NJ$12,MATCH(J$3,'Saisie Planning'!$B$6:$B$12,0)+2,MATCH($C270,'Saisie Planning'!$D$4:$NJ$4,0)+2)="R","Repos",IF(INDEX('Saisie Planning'!$B$4:$NJ$12,MATCH(J$3,'Saisie Planning'!$B$6:$B$12,0)+2,MATCH($C270,'Saisie Planning'!$D$4:$NJ$4,0)+2)="RH","Récupération d'heures",IF(INDEX('Saisie Planning'!$B$4:$NJ$12,MATCH(J$3,'Saisie Planning'!$B$6:$B$12,0)+2,MATCH($C270,'Saisie Planning'!$D$4:$NJ$4,0)+2)="MAL","Maladie",IF(INDEX('Saisie Planning'!$B$4:$NJ$12,MATCH(J$3,'Saisie Planning'!$B$6:$B$12,0)+2,MATCH($C270,'Saisie Planning'!$D$4:$NJ$4,0)+2)="AT","Accident du travail","")))))))))))))</f>
        <v/>
      </c>
    </row>
    <row r="271" spans="2:10" x14ac:dyDescent="0.25">
      <c r="B271" s="56">
        <f t="shared" si="4"/>
        <v>39</v>
      </c>
      <c r="C271" s="34">
        <v>43366</v>
      </c>
      <c r="D271" s="35" t="str">
        <f>IF(INDEX('Saisie Planning'!$B$4:$NJ$12,MATCH(D$3,'Saisie Planning'!$B$6:$B$12,0)+2,MATCH($C271,'Saisie Planning'!$D$4:$NJ$4,0)+2)="J","Journée",IF(INDEX('Saisie Planning'!$B$4:$NJ$12,MATCH(D$3,'Saisie Planning'!$B$6:$B$12,0)+2,MATCH($C271,'Saisie Planning'!$D$4:$NJ$4,0)+2)="M","Matin",IF(INDEX('Saisie Planning'!$B$4:$NJ$12,MATCH(D$3,'Saisie Planning'!$B$6:$B$12,0)+2,MATCH($C271,'Saisie Planning'!$D$4:$NJ$4,0)+2)="A","Après-midi",IF(INDEX('Saisie Planning'!$B$4:$NJ$12,MATCH(D$3,'Saisie Planning'!$B$6:$B$12,0)+2,MATCH($C271,'Saisie Planning'!$D$4:$NJ$4,0)+2)="N","Nuit",IF(INDEX('Saisie Planning'!$B$4:$NJ$12,MATCH(D$3,'Saisie Planning'!$B$6:$B$12,0)+2,MATCH($C271,'Saisie Planning'!$D$4:$NJ$4,0)+2)="CP","Congé Payé",IF(INDEX('Saisie Planning'!$B$4:$NJ$12,MATCH(D$3,'Saisie Planning'!$B$6:$B$12,0)+2,MATCH($C271,'Saisie Planning'!$D$4:$NJ$4,0)+2)="RTT","RTT",IF(INDEX('Saisie Planning'!$B$4:$NJ$12,MATCH(D$3,'Saisie Planning'!$B$6:$B$12,0)+2,MATCH($C271,'Saisie Planning'!$D$4:$NJ$4,0)+2)="CHP","Chômage partiel",IF(INDEX('Saisie Planning'!$B$4:$NJ$12,MATCH(D$3,'Saisie Planning'!$B$6:$B$12,0)+2,MATCH($C271,'Saisie Planning'!$D$4:$NJ$4,0)+2)="ABS JUS","Absence Justifié",IF(INDEX('Saisie Planning'!$B$4:$NJ$12,MATCH(D$3,'Saisie Planning'!$B$6:$B$12,0)+2,MATCH($C271,'Saisie Planning'!$D$4:$NJ$4,0)+2)="ABS INJ","Absence Injustifié",IF(INDEX('Saisie Planning'!$B$4:$NJ$12,MATCH(D$3,'Saisie Planning'!$B$6:$B$12,0)+2,MATCH($C271,'Saisie Planning'!$D$4:$NJ$4,0)+2)="R","Repos",IF(INDEX('Saisie Planning'!$B$4:$NJ$12,MATCH(D$3,'Saisie Planning'!$B$6:$B$12,0)+2,MATCH($C271,'Saisie Planning'!$D$4:$NJ$4,0)+2)="RH","Récupération d'heures",IF(INDEX('Saisie Planning'!$B$4:$NJ$12,MATCH(D$3,'Saisie Planning'!$B$6:$B$12,0)+2,MATCH($C271,'Saisie Planning'!$D$4:$NJ$4,0)+2)="MAL","Maladie",IF(INDEX('Saisie Planning'!$B$4:$NJ$12,MATCH(D$3,'Saisie Planning'!$B$6:$B$12,0)+2,MATCH($C271,'Saisie Planning'!$D$4:$NJ$4,0)+2)="AT","Accident du travail","")))))))))))))</f>
        <v/>
      </c>
      <c r="E271" s="35" t="str">
        <f>IF(INDEX('Saisie Planning'!$B$4:$NJ$12,MATCH(E$3,'Saisie Planning'!$B$6:$B$12,0)+2,MATCH($C271,'Saisie Planning'!$D$4:$NJ$4,0)+2)="J","Journée",IF(INDEX('Saisie Planning'!$B$4:$NJ$12,MATCH(E$3,'Saisie Planning'!$B$6:$B$12,0)+2,MATCH($C271,'Saisie Planning'!$D$4:$NJ$4,0)+2)="M","Matin",IF(INDEX('Saisie Planning'!$B$4:$NJ$12,MATCH(E$3,'Saisie Planning'!$B$6:$B$12,0)+2,MATCH($C271,'Saisie Planning'!$D$4:$NJ$4,0)+2)="A","Après-midi",IF(INDEX('Saisie Planning'!$B$4:$NJ$12,MATCH(E$3,'Saisie Planning'!$B$6:$B$12,0)+2,MATCH($C271,'Saisie Planning'!$D$4:$NJ$4,0)+2)="N","Nuit",IF(INDEX('Saisie Planning'!$B$4:$NJ$12,MATCH(E$3,'Saisie Planning'!$B$6:$B$12,0)+2,MATCH($C271,'Saisie Planning'!$D$4:$NJ$4,0)+2)="CP","Congé Payé",IF(INDEX('Saisie Planning'!$B$4:$NJ$12,MATCH(E$3,'Saisie Planning'!$B$6:$B$12,0)+2,MATCH($C271,'Saisie Planning'!$D$4:$NJ$4,0)+2)="RTT","RTT",IF(INDEX('Saisie Planning'!$B$4:$NJ$12,MATCH(E$3,'Saisie Planning'!$B$6:$B$12,0)+2,MATCH($C271,'Saisie Planning'!$D$4:$NJ$4,0)+2)="CHP","Chômage partiel",IF(INDEX('Saisie Planning'!$B$4:$NJ$12,MATCH(E$3,'Saisie Planning'!$B$6:$B$12,0)+2,MATCH($C271,'Saisie Planning'!$D$4:$NJ$4,0)+2)="ABS JUS","Absence Justifié",IF(INDEX('Saisie Planning'!$B$4:$NJ$12,MATCH(E$3,'Saisie Planning'!$B$6:$B$12,0)+2,MATCH($C271,'Saisie Planning'!$D$4:$NJ$4,0)+2)="ABS INJ","Absence Injustifié",IF(INDEX('Saisie Planning'!$B$4:$NJ$12,MATCH(E$3,'Saisie Planning'!$B$6:$B$12,0)+2,MATCH($C271,'Saisie Planning'!$D$4:$NJ$4,0)+2)="R","Repos",IF(INDEX('Saisie Planning'!$B$4:$NJ$12,MATCH(E$3,'Saisie Planning'!$B$6:$B$12,0)+2,MATCH($C271,'Saisie Planning'!$D$4:$NJ$4,0)+2)="RH","Récupération d'heures",IF(INDEX('Saisie Planning'!$B$4:$NJ$12,MATCH(E$3,'Saisie Planning'!$B$6:$B$12,0)+2,MATCH($C271,'Saisie Planning'!$D$4:$NJ$4,0)+2)="MAL","Maladie",IF(INDEX('Saisie Planning'!$B$4:$NJ$12,MATCH(E$3,'Saisie Planning'!$B$6:$B$12,0)+2,MATCH($C271,'Saisie Planning'!$D$4:$NJ$4,0)+2)="AT","Accident du travail","")))))))))))))</f>
        <v/>
      </c>
      <c r="F271" s="35" t="str">
        <f>IF(INDEX('Saisie Planning'!$B$4:$NJ$12,MATCH(F$3,'Saisie Planning'!$B$6:$B$12,0)+2,MATCH($C271,'Saisie Planning'!$D$4:$NJ$4,0)+2)="J","Journée",IF(INDEX('Saisie Planning'!$B$4:$NJ$12,MATCH(F$3,'Saisie Planning'!$B$6:$B$12,0)+2,MATCH($C271,'Saisie Planning'!$D$4:$NJ$4,0)+2)="M","Matin",IF(INDEX('Saisie Planning'!$B$4:$NJ$12,MATCH(F$3,'Saisie Planning'!$B$6:$B$12,0)+2,MATCH($C271,'Saisie Planning'!$D$4:$NJ$4,0)+2)="A","Après-midi",IF(INDEX('Saisie Planning'!$B$4:$NJ$12,MATCH(F$3,'Saisie Planning'!$B$6:$B$12,0)+2,MATCH($C271,'Saisie Planning'!$D$4:$NJ$4,0)+2)="N","Nuit",IF(INDEX('Saisie Planning'!$B$4:$NJ$12,MATCH(F$3,'Saisie Planning'!$B$6:$B$12,0)+2,MATCH($C271,'Saisie Planning'!$D$4:$NJ$4,0)+2)="CP","Congé Payé",IF(INDEX('Saisie Planning'!$B$4:$NJ$12,MATCH(F$3,'Saisie Planning'!$B$6:$B$12,0)+2,MATCH($C271,'Saisie Planning'!$D$4:$NJ$4,0)+2)="RTT","RTT",IF(INDEX('Saisie Planning'!$B$4:$NJ$12,MATCH(F$3,'Saisie Planning'!$B$6:$B$12,0)+2,MATCH($C271,'Saisie Planning'!$D$4:$NJ$4,0)+2)="CHP","Chômage partiel",IF(INDEX('Saisie Planning'!$B$4:$NJ$12,MATCH(F$3,'Saisie Planning'!$B$6:$B$12,0)+2,MATCH($C271,'Saisie Planning'!$D$4:$NJ$4,0)+2)="ABS JUS","Absence Justifié",IF(INDEX('Saisie Planning'!$B$4:$NJ$12,MATCH(F$3,'Saisie Planning'!$B$6:$B$12,0)+2,MATCH($C271,'Saisie Planning'!$D$4:$NJ$4,0)+2)="ABS INJ","Absence Injustifié",IF(INDEX('Saisie Planning'!$B$4:$NJ$12,MATCH(F$3,'Saisie Planning'!$B$6:$B$12,0)+2,MATCH($C271,'Saisie Planning'!$D$4:$NJ$4,0)+2)="R","Repos",IF(INDEX('Saisie Planning'!$B$4:$NJ$12,MATCH(F$3,'Saisie Planning'!$B$6:$B$12,0)+2,MATCH($C271,'Saisie Planning'!$D$4:$NJ$4,0)+2)="RH","Récupération d'heures",IF(INDEX('Saisie Planning'!$B$4:$NJ$12,MATCH(F$3,'Saisie Planning'!$B$6:$B$12,0)+2,MATCH($C271,'Saisie Planning'!$D$4:$NJ$4,0)+2)="MAL","Maladie",IF(INDEX('Saisie Planning'!$B$4:$NJ$12,MATCH(F$3,'Saisie Planning'!$B$6:$B$12,0)+2,MATCH($C271,'Saisie Planning'!$D$4:$NJ$4,0)+2)="AT","Accident du travail","")))))))))))))</f>
        <v/>
      </c>
      <c r="G271" s="35" t="str">
        <f>IF(INDEX('Saisie Planning'!$B$4:$NJ$12,MATCH(G$3,'Saisie Planning'!$B$6:$B$12,0)+2,MATCH($C271,'Saisie Planning'!$D$4:$NJ$4,0)+2)="J","Journée",IF(INDEX('Saisie Planning'!$B$4:$NJ$12,MATCH(G$3,'Saisie Planning'!$B$6:$B$12,0)+2,MATCH($C271,'Saisie Planning'!$D$4:$NJ$4,0)+2)="M","Matin",IF(INDEX('Saisie Planning'!$B$4:$NJ$12,MATCH(G$3,'Saisie Planning'!$B$6:$B$12,0)+2,MATCH($C271,'Saisie Planning'!$D$4:$NJ$4,0)+2)="A","Après-midi",IF(INDEX('Saisie Planning'!$B$4:$NJ$12,MATCH(G$3,'Saisie Planning'!$B$6:$B$12,0)+2,MATCH($C271,'Saisie Planning'!$D$4:$NJ$4,0)+2)="N","Nuit",IF(INDEX('Saisie Planning'!$B$4:$NJ$12,MATCH(G$3,'Saisie Planning'!$B$6:$B$12,0)+2,MATCH($C271,'Saisie Planning'!$D$4:$NJ$4,0)+2)="CP","Congé Payé",IF(INDEX('Saisie Planning'!$B$4:$NJ$12,MATCH(G$3,'Saisie Planning'!$B$6:$B$12,0)+2,MATCH($C271,'Saisie Planning'!$D$4:$NJ$4,0)+2)="RTT","RTT",IF(INDEX('Saisie Planning'!$B$4:$NJ$12,MATCH(G$3,'Saisie Planning'!$B$6:$B$12,0)+2,MATCH($C271,'Saisie Planning'!$D$4:$NJ$4,0)+2)="CHP","Chômage partiel",IF(INDEX('Saisie Planning'!$B$4:$NJ$12,MATCH(G$3,'Saisie Planning'!$B$6:$B$12,0)+2,MATCH($C271,'Saisie Planning'!$D$4:$NJ$4,0)+2)="ABS JUS","Absence Justifié",IF(INDEX('Saisie Planning'!$B$4:$NJ$12,MATCH(G$3,'Saisie Planning'!$B$6:$B$12,0)+2,MATCH($C271,'Saisie Planning'!$D$4:$NJ$4,0)+2)="ABS INJ","Absence Injustifié",IF(INDEX('Saisie Planning'!$B$4:$NJ$12,MATCH(G$3,'Saisie Planning'!$B$6:$B$12,0)+2,MATCH($C271,'Saisie Planning'!$D$4:$NJ$4,0)+2)="R","Repos",IF(INDEX('Saisie Planning'!$B$4:$NJ$12,MATCH(G$3,'Saisie Planning'!$B$6:$B$12,0)+2,MATCH($C271,'Saisie Planning'!$D$4:$NJ$4,0)+2)="RH","Récupération d'heures",IF(INDEX('Saisie Planning'!$B$4:$NJ$12,MATCH(G$3,'Saisie Planning'!$B$6:$B$12,0)+2,MATCH($C271,'Saisie Planning'!$D$4:$NJ$4,0)+2)="MAL","Maladie",IF(INDEX('Saisie Planning'!$B$4:$NJ$12,MATCH(G$3,'Saisie Planning'!$B$6:$B$12,0)+2,MATCH($C271,'Saisie Planning'!$D$4:$NJ$4,0)+2)="AT","Accident du travail","")))))))))))))</f>
        <v/>
      </c>
      <c r="H271" s="35" t="str">
        <f>IF(INDEX('Saisie Planning'!$B$4:$NJ$12,MATCH(H$3,'Saisie Planning'!$B$6:$B$12,0)+2,MATCH($C271,'Saisie Planning'!$D$4:$NJ$4,0)+2)="J","Journée",IF(INDEX('Saisie Planning'!$B$4:$NJ$12,MATCH(H$3,'Saisie Planning'!$B$6:$B$12,0)+2,MATCH($C271,'Saisie Planning'!$D$4:$NJ$4,0)+2)="M","Matin",IF(INDEX('Saisie Planning'!$B$4:$NJ$12,MATCH(H$3,'Saisie Planning'!$B$6:$B$12,0)+2,MATCH($C271,'Saisie Planning'!$D$4:$NJ$4,0)+2)="A","Après-midi",IF(INDEX('Saisie Planning'!$B$4:$NJ$12,MATCH(H$3,'Saisie Planning'!$B$6:$B$12,0)+2,MATCH($C271,'Saisie Planning'!$D$4:$NJ$4,0)+2)="N","Nuit",IF(INDEX('Saisie Planning'!$B$4:$NJ$12,MATCH(H$3,'Saisie Planning'!$B$6:$B$12,0)+2,MATCH($C271,'Saisie Planning'!$D$4:$NJ$4,0)+2)="CP","Congé Payé",IF(INDEX('Saisie Planning'!$B$4:$NJ$12,MATCH(H$3,'Saisie Planning'!$B$6:$B$12,0)+2,MATCH($C271,'Saisie Planning'!$D$4:$NJ$4,0)+2)="RTT","RTT",IF(INDEX('Saisie Planning'!$B$4:$NJ$12,MATCH(H$3,'Saisie Planning'!$B$6:$B$12,0)+2,MATCH($C271,'Saisie Planning'!$D$4:$NJ$4,0)+2)="CHP","Chômage partiel",IF(INDEX('Saisie Planning'!$B$4:$NJ$12,MATCH(H$3,'Saisie Planning'!$B$6:$B$12,0)+2,MATCH($C271,'Saisie Planning'!$D$4:$NJ$4,0)+2)="ABS JUS","Absence Justifié",IF(INDEX('Saisie Planning'!$B$4:$NJ$12,MATCH(H$3,'Saisie Planning'!$B$6:$B$12,0)+2,MATCH($C271,'Saisie Planning'!$D$4:$NJ$4,0)+2)="ABS INJ","Absence Injustifié",IF(INDEX('Saisie Planning'!$B$4:$NJ$12,MATCH(H$3,'Saisie Planning'!$B$6:$B$12,0)+2,MATCH($C271,'Saisie Planning'!$D$4:$NJ$4,0)+2)="R","Repos",IF(INDEX('Saisie Planning'!$B$4:$NJ$12,MATCH(H$3,'Saisie Planning'!$B$6:$B$12,0)+2,MATCH($C271,'Saisie Planning'!$D$4:$NJ$4,0)+2)="RH","Récupération d'heures",IF(INDEX('Saisie Planning'!$B$4:$NJ$12,MATCH(H$3,'Saisie Planning'!$B$6:$B$12,0)+2,MATCH($C271,'Saisie Planning'!$D$4:$NJ$4,0)+2)="MAL","Maladie",IF(INDEX('Saisie Planning'!$B$4:$NJ$12,MATCH(H$3,'Saisie Planning'!$B$6:$B$12,0)+2,MATCH($C271,'Saisie Planning'!$D$4:$NJ$4,0)+2)="AT","Accident du travail","")))))))))))))</f>
        <v/>
      </c>
      <c r="I271" s="35" t="str">
        <f>IF(INDEX('Saisie Planning'!$B$4:$NJ$12,MATCH(I$3,'Saisie Planning'!$B$6:$B$12,0)+2,MATCH($C271,'Saisie Planning'!$D$4:$NJ$4,0)+2)="J","Journée",IF(INDEX('Saisie Planning'!$B$4:$NJ$12,MATCH(I$3,'Saisie Planning'!$B$6:$B$12,0)+2,MATCH($C271,'Saisie Planning'!$D$4:$NJ$4,0)+2)="M","Matin",IF(INDEX('Saisie Planning'!$B$4:$NJ$12,MATCH(I$3,'Saisie Planning'!$B$6:$B$12,0)+2,MATCH($C271,'Saisie Planning'!$D$4:$NJ$4,0)+2)="A","Après-midi",IF(INDEX('Saisie Planning'!$B$4:$NJ$12,MATCH(I$3,'Saisie Planning'!$B$6:$B$12,0)+2,MATCH($C271,'Saisie Planning'!$D$4:$NJ$4,0)+2)="N","Nuit",IF(INDEX('Saisie Planning'!$B$4:$NJ$12,MATCH(I$3,'Saisie Planning'!$B$6:$B$12,0)+2,MATCH($C271,'Saisie Planning'!$D$4:$NJ$4,0)+2)="CP","Congé Payé",IF(INDEX('Saisie Planning'!$B$4:$NJ$12,MATCH(I$3,'Saisie Planning'!$B$6:$B$12,0)+2,MATCH($C271,'Saisie Planning'!$D$4:$NJ$4,0)+2)="RTT","RTT",IF(INDEX('Saisie Planning'!$B$4:$NJ$12,MATCH(I$3,'Saisie Planning'!$B$6:$B$12,0)+2,MATCH($C271,'Saisie Planning'!$D$4:$NJ$4,0)+2)="CHP","Chômage partiel",IF(INDEX('Saisie Planning'!$B$4:$NJ$12,MATCH(I$3,'Saisie Planning'!$B$6:$B$12,0)+2,MATCH($C271,'Saisie Planning'!$D$4:$NJ$4,0)+2)="ABS JUS","Absence Justifié",IF(INDEX('Saisie Planning'!$B$4:$NJ$12,MATCH(I$3,'Saisie Planning'!$B$6:$B$12,0)+2,MATCH($C271,'Saisie Planning'!$D$4:$NJ$4,0)+2)="ABS INJ","Absence Injustifié",IF(INDEX('Saisie Planning'!$B$4:$NJ$12,MATCH(I$3,'Saisie Planning'!$B$6:$B$12,0)+2,MATCH($C271,'Saisie Planning'!$D$4:$NJ$4,0)+2)="R","Repos",IF(INDEX('Saisie Planning'!$B$4:$NJ$12,MATCH(I$3,'Saisie Planning'!$B$6:$B$12,0)+2,MATCH($C271,'Saisie Planning'!$D$4:$NJ$4,0)+2)="RH","Récupération d'heures",IF(INDEX('Saisie Planning'!$B$4:$NJ$12,MATCH(I$3,'Saisie Planning'!$B$6:$B$12,0)+2,MATCH($C271,'Saisie Planning'!$D$4:$NJ$4,0)+2)="MAL","Maladie",IF(INDEX('Saisie Planning'!$B$4:$NJ$12,MATCH(I$3,'Saisie Planning'!$B$6:$B$12,0)+2,MATCH($C271,'Saisie Planning'!$D$4:$NJ$4,0)+2)="AT","Accident du travail","")))))))))))))</f>
        <v/>
      </c>
      <c r="J271" s="35" t="str">
        <f>IF(INDEX('Saisie Planning'!$B$4:$NJ$12,MATCH(J$3,'Saisie Planning'!$B$6:$B$12,0)+2,MATCH($C271,'Saisie Planning'!$D$4:$NJ$4,0)+2)="J","Journée",IF(INDEX('Saisie Planning'!$B$4:$NJ$12,MATCH(J$3,'Saisie Planning'!$B$6:$B$12,0)+2,MATCH($C271,'Saisie Planning'!$D$4:$NJ$4,0)+2)="M","Matin",IF(INDEX('Saisie Planning'!$B$4:$NJ$12,MATCH(J$3,'Saisie Planning'!$B$6:$B$12,0)+2,MATCH($C271,'Saisie Planning'!$D$4:$NJ$4,0)+2)="A","Après-midi",IF(INDEX('Saisie Planning'!$B$4:$NJ$12,MATCH(J$3,'Saisie Planning'!$B$6:$B$12,0)+2,MATCH($C271,'Saisie Planning'!$D$4:$NJ$4,0)+2)="N","Nuit",IF(INDEX('Saisie Planning'!$B$4:$NJ$12,MATCH(J$3,'Saisie Planning'!$B$6:$B$12,0)+2,MATCH($C271,'Saisie Planning'!$D$4:$NJ$4,0)+2)="CP","Congé Payé",IF(INDEX('Saisie Planning'!$B$4:$NJ$12,MATCH(J$3,'Saisie Planning'!$B$6:$B$12,0)+2,MATCH($C271,'Saisie Planning'!$D$4:$NJ$4,0)+2)="RTT","RTT",IF(INDEX('Saisie Planning'!$B$4:$NJ$12,MATCH(J$3,'Saisie Planning'!$B$6:$B$12,0)+2,MATCH($C271,'Saisie Planning'!$D$4:$NJ$4,0)+2)="CHP","Chômage partiel",IF(INDEX('Saisie Planning'!$B$4:$NJ$12,MATCH(J$3,'Saisie Planning'!$B$6:$B$12,0)+2,MATCH($C271,'Saisie Planning'!$D$4:$NJ$4,0)+2)="ABS JUS","Absence Justifié",IF(INDEX('Saisie Planning'!$B$4:$NJ$12,MATCH(J$3,'Saisie Planning'!$B$6:$B$12,0)+2,MATCH($C271,'Saisie Planning'!$D$4:$NJ$4,0)+2)="ABS INJ","Absence Injustifié",IF(INDEX('Saisie Planning'!$B$4:$NJ$12,MATCH(J$3,'Saisie Planning'!$B$6:$B$12,0)+2,MATCH($C271,'Saisie Planning'!$D$4:$NJ$4,0)+2)="R","Repos",IF(INDEX('Saisie Planning'!$B$4:$NJ$12,MATCH(J$3,'Saisie Planning'!$B$6:$B$12,0)+2,MATCH($C271,'Saisie Planning'!$D$4:$NJ$4,0)+2)="RH","Récupération d'heures",IF(INDEX('Saisie Planning'!$B$4:$NJ$12,MATCH(J$3,'Saisie Planning'!$B$6:$B$12,0)+2,MATCH($C271,'Saisie Planning'!$D$4:$NJ$4,0)+2)="MAL","Maladie",IF(INDEX('Saisie Planning'!$B$4:$NJ$12,MATCH(J$3,'Saisie Planning'!$B$6:$B$12,0)+2,MATCH($C271,'Saisie Planning'!$D$4:$NJ$4,0)+2)="AT","Accident du travail","")))))))))))))</f>
        <v/>
      </c>
    </row>
    <row r="272" spans="2:10" x14ac:dyDescent="0.25">
      <c r="B272" s="56">
        <f t="shared" si="4"/>
        <v>39</v>
      </c>
      <c r="C272" s="34">
        <v>43367</v>
      </c>
      <c r="D272" s="35" t="str">
        <f>IF(INDEX('Saisie Planning'!$B$4:$NJ$12,MATCH(D$3,'Saisie Planning'!$B$6:$B$12,0)+2,MATCH($C272,'Saisie Planning'!$D$4:$NJ$4,0)+2)="J","Journée",IF(INDEX('Saisie Planning'!$B$4:$NJ$12,MATCH(D$3,'Saisie Planning'!$B$6:$B$12,0)+2,MATCH($C272,'Saisie Planning'!$D$4:$NJ$4,0)+2)="M","Matin",IF(INDEX('Saisie Planning'!$B$4:$NJ$12,MATCH(D$3,'Saisie Planning'!$B$6:$B$12,0)+2,MATCH($C272,'Saisie Planning'!$D$4:$NJ$4,0)+2)="A","Après-midi",IF(INDEX('Saisie Planning'!$B$4:$NJ$12,MATCH(D$3,'Saisie Planning'!$B$6:$B$12,0)+2,MATCH($C272,'Saisie Planning'!$D$4:$NJ$4,0)+2)="N","Nuit",IF(INDEX('Saisie Planning'!$B$4:$NJ$12,MATCH(D$3,'Saisie Planning'!$B$6:$B$12,0)+2,MATCH($C272,'Saisie Planning'!$D$4:$NJ$4,0)+2)="CP","Congé Payé",IF(INDEX('Saisie Planning'!$B$4:$NJ$12,MATCH(D$3,'Saisie Planning'!$B$6:$B$12,0)+2,MATCH($C272,'Saisie Planning'!$D$4:$NJ$4,0)+2)="RTT","RTT",IF(INDEX('Saisie Planning'!$B$4:$NJ$12,MATCH(D$3,'Saisie Planning'!$B$6:$B$12,0)+2,MATCH($C272,'Saisie Planning'!$D$4:$NJ$4,0)+2)="CHP","Chômage partiel",IF(INDEX('Saisie Planning'!$B$4:$NJ$12,MATCH(D$3,'Saisie Planning'!$B$6:$B$12,0)+2,MATCH($C272,'Saisie Planning'!$D$4:$NJ$4,0)+2)="ABS JUS","Absence Justifié",IF(INDEX('Saisie Planning'!$B$4:$NJ$12,MATCH(D$3,'Saisie Planning'!$B$6:$B$12,0)+2,MATCH($C272,'Saisie Planning'!$D$4:$NJ$4,0)+2)="ABS INJ","Absence Injustifié",IF(INDEX('Saisie Planning'!$B$4:$NJ$12,MATCH(D$3,'Saisie Planning'!$B$6:$B$12,0)+2,MATCH($C272,'Saisie Planning'!$D$4:$NJ$4,0)+2)="R","Repos",IF(INDEX('Saisie Planning'!$B$4:$NJ$12,MATCH(D$3,'Saisie Planning'!$B$6:$B$12,0)+2,MATCH($C272,'Saisie Planning'!$D$4:$NJ$4,0)+2)="RH","Récupération d'heures",IF(INDEX('Saisie Planning'!$B$4:$NJ$12,MATCH(D$3,'Saisie Planning'!$B$6:$B$12,0)+2,MATCH($C272,'Saisie Planning'!$D$4:$NJ$4,0)+2)="MAL","Maladie",IF(INDEX('Saisie Planning'!$B$4:$NJ$12,MATCH(D$3,'Saisie Planning'!$B$6:$B$12,0)+2,MATCH($C272,'Saisie Planning'!$D$4:$NJ$4,0)+2)="AT","Accident du travail","")))))))))))))</f>
        <v/>
      </c>
      <c r="E272" s="35" t="str">
        <f>IF(INDEX('Saisie Planning'!$B$4:$NJ$12,MATCH(E$3,'Saisie Planning'!$B$6:$B$12,0)+2,MATCH($C272,'Saisie Planning'!$D$4:$NJ$4,0)+2)="J","Journée",IF(INDEX('Saisie Planning'!$B$4:$NJ$12,MATCH(E$3,'Saisie Planning'!$B$6:$B$12,0)+2,MATCH($C272,'Saisie Planning'!$D$4:$NJ$4,0)+2)="M","Matin",IF(INDEX('Saisie Planning'!$B$4:$NJ$12,MATCH(E$3,'Saisie Planning'!$B$6:$B$12,0)+2,MATCH($C272,'Saisie Planning'!$D$4:$NJ$4,0)+2)="A","Après-midi",IF(INDEX('Saisie Planning'!$B$4:$NJ$12,MATCH(E$3,'Saisie Planning'!$B$6:$B$12,0)+2,MATCH($C272,'Saisie Planning'!$D$4:$NJ$4,0)+2)="N","Nuit",IF(INDEX('Saisie Planning'!$B$4:$NJ$12,MATCH(E$3,'Saisie Planning'!$B$6:$B$12,0)+2,MATCH($C272,'Saisie Planning'!$D$4:$NJ$4,0)+2)="CP","Congé Payé",IF(INDEX('Saisie Planning'!$B$4:$NJ$12,MATCH(E$3,'Saisie Planning'!$B$6:$B$12,0)+2,MATCH($C272,'Saisie Planning'!$D$4:$NJ$4,0)+2)="RTT","RTT",IF(INDEX('Saisie Planning'!$B$4:$NJ$12,MATCH(E$3,'Saisie Planning'!$B$6:$B$12,0)+2,MATCH($C272,'Saisie Planning'!$D$4:$NJ$4,0)+2)="CHP","Chômage partiel",IF(INDEX('Saisie Planning'!$B$4:$NJ$12,MATCH(E$3,'Saisie Planning'!$B$6:$B$12,0)+2,MATCH($C272,'Saisie Planning'!$D$4:$NJ$4,0)+2)="ABS JUS","Absence Justifié",IF(INDEX('Saisie Planning'!$B$4:$NJ$12,MATCH(E$3,'Saisie Planning'!$B$6:$B$12,0)+2,MATCH($C272,'Saisie Planning'!$D$4:$NJ$4,0)+2)="ABS INJ","Absence Injustifié",IF(INDEX('Saisie Planning'!$B$4:$NJ$12,MATCH(E$3,'Saisie Planning'!$B$6:$B$12,0)+2,MATCH($C272,'Saisie Planning'!$D$4:$NJ$4,0)+2)="R","Repos",IF(INDEX('Saisie Planning'!$B$4:$NJ$12,MATCH(E$3,'Saisie Planning'!$B$6:$B$12,0)+2,MATCH($C272,'Saisie Planning'!$D$4:$NJ$4,0)+2)="RH","Récupération d'heures",IF(INDEX('Saisie Planning'!$B$4:$NJ$12,MATCH(E$3,'Saisie Planning'!$B$6:$B$12,0)+2,MATCH($C272,'Saisie Planning'!$D$4:$NJ$4,0)+2)="MAL","Maladie",IF(INDEX('Saisie Planning'!$B$4:$NJ$12,MATCH(E$3,'Saisie Planning'!$B$6:$B$12,0)+2,MATCH($C272,'Saisie Planning'!$D$4:$NJ$4,0)+2)="AT","Accident du travail","")))))))))))))</f>
        <v/>
      </c>
      <c r="F272" s="35" t="str">
        <f>IF(INDEX('Saisie Planning'!$B$4:$NJ$12,MATCH(F$3,'Saisie Planning'!$B$6:$B$12,0)+2,MATCH($C272,'Saisie Planning'!$D$4:$NJ$4,0)+2)="J","Journée",IF(INDEX('Saisie Planning'!$B$4:$NJ$12,MATCH(F$3,'Saisie Planning'!$B$6:$B$12,0)+2,MATCH($C272,'Saisie Planning'!$D$4:$NJ$4,0)+2)="M","Matin",IF(INDEX('Saisie Planning'!$B$4:$NJ$12,MATCH(F$3,'Saisie Planning'!$B$6:$B$12,0)+2,MATCH($C272,'Saisie Planning'!$D$4:$NJ$4,0)+2)="A","Après-midi",IF(INDEX('Saisie Planning'!$B$4:$NJ$12,MATCH(F$3,'Saisie Planning'!$B$6:$B$12,0)+2,MATCH($C272,'Saisie Planning'!$D$4:$NJ$4,0)+2)="N","Nuit",IF(INDEX('Saisie Planning'!$B$4:$NJ$12,MATCH(F$3,'Saisie Planning'!$B$6:$B$12,0)+2,MATCH($C272,'Saisie Planning'!$D$4:$NJ$4,0)+2)="CP","Congé Payé",IF(INDEX('Saisie Planning'!$B$4:$NJ$12,MATCH(F$3,'Saisie Planning'!$B$6:$B$12,0)+2,MATCH($C272,'Saisie Planning'!$D$4:$NJ$4,0)+2)="RTT","RTT",IF(INDEX('Saisie Planning'!$B$4:$NJ$12,MATCH(F$3,'Saisie Planning'!$B$6:$B$12,0)+2,MATCH($C272,'Saisie Planning'!$D$4:$NJ$4,0)+2)="CHP","Chômage partiel",IF(INDEX('Saisie Planning'!$B$4:$NJ$12,MATCH(F$3,'Saisie Planning'!$B$6:$B$12,0)+2,MATCH($C272,'Saisie Planning'!$D$4:$NJ$4,0)+2)="ABS JUS","Absence Justifié",IF(INDEX('Saisie Planning'!$B$4:$NJ$12,MATCH(F$3,'Saisie Planning'!$B$6:$B$12,0)+2,MATCH($C272,'Saisie Planning'!$D$4:$NJ$4,0)+2)="ABS INJ","Absence Injustifié",IF(INDEX('Saisie Planning'!$B$4:$NJ$12,MATCH(F$3,'Saisie Planning'!$B$6:$B$12,0)+2,MATCH($C272,'Saisie Planning'!$D$4:$NJ$4,0)+2)="R","Repos",IF(INDEX('Saisie Planning'!$B$4:$NJ$12,MATCH(F$3,'Saisie Planning'!$B$6:$B$12,0)+2,MATCH($C272,'Saisie Planning'!$D$4:$NJ$4,0)+2)="RH","Récupération d'heures",IF(INDEX('Saisie Planning'!$B$4:$NJ$12,MATCH(F$3,'Saisie Planning'!$B$6:$B$12,0)+2,MATCH($C272,'Saisie Planning'!$D$4:$NJ$4,0)+2)="MAL","Maladie",IF(INDEX('Saisie Planning'!$B$4:$NJ$12,MATCH(F$3,'Saisie Planning'!$B$6:$B$12,0)+2,MATCH($C272,'Saisie Planning'!$D$4:$NJ$4,0)+2)="AT","Accident du travail","")))))))))))))</f>
        <v/>
      </c>
      <c r="G272" s="35" t="str">
        <f>IF(INDEX('Saisie Planning'!$B$4:$NJ$12,MATCH(G$3,'Saisie Planning'!$B$6:$B$12,0)+2,MATCH($C272,'Saisie Planning'!$D$4:$NJ$4,0)+2)="J","Journée",IF(INDEX('Saisie Planning'!$B$4:$NJ$12,MATCH(G$3,'Saisie Planning'!$B$6:$B$12,0)+2,MATCH($C272,'Saisie Planning'!$D$4:$NJ$4,0)+2)="M","Matin",IF(INDEX('Saisie Planning'!$B$4:$NJ$12,MATCH(G$3,'Saisie Planning'!$B$6:$B$12,0)+2,MATCH($C272,'Saisie Planning'!$D$4:$NJ$4,0)+2)="A","Après-midi",IF(INDEX('Saisie Planning'!$B$4:$NJ$12,MATCH(G$3,'Saisie Planning'!$B$6:$B$12,0)+2,MATCH($C272,'Saisie Planning'!$D$4:$NJ$4,0)+2)="N","Nuit",IF(INDEX('Saisie Planning'!$B$4:$NJ$12,MATCH(G$3,'Saisie Planning'!$B$6:$B$12,0)+2,MATCH($C272,'Saisie Planning'!$D$4:$NJ$4,0)+2)="CP","Congé Payé",IF(INDEX('Saisie Planning'!$B$4:$NJ$12,MATCH(G$3,'Saisie Planning'!$B$6:$B$12,0)+2,MATCH($C272,'Saisie Planning'!$D$4:$NJ$4,0)+2)="RTT","RTT",IF(INDEX('Saisie Planning'!$B$4:$NJ$12,MATCH(G$3,'Saisie Planning'!$B$6:$B$12,0)+2,MATCH($C272,'Saisie Planning'!$D$4:$NJ$4,0)+2)="CHP","Chômage partiel",IF(INDEX('Saisie Planning'!$B$4:$NJ$12,MATCH(G$3,'Saisie Planning'!$B$6:$B$12,0)+2,MATCH($C272,'Saisie Planning'!$D$4:$NJ$4,0)+2)="ABS JUS","Absence Justifié",IF(INDEX('Saisie Planning'!$B$4:$NJ$12,MATCH(G$3,'Saisie Planning'!$B$6:$B$12,0)+2,MATCH($C272,'Saisie Planning'!$D$4:$NJ$4,0)+2)="ABS INJ","Absence Injustifié",IF(INDEX('Saisie Planning'!$B$4:$NJ$12,MATCH(G$3,'Saisie Planning'!$B$6:$B$12,0)+2,MATCH($C272,'Saisie Planning'!$D$4:$NJ$4,0)+2)="R","Repos",IF(INDEX('Saisie Planning'!$B$4:$NJ$12,MATCH(G$3,'Saisie Planning'!$B$6:$B$12,0)+2,MATCH($C272,'Saisie Planning'!$D$4:$NJ$4,0)+2)="RH","Récupération d'heures",IF(INDEX('Saisie Planning'!$B$4:$NJ$12,MATCH(G$3,'Saisie Planning'!$B$6:$B$12,0)+2,MATCH($C272,'Saisie Planning'!$D$4:$NJ$4,0)+2)="MAL","Maladie",IF(INDEX('Saisie Planning'!$B$4:$NJ$12,MATCH(G$3,'Saisie Planning'!$B$6:$B$12,0)+2,MATCH($C272,'Saisie Planning'!$D$4:$NJ$4,0)+2)="AT","Accident du travail","")))))))))))))</f>
        <v/>
      </c>
      <c r="H272" s="35" t="str">
        <f>IF(INDEX('Saisie Planning'!$B$4:$NJ$12,MATCH(H$3,'Saisie Planning'!$B$6:$B$12,0)+2,MATCH($C272,'Saisie Planning'!$D$4:$NJ$4,0)+2)="J","Journée",IF(INDEX('Saisie Planning'!$B$4:$NJ$12,MATCH(H$3,'Saisie Planning'!$B$6:$B$12,0)+2,MATCH($C272,'Saisie Planning'!$D$4:$NJ$4,0)+2)="M","Matin",IF(INDEX('Saisie Planning'!$B$4:$NJ$12,MATCH(H$3,'Saisie Planning'!$B$6:$B$12,0)+2,MATCH($C272,'Saisie Planning'!$D$4:$NJ$4,0)+2)="A","Après-midi",IF(INDEX('Saisie Planning'!$B$4:$NJ$12,MATCH(H$3,'Saisie Planning'!$B$6:$B$12,0)+2,MATCH($C272,'Saisie Planning'!$D$4:$NJ$4,0)+2)="N","Nuit",IF(INDEX('Saisie Planning'!$B$4:$NJ$12,MATCH(H$3,'Saisie Planning'!$B$6:$B$12,0)+2,MATCH($C272,'Saisie Planning'!$D$4:$NJ$4,0)+2)="CP","Congé Payé",IF(INDEX('Saisie Planning'!$B$4:$NJ$12,MATCH(H$3,'Saisie Planning'!$B$6:$B$12,0)+2,MATCH($C272,'Saisie Planning'!$D$4:$NJ$4,0)+2)="RTT","RTT",IF(INDEX('Saisie Planning'!$B$4:$NJ$12,MATCH(H$3,'Saisie Planning'!$B$6:$B$12,0)+2,MATCH($C272,'Saisie Planning'!$D$4:$NJ$4,0)+2)="CHP","Chômage partiel",IF(INDEX('Saisie Planning'!$B$4:$NJ$12,MATCH(H$3,'Saisie Planning'!$B$6:$B$12,0)+2,MATCH($C272,'Saisie Planning'!$D$4:$NJ$4,0)+2)="ABS JUS","Absence Justifié",IF(INDEX('Saisie Planning'!$B$4:$NJ$12,MATCH(H$3,'Saisie Planning'!$B$6:$B$12,0)+2,MATCH($C272,'Saisie Planning'!$D$4:$NJ$4,0)+2)="ABS INJ","Absence Injustifié",IF(INDEX('Saisie Planning'!$B$4:$NJ$12,MATCH(H$3,'Saisie Planning'!$B$6:$B$12,0)+2,MATCH($C272,'Saisie Planning'!$D$4:$NJ$4,0)+2)="R","Repos",IF(INDEX('Saisie Planning'!$B$4:$NJ$12,MATCH(H$3,'Saisie Planning'!$B$6:$B$12,0)+2,MATCH($C272,'Saisie Planning'!$D$4:$NJ$4,0)+2)="RH","Récupération d'heures",IF(INDEX('Saisie Planning'!$B$4:$NJ$12,MATCH(H$3,'Saisie Planning'!$B$6:$B$12,0)+2,MATCH($C272,'Saisie Planning'!$D$4:$NJ$4,0)+2)="MAL","Maladie",IF(INDEX('Saisie Planning'!$B$4:$NJ$12,MATCH(H$3,'Saisie Planning'!$B$6:$B$12,0)+2,MATCH($C272,'Saisie Planning'!$D$4:$NJ$4,0)+2)="AT","Accident du travail","")))))))))))))</f>
        <v/>
      </c>
      <c r="I272" s="35" t="str">
        <f>IF(INDEX('Saisie Planning'!$B$4:$NJ$12,MATCH(I$3,'Saisie Planning'!$B$6:$B$12,0)+2,MATCH($C272,'Saisie Planning'!$D$4:$NJ$4,0)+2)="J","Journée",IF(INDEX('Saisie Planning'!$B$4:$NJ$12,MATCH(I$3,'Saisie Planning'!$B$6:$B$12,0)+2,MATCH($C272,'Saisie Planning'!$D$4:$NJ$4,0)+2)="M","Matin",IF(INDEX('Saisie Planning'!$B$4:$NJ$12,MATCH(I$3,'Saisie Planning'!$B$6:$B$12,0)+2,MATCH($C272,'Saisie Planning'!$D$4:$NJ$4,0)+2)="A","Après-midi",IF(INDEX('Saisie Planning'!$B$4:$NJ$12,MATCH(I$3,'Saisie Planning'!$B$6:$B$12,0)+2,MATCH($C272,'Saisie Planning'!$D$4:$NJ$4,0)+2)="N","Nuit",IF(INDEX('Saisie Planning'!$B$4:$NJ$12,MATCH(I$3,'Saisie Planning'!$B$6:$B$12,0)+2,MATCH($C272,'Saisie Planning'!$D$4:$NJ$4,0)+2)="CP","Congé Payé",IF(INDEX('Saisie Planning'!$B$4:$NJ$12,MATCH(I$3,'Saisie Planning'!$B$6:$B$12,0)+2,MATCH($C272,'Saisie Planning'!$D$4:$NJ$4,0)+2)="RTT","RTT",IF(INDEX('Saisie Planning'!$B$4:$NJ$12,MATCH(I$3,'Saisie Planning'!$B$6:$B$12,0)+2,MATCH($C272,'Saisie Planning'!$D$4:$NJ$4,0)+2)="CHP","Chômage partiel",IF(INDEX('Saisie Planning'!$B$4:$NJ$12,MATCH(I$3,'Saisie Planning'!$B$6:$B$12,0)+2,MATCH($C272,'Saisie Planning'!$D$4:$NJ$4,0)+2)="ABS JUS","Absence Justifié",IF(INDEX('Saisie Planning'!$B$4:$NJ$12,MATCH(I$3,'Saisie Planning'!$B$6:$B$12,0)+2,MATCH($C272,'Saisie Planning'!$D$4:$NJ$4,0)+2)="ABS INJ","Absence Injustifié",IF(INDEX('Saisie Planning'!$B$4:$NJ$12,MATCH(I$3,'Saisie Planning'!$B$6:$B$12,0)+2,MATCH($C272,'Saisie Planning'!$D$4:$NJ$4,0)+2)="R","Repos",IF(INDEX('Saisie Planning'!$B$4:$NJ$12,MATCH(I$3,'Saisie Planning'!$B$6:$B$12,0)+2,MATCH($C272,'Saisie Planning'!$D$4:$NJ$4,0)+2)="RH","Récupération d'heures",IF(INDEX('Saisie Planning'!$B$4:$NJ$12,MATCH(I$3,'Saisie Planning'!$B$6:$B$12,0)+2,MATCH($C272,'Saisie Planning'!$D$4:$NJ$4,0)+2)="MAL","Maladie",IF(INDEX('Saisie Planning'!$B$4:$NJ$12,MATCH(I$3,'Saisie Planning'!$B$6:$B$12,0)+2,MATCH($C272,'Saisie Planning'!$D$4:$NJ$4,0)+2)="AT","Accident du travail","")))))))))))))</f>
        <v/>
      </c>
      <c r="J272" s="35" t="str">
        <f>IF(INDEX('Saisie Planning'!$B$4:$NJ$12,MATCH(J$3,'Saisie Planning'!$B$6:$B$12,0)+2,MATCH($C272,'Saisie Planning'!$D$4:$NJ$4,0)+2)="J","Journée",IF(INDEX('Saisie Planning'!$B$4:$NJ$12,MATCH(J$3,'Saisie Planning'!$B$6:$B$12,0)+2,MATCH($C272,'Saisie Planning'!$D$4:$NJ$4,0)+2)="M","Matin",IF(INDEX('Saisie Planning'!$B$4:$NJ$12,MATCH(J$3,'Saisie Planning'!$B$6:$B$12,0)+2,MATCH($C272,'Saisie Planning'!$D$4:$NJ$4,0)+2)="A","Après-midi",IF(INDEX('Saisie Planning'!$B$4:$NJ$12,MATCH(J$3,'Saisie Planning'!$B$6:$B$12,0)+2,MATCH($C272,'Saisie Planning'!$D$4:$NJ$4,0)+2)="N","Nuit",IF(INDEX('Saisie Planning'!$B$4:$NJ$12,MATCH(J$3,'Saisie Planning'!$B$6:$B$12,0)+2,MATCH($C272,'Saisie Planning'!$D$4:$NJ$4,0)+2)="CP","Congé Payé",IF(INDEX('Saisie Planning'!$B$4:$NJ$12,MATCH(J$3,'Saisie Planning'!$B$6:$B$12,0)+2,MATCH($C272,'Saisie Planning'!$D$4:$NJ$4,0)+2)="RTT","RTT",IF(INDEX('Saisie Planning'!$B$4:$NJ$12,MATCH(J$3,'Saisie Planning'!$B$6:$B$12,0)+2,MATCH($C272,'Saisie Planning'!$D$4:$NJ$4,0)+2)="CHP","Chômage partiel",IF(INDEX('Saisie Planning'!$B$4:$NJ$12,MATCH(J$3,'Saisie Planning'!$B$6:$B$12,0)+2,MATCH($C272,'Saisie Planning'!$D$4:$NJ$4,0)+2)="ABS JUS","Absence Justifié",IF(INDEX('Saisie Planning'!$B$4:$NJ$12,MATCH(J$3,'Saisie Planning'!$B$6:$B$12,0)+2,MATCH($C272,'Saisie Planning'!$D$4:$NJ$4,0)+2)="ABS INJ","Absence Injustifié",IF(INDEX('Saisie Planning'!$B$4:$NJ$12,MATCH(J$3,'Saisie Planning'!$B$6:$B$12,0)+2,MATCH($C272,'Saisie Planning'!$D$4:$NJ$4,0)+2)="R","Repos",IF(INDEX('Saisie Planning'!$B$4:$NJ$12,MATCH(J$3,'Saisie Planning'!$B$6:$B$12,0)+2,MATCH($C272,'Saisie Planning'!$D$4:$NJ$4,0)+2)="RH","Récupération d'heures",IF(INDEX('Saisie Planning'!$B$4:$NJ$12,MATCH(J$3,'Saisie Planning'!$B$6:$B$12,0)+2,MATCH($C272,'Saisie Planning'!$D$4:$NJ$4,0)+2)="MAL","Maladie",IF(INDEX('Saisie Planning'!$B$4:$NJ$12,MATCH(J$3,'Saisie Planning'!$B$6:$B$12,0)+2,MATCH($C272,'Saisie Planning'!$D$4:$NJ$4,0)+2)="AT","Accident du travail","")))))))))))))</f>
        <v/>
      </c>
    </row>
    <row r="273" spans="2:10" x14ac:dyDescent="0.25">
      <c r="B273" s="56">
        <f t="shared" si="4"/>
        <v>39</v>
      </c>
      <c r="C273" s="33">
        <v>43368</v>
      </c>
      <c r="D273" s="12" t="str">
        <f>IF(INDEX('Saisie Planning'!$B$4:$NJ$12,MATCH(D$3,'Saisie Planning'!$B$6:$B$12,0)+2,MATCH($C273,'Saisie Planning'!$D$4:$NJ$4,0)+2)="J","Journée",IF(INDEX('Saisie Planning'!$B$4:$NJ$12,MATCH(D$3,'Saisie Planning'!$B$6:$B$12,0)+2,MATCH($C273,'Saisie Planning'!$D$4:$NJ$4,0)+2)="M","Matin",IF(INDEX('Saisie Planning'!$B$4:$NJ$12,MATCH(D$3,'Saisie Planning'!$B$6:$B$12,0)+2,MATCH($C273,'Saisie Planning'!$D$4:$NJ$4,0)+2)="A","Après-midi",IF(INDEX('Saisie Planning'!$B$4:$NJ$12,MATCH(D$3,'Saisie Planning'!$B$6:$B$12,0)+2,MATCH($C273,'Saisie Planning'!$D$4:$NJ$4,0)+2)="N","Nuit",IF(INDEX('Saisie Planning'!$B$4:$NJ$12,MATCH(D$3,'Saisie Planning'!$B$6:$B$12,0)+2,MATCH($C273,'Saisie Planning'!$D$4:$NJ$4,0)+2)="CP","Congé Payé",IF(INDEX('Saisie Planning'!$B$4:$NJ$12,MATCH(D$3,'Saisie Planning'!$B$6:$B$12,0)+2,MATCH($C273,'Saisie Planning'!$D$4:$NJ$4,0)+2)="RTT","RTT",IF(INDEX('Saisie Planning'!$B$4:$NJ$12,MATCH(D$3,'Saisie Planning'!$B$6:$B$12,0)+2,MATCH($C273,'Saisie Planning'!$D$4:$NJ$4,0)+2)="CHP","Chômage partiel",IF(INDEX('Saisie Planning'!$B$4:$NJ$12,MATCH(D$3,'Saisie Planning'!$B$6:$B$12,0)+2,MATCH($C273,'Saisie Planning'!$D$4:$NJ$4,0)+2)="ABS JUS","Absence Justifié",IF(INDEX('Saisie Planning'!$B$4:$NJ$12,MATCH(D$3,'Saisie Planning'!$B$6:$B$12,0)+2,MATCH($C273,'Saisie Planning'!$D$4:$NJ$4,0)+2)="ABS INJ","Absence Injustifié",IF(INDEX('Saisie Planning'!$B$4:$NJ$12,MATCH(D$3,'Saisie Planning'!$B$6:$B$12,0)+2,MATCH($C273,'Saisie Planning'!$D$4:$NJ$4,0)+2)="R","Repos",IF(INDEX('Saisie Planning'!$B$4:$NJ$12,MATCH(D$3,'Saisie Planning'!$B$6:$B$12,0)+2,MATCH($C273,'Saisie Planning'!$D$4:$NJ$4,0)+2)="RH","Récupération d'heures",IF(INDEX('Saisie Planning'!$B$4:$NJ$12,MATCH(D$3,'Saisie Planning'!$B$6:$B$12,0)+2,MATCH($C273,'Saisie Planning'!$D$4:$NJ$4,0)+2)="MAL","Maladie",IF(INDEX('Saisie Planning'!$B$4:$NJ$12,MATCH(D$3,'Saisie Planning'!$B$6:$B$12,0)+2,MATCH($C273,'Saisie Planning'!$D$4:$NJ$4,0)+2)="AT","Accident du travail","")))))))))))))</f>
        <v/>
      </c>
      <c r="E273" s="12" t="str">
        <f>IF(INDEX('Saisie Planning'!$B$4:$NJ$12,MATCH(E$3,'Saisie Planning'!$B$6:$B$12,0)+2,MATCH($C273,'Saisie Planning'!$D$4:$NJ$4,0)+2)="J","Journée",IF(INDEX('Saisie Planning'!$B$4:$NJ$12,MATCH(E$3,'Saisie Planning'!$B$6:$B$12,0)+2,MATCH($C273,'Saisie Planning'!$D$4:$NJ$4,0)+2)="M","Matin",IF(INDEX('Saisie Planning'!$B$4:$NJ$12,MATCH(E$3,'Saisie Planning'!$B$6:$B$12,0)+2,MATCH($C273,'Saisie Planning'!$D$4:$NJ$4,0)+2)="A","Après-midi",IF(INDEX('Saisie Planning'!$B$4:$NJ$12,MATCH(E$3,'Saisie Planning'!$B$6:$B$12,0)+2,MATCH($C273,'Saisie Planning'!$D$4:$NJ$4,0)+2)="N","Nuit",IF(INDEX('Saisie Planning'!$B$4:$NJ$12,MATCH(E$3,'Saisie Planning'!$B$6:$B$12,0)+2,MATCH($C273,'Saisie Planning'!$D$4:$NJ$4,0)+2)="CP","Congé Payé",IF(INDEX('Saisie Planning'!$B$4:$NJ$12,MATCH(E$3,'Saisie Planning'!$B$6:$B$12,0)+2,MATCH($C273,'Saisie Planning'!$D$4:$NJ$4,0)+2)="RTT","RTT",IF(INDEX('Saisie Planning'!$B$4:$NJ$12,MATCH(E$3,'Saisie Planning'!$B$6:$B$12,0)+2,MATCH($C273,'Saisie Planning'!$D$4:$NJ$4,0)+2)="CHP","Chômage partiel",IF(INDEX('Saisie Planning'!$B$4:$NJ$12,MATCH(E$3,'Saisie Planning'!$B$6:$B$12,0)+2,MATCH($C273,'Saisie Planning'!$D$4:$NJ$4,0)+2)="ABS JUS","Absence Justifié",IF(INDEX('Saisie Planning'!$B$4:$NJ$12,MATCH(E$3,'Saisie Planning'!$B$6:$B$12,0)+2,MATCH($C273,'Saisie Planning'!$D$4:$NJ$4,0)+2)="ABS INJ","Absence Injustifié",IF(INDEX('Saisie Planning'!$B$4:$NJ$12,MATCH(E$3,'Saisie Planning'!$B$6:$B$12,0)+2,MATCH($C273,'Saisie Planning'!$D$4:$NJ$4,0)+2)="R","Repos",IF(INDEX('Saisie Planning'!$B$4:$NJ$12,MATCH(E$3,'Saisie Planning'!$B$6:$B$12,0)+2,MATCH($C273,'Saisie Planning'!$D$4:$NJ$4,0)+2)="RH","Récupération d'heures",IF(INDEX('Saisie Planning'!$B$4:$NJ$12,MATCH(E$3,'Saisie Planning'!$B$6:$B$12,0)+2,MATCH($C273,'Saisie Planning'!$D$4:$NJ$4,0)+2)="MAL","Maladie",IF(INDEX('Saisie Planning'!$B$4:$NJ$12,MATCH(E$3,'Saisie Planning'!$B$6:$B$12,0)+2,MATCH($C273,'Saisie Planning'!$D$4:$NJ$4,0)+2)="AT","Accident du travail","")))))))))))))</f>
        <v/>
      </c>
      <c r="F273" s="12" t="str">
        <f>IF(INDEX('Saisie Planning'!$B$4:$NJ$12,MATCH(F$3,'Saisie Planning'!$B$6:$B$12,0)+2,MATCH($C273,'Saisie Planning'!$D$4:$NJ$4,0)+2)="J","Journée",IF(INDEX('Saisie Planning'!$B$4:$NJ$12,MATCH(F$3,'Saisie Planning'!$B$6:$B$12,0)+2,MATCH($C273,'Saisie Planning'!$D$4:$NJ$4,0)+2)="M","Matin",IF(INDEX('Saisie Planning'!$B$4:$NJ$12,MATCH(F$3,'Saisie Planning'!$B$6:$B$12,0)+2,MATCH($C273,'Saisie Planning'!$D$4:$NJ$4,0)+2)="A","Après-midi",IF(INDEX('Saisie Planning'!$B$4:$NJ$12,MATCH(F$3,'Saisie Planning'!$B$6:$B$12,0)+2,MATCH($C273,'Saisie Planning'!$D$4:$NJ$4,0)+2)="N","Nuit",IF(INDEX('Saisie Planning'!$B$4:$NJ$12,MATCH(F$3,'Saisie Planning'!$B$6:$B$12,0)+2,MATCH($C273,'Saisie Planning'!$D$4:$NJ$4,0)+2)="CP","Congé Payé",IF(INDEX('Saisie Planning'!$B$4:$NJ$12,MATCH(F$3,'Saisie Planning'!$B$6:$B$12,0)+2,MATCH($C273,'Saisie Planning'!$D$4:$NJ$4,0)+2)="RTT","RTT",IF(INDEX('Saisie Planning'!$B$4:$NJ$12,MATCH(F$3,'Saisie Planning'!$B$6:$B$12,0)+2,MATCH($C273,'Saisie Planning'!$D$4:$NJ$4,0)+2)="CHP","Chômage partiel",IF(INDEX('Saisie Planning'!$B$4:$NJ$12,MATCH(F$3,'Saisie Planning'!$B$6:$B$12,0)+2,MATCH($C273,'Saisie Planning'!$D$4:$NJ$4,0)+2)="ABS JUS","Absence Justifié",IF(INDEX('Saisie Planning'!$B$4:$NJ$12,MATCH(F$3,'Saisie Planning'!$B$6:$B$12,0)+2,MATCH($C273,'Saisie Planning'!$D$4:$NJ$4,0)+2)="ABS INJ","Absence Injustifié",IF(INDEX('Saisie Planning'!$B$4:$NJ$12,MATCH(F$3,'Saisie Planning'!$B$6:$B$12,0)+2,MATCH($C273,'Saisie Planning'!$D$4:$NJ$4,0)+2)="R","Repos",IF(INDEX('Saisie Planning'!$B$4:$NJ$12,MATCH(F$3,'Saisie Planning'!$B$6:$B$12,0)+2,MATCH($C273,'Saisie Planning'!$D$4:$NJ$4,0)+2)="RH","Récupération d'heures",IF(INDEX('Saisie Planning'!$B$4:$NJ$12,MATCH(F$3,'Saisie Planning'!$B$6:$B$12,0)+2,MATCH($C273,'Saisie Planning'!$D$4:$NJ$4,0)+2)="MAL","Maladie",IF(INDEX('Saisie Planning'!$B$4:$NJ$12,MATCH(F$3,'Saisie Planning'!$B$6:$B$12,0)+2,MATCH($C273,'Saisie Planning'!$D$4:$NJ$4,0)+2)="AT","Accident du travail","")))))))))))))</f>
        <v/>
      </c>
      <c r="G273" s="12" t="str">
        <f>IF(INDEX('Saisie Planning'!$B$4:$NJ$12,MATCH(G$3,'Saisie Planning'!$B$6:$B$12,0)+2,MATCH($C273,'Saisie Planning'!$D$4:$NJ$4,0)+2)="J","Journée",IF(INDEX('Saisie Planning'!$B$4:$NJ$12,MATCH(G$3,'Saisie Planning'!$B$6:$B$12,0)+2,MATCH($C273,'Saisie Planning'!$D$4:$NJ$4,0)+2)="M","Matin",IF(INDEX('Saisie Planning'!$B$4:$NJ$12,MATCH(G$3,'Saisie Planning'!$B$6:$B$12,0)+2,MATCH($C273,'Saisie Planning'!$D$4:$NJ$4,0)+2)="A","Après-midi",IF(INDEX('Saisie Planning'!$B$4:$NJ$12,MATCH(G$3,'Saisie Planning'!$B$6:$B$12,0)+2,MATCH($C273,'Saisie Planning'!$D$4:$NJ$4,0)+2)="N","Nuit",IF(INDEX('Saisie Planning'!$B$4:$NJ$12,MATCH(G$3,'Saisie Planning'!$B$6:$B$12,0)+2,MATCH($C273,'Saisie Planning'!$D$4:$NJ$4,0)+2)="CP","Congé Payé",IF(INDEX('Saisie Planning'!$B$4:$NJ$12,MATCH(G$3,'Saisie Planning'!$B$6:$B$12,0)+2,MATCH($C273,'Saisie Planning'!$D$4:$NJ$4,0)+2)="RTT","RTT",IF(INDEX('Saisie Planning'!$B$4:$NJ$12,MATCH(G$3,'Saisie Planning'!$B$6:$B$12,0)+2,MATCH($C273,'Saisie Planning'!$D$4:$NJ$4,0)+2)="CHP","Chômage partiel",IF(INDEX('Saisie Planning'!$B$4:$NJ$12,MATCH(G$3,'Saisie Planning'!$B$6:$B$12,0)+2,MATCH($C273,'Saisie Planning'!$D$4:$NJ$4,0)+2)="ABS JUS","Absence Justifié",IF(INDEX('Saisie Planning'!$B$4:$NJ$12,MATCH(G$3,'Saisie Planning'!$B$6:$B$12,0)+2,MATCH($C273,'Saisie Planning'!$D$4:$NJ$4,0)+2)="ABS INJ","Absence Injustifié",IF(INDEX('Saisie Planning'!$B$4:$NJ$12,MATCH(G$3,'Saisie Planning'!$B$6:$B$12,0)+2,MATCH($C273,'Saisie Planning'!$D$4:$NJ$4,0)+2)="R","Repos",IF(INDEX('Saisie Planning'!$B$4:$NJ$12,MATCH(G$3,'Saisie Planning'!$B$6:$B$12,0)+2,MATCH($C273,'Saisie Planning'!$D$4:$NJ$4,0)+2)="RH","Récupération d'heures",IF(INDEX('Saisie Planning'!$B$4:$NJ$12,MATCH(G$3,'Saisie Planning'!$B$6:$B$12,0)+2,MATCH($C273,'Saisie Planning'!$D$4:$NJ$4,0)+2)="MAL","Maladie",IF(INDEX('Saisie Planning'!$B$4:$NJ$12,MATCH(G$3,'Saisie Planning'!$B$6:$B$12,0)+2,MATCH($C273,'Saisie Planning'!$D$4:$NJ$4,0)+2)="AT","Accident du travail","")))))))))))))</f>
        <v/>
      </c>
      <c r="H273" s="12" t="str">
        <f>IF(INDEX('Saisie Planning'!$B$4:$NJ$12,MATCH(H$3,'Saisie Planning'!$B$6:$B$12,0)+2,MATCH($C273,'Saisie Planning'!$D$4:$NJ$4,0)+2)="J","Journée",IF(INDEX('Saisie Planning'!$B$4:$NJ$12,MATCH(H$3,'Saisie Planning'!$B$6:$B$12,0)+2,MATCH($C273,'Saisie Planning'!$D$4:$NJ$4,0)+2)="M","Matin",IF(INDEX('Saisie Planning'!$B$4:$NJ$12,MATCH(H$3,'Saisie Planning'!$B$6:$B$12,0)+2,MATCH($C273,'Saisie Planning'!$D$4:$NJ$4,0)+2)="A","Après-midi",IF(INDEX('Saisie Planning'!$B$4:$NJ$12,MATCH(H$3,'Saisie Planning'!$B$6:$B$12,0)+2,MATCH($C273,'Saisie Planning'!$D$4:$NJ$4,0)+2)="N","Nuit",IF(INDEX('Saisie Planning'!$B$4:$NJ$12,MATCH(H$3,'Saisie Planning'!$B$6:$B$12,0)+2,MATCH($C273,'Saisie Planning'!$D$4:$NJ$4,0)+2)="CP","Congé Payé",IF(INDEX('Saisie Planning'!$B$4:$NJ$12,MATCH(H$3,'Saisie Planning'!$B$6:$B$12,0)+2,MATCH($C273,'Saisie Planning'!$D$4:$NJ$4,0)+2)="RTT","RTT",IF(INDEX('Saisie Planning'!$B$4:$NJ$12,MATCH(H$3,'Saisie Planning'!$B$6:$B$12,0)+2,MATCH($C273,'Saisie Planning'!$D$4:$NJ$4,0)+2)="CHP","Chômage partiel",IF(INDEX('Saisie Planning'!$B$4:$NJ$12,MATCH(H$3,'Saisie Planning'!$B$6:$B$12,0)+2,MATCH($C273,'Saisie Planning'!$D$4:$NJ$4,0)+2)="ABS JUS","Absence Justifié",IF(INDEX('Saisie Planning'!$B$4:$NJ$12,MATCH(H$3,'Saisie Planning'!$B$6:$B$12,0)+2,MATCH($C273,'Saisie Planning'!$D$4:$NJ$4,0)+2)="ABS INJ","Absence Injustifié",IF(INDEX('Saisie Planning'!$B$4:$NJ$12,MATCH(H$3,'Saisie Planning'!$B$6:$B$12,0)+2,MATCH($C273,'Saisie Planning'!$D$4:$NJ$4,0)+2)="R","Repos",IF(INDEX('Saisie Planning'!$B$4:$NJ$12,MATCH(H$3,'Saisie Planning'!$B$6:$B$12,0)+2,MATCH($C273,'Saisie Planning'!$D$4:$NJ$4,0)+2)="RH","Récupération d'heures",IF(INDEX('Saisie Planning'!$B$4:$NJ$12,MATCH(H$3,'Saisie Planning'!$B$6:$B$12,0)+2,MATCH($C273,'Saisie Planning'!$D$4:$NJ$4,0)+2)="MAL","Maladie",IF(INDEX('Saisie Planning'!$B$4:$NJ$12,MATCH(H$3,'Saisie Planning'!$B$6:$B$12,0)+2,MATCH($C273,'Saisie Planning'!$D$4:$NJ$4,0)+2)="AT","Accident du travail","")))))))))))))</f>
        <v/>
      </c>
      <c r="I273" s="12" t="str">
        <f>IF(INDEX('Saisie Planning'!$B$4:$NJ$12,MATCH(I$3,'Saisie Planning'!$B$6:$B$12,0)+2,MATCH($C273,'Saisie Planning'!$D$4:$NJ$4,0)+2)="J","Journée",IF(INDEX('Saisie Planning'!$B$4:$NJ$12,MATCH(I$3,'Saisie Planning'!$B$6:$B$12,0)+2,MATCH($C273,'Saisie Planning'!$D$4:$NJ$4,0)+2)="M","Matin",IF(INDEX('Saisie Planning'!$B$4:$NJ$12,MATCH(I$3,'Saisie Planning'!$B$6:$B$12,0)+2,MATCH($C273,'Saisie Planning'!$D$4:$NJ$4,0)+2)="A","Après-midi",IF(INDEX('Saisie Planning'!$B$4:$NJ$12,MATCH(I$3,'Saisie Planning'!$B$6:$B$12,0)+2,MATCH($C273,'Saisie Planning'!$D$4:$NJ$4,0)+2)="N","Nuit",IF(INDEX('Saisie Planning'!$B$4:$NJ$12,MATCH(I$3,'Saisie Planning'!$B$6:$B$12,0)+2,MATCH($C273,'Saisie Planning'!$D$4:$NJ$4,0)+2)="CP","Congé Payé",IF(INDEX('Saisie Planning'!$B$4:$NJ$12,MATCH(I$3,'Saisie Planning'!$B$6:$B$12,0)+2,MATCH($C273,'Saisie Planning'!$D$4:$NJ$4,0)+2)="RTT","RTT",IF(INDEX('Saisie Planning'!$B$4:$NJ$12,MATCH(I$3,'Saisie Planning'!$B$6:$B$12,0)+2,MATCH($C273,'Saisie Planning'!$D$4:$NJ$4,0)+2)="CHP","Chômage partiel",IF(INDEX('Saisie Planning'!$B$4:$NJ$12,MATCH(I$3,'Saisie Planning'!$B$6:$B$12,0)+2,MATCH($C273,'Saisie Planning'!$D$4:$NJ$4,0)+2)="ABS JUS","Absence Justifié",IF(INDEX('Saisie Planning'!$B$4:$NJ$12,MATCH(I$3,'Saisie Planning'!$B$6:$B$12,0)+2,MATCH($C273,'Saisie Planning'!$D$4:$NJ$4,0)+2)="ABS INJ","Absence Injustifié",IF(INDEX('Saisie Planning'!$B$4:$NJ$12,MATCH(I$3,'Saisie Planning'!$B$6:$B$12,0)+2,MATCH($C273,'Saisie Planning'!$D$4:$NJ$4,0)+2)="R","Repos",IF(INDEX('Saisie Planning'!$B$4:$NJ$12,MATCH(I$3,'Saisie Planning'!$B$6:$B$12,0)+2,MATCH($C273,'Saisie Planning'!$D$4:$NJ$4,0)+2)="RH","Récupération d'heures",IF(INDEX('Saisie Planning'!$B$4:$NJ$12,MATCH(I$3,'Saisie Planning'!$B$6:$B$12,0)+2,MATCH($C273,'Saisie Planning'!$D$4:$NJ$4,0)+2)="MAL","Maladie",IF(INDEX('Saisie Planning'!$B$4:$NJ$12,MATCH(I$3,'Saisie Planning'!$B$6:$B$12,0)+2,MATCH($C273,'Saisie Planning'!$D$4:$NJ$4,0)+2)="AT","Accident du travail","")))))))))))))</f>
        <v/>
      </c>
      <c r="J273" s="12" t="str">
        <f>IF(INDEX('Saisie Planning'!$B$4:$NJ$12,MATCH(J$3,'Saisie Planning'!$B$6:$B$12,0)+2,MATCH($C273,'Saisie Planning'!$D$4:$NJ$4,0)+2)="J","Journée",IF(INDEX('Saisie Planning'!$B$4:$NJ$12,MATCH(J$3,'Saisie Planning'!$B$6:$B$12,0)+2,MATCH($C273,'Saisie Planning'!$D$4:$NJ$4,0)+2)="M","Matin",IF(INDEX('Saisie Planning'!$B$4:$NJ$12,MATCH(J$3,'Saisie Planning'!$B$6:$B$12,0)+2,MATCH($C273,'Saisie Planning'!$D$4:$NJ$4,0)+2)="A","Après-midi",IF(INDEX('Saisie Planning'!$B$4:$NJ$12,MATCH(J$3,'Saisie Planning'!$B$6:$B$12,0)+2,MATCH($C273,'Saisie Planning'!$D$4:$NJ$4,0)+2)="N","Nuit",IF(INDEX('Saisie Planning'!$B$4:$NJ$12,MATCH(J$3,'Saisie Planning'!$B$6:$B$12,0)+2,MATCH($C273,'Saisie Planning'!$D$4:$NJ$4,0)+2)="CP","Congé Payé",IF(INDEX('Saisie Planning'!$B$4:$NJ$12,MATCH(J$3,'Saisie Planning'!$B$6:$B$12,0)+2,MATCH($C273,'Saisie Planning'!$D$4:$NJ$4,0)+2)="RTT","RTT",IF(INDEX('Saisie Planning'!$B$4:$NJ$12,MATCH(J$3,'Saisie Planning'!$B$6:$B$12,0)+2,MATCH($C273,'Saisie Planning'!$D$4:$NJ$4,0)+2)="CHP","Chômage partiel",IF(INDEX('Saisie Planning'!$B$4:$NJ$12,MATCH(J$3,'Saisie Planning'!$B$6:$B$12,0)+2,MATCH($C273,'Saisie Planning'!$D$4:$NJ$4,0)+2)="ABS JUS","Absence Justifié",IF(INDEX('Saisie Planning'!$B$4:$NJ$12,MATCH(J$3,'Saisie Planning'!$B$6:$B$12,0)+2,MATCH($C273,'Saisie Planning'!$D$4:$NJ$4,0)+2)="ABS INJ","Absence Injustifié",IF(INDEX('Saisie Planning'!$B$4:$NJ$12,MATCH(J$3,'Saisie Planning'!$B$6:$B$12,0)+2,MATCH($C273,'Saisie Planning'!$D$4:$NJ$4,0)+2)="R","Repos",IF(INDEX('Saisie Planning'!$B$4:$NJ$12,MATCH(J$3,'Saisie Planning'!$B$6:$B$12,0)+2,MATCH($C273,'Saisie Planning'!$D$4:$NJ$4,0)+2)="RH","Récupération d'heures",IF(INDEX('Saisie Planning'!$B$4:$NJ$12,MATCH(J$3,'Saisie Planning'!$B$6:$B$12,0)+2,MATCH($C273,'Saisie Planning'!$D$4:$NJ$4,0)+2)="MAL","Maladie",IF(INDEX('Saisie Planning'!$B$4:$NJ$12,MATCH(J$3,'Saisie Planning'!$B$6:$B$12,0)+2,MATCH($C273,'Saisie Planning'!$D$4:$NJ$4,0)+2)="AT","Accident du travail","")))))))))))))</f>
        <v/>
      </c>
    </row>
    <row r="274" spans="2:10" x14ac:dyDescent="0.25">
      <c r="B274" s="56">
        <f t="shared" si="4"/>
        <v>39</v>
      </c>
      <c r="C274" s="33">
        <v>43369</v>
      </c>
      <c r="D274" s="12" t="str">
        <f>IF(INDEX('Saisie Planning'!$B$4:$NJ$12,MATCH(D$3,'Saisie Planning'!$B$6:$B$12,0)+2,MATCH($C274,'Saisie Planning'!$D$4:$NJ$4,0)+2)="J","Journée",IF(INDEX('Saisie Planning'!$B$4:$NJ$12,MATCH(D$3,'Saisie Planning'!$B$6:$B$12,0)+2,MATCH($C274,'Saisie Planning'!$D$4:$NJ$4,0)+2)="M","Matin",IF(INDEX('Saisie Planning'!$B$4:$NJ$12,MATCH(D$3,'Saisie Planning'!$B$6:$B$12,0)+2,MATCH($C274,'Saisie Planning'!$D$4:$NJ$4,0)+2)="A","Après-midi",IF(INDEX('Saisie Planning'!$B$4:$NJ$12,MATCH(D$3,'Saisie Planning'!$B$6:$B$12,0)+2,MATCH($C274,'Saisie Planning'!$D$4:$NJ$4,0)+2)="N","Nuit",IF(INDEX('Saisie Planning'!$B$4:$NJ$12,MATCH(D$3,'Saisie Planning'!$B$6:$B$12,0)+2,MATCH($C274,'Saisie Planning'!$D$4:$NJ$4,0)+2)="CP","Congé Payé",IF(INDEX('Saisie Planning'!$B$4:$NJ$12,MATCH(D$3,'Saisie Planning'!$B$6:$B$12,0)+2,MATCH($C274,'Saisie Planning'!$D$4:$NJ$4,0)+2)="RTT","RTT",IF(INDEX('Saisie Planning'!$B$4:$NJ$12,MATCH(D$3,'Saisie Planning'!$B$6:$B$12,0)+2,MATCH($C274,'Saisie Planning'!$D$4:$NJ$4,0)+2)="CHP","Chômage partiel",IF(INDEX('Saisie Planning'!$B$4:$NJ$12,MATCH(D$3,'Saisie Planning'!$B$6:$B$12,0)+2,MATCH($C274,'Saisie Planning'!$D$4:$NJ$4,0)+2)="ABS JUS","Absence Justifié",IF(INDEX('Saisie Planning'!$B$4:$NJ$12,MATCH(D$3,'Saisie Planning'!$B$6:$B$12,0)+2,MATCH($C274,'Saisie Planning'!$D$4:$NJ$4,0)+2)="ABS INJ","Absence Injustifié",IF(INDEX('Saisie Planning'!$B$4:$NJ$12,MATCH(D$3,'Saisie Planning'!$B$6:$B$12,0)+2,MATCH($C274,'Saisie Planning'!$D$4:$NJ$4,0)+2)="R","Repos",IF(INDEX('Saisie Planning'!$B$4:$NJ$12,MATCH(D$3,'Saisie Planning'!$B$6:$B$12,0)+2,MATCH($C274,'Saisie Planning'!$D$4:$NJ$4,0)+2)="RH","Récupération d'heures",IF(INDEX('Saisie Planning'!$B$4:$NJ$12,MATCH(D$3,'Saisie Planning'!$B$6:$B$12,0)+2,MATCH($C274,'Saisie Planning'!$D$4:$NJ$4,0)+2)="MAL","Maladie",IF(INDEX('Saisie Planning'!$B$4:$NJ$12,MATCH(D$3,'Saisie Planning'!$B$6:$B$12,0)+2,MATCH($C274,'Saisie Planning'!$D$4:$NJ$4,0)+2)="AT","Accident du travail","")))))))))))))</f>
        <v/>
      </c>
      <c r="E274" s="12" t="str">
        <f>IF(INDEX('Saisie Planning'!$B$4:$NJ$12,MATCH(E$3,'Saisie Planning'!$B$6:$B$12,0)+2,MATCH($C274,'Saisie Planning'!$D$4:$NJ$4,0)+2)="J","Journée",IF(INDEX('Saisie Planning'!$B$4:$NJ$12,MATCH(E$3,'Saisie Planning'!$B$6:$B$12,0)+2,MATCH($C274,'Saisie Planning'!$D$4:$NJ$4,0)+2)="M","Matin",IF(INDEX('Saisie Planning'!$B$4:$NJ$12,MATCH(E$3,'Saisie Planning'!$B$6:$B$12,0)+2,MATCH($C274,'Saisie Planning'!$D$4:$NJ$4,0)+2)="A","Après-midi",IF(INDEX('Saisie Planning'!$B$4:$NJ$12,MATCH(E$3,'Saisie Planning'!$B$6:$B$12,0)+2,MATCH($C274,'Saisie Planning'!$D$4:$NJ$4,0)+2)="N","Nuit",IF(INDEX('Saisie Planning'!$B$4:$NJ$12,MATCH(E$3,'Saisie Planning'!$B$6:$B$12,0)+2,MATCH($C274,'Saisie Planning'!$D$4:$NJ$4,0)+2)="CP","Congé Payé",IF(INDEX('Saisie Planning'!$B$4:$NJ$12,MATCH(E$3,'Saisie Planning'!$B$6:$B$12,0)+2,MATCH($C274,'Saisie Planning'!$D$4:$NJ$4,0)+2)="RTT","RTT",IF(INDEX('Saisie Planning'!$B$4:$NJ$12,MATCH(E$3,'Saisie Planning'!$B$6:$B$12,0)+2,MATCH($C274,'Saisie Planning'!$D$4:$NJ$4,0)+2)="CHP","Chômage partiel",IF(INDEX('Saisie Planning'!$B$4:$NJ$12,MATCH(E$3,'Saisie Planning'!$B$6:$B$12,0)+2,MATCH($C274,'Saisie Planning'!$D$4:$NJ$4,0)+2)="ABS JUS","Absence Justifié",IF(INDEX('Saisie Planning'!$B$4:$NJ$12,MATCH(E$3,'Saisie Planning'!$B$6:$B$12,0)+2,MATCH($C274,'Saisie Planning'!$D$4:$NJ$4,0)+2)="ABS INJ","Absence Injustifié",IF(INDEX('Saisie Planning'!$B$4:$NJ$12,MATCH(E$3,'Saisie Planning'!$B$6:$B$12,0)+2,MATCH($C274,'Saisie Planning'!$D$4:$NJ$4,0)+2)="R","Repos",IF(INDEX('Saisie Planning'!$B$4:$NJ$12,MATCH(E$3,'Saisie Planning'!$B$6:$B$12,0)+2,MATCH($C274,'Saisie Planning'!$D$4:$NJ$4,0)+2)="RH","Récupération d'heures",IF(INDEX('Saisie Planning'!$B$4:$NJ$12,MATCH(E$3,'Saisie Planning'!$B$6:$B$12,0)+2,MATCH($C274,'Saisie Planning'!$D$4:$NJ$4,0)+2)="MAL","Maladie",IF(INDEX('Saisie Planning'!$B$4:$NJ$12,MATCH(E$3,'Saisie Planning'!$B$6:$B$12,0)+2,MATCH($C274,'Saisie Planning'!$D$4:$NJ$4,0)+2)="AT","Accident du travail","")))))))))))))</f>
        <v/>
      </c>
      <c r="F274" s="12" t="str">
        <f>IF(INDEX('Saisie Planning'!$B$4:$NJ$12,MATCH(F$3,'Saisie Planning'!$B$6:$B$12,0)+2,MATCH($C274,'Saisie Planning'!$D$4:$NJ$4,0)+2)="J","Journée",IF(INDEX('Saisie Planning'!$B$4:$NJ$12,MATCH(F$3,'Saisie Planning'!$B$6:$B$12,0)+2,MATCH($C274,'Saisie Planning'!$D$4:$NJ$4,0)+2)="M","Matin",IF(INDEX('Saisie Planning'!$B$4:$NJ$12,MATCH(F$3,'Saisie Planning'!$B$6:$B$12,0)+2,MATCH($C274,'Saisie Planning'!$D$4:$NJ$4,0)+2)="A","Après-midi",IF(INDEX('Saisie Planning'!$B$4:$NJ$12,MATCH(F$3,'Saisie Planning'!$B$6:$B$12,0)+2,MATCH($C274,'Saisie Planning'!$D$4:$NJ$4,0)+2)="N","Nuit",IF(INDEX('Saisie Planning'!$B$4:$NJ$12,MATCH(F$3,'Saisie Planning'!$B$6:$B$12,0)+2,MATCH($C274,'Saisie Planning'!$D$4:$NJ$4,0)+2)="CP","Congé Payé",IF(INDEX('Saisie Planning'!$B$4:$NJ$12,MATCH(F$3,'Saisie Planning'!$B$6:$B$12,0)+2,MATCH($C274,'Saisie Planning'!$D$4:$NJ$4,0)+2)="RTT","RTT",IF(INDEX('Saisie Planning'!$B$4:$NJ$12,MATCH(F$3,'Saisie Planning'!$B$6:$B$12,0)+2,MATCH($C274,'Saisie Planning'!$D$4:$NJ$4,0)+2)="CHP","Chômage partiel",IF(INDEX('Saisie Planning'!$B$4:$NJ$12,MATCH(F$3,'Saisie Planning'!$B$6:$B$12,0)+2,MATCH($C274,'Saisie Planning'!$D$4:$NJ$4,0)+2)="ABS JUS","Absence Justifié",IF(INDEX('Saisie Planning'!$B$4:$NJ$12,MATCH(F$3,'Saisie Planning'!$B$6:$B$12,0)+2,MATCH($C274,'Saisie Planning'!$D$4:$NJ$4,0)+2)="ABS INJ","Absence Injustifié",IF(INDEX('Saisie Planning'!$B$4:$NJ$12,MATCH(F$3,'Saisie Planning'!$B$6:$B$12,0)+2,MATCH($C274,'Saisie Planning'!$D$4:$NJ$4,0)+2)="R","Repos",IF(INDEX('Saisie Planning'!$B$4:$NJ$12,MATCH(F$3,'Saisie Planning'!$B$6:$B$12,0)+2,MATCH($C274,'Saisie Planning'!$D$4:$NJ$4,0)+2)="RH","Récupération d'heures",IF(INDEX('Saisie Planning'!$B$4:$NJ$12,MATCH(F$3,'Saisie Planning'!$B$6:$B$12,0)+2,MATCH($C274,'Saisie Planning'!$D$4:$NJ$4,0)+2)="MAL","Maladie",IF(INDEX('Saisie Planning'!$B$4:$NJ$12,MATCH(F$3,'Saisie Planning'!$B$6:$B$12,0)+2,MATCH($C274,'Saisie Planning'!$D$4:$NJ$4,0)+2)="AT","Accident du travail","")))))))))))))</f>
        <v/>
      </c>
      <c r="G274" s="12" t="str">
        <f>IF(INDEX('Saisie Planning'!$B$4:$NJ$12,MATCH(G$3,'Saisie Planning'!$B$6:$B$12,0)+2,MATCH($C274,'Saisie Planning'!$D$4:$NJ$4,0)+2)="J","Journée",IF(INDEX('Saisie Planning'!$B$4:$NJ$12,MATCH(G$3,'Saisie Planning'!$B$6:$B$12,0)+2,MATCH($C274,'Saisie Planning'!$D$4:$NJ$4,0)+2)="M","Matin",IF(INDEX('Saisie Planning'!$B$4:$NJ$12,MATCH(G$3,'Saisie Planning'!$B$6:$B$12,0)+2,MATCH($C274,'Saisie Planning'!$D$4:$NJ$4,0)+2)="A","Après-midi",IF(INDEX('Saisie Planning'!$B$4:$NJ$12,MATCH(G$3,'Saisie Planning'!$B$6:$B$12,0)+2,MATCH($C274,'Saisie Planning'!$D$4:$NJ$4,0)+2)="N","Nuit",IF(INDEX('Saisie Planning'!$B$4:$NJ$12,MATCH(G$3,'Saisie Planning'!$B$6:$B$12,0)+2,MATCH($C274,'Saisie Planning'!$D$4:$NJ$4,0)+2)="CP","Congé Payé",IF(INDEX('Saisie Planning'!$B$4:$NJ$12,MATCH(G$3,'Saisie Planning'!$B$6:$B$12,0)+2,MATCH($C274,'Saisie Planning'!$D$4:$NJ$4,0)+2)="RTT","RTT",IF(INDEX('Saisie Planning'!$B$4:$NJ$12,MATCH(G$3,'Saisie Planning'!$B$6:$B$12,0)+2,MATCH($C274,'Saisie Planning'!$D$4:$NJ$4,0)+2)="CHP","Chômage partiel",IF(INDEX('Saisie Planning'!$B$4:$NJ$12,MATCH(G$3,'Saisie Planning'!$B$6:$B$12,0)+2,MATCH($C274,'Saisie Planning'!$D$4:$NJ$4,0)+2)="ABS JUS","Absence Justifié",IF(INDEX('Saisie Planning'!$B$4:$NJ$12,MATCH(G$3,'Saisie Planning'!$B$6:$B$12,0)+2,MATCH($C274,'Saisie Planning'!$D$4:$NJ$4,0)+2)="ABS INJ","Absence Injustifié",IF(INDEX('Saisie Planning'!$B$4:$NJ$12,MATCH(G$3,'Saisie Planning'!$B$6:$B$12,0)+2,MATCH($C274,'Saisie Planning'!$D$4:$NJ$4,0)+2)="R","Repos",IF(INDEX('Saisie Planning'!$B$4:$NJ$12,MATCH(G$3,'Saisie Planning'!$B$6:$B$12,0)+2,MATCH($C274,'Saisie Planning'!$D$4:$NJ$4,0)+2)="RH","Récupération d'heures",IF(INDEX('Saisie Planning'!$B$4:$NJ$12,MATCH(G$3,'Saisie Planning'!$B$6:$B$12,0)+2,MATCH($C274,'Saisie Planning'!$D$4:$NJ$4,0)+2)="MAL","Maladie",IF(INDEX('Saisie Planning'!$B$4:$NJ$12,MATCH(G$3,'Saisie Planning'!$B$6:$B$12,0)+2,MATCH($C274,'Saisie Planning'!$D$4:$NJ$4,0)+2)="AT","Accident du travail","")))))))))))))</f>
        <v/>
      </c>
      <c r="H274" s="12" t="str">
        <f>IF(INDEX('Saisie Planning'!$B$4:$NJ$12,MATCH(H$3,'Saisie Planning'!$B$6:$B$12,0)+2,MATCH($C274,'Saisie Planning'!$D$4:$NJ$4,0)+2)="J","Journée",IF(INDEX('Saisie Planning'!$B$4:$NJ$12,MATCH(H$3,'Saisie Planning'!$B$6:$B$12,0)+2,MATCH($C274,'Saisie Planning'!$D$4:$NJ$4,0)+2)="M","Matin",IF(INDEX('Saisie Planning'!$B$4:$NJ$12,MATCH(H$3,'Saisie Planning'!$B$6:$B$12,0)+2,MATCH($C274,'Saisie Planning'!$D$4:$NJ$4,0)+2)="A","Après-midi",IF(INDEX('Saisie Planning'!$B$4:$NJ$12,MATCH(H$3,'Saisie Planning'!$B$6:$B$12,0)+2,MATCH($C274,'Saisie Planning'!$D$4:$NJ$4,0)+2)="N","Nuit",IF(INDEX('Saisie Planning'!$B$4:$NJ$12,MATCH(H$3,'Saisie Planning'!$B$6:$B$12,0)+2,MATCH($C274,'Saisie Planning'!$D$4:$NJ$4,0)+2)="CP","Congé Payé",IF(INDEX('Saisie Planning'!$B$4:$NJ$12,MATCH(H$3,'Saisie Planning'!$B$6:$B$12,0)+2,MATCH($C274,'Saisie Planning'!$D$4:$NJ$4,0)+2)="RTT","RTT",IF(INDEX('Saisie Planning'!$B$4:$NJ$12,MATCH(H$3,'Saisie Planning'!$B$6:$B$12,0)+2,MATCH($C274,'Saisie Planning'!$D$4:$NJ$4,0)+2)="CHP","Chômage partiel",IF(INDEX('Saisie Planning'!$B$4:$NJ$12,MATCH(H$3,'Saisie Planning'!$B$6:$B$12,0)+2,MATCH($C274,'Saisie Planning'!$D$4:$NJ$4,0)+2)="ABS JUS","Absence Justifié",IF(INDEX('Saisie Planning'!$B$4:$NJ$12,MATCH(H$3,'Saisie Planning'!$B$6:$B$12,0)+2,MATCH($C274,'Saisie Planning'!$D$4:$NJ$4,0)+2)="ABS INJ","Absence Injustifié",IF(INDEX('Saisie Planning'!$B$4:$NJ$12,MATCH(H$3,'Saisie Planning'!$B$6:$B$12,0)+2,MATCH($C274,'Saisie Planning'!$D$4:$NJ$4,0)+2)="R","Repos",IF(INDEX('Saisie Planning'!$B$4:$NJ$12,MATCH(H$3,'Saisie Planning'!$B$6:$B$12,0)+2,MATCH($C274,'Saisie Planning'!$D$4:$NJ$4,0)+2)="RH","Récupération d'heures",IF(INDEX('Saisie Planning'!$B$4:$NJ$12,MATCH(H$3,'Saisie Planning'!$B$6:$B$12,0)+2,MATCH($C274,'Saisie Planning'!$D$4:$NJ$4,0)+2)="MAL","Maladie",IF(INDEX('Saisie Planning'!$B$4:$NJ$12,MATCH(H$3,'Saisie Planning'!$B$6:$B$12,0)+2,MATCH($C274,'Saisie Planning'!$D$4:$NJ$4,0)+2)="AT","Accident du travail","")))))))))))))</f>
        <v/>
      </c>
      <c r="I274" s="12" t="str">
        <f>IF(INDEX('Saisie Planning'!$B$4:$NJ$12,MATCH(I$3,'Saisie Planning'!$B$6:$B$12,0)+2,MATCH($C274,'Saisie Planning'!$D$4:$NJ$4,0)+2)="J","Journée",IF(INDEX('Saisie Planning'!$B$4:$NJ$12,MATCH(I$3,'Saisie Planning'!$B$6:$B$12,0)+2,MATCH($C274,'Saisie Planning'!$D$4:$NJ$4,0)+2)="M","Matin",IF(INDEX('Saisie Planning'!$B$4:$NJ$12,MATCH(I$3,'Saisie Planning'!$B$6:$B$12,0)+2,MATCH($C274,'Saisie Planning'!$D$4:$NJ$4,0)+2)="A","Après-midi",IF(INDEX('Saisie Planning'!$B$4:$NJ$12,MATCH(I$3,'Saisie Planning'!$B$6:$B$12,0)+2,MATCH($C274,'Saisie Planning'!$D$4:$NJ$4,0)+2)="N","Nuit",IF(INDEX('Saisie Planning'!$B$4:$NJ$12,MATCH(I$3,'Saisie Planning'!$B$6:$B$12,0)+2,MATCH($C274,'Saisie Planning'!$D$4:$NJ$4,0)+2)="CP","Congé Payé",IF(INDEX('Saisie Planning'!$B$4:$NJ$12,MATCH(I$3,'Saisie Planning'!$B$6:$B$12,0)+2,MATCH($C274,'Saisie Planning'!$D$4:$NJ$4,0)+2)="RTT","RTT",IF(INDEX('Saisie Planning'!$B$4:$NJ$12,MATCH(I$3,'Saisie Planning'!$B$6:$B$12,0)+2,MATCH($C274,'Saisie Planning'!$D$4:$NJ$4,0)+2)="CHP","Chômage partiel",IF(INDEX('Saisie Planning'!$B$4:$NJ$12,MATCH(I$3,'Saisie Planning'!$B$6:$B$12,0)+2,MATCH($C274,'Saisie Planning'!$D$4:$NJ$4,0)+2)="ABS JUS","Absence Justifié",IF(INDEX('Saisie Planning'!$B$4:$NJ$12,MATCH(I$3,'Saisie Planning'!$B$6:$B$12,0)+2,MATCH($C274,'Saisie Planning'!$D$4:$NJ$4,0)+2)="ABS INJ","Absence Injustifié",IF(INDEX('Saisie Planning'!$B$4:$NJ$12,MATCH(I$3,'Saisie Planning'!$B$6:$B$12,0)+2,MATCH($C274,'Saisie Planning'!$D$4:$NJ$4,0)+2)="R","Repos",IF(INDEX('Saisie Planning'!$B$4:$NJ$12,MATCH(I$3,'Saisie Planning'!$B$6:$B$12,0)+2,MATCH($C274,'Saisie Planning'!$D$4:$NJ$4,0)+2)="RH","Récupération d'heures",IF(INDEX('Saisie Planning'!$B$4:$NJ$12,MATCH(I$3,'Saisie Planning'!$B$6:$B$12,0)+2,MATCH($C274,'Saisie Planning'!$D$4:$NJ$4,0)+2)="MAL","Maladie",IF(INDEX('Saisie Planning'!$B$4:$NJ$12,MATCH(I$3,'Saisie Planning'!$B$6:$B$12,0)+2,MATCH($C274,'Saisie Planning'!$D$4:$NJ$4,0)+2)="AT","Accident du travail","")))))))))))))</f>
        <v/>
      </c>
      <c r="J274" s="12" t="str">
        <f>IF(INDEX('Saisie Planning'!$B$4:$NJ$12,MATCH(J$3,'Saisie Planning'!$B$6:$B$12,0)+2,MATCH($C274,'Saisie Planning'!$D$4:$NJ$4,0)+2)="J","Journée",IF(INDEX('Saisie Planning'!$B$4:$NJ$12,MATCH(J$3,'Saisie Planning'!$B$6:$B$12,0)+2,MATCH($C274,'Saisie Planning'!$D$4:$NJ$4,0)+2)="M","Matin",IF(INDEX('Saisie Planning'!$B$4:$NJ$12,MATCH(J$3,'Saisie Planning'!$B$6:$B$12,0)+2,MATCH($C274,'Saisie Planning'!$D$4:$NJ$4,0)+2)="A","Après-midi",IF(INDEX('Saisie Planning'!$B$4:$NJ$12,MATCH(J$3,'Saisie Planning'!$B$6:$B$12,0)+2,MATCH($C274,'Saisie Planning'!$D$4:$NJ$4,0)+2)="N","Nuit",IF(INDEX('Saisie Planning'!$B$4:$NJ$12,MATCH(J$3,'Saisie Planning'!$B$6:$B$12,0)+2,MATCH($C274,'Saisie Planning'!$D$4:$NJ$4,0)+2)="CP","Congé Payé",IF(INDEX('Saisie Planning'!$B$4:$NJ$12,MATCH(J$3,'Saisie Planning'!$B$6:$B$12,0)+2,MATCH($C274,'Saisie Planning'!$D$4:$NJ$4,0)+2)="RTT","RTT",IF(INDEX('Saisie Planning'!$B$4:$NJ$12,MATCH(J$3,'Saisie Planning'!$B$6:$B$12,0)+2,MATCH($C274,'Saisie Planning'!$D$4:$NJ$4,0)+2)="CHP","Chômage partiel",IF(INDEX('Saisie Planning'!$B$4:$NJ$12,MATCH(J$3,'Saisie Planning'!$B$6:$B$12,0)+2,MATCH($C274,'Saisie Planning'!$D$4:$NJ$4,0)+2)="ABS JUS","Absence Justifié",IF(INDEX('Saisie Planning'!$B$4:$NJ$12,MATCH(J$3,'Saisie Planning'!$B$6:$B$12,0)+2,MATCH($C274,'Saisie Planning'!$D$4:$NJ$4,0)+2)="ABS INJ","Absence Injustifié",IF(INDEX('Saisie Planning'!$B$4:$NJ$12,MATCH(J$3,'Saisie Planning'!$B$6:$B$12,0)+2,MATCH($C274,'Saisie Planning'!$D$4:$NJ$4,0)+2)="R","Repos",IF(INDEX('Saisie Planning'!$B$4:$NJ$12,MATCH(J$3,'Saisie Planning'!$B$6:$B$12,0)+2,MATCH($C274,'Saisie Planning'!$D$4:$NJ$4,0)+2)="RH","Récupération d'heures",IF(INDEX('Saisie Planning'!$B$4:$NJ$12,MATCH(J$3,'Saisie Planning'!$B$6:$B$12,0)+2,MATCH($C274,'Saisie Planning'!$D$4:$NJ$4,0)+2)="MAL","Maladie",IF(INDEX('Saisie Planning'!$B$4:$NJ$12,MATCH(J$3,'Saisie Planning'!$B$6:$B$12,0)+2,MATCH($C274,'Saisie Planning'!$D$4:$NJ$4,0)+2)="AT","Accident du travail","")))))))))))))</f>
        <v/>
      </c>
    </row>
    <row r="275" spans="2:10" x14ac:dyDescent="0.25">
      <c r="B275" s="56">
        <f t="shared" si="4"/>
        <v>39</v>
      </c>
      <c r="C275" s="33">
        <v>43370</v>
      </c>
      <c r="D275" s="12" t="str">
        <f>IF(INDEX('Saisie Planning'!$B$4:$NJ$12,MATCH(D$3,'Saisie Planning'!$B$6:$B$12,0)+2,MATCH($C275,'Saisie Planning'!$D$4:$NJ$4,0)+2)="J","Journée",IF(INDEX('Saisie Planning'!$B$4:$NJ$12,MATCH(D$3,'Saisie Planning'!$B$6:$B$12,0)+2,MATCH($C275,'Saisie Planning'!$D$4:$NJ$4,0)+2)="M","Matin",IF(INDEX('Saisie Planning'!$B$4:$NJ$12,MATCH(D$3,'Saisie Planning'!$B$6:$B$12,0)+2,MATCH($C275,'Saisie Planning'!$D$4:$NJ$4,0)+2)="A","Après-midi",IF(INDEX('Saisie Planning'!$B$4:$NJ$12,MATCH(D$3,'Saisie Planning'!$B$6:$B$12,0)+2,MATCH($C275,'Saisie Planning'!$D$4:$NJ$4,0)+2)="N","Nuit",IF(INDEX('Saisie Planning'!$B$4:$NJ$12,MATCH(D$3,'Saisie Planning'!$B$6:$B$12,0)+2,MATCH($C275,'Saisie Planning'!$D$4:$NJ$4,0)+2)="CP","Congé Payé",IF(INDEX('Saisie Planning'!$B$4:$NJ$12,MATCH(D$3,'Saisie Planning'!$B$6:$B$12,0)+2,MATCH($C275,'Saisie Planning'!$D$4:$NJ$4,0)+2)="RTT","RTT",IF(INDEX('Saisie Planning'!$B$4:$NJ$12,MATCH(D$3,'Saisie Planning'!$B$6:$B$12,0)+2,MATCH($C275,'Saisie Planning'!$D$4:$NJ$4,0)+2)="CHP","Chômage partiel",IF(INDEX('Saisie Planning'!$B$4:$NJ$12,MATCH(D$3,'Saisie Planning'!$B$6:$B$12,0)+2,MATCH($C275,'Saisie Planning'!$D$4:$NJ$4,0)+2)="ABS JUS","Absence Justifié",IF(INDEX('Saisie Planning'!$B$4:$NJ$12,MATCH(D$3,'Saisie Planning'!$B$6:$B$12,0)+2,MATCH($C275,'Saisie Planning'!$D$4:$NJ$4,0)+2)="ABS INJ","Absence Injustifié",IF(INDEX('Saisie Planning'!$B$4:$NJ$12,MATCH(D$3,'Saisie Planning'!$B$6:$B$12,0)+2,MATCH($C275,'Saisie Planning'!$D$4:$NJ$4,0)+2)="R","Repos",IF(INDEX('Saisie Planning'!$B$4:$NJ$12,MATCH(D$3,'Saisie Planning'!$B$6:$B$12,0)+2,MATCH($C275,'Saisie Planning'!$D$4:$NJ$4,0)+2)="RH","Récupération d'heures",IF(INDEX('Saisie Planning'!$B$4:$NJ$12,MATCH(D$3,'Saisie Planning'!$B$6:$B$12,0)+2,MATCH($C275,'Saisie Planning'!$D$4:$NJ$4,0)+2)="MAL","Maladie",IF(INDEX('Saisie Planning'!$B$4:$NJ$12,MATCH(D$3,'Saisie Planning'!$B$6:$B$12,0)+2,MATCH($C275,'Saisie Planning'!$D$4:$NJ$4,0)+2)="AT","Accident du travail","")))))))))))))</f>
        <v/>
      </c>
      <c r="E275" s="12" t="str">
        <f>IF(INDEX('Saisie Planning'!$B$4:$NJ$12,MATCH(E$3,'Saisie Planning'!$B$6:$B$12,0)+2,MATCH($C275,'Saisie Planning'!$D$4:$NJ$4,0)+2)="J","Journée",IF(INDEX('Saisie Planning'!$B$4:$NJ$12,MATCH(E$3,'Saisie Planning'!$B$6:$B$12,0)+2,MATCH($C275,'Saisie Planning'!$D$4:$NJ$4,0)+2)="M","Matin",IF(INDEX('Saisie Planning'!$B$4:$NJ$12,MATCH(E$3,'Saisie Planning'!$B$6:$B$12,0)+2,MATCH($C275,'Saisie Planning'!$D$4:$NJ$4,0)+2)="A","Après-midi",IF(INDEX('Saisie Planning'!$B$4:$NJ$12,MATCH(E$3,'Saisie Planning'!$B$6:$B$12,0)+2,MATCH($C275,'Saisie Planning'!$D$4:$NJ$4,0)+2)="N","Nuit",IF(INDEX('Saisie Planning'!$B$4:$NJ$12,MATCH(E$3,'Saisie Planning'!$B$6:$B$12,0)+2,MATCH($C275,'Saisie Planning'!$D$4:$NJ$4,0)+2)="CP","Congé Payé",IF(INDEX('Saisie Planning'!$B$4:$NJ$12,MATCH(E$3,'Saisie Planning'!$B$6:$B$12,0)+2,MATCH($C275,'Saisie Planning'!$D$4:$NJ$4,0)+2)="RTT","RTT",IF(INDEX('Saisie Planning'!$B$4:$NJ$12,MATCH(E$3,'Saisie Planning'!$B$6:$B$12,0)+2,MATCH($C275,'Saisie Planning'!$D$4:$NJ$4,0)+2)="CHP","Chômage partiel",IF(INDEX('Saisie Planning'!$B$4:$NJ$12,MATCH(E$3,'Saisie Planning'!$B$6:$B$12,0)+2,MATCH($C275,'Saisie Planning'!$D$4:$NJ$4,0)+2)="ABS JUS","Absence Justifié",IF(INDEX('Saisie Planning'!$B$4:$NJ$12,MATCH(E$3,'Saisie Planning'!$B$6:$B$12,0)+2,MATCH($C275,'Saisie Planning'!$D$4:$NJ$4,0)+2)="ABS INJ","Absence Injustifié",IF(INDEX('Saisie Planning'!$B$4:$NJ$12,MATCH(E$3,'Saisie Planning'!$B$6:$B$12,0)+2,MATCH($C275,'Saisie Planning'!$D$4:$NJ$4,0)+2)="R","Repos",IF(INDEX('Saisie Planning'!$B$4:$NJ$12,MATCH(E$3,'Saisie Planning'!$B$6:$B$12,0)+2,MATCH($C275,'Saisie Planning'!$D$4:$NJ$4,0)+2)="RH","Récupération d'heures",IF(INDEX('Saisie Planning'!$B$4:$NJ$12,MATCH(E$3,'Saisie Planning'!$B$6:$B$12,0)+2,MATCH($C275,'Saisie Planning'!$D$4:$NJ$4,0)+2)="MAL","Maladie",IF(INDEX('Saisie Planning'!$B$4:$NJ$12,MATCH(E$3,'Saisie Planning'!$B$6:$B$12,0)+2,MATCH($C275,'Saisie Planning'!$D$4:$NJ$4,0)+2)="AT","Accident du travail","")))))))))))))</f>
        <v/>
      </c>
      <c r="F275" s="12" t="str">
        <f>IF(INDEX('Saisie Planning'!$B$4:$NJ$12,MATCH(F$3,'Saisie Planning'!$B$6:$B$12,0)+2,MATCH($C275,'Saisie Planning'!$D$4:$NJ$4,0)+2)="J","Journée",IF(INDEX('Saisie Planning'!$B$4:$NJ$12,MATCH(F$3,'Saisie Planning'!$B$6:$B$12,0)+2,MATCH($C275,'Saisie Planning'!$D$4:$NJ$4,0)+2)="M","Matin",IF(INDEX('Saisie Planning'!$B$4:$NJ$12,MATCH(F$3,'Saisie Planning'!$B$6:$B$12,0)+2,MATCH($C275,'Saisie Planning'!$D$4:$NJ$4,0)+2)="A","Après-midi",IF(INDEX('Saisie Planning'!$B$4:$NJ$12,MATCH(F$3,'Saisie Planning'!$B$6:$B$12,0)+2,MATCH($C275,'Saisie Planning'!$D$4:$NJ$4,0)+2)="N","Nuit",IF(INDEX('Saisie Planning'!$B$4:$NJ$12,MATCH(F$3,'Saisie Planning'!$B$6:$B$12,0)+2,MATCH($C275,'Saisie Planning'!$D$4:$NJ$4,0)+2)="CP","Congé Payé",IF(INDEX('Saisie Planning'!$B$4:$NJ$12,MATCH(F$3,'Saisie Planning'!$B$6:$B$12,0)+2,MATCH($C275,'Saisie Planning'!$D$4:$NJ$4,0)+2)="RTT","RTT",IF(INDEX('Saisie Planning'!$B$4:$NJ$12,MATCH(F$3,'Saisie Planning'!$B$6:$B$12,0)+2,MATCH($C275,'Saisie Planning'!$D$4:$NJ$4,0)+2)="CHP","Chômage partiel",IF(INDEX('Saisie Planning'!$B$4:$NJ$12,MATCH(F$3,'Saisie Planning'!$B$6:$B$12,0)+2,MATCH($C275,'Saisie Planning'!$D$4:$NJ$4,0)+2)="ABS JUS","Absence Justifié",IF(INDEX('Saisie Planning'!$B$4:$NJ$12,MATCH(F$3,'Saisie Planning'!$B$6:$B$12,0)+2,MATCH($C275,'Saisie Planning'!$D$4:$NJ$4,0)+2)="ABS INJ","Absence Injustifié",IF(INDEX('Saisie Planning'!$B$4:$NJ$12,MATCH(F$3,'Saisie Planning'!$B$6:$B$12,0)+2,MATCH($C275,'Saisie Planning'!$D$4:$NJ$4,0)+2)="R","Repos",IF(INDEX('Saisie Planning'!$B$4:$NJ$12,MATCH(F$3,'Saisie Planning'!$B$6:$B$12,0)+2,MATCH($C275,'Saisie Planning'!$D$4:$NJ$4,0)+2)="RH","Récupération d'heures",IF(INDEX('Saisie Planning'!$B$4:$NJ$12,MATCH(F$3,'Saisie Planning'!$B$6:$B$12,0)+2,MATCH($C275,'Saisie Planning'!$D$4:$NJ$4,0)+2)="MAL","Maladie",IF(INDEX('Saisie Planning'!$B$4:$NJ$12,MATCH(F$3,'Saisie Planning'!$B$6:$B$12,0)+2,MATCH($C275,'Saisie Planning'!$D$4:$NJ$4,0)+2)="AT","Accident du travail","")))))))))))))</f>
        <v/>
      </c>
      <c r="G275" s="12" t="str">
        <f>IF(INDEX('Saisie Planning'!$B$4:$NJ$12,MATCH(G$3,'Saisie Planning'!$B$6:$B$12,0)+2,MATCH($C275,'Saisie Planning'!$D$4:$NJ$4,0)+2)="J","Journée",IF(INDEX('Saisie Planning'!$B$4:$NJ$12,MATCH(G$3,'Saisie Planning'!$B$6:$B$12,0)+2,MATCH($C275,'Saisie Planning'!$D$4:$NJ$4,0)+2)="M","Matin",IF(INDEX('Saisie Planning'!$B$4:$NJ$12,MATCH(G$3,'Saisie Planning'!$B$6:$B$12,0)+2,MATCH($C275,'Saisie Planning'!$D$4:$NJ$4,0)+2)="A","Après-midi",IF(INDEX('Saisie Planning'!$B$4:$NJ$12,MATCH(G$3,'Saisie Planning'!$B$6:$B$12,0)+2,MATCH($C275,'Saisie Planning'!$D$4:$NJ$4,0)+2)="N","Nuit",IF(INDEX('Saisie Planning'!$B$4:$NJ$12,MATCH(G$3,'Saisie Planning'!$B$6:$B$12,0)+2,MATCH($C275,'Saisie Planning'!$D$4:$NJ$4,0)+2)="CP","Congé Payé",IF(INDEX('Saisie Planning'!$B$4:$NJ$12,MATCH(G$3,'Saisie Planning'!$B$6:$B$12,0)+2,MATCH($C275,'Saisie Planning'!$D$4:$NJ$4,0)+2)="RTT","RTT",IF(INDEX('Saisie Planning'!$B$4:$NJ$12,MATCH(G$3,'Saisie Planning'!$B$6:$B$12,0)+2,MATCH($C275,'Saisie Planning'!$D$4:$NJ$4,0)+2)="CHP","Chômage partiel",IF(INDEX('Saisie Planning'!$B$4:$NJ$12,MATCH(G$3,'Saisie Planning'!$B$6:$B$12,0)+2,MATCH($C275,'Saisie Planning'!$D$4:$NJ$4,0)+2)="ABS JUS","Absence Justifié",IF(INDEX('Saisie Planning'!$B$4:$NJ$12,MATCH(G$3,'Saisie Planning'!$B$6:$B$12,0)+2,MATCH($C275,'Saisie Planning'!$D$4:$NJ$4,0)+2)="ABS INJ","Absence Injustifié",IF(INDEX('Saisie Planning'!$B$4:$NJ$12,MATCH(G$3,'Saisie Planning'!$B$6:$B$12,0)+2,MATCH($C275,'Saisie Planning'!$D$4:$NJ$4,0)+2)="R","Repos",IF(INDEX('Saisie Planning'!$B$4:$NJ$12,MATCH(G$3,'Saisie Planning'!$B$6:$B$12,0)+2,MATCH($C275,'Saisie Planning'!$D$4:$NJ$4,0)+2)="RH","Récupération d'heures",IF(INDEX('Saisie Planning'!$B$4:$NJ$12,MATCH(G$3,'Saisie Planning'!$B$6:$B$12,0)+2,MATCH($C275,'Saisie Planning'!$D$4:$NJ$4,0)+2)="MAL","Maladie",IF(INDEX('Saisie Planning'!$B$4:$NJ$12,MATCH(G$3,'Saisie Planning'!$B$6:$B$12,0)+2,MATCH($C275,'Saisie Planning'!$D$4:$NJ$4,0)+2)="AT","Accident du travail","")))))))))))))</f>
        <v/>
      </c>
      <c r="H275" s="12" t="str">
        <f>IF(INDEX('Saisie Planning'!$B$4:$NJ$12,MATCH(H$3,'Saisie Planning'!$B$6:$B$12,0)+2,MATCH($C275,'Saisie Planning'!$D$4:$NJ$4,0)+2)="J","Journée",IF(INDEX('Saisie Planning'!$B$4:$NJ$12,MATCH(H$3,'Saisie Planning'!$B$6:$B$12,0)+2,MATCH($C275,'Saisie Planning'!$D$4:$NJ$4,0)+2)="M","Matin",IF(INDEX('Saisie Planning'!$B$4:$NJ$12,MATCH(H$3,'Saisie Planning'!$B$6:$B$12,0)+2,MATCH($C275,'Saisie Planning'!$D$4:$NJ$4,0)+2)="A","Après-midi",IF(INDEX('Saisie Planning'!$B$4:$NJ$12,MATCH(H$3,'Saisie Planning'!$B$6:$B$12,0)+2,MATCH($C275,'Saisie Planning'!$D$4:$NJ$4,0)+2)="N","Nuit",IF(INDEX('Saisie Planning'!$B$4:$NJ$12,MATCH(H$3,'Saisie Planning'!$B$6:$B$12,0)+2,MATCH($C275,'Saisie Planning'!$D$4:$NJ$4,0)+2)="CP","Congé Payé",IF(INDEX('Saisie Planning'!$B$4:$NJ$12,MATCH(H$3,'Saisie Planning'!$B$6:$B$12,0)+2,MATCH($C275,'Saisie Planning'!$D$4:$NJ$4,0)+2)="RTT","RTT",IF(INDEX('Saisie Planning'!$B$4:$NJ$12,MATCH(H$3,'Saisie Planning'!$B$6:$B$12,0)+2,MATCH($C275,'Saisie Planning'!$D$4:$NJ$4,0)+2)="CHP","Chômage partiel",IF(INDEX('Saisie Planning'!$B$4:$NJ$12,MATCH(H$3,'Saisie Planning'!$B$6:$B$12,0)+2,MATCH($C275,'Saisie Planning'!$D$4:$NJ$4,0)+2)="ABS JUS","Absence Justifié",IF(INDEX('Saisie Planning'!$B$4:$NJ$12,MATCH(H$3,'Saisie Planning'!$B$6:$B$12,0)+2,MATCH($C275,'Saisie Planning'!$D$4:$NJ$4,0)+2)="ABS INJ","Absence Injustifié",IF(INDEX('Saisie Planning'!$B$4:$NJ$12,MATCH(H$3,'Saisie Planning'!$B$6:$B$12,0)+2,MATCH($C275,'Saisie Planning'!$D$4:$NJ$4,0)+2)="R","Repos",IF(INDEX('Saisie Planning'!$B$4:$NJ$12,MATCH(H$3,'Saisie Planning'!$B$6:$B$12,0)+2,MATCH($C275,'Saisie Planning'!$D$4:$NJ$4,0)+2)="RH","Récupération d'heures",IF(INDEX('Saisie Planning'!$B$4:$NJ$12,MATCH(H$3,'Saisie Planning'!$B$6:$B$12,0)+2,MATCH($C275,'Saisie Planning'!$D$4:$NJ$4,0)+2)="MAL","Maladie",IF(INDEX('Saisie Planning'!$B$4:$NJ$12,MATCH(H$3,'Saisie Planning'!$B$6:$B$12,0)+2,MATCH($C275,'Saisie Planning'!$D$4:$NJ$4,0)+2)="AT","Accident du travail","")))))))))))))</f>
        <v/>
      </c>
      <c r="I275" s="12" t="str">
        <f>IF(INDEX('Saisie Planning'!$B$4:$NJ$12,MATCH(I$3,'Saisie Planning'!$B$6:$B$12,0)+2,MATCH($C275,'Saisie Planning'!$D$4:$NJ$4,0)+2)="J","Journée",IF(INDEX('Saisie Planning'!$B$4:$NJ$12,MATCH(I$3,'Saisie Planning'!$B$6:$B$12,0)+2,MATCH($C275,'Saisie Planning'!$D$4:$NJ$4,0)+2)="M","Matin",IF(INDEX('Saisie Planning'!$B$4:$NJ$12,MATCH(I$3,'Saisie Planning'!$B$6:$B$12,0)+2,MATCH($C275,'Saisie Planning'!$D$4:$NJ$4,0)+2)="A","Après-midi",IF(INDEX('Saisie Planning'!$B$4:$NJ$12,MATCH(I$3,'Saisie Planning'!$B$6:$B$12,0)+2,MATCH($C275,'Saisie Planning'!$D$4:$NJ$4,0)+2)="N","Nuit",IF(INDEX('Saisie Planning'!$B$4:$NJ$12,MATCH(I$3,'Saisie Planning'!$B$6:$B$12,0)+2,MATCH($C275,'Saisie Planning'!$D$4:$NJ$4,0)+2)="CP","Congé Payé",IF(INDEX('Saisie Planning'!$B$4:$NJ$12,MATCH(I$3,'Saisie Planning'!$B$6:$B$12,0)+2,MATCH($C275,'Saisie Planning'!$D$4:$NJ$4,0)+2)="RTT","RTT",IF(INDEX('Saisie Planning'!$B$4:$NJ$12,MATCH(I$3,'Saisie Planning'!$B$6:$B$12,0)+2,MATCH($C275,'Saisie Planning'!$D$4:$NJ$4,0)+2)="CHP","Chômage partiel",IF(INDEX('Saisie Planning'!$B$4:$NJ$12,MATCH(I$3,'Saisie Planning'!$B$6:$B$12,0)+2,MATCH($C275,'Saisie Planning'!$D$4:$NJ$4,0)+2)="ABS JUS","Absence Justifié",IF(INDEX('Saisie Planning'!$B$4:$NJ$12,MATCH(I$3,'Saisie Planning'!$B$6:$B$12,0)+2,MATCH($C275,'Saisie Planning'!$D$4:$NJ$4,0)+2)="ABS INJ","Absence Injustifié",IF(INDEX('Saisie Planning'!$B$4:$NJ$12,MATCH(I$3,'Saisie Planning'!$B$6:$B$12,0)+2,MATCH($C275,'Saisie Planning'!$D$4:$NJ$4,0)+2)="R","Repos",IF(INDEX('Saisie Planning'!$B$4:$NJ$12,MATCH(I$3,'Saisie Planning'!$B$6:$B$12,0)+2,MATCH($C275,'Saisie Planning'!$D$4:$NJ$4,0)+2)="RH","Récupération d'heures",IF(INDEX('Saisie Planning'!$B$4:$NJ$12,MATCH(I$3,'Saisie Planning'!$B$6:$B$12,0)+2,MATCH($C275,'Saisie Planning'!$D$4:$NJ$4,0)+2)="MAL","Maladie",IF(INDEX('Saisie Planning'!$B$4:$NJ$12,MATCH(I$3,'Saisie Planning'!$B$6:$B$12,0)+2,MATCH($C275,'Saisie Planning'!$D$4:$NJ$4,0)+2)="AT","Accident du travail","")))))))))))))</f>
        <v/>
      </c>
      <c r="J275" s="12" t="str">
        <f>IF(INDEX('Saisie Planning'!$B$4:$NJ$12,MATCH(J$3,'Saisie Planning'!$B$6:$B$12,0)+2,MATCH($C275,'Saisie Planning'!$D$4:$NJ$4,0)+2)="J","Journée",IF(INDEX('Saisie Planning'!$B$4:$NJ$12,MATCH(J$3,'Saisie Planning'!$B$6:$B$12,0)+2,MATCH($C275,'Saisie Planning'!$D$4:$NJ$4,0)+2)="M","Matin",IF(INDEX('Saisie Planning'!$B$4:$NJ$12,MATCH(J$3,'Saisie Planning'!$B$6:$B$12,0)+2,MATCH($C275,'Saisie Planning'!$D$4:$NJ$4,0)+2)="A","Après-midi",IF(INDEX('Saisie Planning'!$B$4:$NJ$12,MATCH(J$3,'Saisie Planning'!$B$6:$B$12,0)+2,MATCH($C275,'Saisie Planning'!$D$4:$NJ$4,0)+2)="N","Nuit",IF(INDEX('Saisie Planning'!$B$4:$NJ$12,MATCH(J$3,'Saisie Planning'!$B$6:$B$12,0)+2,MATCH($C275,'Saisie Planning'!$D$4:$NJ$4,0)+2)="CP","Congé Payé",IF(INDEX('Saisie Planning'!$B$4:$NJ$12,MATCH(J$3,'Saisie Planning'!$B$6:$B$12,0)+2,MATCH($C275,'Saisie Planning'!$D$4:$NJ$4,0)+2)="RTT","RTT",IF(INDEX('Saisie Planning'!$B$4:$NJ$12,MATCH(J$3,'Saisie Planning'!$B$6:$B$12,0)+2,MATCH($C275,'Saisie Planning'!$D$4:$NJ$4,0)+2)="CHP","Chômage partiel",IF(INDEX('Saisie Planning'!$B$4:$NJ$12,MATCH(J$3,'Saisie Planning'!$B$6:$B$12,0)+2,MATCH($C275,'Saisie Planning'!$D$4:$NJ$4,0)+2)="ABS JUS","Absence Justifié",IF(INDEX('Saisie Planning'!$B$4:$NJ$12,MATCH(J$3,'Saisie Planning'!$B$6:$B$12,0)+2,MATCH($C275,'Saisie Planning'!$D$4:$NJ$4,0)+2)="ABS INJ","Absence Injustifié",IF(INDEX('Saisie Planning'!$B$4:$NJ$12,MATCH(J$3,'Saisie Planning'!$B$6:$B$12,0)+2,MATCH($C275,'Saisie Planning'!$D$4:$NJ$4,0)+2)="R","Repos",IF(INDEX('Saisie Planning'!$B$4:$NJ$12,MATCH(J$3,'Saisie Planning'!$B$6:$B$12,0)+2,MATCH($C275,'Saisie Planning'!$D$4:$NJ$4,0)+2)="RH","Récupération d'heures",IF(INDEX('Saisie Planning'!$B$4:$NJ$12,MATCH(J$3,'Saisie Planning'!$B$6:$B$12,0)+2,MATCH($C275,'Saisie Planning'!$D$4:$NJ$4,0)+2)="MAL","Maladie",IF(INDEX('Saisie Planning'!$B$4:$NJ$12,MATCH(J$3,'Saisie Planning'!$B$6:$B$12,0)+2,MATCH($C275,'Saisie Planning'!$D$4:$NJ$4,0)+2)="AT","Accident du travail","")))))))))))))</f>
        <v/>
      </c>
    </row>
    <row r="276" spans="2:10" x14ac:dyDescent="0.25">
      <c r="B276" s="56">
        <f t="shared" si="4"/>
        <v>39</v>
      </c>
      <c r="C276" s="33">
        <v>43371</v>
      </c>
      <c r="D276" s="12" t="str">
        <f>IF(INDEX('Saisie Planning'!$B$4:$NJ$12,MATCH(D$3,'Saisie Planning'!$B$6:$B$12,0)+2,MATCH($C276,'Saisie Planning'!$D$4:$NJ$4,0)+2)="J","Journée",IF(INDEX('Saisie Planning'!$B$4:$NJ$12,MATCH(D$3,'Saisie Planning'!$B$6:$B$12,0)+2,MATCH($C276,'Saisie Planning'!$D$4:$NJ$4,0)+2)="M","Matin",IF(INDEX('Saisie Planning'!$B$4:$NJ$12,MATCH(D$3,'Saisie Planning'!$B$6:$B$12,0)+2,MATCH($C276,'Saisie Planning'!$D$4:$NJ$4,0)+2)="A","Après-midi",IF(INDEX('Saisie Planning'!$B$4:$NJ$12,MATCH(D$3,'Saisie Planning'!$B$6:$B$12,0)+2,MATCH($C276,'Saisie Planning'!$D$4:$NJ$4,0)+2)="N","Nuit",IF(INDEX('Saisie Planning'!$B$4:$NJ$12,MATCH(D$3,'Saisie Planning'!$B$6:$B$12,0)+2,MATCH($C276,'Saisie Planning'!$D$4:$NJ$4,0)+2)="CP","Congé Payé",IF(INDEX('Saisie Planning'!$B$4:$NJ$12,MATCH(D$3,'Saisie Planning'!$B$6:$B$12,0)+2,MATCH($C276,'Saisie Planning'!$D$4:$NJ$4,0)+2)="RTT","RTT",IF(INDEX('Saisie Planning'!$B$4:$NJ$12,MATCH(D$3,'Saisie Planning'!$B$6:$B$12,0)+2,MATCH($C276,'Saisie Planning'!$D$4:$NJ$4,0)+2)="CHP","Chômage partiel",IF(INDEX('Saisie Planning'!$B$4:$NJ$12,MATCH(D$3,'Saisie Planning'!$B$6:$B$12,0)+2,MATCH($C276,'Saisie Planning'!$D$4:$NJ$4,0)+2)="ABS JUS","Absence Justifié",IF(INDEX('Saisie Planning'!$B$4:$NJ$12,MATCH(D$3,'Saisie Planning'!$B$6:$B$12,0)+2,MATCH($C276,'Saisie Planning'!$D$4:$NJ$4,0)+2)="ABS INJ","Absence Injustifié",IF(INDEX('Saisie Planning'!$B$4:$NJ$12,MATCH(D$3,'Saisie Planning'!$B$6:$B$12,0)+2,MATCH($C276,'Saisie Planning'!$D$4:$NJ$4,0)+2)="R","Repos",IF(INDEX('Saisie Planning'!$B$4:$NJ$12,MATCH(D$3,'Saisie Planning'!$B$6:$B$12,0)+2,MATCH($C276,'Saisie Planning'!$D$4:$NJ$4,0)+2)="RH","Récupération d'heures",IF(INDEX('Saisie Planning'!$B$4:$NJ$12,MATCH(D$3,'Saisie Planning'!$B$6:$B$12,0)+2,MATCH($C276,'Saisie Planning'!$D$4:$NJ$4,0)+2)="MAL","Maladie",IF(INDEX('Saisie Planning'!$B$4:$NJ$12,MATCH(D$3,'Saisie Planning'!$B$6:$B$12,0)+2,MATCH($C276,'Saisie Planning'!$D$4:$NJ$4,0)+2)="AT","Accident du travail","")))))))))))))</f>
        <v/>
      </c>
      <c r="E276" s="12" t="str">
        <f>IF(INDEX('Saisie Planning'!$B$4:$NJ$12,MATCH(E$3,'Saisie Planning'!$B$6:$B$12,0)+2,MATCH($C276,'Saisie Planning'!$D$4:$NJ$4,0)+2)="J","Journée",IF(INDEX('Saisie Planning'!$B$4:$NJ$12,MATCH(E$3,'Saisie Planning'!$B$6:$B$12,0)+2,MATCH($C276,'Saisie Planning'!$D$4:$NJ$4,0)+2)="M","Matin",IF(INDEX('Saisie Planning'!$B$4:$NJ$12,MATCH(E$3,'Saisie Planning'!$B$6:$B$12,0)+2,MATCH($C276,'Saisie Planning'!$D$4:$NJ$4,0)+2)="A","Après-midi",IF(INDEX('Saisie Planning'!$B$4:$NJ$12,MATCH(E$3,'Saisie Planning'!$B$6:$B$12,0)+2,MATCH($C276,'Saisie Planning'!$D$4:$NJ$4,0)+2)="N","Nuit",IF(INDEX('Saisie Planning'!$B$4:$NJ$12,MATCH(E$3,'Saisie Planning'!$B$6:$B$12,0)+2,MATCH($C276,'Saisie Planning'!$D$4:$NJ$4,0)+2)="CP","Congé Payé",IF(INDEX('Saisie Planning'!$B$4:$NJ$12,MATCH(E$3,'Saisie Planning'!$B$6:$B$12,0)+2,MATCH($C276,'Saisie Planning'!$D$4:$NJ$4,0)+2)="RTT","RTT",IF(INDEX('Saisie Planning'!$B$4:$NJ$12,MATCH(E$3,'Saisie Planning'!$B$6:$B$12,0)+2,MATCH($C276,'Saisie Planning'!$D$4:$NJ$4,0)+2)="CHP","Chômage partiel",IF(INDEX('Saisie Planning'!$B$4:$NJ$12,MATCH(E$3,'Saisie Planning'!$B$6:$B$12,0)+2,MATCH($C276,'Saisie Planning'!$D$4:$NJ$4,0)+2)="ABS JUS","Absence Justifié",IF(INDEX('Saisie Planning'!$B$4:$NJ$12,MATCH(E$3,'Saisie Planning'!$B$6:$B$12,0)+2,MATCH($C276,'Saisie Planning'!$D$4:$NJ$4,0)+2)="ABS INJ","Absence Injustifié",IF(INDEX('Saisie Planning'!$B$4:$NJ$12,MATCH(E$3,'Saisie Planning'!$B$6:$B$12,0)+2,MATCH($C276,'Saisie Planning'!$D$4:$NJ$4,0)+2)="R","Repos",IF(INDEX('Saisie Planning'!$B$4:$NJ$12,MATCH(E$3,'Saisie Planning'!$B$6:$B$12,0)+2,MATCH($C276,'Saisie Planning'!$D$4:$NJ$4,0)+2)="RH","Récupération d'heures",IF(INDEX('Saisie Planning'!$B$4:$NJ$12,MATCH(E$3,'Saisie Planning'!$B$6:$B$12,0)+2,MATCH($C276,'Saisie Planning'!$D$4:$NJ$4,0)+2)="MAL","Maladie",IF(INDEX('Saisie Planning'!$B$4:$NJ$12,MATCH(E$3,'Saisie Planning'!$B$6:$B$12,0)+2,MATCH($C276,'Saisie Planning'!$D$4:$NJ$4,0)+2)="AT","Accident du travail","")))))))))))))</f>
        <v/>
      </c>
      <c r="F276" s="12" t="str">
        <f>IF(INDEX('Saisie Planning'!$B$4:$NJ$12,MATCH(F$3,'Saisie Planning'!$B$6:$B$12,0)+2,MATCH($C276,'Saisie Planning'!$D$4:$NJ$4,0)+2)="J","Journée",IF(INDEX('Saisie Planning'!$B$4:$NJ$12,MATCH(F$3,'Saisie Planning'!$B$6:$B$12,0)+2,MATCH($C276,'Saisie Planning'!$D$4:$NJ$4,0)+2)="M","Matin",IF(INDEX('Saisie Planning'!$B$4:$NJ$12,MATCH(F$3,'Saisie Planning'!$B$6:$B$12,0)+2,MATCH($C276,'Saisie Planning'!$D$4:$NJ$4,0)+2)="A","Après-midi",IF(INDEX('Saisie Planning'!$B$4:$NJ$12,MATCH(F$3,'Saisie Planning'!$B$6:$B$12,0)+2,MATCH($C276,'Saisie Planning'!$D$4:$NJ$4,0)+2)="N","Nuit",IF(INDEX('Saisie Planning'!$B$4:$NJ$12,MATCH(F$3,'Saisie Planning'!$B$6:$B$12,0)+2,MATCH($C276,'Saisie Planning'!$D$4:$NJ$4,0)+2)="CP","Congé Payé",IF(INDEX('Saisie Planning'!$B$4:$NJ$12,MATCH(F$3,'Saisie Planning'!$B$6:$B$12,0)+2,MATCH($C276,'Saisie Planning'!$D$4:$NJ$4,0)+2)="RTT","RTT",IF(INDEX('Saisie Planning'!$B$4:$NJ$12,MATCH(F$3,'Saisie Planning'!$B$6:$B$12,0)+2,MATCH($C276,'Saisie Planning'!$D$4:$NJ$4,0)+2)="CHP","Chômage partiel",IF(INDEX('Saisie Planning'!$B$4:$NJ$12,MATCH(F$3,'Saisie Planning'!$B$6:$B$12,0)+2,MATCH($C276,'Saisie Planning'!$D$4:$NJ$4,0)+2)="ABS JUS","Absence Justifié",IF(INDEX('Saisie Planning'!$B$4:$NJ$12,MATCH(F$3,'Saisie Planning'!$B$6:$B$12,0)+2,MATCH($C276,'Saisie Planning'!$D$4:$NJ$4,0)+2)="ABS INJ","Absence Injustifié",IF(INDEX('Saisie Planning'!$B$4:$NJ$12,MATCH(F$3,'Saisie Planning'!$B$6:$B$12,0)+2,MATCH($C276,'Saisie Planning'!$D$4:$NJ$4,0)+2)="R","Repos",IF(INDEX('Saisie Planning'!$B$4:$NJ$12,MATCH(F$3,'Saisie Planning'!$B$6:$B$12,0)+2,MATCH($C276,'Saisie Planning'!$D$4:$NJ$4,0)+2)="RH","Récupération d'heures",IF(INDEX('Saisie Planning'!$B$4:$NJ$12,MATCH(F$3,'Saisie Planning'!$B$6:$B$12,0)+2,MATCH($C276,'Saisie Planning'!$D$4:$NJ$4,0)+2)="MAL","Maladie",IF(INDEX('Saisie Planning'!$B$4:$NJ$12,MATCH(F$3,'Saisie Planning'!$B$6:$B$12,0)+2,MATCH($C276,'Saisie Planning'!$D$4:$NJ$4,0)+2)="AT","Accident du travail","")))))))))))))</f>
        <v/>
      </c>
      <c r="G276" s="12" t="str">
        <f>IF(INDEX('Saisie Planning'!$B$4:$NJ$12,MATCH(G$3,'Saisie Planning'!$B$6:$B$12,0)+2,MATCH($C276,'Saisie Planning'!$D$4:$NJ$4,0)+2)="J","Journée",IF(INDEX('Saisie Planning'!$B$4:$NJ$12,MATCH(G$3,'Saisie Planning'!$B$6:$B$12,0)+2,MATCH($C276,'Saisie Planning'!$D$4:$NJ$4,0)+2)="M","Matin",IF(INDEX('Saisie Planning'!$B$4:$NJ$12,MATCH(G$3,'Saisie Planning'!$B$6:$B$12,0)+2,MATCH($C276,'Saisie Planning'!$D$4:$NJ$4,0)+2)="A","Après-midi",IF(INDEX('Saisie Planning'!$B$4:$NJ$12,MATCH(G$3,'Saisie Planning'!$B$6:$B$12,0)+2,MATCH($C276,'Saisie Planning'!$D$4:$NJ$4,0)+2)="N","Nuit",IF(INDEX('Saisie Planning'!$B$4:$NJ$12,MATCH(G$3,'Saisie Planning'!$B$6:$B$12,0)+2,MATCH($C276,'Saisie Planning'!$D$4:$NJ$4,0)+2)="CP","Congé Payé",IF(INDEX('Saisie Planning'!$B$4:$NJ$12,MATCH(G$3,'Saisie Planning'!$B$6:$B$12,0)+2,MATCH($C276,'Saisie Planning'!$D$4:$NJ$4,0)+2)="RTT","RTT",IF(INDEX('Saisie Planning'!$B$4:$NJ$12,MATCH(G$3,'Saisie Planning'!$B$6:$B$12,0)+2,MATCH($C276,'Saisie Planning'!$D$4:$NJ$4,0)+2)="CHP","Chômage partiel",IF(INDEX('Saisie Planning'!$B$4:$NJ$12,MATCH(G$3,'Saisie Planning'!$B$6:$B$12,0)+2,MATCH($C276,'Saisie Planning'!$D$4:$NJ$4,0)+2)="ABS JUS","Absence Justifié",IF(INDEX('Saisie Planning'!$B$4:$NJ$12,MATCH(G$3,'Saisie Planning'!$B$6:$B$12,0)+2,MATCH($C276,'Saisie Planning'!$D$4:$NJ$4,0)+2)="ABS INJ","Absence Injustifié",IF(INDEX('Saisie Planning'!$B$4:$NJ$12,MATCH(G$3,'Saisie Planning'!$B$6:$B$12,0)+2,MATCH($C276,'Saisie Planning'!$D$4:$NJ$4,0)+2)="R","Repos",IF(INDEX('Saisie Planning'!$B$4:$NJ$12,MATCH(G$3,'Saisie Planning'!$B$6:$B$12,0)+2,MATCH($C276,'Saisie Planning'!$D$4:$NJ$4,0)+2)="RH","Récupération d'heures",IF(INDEX('Saisie Planning'!$B$4:$NJ$12,MATCH(G$3,'Saisie Planning'!$B$6:$B$12,0)+2,MATCH($C276,'Saisie Planning'!$D$4:$NJ$4,0)+2)="MAL","Maladie",IF(INDEX('Saisie Planning'!$B$4:$NJ$12,MATCH(G$3,'Saisie Planning'!$B$6:$B$12,0)+2,MATCH($C276,'Saisie Planning'!$D$4:$NJ$4,0)+2)="AT","Accident du travail","")))))))))))))</f>
        <v/>
      </c>
      <c r="H276" s="12" t="str">
        <f>IF(INDEX('Saisie Planning'!$B$4:$NJ$12,MATCH(H$3,'Saisie Planning'!$B$6:$B$12,0)+2,MATCH($C276,'Saisie Planning'!$D$4:$NJ$4,0)+2)="J","Journée",IF(INDEX('Saisie Planning'!$B$4:$NJ$12,MATCH(H$3,'Saisie Planning'!$B$6:$B$12,0)+2,MATCH($C276,'Saisie Planning'!$D$4:$NJ$4,0)+2)="M","Matin",IF(INDEX('Saisie Planning'!$B$4:$NJ$12,MATCH(H$3,'Saisie Planning'!$B$6:$B$12,0)+2,MATCH($C276,'Saisie Planning'!$D$4:$NJ$4,0)+2)="A","Après-midi",IF(INDEX('Saisie Planning'!$B$4:$NJ$12,MATCH(H$3,'Saisie Planning'!$B$6:$B$12,0)+2,MATCH($C276,'Saisie Planning'!$D$4:$NJ$4,0)+2)="N","Nuit",IF(INDEX('Saisie Planning'!$B$4:$NJ$12,MATCH(H$3,'Saisie Planning'!$B$6:$B$12,0)+2,MATCH($C276,'Saisie Planning'!$D$4:$NJ$4,0)+2)="CP","Congé Payé",IF(INDEX('Saisie Planning'!$B$4:$NJ$12,MATCH(H$3,'Saisie Planning'!$B$6:$B$12,0)+2,MATCH($C276,'Saisie Planning'!$D$4:$NJ$4,0)+2)="RTT","RTT",IF(INDEX('Saisie Planning'!$B$4:$NJ$12,MATCH(H$3,'Saisie Planning'!$B$6:$B$12,0)+2,MATCH($C276,'Saisie Planning'!$D$4:$NJ$4,0)+2)="CHP","Chômage partiel",IF(INDEX('Saisie Planning'!$B$4:$NJ$12,MATCH(H$3,'Saisie Planning'!$B$6:$B$12,0)+2,MATCH($C276,'Saisie Planning'!$D$4:$NJ$4,0)+2)="ABS JUS","Absence Justifié",IF(INDEX('Saisie Planning'!$B$4:$NJ$12,MATCH(H$3,'Saisie Planning'!$B$6:$B$12,0)+2,MATCH($C276,'Saisie Planning'!$D$4:$NJ$4,0)+2)="ABS INJ","Absence Injustifié",IF(INDEX('Saisie Planning'!$B$4:$NJ$12,MATCH(H$3,'Saisie Planning'!$B$6:$B$12,0)+2,MATCH($C276,'Saisie Planning'!$D$4:$NJ$4,0)+2)="R","Repos",IF(INDEX('Saisie Planning'!$B$4:$NJ$12,MATCH(H$3,'Saisie Planning'!$B$6:$B$12,0)+2,MATCH($C276,'Saisie Planning'!$D$4:$NJ$4,0)+2)="RH","Récupération d'heures",IF(INDEX('Saisie Planning'!$B$4:$NJ$12,MATCH(H$3,'Saisie Planning'!$B$6:$B$12,0)+2,MATCH($C276,'Saisie Planning'!$D$4:$NJ$4,0)+2)="MAL","Maladie",IF(INDEX('Saisie Planning'!$B$4:$NJ$12,MATCH(H$3,'Saisie Planning'!$B$6:$B$12,0)+2,MATCH($C276,'Saisie Planning'!$D$4:$NJ$4,0)+2)="AT","Accident du travail","")))))))))))))</f>
        <v/>
      </c>
      <c r="I276" s="12" t="str">
        <f>IF(INDEX('Saisie Planning'!$B$4:$NJ$12,MATCH(I$3,'Saisie Planning'!$B$6:$B$12,0)+2,MATCH($C276,'Saisie Planning'!$D$4:$NJ$4,0)+2)="J","Journée",IF(INDEX('Saisie Planning'!$B$4:$NJ$12,MATCH(I$3,'Saisie Planning'!$B$6:$B$12,0)+2,MATCH($C276,'Saisie Planning'!$D$4:$NJ$4,0)+2)="M","Matin",IF(INDEX('Saisie Planning'!$B$4:$NJ$12,MATCH(I$3,'Saisie Planning'!$B$6:$B$12,0)+2,MATCH($C276,'Saisie Planning'!$D$4:$NJ$4,0)+2)="A","Après-midi",IF(INDEX('Saisie Planning'!$B$4:$NJ$12,MATCH(I$3,'Saisie Planning'!$B$6:$B$12,0)+2,MATCH($C276,'Saisie Planning'!$D$4:$NJ$4,0)+2)="N","Nuit",IF(INDEX('Saisie Planning'!$B$4:$NJ$12,MATCH(I$3,'Saisie Planning'!$B$6:$B$12,0)+2,MATCH($C276,'Saisie Planning'!$D$4:$NJ$4,0)+2)="CP","Congé Payé",IF(INDEX('Saisie Planning'!$B$4:$NJ$12,MATCH(I$3,'Saisie Planning'!$B$6:$B$12,0)+2,MATCH($C276,'Saisie Planning'!$D$4:$NJ$4,0)+2)="RTT","RTT",IF(INDEX('Saisie Planning'!$B$4:$NJ$12,MATCH(I$3,'Saisie Planning'!$B$6:$B$12,0)+2,MATCH($C276,'Saisie Planning'!$D$4:$NJ$4,0)+2)="CHP","Chômage partiel",IF(INDEX('Saisie Planning'!$B$4:$NJ$12,MATCH(I$3,'Saisie Planning'!$B$6:$B$12,0)+2,MATCH($C276,'Saisie Planning'!$D$4:$NJ$4,0)+2)="ABS JUS","Absence Justifié",IF(INDEX('Saisie Planning'!$B$4:$NJ$12,MATCH(I$3,'Saisie Planning'!$B$6:$B$12,0)+2,MATCH($C276,'Saisie Planning'!$D$4:$NJ$4,0)+2)="ABS INJ","Absence Injustifié",IF(INDEX('Saisie Planning'!$B$4:$NJ$12,MATCH(I$3,'Saisie Planning'!$B$6:$B$12,0)+2,MATCH($C276,'Saisie Planning'!$D$4:$NJ$4,0)+2)="R","Repos",IF(INDEX('Saisie Planning'!$B$4:$NJ$12,MATCH(I$3,'Saisie Planning'!$B$6:$B$12,0)+2,MATCH($C276,'Saisie Planning'!$D$4:$NJ$4,0)+2)="RH","Récupération d'heures",IF(INDEX('Saisie Planning'!$B$4:$NJ$12,MATCH(I$3,'Saisie Planning'!$B$6:$B$12,0)+2,MATCH($C276,'Saisie Planning'!$D$4:$NJ$4,0)+2)="MAL","Maladie",IF(INDEX('Saisie Planning'!$B$4:$NJ$12,MATCH(I$3,'Saisie Planning'!$B$6:$B$12,0)+2,MATCH($C276,'Saisie Planning'!$D$4:$NJ$4,0)+2)="AT","Accident du travail","")))))))))))))</f>
        <v/>
      </c>
      <c r="J276" s="12" t="str">
        <f>IF(INDEX('Saisie Planning'!$B$4:$NJ$12,MATCH(J$3,'Saisie Planning'!$B$6:$B$12,0)+2,MATCH($C276,'Saisie Planning'!$D$4:$NJ$4,0)+2)="J","Journée",IF(INDEX('Saisie Planning'!$B$4:$NJ$12,MATCH(J$3,'Saisie Planning'!$B$6:$B$12,0)+2,MATCH($C276,'Saisie Planning'!$D$4:$NJ$4,0)+2)="M","Matin",IF(INDEX('Saisie Planning'!$B$4:$NJ$12,MATCH(J$3,'Saisie Planning'!$B$6:$B$12,0)+2,MATCH($C276,'Saisie Planning'!$D$4:$NJ$4,0)+2)="A","Après-midi",IF(INDEX('Saisie Planning'!$B$4:$NJ$12,MATCH(J$3,'Saisie Planning'!$B$6:$B$12,0)+2,MATCH($C276,'Saisie Planning'!$D$4:$NJ$4,0)+2)="N","Nuit",IF(INDEX('Saisie Planning'!$B$4:$NJ$12,MATCH(J$3,'Saisie Planning'!$B$6:$B$12,0)+2,MATCH($C276,'Saisie Planning'!$D$4:$NJ$4,0)+2)="CP","Congé Payé",IF(INDEX('Saisie Planning'!$B$4:$NJ$12,MATCH(J$3,'Saisie Planning'!$B$6:$B$12,0)+2,MATCH($C276,'Saisie Planning'!$D$4:$NJ$4,0)+2)="RTT","RTT",IF(INDEX('Saisie Planning'!$B$4:$NJ$12,MATCH(J$3,'Saisie Planning'!$B$6:$B$12,0)+2,MATCH($C276,'Saisie Planning'!$D$4:$NJ$4,0)+2)="CHP","Chômage partiel",IF(INDEX('Saisie Planning'!$B$4:$NJ$12,MATCH(J$3,'Saisie Planning'!$B$6:$B$12,0)+2,MATCH($C276,'Saisie Planning'!$D$4:$NJ$4,0)+2)="ABS JUS","Absence Justifié",IF(INDEX('Saisie Planning'!$B$4:$NJ$12,MATCH(J$3,'Saisie Planning'!$B$6:$B$12,0)+2,MATCH($C276,'Saisie Planning'!$D$4:$NJ$4,0)+2)="ABS INJ","Absence Injustifié",IF(INDEX('Saisie Planning'!$B$4:$NJ$12,MATCH(J$3,'Saisie Planning'!$B$6:$B$12,0)+2,MATCH($C276,'Saisie Planning'!$D$4:$NJ$4,0)+2)="R","Repos",IF(INDEX('Saisie Planning'!$B$4:$NJ$12,MATCH(J$3,'Saisie Planning'!$B$6:$B$12,0)+2,MATCH($C276,'Saisie Planning'!$D$4:$NJ$4,0)+2)="RH","Récupération d'heures",IF(INDEX('Saisie Planning'!$B$4:$NJ$12,MATCH(J$3,'Saisie Planning'!$B$6:$B$12,0)+2,MATCH($C276,'Saisie Planning'!$D$4:$NJ$4,0)+2)="MAL","Maladie",IF(INDEX('Saisie Planning'!$B$4:$NJ$12,MATCH(J$3,'Saisie Planning'!$B$6:$B$12,0)+2,MATCH($C276,'Saisie Planning'!$D$4:$NJ$4,0)+2)="AT","Accident du travail","")))))))))))))</f>
        <v/>
      </c>
    </row>
    <row r="277" spans="2:10" x14ac:dyDescent="0.25">
      <c r="B277" s="56">
        <f t="shared" si="4"/>
        <v>39</v>
      </c>
      <c r="C277" s="33">
        <v>43372</v>
      </c>
      <c r="D277" s="12" t="str">
        <f>IF(INDEX('Saisie Planning'!$B$4:$NJ$12,MATCH(D$3,'Saisie Planning'!$B$6:$B$12,0)+2,MATCH($C277,'Saisie Planning'!$D$4:$NJ$4,0)+2)="J","Journée",IF(INDEX('Saisie Planning'!$B$4:$NJ$12,MATCH(D$3,'Saisie Planning'!$B$6:$B$12,0)+2,MATCH($C277,'Saisie Planning'!$D$4:$NJ$4,0)+2)="M","Matin",IF(INDEX('Saisie Planning'!$B$4:$NJ$12,MATCH(D$3,'Saisie Planning'!$B$6:$B$12,0)+2,MATCH($C277,'Saisie Planning'!$D$4:$NJ$4,0)+2)="A","Après-midi",IF(INDEX('Saisie Planning'!$B$4:$NJ$12,MATCH(D$3,'Saisie Planning'!$B$6:$B$12,0)+2,MATCH($C277,'Saisie Planning'!$D$4:$NJ$4,0)+2)="N","Nuit",IF(INDEX('Saisie Planning'!$B$4:$NJ$12,MATCH(D$3,'Saisie Planning'!$B$6:$B$12,0)+2,MATCH($C277,'Saisie Planning'!$D$4:$NJ$4,0)+2)="CP","Congé Payé",IF(INDEX('Saisie Planning'!$B$4:$NJ$12,MATCH(D$3,'Saisie Planning'!$B$6:$B$12,0)+2,MATCH($C277,'Saisie Planning'!$D$4:$NJ$4,0)+2)="RTT","RTT",IF(INDEX('Saisie Planning'!$B$4:$NJ$12,MATCH(D$3,'Saisie Planning'!$B$6:$B$12,0)+2,MATCH($C277,'Saisie Planning'!$D$4:$NJ$4,0)+2)="CHP","Chômage partiel",IF(INDEX('Saisie Planning'!$B$4:$NJ$12,MATCH(D$3,'Saisie Planning'!$B$6:$B$12,0)+2,MATCH($C277,'Saisie Planning'!$D$4:$NJ$4,0)+2)="ABS JUS","Absence Justifié",IF(INDEX('Saisie Planning'!$B$4:$NJ$12,MATCH(D$3,'Saisie Planning'!$B$6:$B$12,0)+2,MATCH($C277,'Saisie Planning'!$D$4:$NJ$4,0)+2)="ABS INJ","Absence Injustifié",IF(INDEX('Saisie Planning'!$B$4:$NJ$12,MATCH(D$3,'Saisie Planning'!$B$6:$B$12,0)+2,MATCH($C277,'Saisie Planning'!$D$4:$NJ$4,0)+2)="R","Repos",IF(INDEX('Saisie Planning'!$B$4:$NJ$12,MATCH(D$3,'Saisie Planning'!$B$6:$B$12,0)+2,MATCH($C277,'Saisie Planning'!$D$4:$NJ$4,0)+2)="RH","Récupération d'heures",IF(INDEX('Saisie Planning'!$B$4:$NJ$12,MATCH(D$3,'Saisie Planning'!$B$6:$B$12,0)+2,MATCH($C277,'Saisie Planning'!$D$4:$NJ$4,0)+2)="MAL","Maladie",IF(INDEX('Saisie Planning'!$B$4:$NJ$12,MATCH(D$3,'Saisie Planning'!$B$6:$B$12,0)+2,MATCH($C277,'Saisie Planning'!$D$4:$NJ$4,0)+2)="AT","Accident du travail","")))))))))))))</f>
        <v/>
      </c>
      <c r="E277" s="12" t="str">
        <f>IF(INDEX('Saisie Planning'!$B$4:$NJ$12,MATCH(E$3,'Saisie Planning'!$B$6:$B$12,0)+2,MATCH($C277,'Saisie Planning'!$D$4:$NJ$4,0)+2)="J","Journée",IF(INDEX('Saisie Planning'!$B$4:$NJ$12,MATCH(E$3,'Saisie Planning'!$B$6:$B$12,0)+2,MATCH($C277,'Saisie Planning'!$D$4:$NJ$4,0)+2)="M","Matin",IF(INDEX('Saisie Planning'!$B$4:$NJ$12,MATCH(E$3,'Saisie Planning'!$B$6:$B$12,0)+2,MATCH($C277,'Saisie Planning'!$D$4:$NJ$4,0)+2)="A","Après-midi",IF(INDEX('Saisie Planning'!$B$4:$NJ$12,MATCH(E$3,'Saisie Planning'!$B$6:$B$12,0)+2,MATCH($C277,'Saisie Planning'!$D$4:$NJ$4,0)+2)="N","Nuit",IF(INDEX('Saisie Planning'!$B$4:$NJ$12,MATCH(E$3,'Saisie Planning'!$B$6:$B$12,0)+2,MATCH($C277,'Saisie Planning'!$D$4:$NJ$4,0)+2)="CP","Congé Payé",IF(INDEX('Saisie Planning'!$B$4:$NJ$12,MATCH(E$3,'Saisie Planning'!$B$6:$B$12,0)+2,MATCH($C277,'Saisie Planning'!$D$4:$NJ$4,0)+2)="RTT","RTT",IF(INDEX('Saisie Planning'!$B$4:$NJ$12,MATCH(E$3,'Saisie Planning'!$B$6:$B$12,0)+2,MATCH($C277,'Saisie Planning'!$D$4:$NJ$4,0)+2)="CHP","Chômage partiel",IF(INDEX('Saisie Planning'!$B$4:$NJ$12,MATCH(E$3,'Saisie Planning'!$B$6:$B$12,0)+2,MATCH($C277,'Saisie Planning'!$D$4:$NJ$4,0)+2)="ABS JUS","Absence Justifié",IF(INDEX('Saisie Planning'!$B$4:$NJ$12,MATCH(E$3,'Saisie Planning'!$B$6:$B$12,0)+2,MATCH($C277,'Saisie Planning'!$D$4:$NJ$4,0)+2)="ABS INJ","Absence Injustifié",IF(INDEX('Saisie Planning'!$B$4:$NJ$12,MATCH(E$3,'Saisie Planning'!$B$6:$B$12,0)+2,MATCH($C277,'Saisie Planning'!$D$4:$NJ$4,0)+2)="R","Repos",IF(INDEX('Saisie Planning'!$B$4:$NJ$12,MATCH(E$3,'Saisie Planning'!$B$6:$B$12,0)+2,MATCH($C277,'Saisie Planning'!$D$4:$NJ$4,0)+2)="RH","Récupération d'heures",IF(INDEX('Saisie Planning'!$B$4:$NJ$12,MATCH(E$3,'Saisie Planning'!$B$6:$B$12,0)+2,MATCH($C277,'Saisie Planning'!$D$4:$NJ$4,0)+2)="MAL","Maladie",IF(INDEX('Saisie Planning'!$B$4:$NJ$12,MATCH(E$3,'Saisie Planning'!$B$6:$B$12,0)+2,MATCH($C277,'Saisie Planning'!$D$4:$NJ$4,0)+2)="AT","Accident du travail","")))))))))))))</f>
        <v/>
      </c>
      <c r="F277" s="12" t="str">
        <f>IF(INDEX('Saisie Planning'!$B$4:$NJ$12,MATCH(F$3,'Saisie Planning'!$B$6:$B$12,0)+2,MATCH($C277,'Saisie Planning'!$D$4:$NJ$4,0)+2)="J","Journée",IF(INDEX('Saisie Planning'!$B$4:$NJ$12,MATCH(F$3,'Saisie Planning'!$B$6:$B$12,0)+2,MATCH($C277,'Saisie Planning'!$D$4:$NJ$4,0)+2)="M","Matin",IF(INDEX('Saisie Planning'!$B$4:$NJ$12,MATCH(F$3,'Saisie Planning'!$B$6:$B$12,0)+2,MATCH($C277,'Saisie Planning'!$D$4:$NJ$4,0)+2)="A","Après-midi",IF(INDEX('Saisie Planning'!$B$4:$NJ$12,MATCH(F$3,'Saisie Planning'!$B$6:$B$12,0)+2,MATCH($C277,'Saisie Planning'!$D$4:$NJ$4,0)+2)="N","Nuit",IF(INDEX('Saisie Planning'!$B$4:$NJ$12,MATCH(F$3,'Saisie Planning'!$B$6:$B$12,0)+2,MATCH($C277,'Saisie Planning'!$D$4:$NJ$4,0)+2)="CP","Congé Payé",IF(INDEX('Saisie Planning'!$B$4:$NJ$12,MATCH(F$3,'Saisie Planning'!$B$6:$B$12,0)+2,MATCH($C277,'Saisie Planning'!$D$4:$NJ$4,0)+2)="RTT","RTT",IF(INDEX('Saisie Planning'!$B$4:$NJ$12,MATCH(F$3,'Saisie Planning'!$B$6:$B$12,0)+2,MATCH($C277,'Saisie Planning'!$D$4:$NJ$4,0)+2)="CHP","Chômage partiel",IF(INDEX('Saisie Planning'!$B$4:$NJ$12,MATCH(F$3,'Saisie Planning'!$B$6:$B$12,0)+2,MATCH($C277,'Saisie Planning'!$D$4:$NJ$4,0)+2)="ABS JUS","Absence Justifié",IF(INDEX('Saisie Planning'!$B$4:$NJ$12,MATCH(F$3,'Saisie Planning'!$B$6:$B$12,0)+2,MATCH($C277,'Saisie Planning'!$D$4:$NJ$4,0)+2)="ABS INJ","Absence Injustifié",IF(INDEX('Saisie Planning'!$B$4:$NJ$12,MATCH(F$3,'Saisie Planning'!$B$6:$B$12,0)+2,MATCH($C277,'Saisie Planning'!$D$4:$NJ$4,0)+2)="R","Repos",IF(INDEX('Saisie Planning'!$B$4:$NJ$12,MATCH(F$3,'Saisie Planning'!$B$6:$B$12,0)+2,MATCH($C277,'Saisie Planning'!$D$4:$NJ$4,0)+2)="RH","Récupération d'heures",IF(INDEX('Saisie Planning'!$B$4:$NJ$12,MATCH(F$3,'Saisie Planning'!$B$6:$B$12,0)+2,MATCH($C277,'Saisie Planning'!$D$4:$NJ$4,0)+2)="MAL","Maladie",IF(INDEX('Saisie Planning'!$B$4:$NJ$12,MATCH(F$3,'Saisie Planning'!$B$6:$B$12,0)+2,MATCH($C277,'Saisie Planning'!$D$4:$NJ$4,0)+2)="AT","Accident du travail","")))))))))))))</f>
        <v/>
      </c>
      <c r="G277" s="12" t="str">
        <f>IF(INDEX('Saisie Planning'!$B$4:$NJ$12,MATCH(G$3,'Saisie Planning'!$B$6:$B$12,0)+2,MATCH($C277,'Saisie Planning'!$D$4:$NJ$4,0)+2)="J","Journée",IF(INDEX('Saisie Planning'!$B$4:$NJ$12,MATCH(G$3,'Saisie Planning'!$B$6:$B$12,0)+2,MATCH($C277,'Saisie Planning'!$D$4:$NJ$4,0)+2)="M","Matin",IF(INDEX('Saisie Planning'!$B$4:$NJ$12,MATCH(G$3,'Saisie Planning'!$B$6:$B$12,0)+2,MATCH($C277,'Saisie Planning'!$D$4:$NJ$4,0)+2)="A","Après-midi",IF(INDEX('Saisie Planning'!$B$4:$NJ$12,MATCH(G$3,'Saisie Planning'!$B$6:$B$12,0)+2,MATCH($C277,'Saisie Planning'!$D$4:$NJ$4,0)+2)="N","Nuit",IF(INDEX('Saisie Planning'!$B$4:$NJ$12,MATCH(G$3,'Saisie Planning'!$B$6:$B$12,0)+2,MATCH($C277,'Saisie Planning'!$D$4:$NJ$4,0)+2)="CP","Congé Payé",IF(INDEX('Saisie Planning'!$B$4:$NJ$12,MATCH(G$3,'Saisie Planning'!$B$6:$B$12,0)+2,MATCH($C277,'Saisie Planning'!$D$4:$NJ$4,0)+2)="RTT","RTT",IF(INDEX('Saisie Planning'!$B$4:$NJ$12,MATCH(G$3,'Saisie Planning'!$B$6:$B$12,0)+2,MATCH($C277,'Saisie Planning'!$D$4:$NJ$4,0)+2)="CHP","Chômage partiel",IF(INDEX('Saisie Planning'!$B$4:$NJ$12,MATCH(G$3,'Saisie Planning'!$B$6:$B$12,0)+2,MATCH($C277,'Saisie Planning'!$D$4:$NJ$4,0)+2)="ABS JUS","Absence Justifié",IF(INDEX('Saisie Planning'!$B$4:$NJ$12,MATCH(G$3,'Saisie Planning'!$B$6:$B$12,0)+2,MATCH($C277,'Saisie Planning'!$D$4:$NJ$4,0)+2)="ABS INJ","Absence Injustifié",IF(INDEX('Saisie Planning'!$B$4:$NJ$12,MATCH(G$3,'Saisie Planning'!$B$6:$B$12,0)+2,MATCH($C277,'Saisie Planning'!$D$4:$NJ$4,0)+2)="R","Repos",IF(INDEX('Saisie Planning'!$B$4:$NJ$12,MATCH(G$3,'Saisie Planning'!$B$6:$B$12,0)+2,MATCH($C277,'Saisie Planning'!$D$4:$NJ$4,0)+2)="RH","Récupération d'heures",IF(INDEX('Saisie Planning'!$B$4:$NJ$12,MATCH(G$3,'Saisie Planning'!$B$6:$B$12,0)+2,MATCH($C277,'Saisie Planning'!$D$4:$NJ$4,0)+2)="MAL","Maladie",IF(INDEX('Saisie Planning'!$B$4:$NJ$12,MATCH(G$3,'Saisie Planning'!$B$6:$B$12,0)+2,MATCH($C277,'Saisie Planning'!$D$4:$NJ$4,0)+2)="AT","Accident du travail","")))))))))))))</f>
        <v/>
      </c>
      <c r="H277" s="12" t="str">
        <f>IF(INDEX('Saisie Planning'!$B$4:$NJ$12,MATCH(H$3,'Saisie Planning'!$B$6:$B$12,0)+2,MATCH($C277,'Saisie Planning'!$D$4:$NJ$4,0)+2)="J","Journée",IF(INDEX('Saisie Planning'!$B$4:$NJ$12,MATCH(H$3,'Saisie Planning'!$B$6:$B$12,0)+2,MATCH($C277,'Saisie Planning'!$D$4:$NJ$4,0)+2)="M","Matin",IF(INDEX('Saisie Planning'!$B$4:$NJ$12,MATCH(H$3,'Saisie Planning'!$B$6:$B$12,0)+2,MATCH($C277,'Saisie Planning'!$D$4:$NJ$4,0)+2)="A","Après-midi",IF(INDEX('Saisie Planning'!$B$4:$NJ$12,MATCH(H$3,'Saisie Planning'!$B$6:$B$12,0)+2,MATCH($C277,'Saisie Planning'!$D$4:$NJ$4,0)+2)="N","Nuit",IF(INDEX('Saisie Planning'!$B$4:$NJ$12,MATCH(H$3,'Saisie Planning'!$B$6:$B$12,0)+2,MATCH($C277,'Saisie Planning'!$D$4:$NJ$4,0)+2)="CP","Congé Payé",IF(INDEX('Saisie Planning'!$B$4:$NJ$12,MATCH(H$3,'Saisie Planning'!$B$6:$B$12,0)+2,MATCH($C277,'Saisie Planning'!$D$4:$NJ$4,0)+2)="RTT","RTT",IF(INDEX('Saisie Planning'!$B$4:$NJ$12,MATCH(H$3,'Saisie Planning'!$B$6:$B$12,0)+2,MATCH($C277,'Saisie Planning'!$D$4:$NJ$4,0)+2)="CHP","Chômage partiel",IF(INDEX('Saisie Planning'!$B$4:$NJ$12,MATCH(H$3,'Saisie Planning'!$B$6:$B$12,0)+2,MATCH($C277,'Saisie Planning'!$D$4:$NJ$4,0)+2)="ABS JUS","Absence Justifié",IF(INDEX('Saisie Planning'!$B$4:$NJ$12,MATCH(H$3,'Saisie Planning'!$B$6:$B$12,0)+2,MATCH($C277,'Saisie Planning'!$D$4:$NJ$4,0)+2)="ABS INJ","Absence Injustifié",IF(INDEX('Saisie Planning'!$B$4:$NJ$12,MATCH(H$3,'Saisie Planning'!$B$6:$B$12,0)+2,MATCH($C277,'Saisie Planning'!$D$4:$NJ$4,0)+2)="R","Repos",IF(INDEX('Saisie Planning'!$B$4:$NJ$12,MATCH(H$3,'Saisie Planning'!$B$6:$B$12,0)+2,MATCH($C277,'Saisie Planning'!$D$4:$NJ$4,0)+2)="RH","Récupération d'heures",IF(INDEX('Saisie Planning'!$B$4:$NJ$12,MATCH(H$3,'Saisie Planning'!$B$6:$B$12,0)+2,MATCH($C277,'Saisie Planning'!$D$4:$NJ$4,0)+2)="MAL","Maladie",IF(INDEX('Saisie Planning'!$B$4:$NJ$12,MATCH(H$3,'Saisie Planning'!$B$6:$B$12,0)+2,MATCH($C277,'Saisie Planning'!$D$4:$NJ$4,0)+2)="AT","Accident du travail","")))))))))))))</f>
        <v/>
      </c>
      <c r="I277" s="12" t="str">
        <f>IF(INDEX('Saisie Planning'!$B$4:$NJ$12,MATCH(I$3,'Saisie Planning'!$B$6:$B$12,0)+2,MATCH($C277,'Saisie Planning'!$D$4:$NJ$4,0)+2)="J","Journée",IF(INDEX('Saisie Planning'!$B$4:$NJ$12,MATCH(I$3,'Saisie Planning'!$B$6:$B$12,0)+2,MATCH($C277,'Saisie Planning'!$D$4:$NJ$4,0)+2)="M","Matin",IF(INDEX('Saisie Planning'!$B$4:$NJ$12,MATCH(I$3,'Saisie Planning'!$B$6:$B$12,0)+2,MATCH($C277,'Saisie Planning'!$D$4:$NJ$4,0)+2)="A","Après-midi",IF(INDEX('Saisie Planning'!$B$4:$NJ$12,MATCH(I$3,'Saisie Planning'!$B$6:$B$12,0)+2,MATCH($C277,'Saisie Planning'!$D$4:$NJ$4,0)+2)="N","Nuit",IF(INDEX('Saisie Planning'!$B$4:$NJ$12,MATCH(I$3,'Saisie Planning'!$B$6:$B$12,0)+2,MATCH($C277,'Saisie Planning'!$D$4:$NJ$4,0)+2)="CP","Congé Payé",IF(INDEX('Saisie Planning'!$B$4:$NJ$12,MATCH(I$3,'Saisie Planning'!$B$6:$B$12,0)+2,MATCH($C277,'Saisie Planning'!$D$4:$NJ$4,0)+2)="RTT","RTT",IF(INDEX('Saisie Planning'!$B$4:$NJ$12,MATCH(I$3,'Saisie Planning'!$B$6:$B$12,0)+2,MATCH($C277,'Saisie Planning'!$D$4:$NJ$4,0)+2)="CHP","Chômage partiel",IF(INDEX('Saisie Planning'!$B$4:$NJ$12,MATCH(I$3,'Saisie Planning'!$B$6:$B$12,0)+2,MATCH($C277,'Saisie Planning'!$D$4:$NJ$4,0)+2)="ABS JUS","Absence Justifié",IF(INDEX('Saisie Planning'!$B$4:$NJ$12,MATCH(I$3,'Saisie Planning'!$B$6:$B$12,0)+2,MATCH($C277,'Saisie Planning'!$D$4:$NJ$4,0)+2)="ABS INJ","Absence Injustifié",IF(INDEX('Saisie Planning'!$B$4:$NJ$12,MATCH(I$3,'Saisie Planning'!$B$6:$B$12,0)+2,MATCH($C277,'Saisie Planning'!$D$4:$NJ$4,0)+2)="R","Repos",IF(INDEX('Saisie Planning'!$B$4:$NJ$12,MATCH(I$3,'Saisie Planning'!$B$6:$B$12,0)+2,MATCH($C277,'Saisie Planning'!$D$4:$NJ$4,0)+2)="RH","Récupération d'heures",IF(INDEX('Saisie Planning'!$B$4:$NJ$12,MATCH(I$3,'Saisie Planning'!$B$6:$B$12,0)+2,MATCH($C277,'Saisie Planning'!$D$4:$NJ$4,0)+2)="MAL","Maladie",IF(INDEX('Saisie Planning'!$B$4:$NJ$12,MATCH(I$3,'Saisie Planning'!$B$6:$B$12,0)+2,MATCH($C277,'Saisie Planning'!$D$4:$NJ$4,0)+2)="AT","Accident du travail","")))))))))))))</f>
        <v/>
      </c>
      <c r="J277" s="12" t="str">
        <f>IF(INDEX('Saisie Planning'!$B$4:$NJ$12,MATCH(J$3,'Saisie Planning'!$B$6:$B$12,0)+2,MATCH($C277,'Saisie Planning'!$D$4:$NJ$4,0)+2)="J","Journée",IF(INDEX('Saisie Planning'!$B$4:$NJ$12,MATCH(J$3,'Saisie Planning'!$B$6:$B$12,0)+2,MATCH($C277,'Saisie Planning'!$D$4:$NJ$4,0)+2)="M","Matin",IF(INDEX('Saisie Planning'!$B$4:$NJ$12,MATCH(J$3,'Saisie Planning'!$B$6:$B$12,0)+2,MATCH($C277,'Saisie Planning'!$D$4:$NJ$4,0)+2)="A","Après-midi",IF(INDEX('Saisie Planning'!$B$4:$NJ$12,MATCH(J$3,'Saisie Planning'!$B$6:$B$12,0)+2,MATCH($C277,'Saisie Planning'!$D$4:$NJ$4,0)+2)="N","Nuit",IF(INDEX('Saisie Planning'!$B$4:$NJ$12,MATCH(J$3,'Saisie Planning'!$B$6:$B$12,0)+2,MATCH($C277,'Saisie Planning'!$D$4:$NJ$4,0)+2)="CP","Congé Payé",IF(INDEX('Saisie Planning'!$B$4:$NJ$12,MATCH(J$3,'Saisie Planning'!$B$6:$B$12,0)+2,MATCH($C277,'Saisie Planning'!$D$4:$NJ$4,0)+2)="RTT","RTT",IF(INDEX('Saisie Planning'!$B$4:$NJ$12,MATCH(J$3,'Saisie Planning'!$B$6:$B$12,0)+2,MATCH($C277,'Saisie Planning'!$D$4:$NJ$4,0)+2)="CHP","Chômage partiel",IF(INDEX('Saisie Planning'!$B$4:$NJ$12,MATCH(J$3,'Saisie Planning'!$B$6:$B$12,0)+2,MATCH($C277,'Saisie Planning'!$D$4:$NJ$4,0)+2)="ABS JUS","Absence Justifié",IF(INDEX('Saisie Planning'!$B$4:$NJ$12,MATCH(J$3,'Saisie Planning'!$B$6:$B$12,0)+2,MATCH($C277,'Saisie Planning'!$D$4:$NJ$4,0)+2)="ABS INJ","Absence Injustifié",IF(INDEX('Saisie Planning'!$B$4:$NJ$12,MATCH(J$3,'Saisie Planning'!$B$6:$B$12,0)+2,MATCH($C277,'Saisie Planning'!$D$4:$NJ$4,0)+2)="R","Repos",IF(INDEX('Saisie Planning'!$B$4:$NJ$12,MATCH(J$3,'Saisie Planning'!$B$6:$B$12,0)+2,MATCH($C277,'Saisie Planning'!$D$4:$NJ$4,0)+2)="RH","Récupération d'heures",IF(INDEX('Saisie Planning'!$B$4:$NJ$12,MATCH(J$3,'Saisie Planning'!$B$6:$B$12,0)+2,MATCH($C277,'Saisie Planning'!$D$4:$NJ$4,0)+2)="MAL","Maladie",IF(INDEX('Saisie Planning'!$B$4:$NJ$12,MATCH(J$3,'Saisie Planning'!$B$6:$B$12,0)+2,MATCH($C277,'Saisie Planning'!$D$4:$NJ$4,0)+2)="AT","Accident du travail","")))))))))))))</f>
        <v/>
      </c>
    </row>
    <row r="278" spans="2:10" x14ac:dyDescent="0.25">
      <c r="B278" s="56">
        <f t="shared" ref="B278:B341" si="5">WEEKNUM(C278)</f>
        <v>40</v>
      </c>
      <c r="C278" s="34">
        <v>43373</v>
      </c>
      <c r="D278" s="35" t="str">
        <f>IF(INDEX('Saisie Planning'!$B$4:$NJ$12,MATCH(D$3,'Saisie Planning'!$B$6:$B$12,0)+2,MATCH($C278,'Saisie Planning'!$D$4:$NJ$4,0)+2)="J","Journée",IF(INDEX('Saisie Planning'!$B$4:$NJ$12,MATCH(D$3,'Saisie Planning'!$B$6:$B$12,0)+2,MATCH($C278,'Saisie Planning'!$D$4:$NJ$4,0)+2)="M","Matin",IF(INDEX('Saisie Planning'!$B$4:$NJ$12,MATCH(D$3,'Saisie Planning'!$B$6:$B$12,0)+2,MATCH($C278,'Saisie Planning'!$D$4:$NJ$4,0)+2)="A","Après-midi",IF(INDEX('Saisie Planning'!$B$4:$NJ$12,MATCH(D$3,'Saisie Planning'!$B$6:$B$12,0)+2,MATCH($C278,'Saisie Planning'!$D$4:$NJ$4,0)+2)="N","Nuit",IF(INDEX('Saisie Planning'!$B$4:$NJ$12,MATCH(D$3,'Saisie Planning'!$B$6:$B$12,0)+2,MATCH($C278,'Saisie Planning'!$D$4:$NJ$4,0)+2)="CP","Congé Payé",IF(INDEX('Saisie Planning'!$B$4:$NJ$12,MATCH(D$3,'Saisie Planning'!$B$6:$B$12,0)+2,MATCH($C278,'Saisie Planning'!$D$4:$NJ$4,0)+2)="RTT","RTT",IF(INDEX('Saisie Planning'!$B$4:$NJ$12,MATCH(D$3,'Saisie Planning'!$B$6:$B$12,0)+2,MATCH($C278,'Saisie Planning'!$D$4:$NJ$4,0)+2)="CHP","Chômage partiel",IF(INDEX('Saisie Planning'!$B$4:$NJ$12,MATCH(D$3,'Saisie Planning'!$B$6:$B$12,0)+2,MATCH($C278,'Saisie Planning'!$D$4:$NJ$4,0)+2)="ABS JUS","Absence Justifié",IF(INDEX('Saisie Planning'!$B$4:$NJ$12,MATCH(D$3,'Saisie Planning'!$B$6:$B$12,0)+2,MATCH($C278,'Saisie Planning'!$D$4:$NJ$4,0)+2)="ABS INJ","Absence Injustifié",IF(INDEX('Saisie Planning'!$B$4:$NJ$12,MATCH(D$3,'Saisie Planning'!$B$6:$B$12,0)+2,MATCH($C278,'Saisie Planning'!$D$4:$NJ$4,0)+2)="R","Repos",IF(INDEX('Saisie Planning'!$B$4:$NJ$12,MATCH(D$3,'Saisie Planning'!$B$6:$B$12,0)+2,MATCH($C278,'Saisie Planning'!$D$4:$NJ$4,0)+2)="RH","Récupération d'heures",IF(INDEX('Saisie Planning'!$B$4:$NJ$12,MATCH(D$3,'Saisie Planning'!$B$6:$B$12,0)+2,MATCH($C278,'Saisie Planning'!$D$4:$NJ$4,0)+2)="MAL","Maladie",IF(INDEX('Saisie Planning'!$B$4:$NJ$12,MATCH(D$3,'Saisie Planning'!$B$6:$B$12,0)+2,MATCH($C278,'Saisie Planning'!$D$4:$NJ$4,0)+2)="AT","Accident du travail","")))))))))))))</f>
        <v/>
      </c>
      <c r="E278" s="35" t="str">
        <f>IF(INDEX('Saisie Planning'!$B$4:$NJ$12,MATCH(E$3,'Saisie Planning'!$B$6:$B$12,0)+2,MATCH($C278,'Saisie Planning'!$D$4:$NJ$4,0)+2)="J","Journée",IF(INDEX('Saisie Planning'!$B$4:$NJ$12,MATCH(E$3,'Saisie Planning'!$B$6:$B$12,0)+2,MATCH($C278,'Saisie Planning'!$D$4:$NJ$4,0)+2)="M","Matin",IF(INDEX('Saisie Planning'!$B$4:$NJ$12,MATCH(E$3,'Saisie Planning'!$B$6:$B$12,0)+2,MATCH($C278,'Saisie Planning'!$D$4:$NJ$4,0)+2)="A","Après-midi",IF(INDEX('Saisie Planning'!$B$4:$NJ$12,MATCH(E$3,'Saisie Planning'!$B$6:$B$12,0)+2,MATCH($C278,'Saisie Planning'!$D$4:$NJ$4,0)+2)="N","Nuit",IF(INDEX('Saisie Planning'!$B$4:$NJ$12,MATCH(E$3,'Saisie Planning'!$B$6:$B$12,0)+2,MATCH($C278,'Saisie Planning'!$D$4:$NJ$4,0)+2)="CP","Congé Payé",IF(INDEX('Saisie Planning'!$B$4:$NJ$12,MATCH(E$3,'Saisie Planning'!$B$6:$B$12,0)+2,MATCH($C278,'Saisie Planning'!$D$4:$NJ$4,0)+2)="RTT","RTT",IF(INDEX('Saisie Planning'!$B$4:$NJ$12,MATCH(E$3,'Saisie Planning'!$B$6:$B$12,0)+2,MATCH($C278,'Saisie Planning'!$D$4:$NJ$4,0)+2)="CHP","Chômage partiel",IF(INDEX('Saisie Planning'!$B$4:$NJ$12,MATCH(E$3,'Saisie Planning'!$B$6:$B$12,0)+2,MATCH($C278,'Saisie Planning'!$D$4:$NJ$4,0)+2)="ABS JUS","Absence Justifié",IF(INDEX('Saisie Planning'!$B$4:$NJ$12,MATCH(E$3,'Saisie Planning'!$B$6:$B$12,0)+2,MATCH($C278,'Saisie Planning'!$D$4:$NJ$4,0)+2)="ABS INJ","Absence Injustifié",IF(INDEX('Saisie Planning'!$B$4:$NJ$12,MATCH(E$3,'Saisie Planning'!$B$6:$B$12,0)+2,MATCH($C278,'Saisie Planning'!$D$4:$NJ$4,0)+2)="R","Repos",IF(INDEX('Saisie Planning'!$B$4:$NJ$12,MATCH(E$3,'Saisie Planning'!$B$6:$B$12,0)+2,MATCH($C278,'Saisie Planning'!$D$4:$NJ$4,0)+2)="RH","Récupération d'heures",IF(INDEX('Saisie Planning'!$B$4:$NJ$12,MATCH(E$3,'Saisie Planning'!$B$6:$B$12,0)+2,MATCH($C278,'Saisie Planning'!$D$4:$NJ$4,0)+2)="MAL","Maladie",IF(INDEX('Saisie Planning'!$B$4:$NJ$12,MATCH(E$3,'Saisie Planning'!$B$6:$B$12,0)+2,MATCH($C278,'Saisie Planning'!$D$4:$NJ$4,0)+2)="AT","Accident du travail","")))))))))))))</f>
        <v/>
      </c>
      <c r="F278" s="35" t="str">
        <f>IF(INDEX('Saisie Planning'!$B$4:$NJ$12,MATCH(F$3,'Saisie Planning'!$B$6:$B$12,0)+2,MATCH($C278,'Saisie Planning'!$D$4:$NJ$4,0)+2)="J","Journée",IF(INDEX('Saisie Planning'!$B$4:$NJ$12,MATCH(F$3,'Saisie Planning'!$B$6:$B$12,0)+2,MATCH($C278,'Saisie Planning'!$D$4:$NJ$4,0)+2)="M","Matin",IF(INDEX('Saisie Planning'!$B$4:$NJ$12,MATCH(F$3,'Saisie Planning'!$B$6:$B$12,0)+2,MATCH($C278,'Saisie Planning'!$D$4:$NJ$4,0)+2)="A","Après-midi",IF(INDEX('Saisie Planning'!$B$4:$NJ$12,MATCH(F$3,'Saisie Planning'!$B$6:$B$12,0)+2,MATCH($C278,'Saisie Planning'!$D$4:$NJ$4,0)+2)="N","Nuit",IF(INDEX('Saisie Planning'!$B$4:$NJ$12,MATCH(F$3,'Saisie Planning'!$B$6:$B$12,0)+2,MATCH($C278,'Saisie Planning'!$D$4:$NJ$4,0)+2)="CP","Congé Payé",IF(INDEX('Saisie Planning'!$B$4:$NJ$12,MATCH(F$3,'Saisie Planning'!$B$6:$B$12,0)+2,MATCH($C278,'Saisie Planning'!$D$4:$NJ$4,0)+2)="RTT","RTT",IF(INDEX('Saisie Planning'!$B$4:$NJ$12,MATCH(F$3,'Saisie Planning'!$B$6:$B$12,0)+2,MATCH($C278,'Saisie Planning'!$D$4:$NJ$4,0)+2)="CHP","Chômage partiel",IF(INDEX('Saisie Planning'!$B$4:$NJ$12,MATCH(F$3,'Saisie Planning'!$B$6:$B$12,0)+2,MATCH($C278,'Saisie Planning'!$D$4:$NJ$4,0)+2)="ABS JUS","Absence Justifié",IF(INDEX('Saisie Planning'!$B$4:$NJ$12,MATCH(F$3,'Saisie Planning'!$B$6:$B$12,0)+2,MATCH($C278,'Saisie Planning'!$D$4:$NJ$4,0)+2)="ABS INJ","Absence Injustifié",IF(INDEX('Saisie Planning'!$B$4:$NJ$12,MATCH(F$3,'Saisie Planning'!$B$6:$B$12,0)+2,MATCH($C278,'Saisie Planning'!$D$4:$NJ$4,0)+2)="R","Repos",IF(INDEX('Saisie Planning'!$B$4:$NJ$12,MATCH(F$3,'Saisie Planning'!$B$6:$B$12,0)+2,MATCH($C278,'Saisie Planning'!$D$4:$NJ$4,0)+2)="RH","Récupération d'heures",IF(INDEX('Saisie Planning'!$B$4:$NJ$12,MATCH(F$3,'Saisie Planning'!$B$6:$B$12,0)+2,MATCH($C278,'Saisie Planning'!$D$4:$NJ$4,0)+2)="MAL","Maladie",IF(INDEX('Saisie Planning'!$B$4:$NJ$12,MATCH(F$3,'Saisie Planning'!$B$6:$B$12,0)+2,MATCH($C278,'Saisie Planning'!$D$4:$NJ$4,0)+2)="AT","Accident du travail","")))))))))))))</f>
        <v/>
      </c>
      <c r="G278" s="35" t="str">
        <f>IF(INDEX('Saisie Planning'!$B$4:$NJ$12,MATCH(G$3,'Saisie Planning'!$B$6:$B$12,0)+2,MATCH($C278,'Saisie Planning'!$D$4:$NJ$4,0)+2)="J","Journée",IF(INDEX('Saisie Planning'!$B$4:$NJ$12,MATCH(G$3,'Saisie Planning'!$B$6:$B$12,0)+2,MATCH($C278,'Saisie Planning'!$D$4:$NJ$4,0)+2)="M","Matin",IF(INDEX('Saisie Planning'!$B$4:$NJ$12,MATCH(G$3,'Saisie Planning'!$B$6:$B$12,0)+2,MATCH($C278,'Saisie Planning'!$D$4:$NJ$4,0)+2)="A","Après-midi",IF(INDEX('Saisie Planning'!$B$4:$NJ$12,MATCH(G$3,'Saisie Planning'!$B$6:$B$12,0)+2,MATCH($C278,'Saisie Planning'!$D$4:$NJ$4,0)+2)="N","Nuit",IF(INDEX('Saisie Planning'!$B$4:$NJ$12,MATCH(G$3,'Saisie Planning'!$B$6:$B$12,0)+2,MATCH($C278,'Saisie Planning'!$D$4:$NJ$4,0)+2)="CP","Congé Payé",IF(INDEX('Saisie Planning'!$B$4:$NJ$12,MATCH(G$3,'Saisie Planning'!$B$6:$B$12,0)+2,MATCH($C278,'Saisie Planning'!$D$4:$NJ$4,0)+2)="RTT","RTT",IF(INDEX('Saisie Planning'!$B$4:$NJ$12,MATCH(G$3,'Saisie Planning'!$B$6:$B$12,0)+2,MATCH($C278,'Saisie Planning'!$D$4:$NJ$4,0)+2)="CHP","Chômage partiel",IF(INDEX('Saisie Planning'!$B$4:$NJ$12,MATCH(G$3,'Saisie Planning'!$B$6:$B$12,0)+2,MATCH($C278,'Saisie Planning'!$D$4:$NJ$4,0)+2)="ABS JUS","Absence Justifié",IF(INDEX('Saisie Planning'!$B$4:$NJ$12,MATCH(G$3,'Saisie Planning'!$B$6:$B$12,0)+2,MATCH($C278,'Saisie Planning'!$D$4:$NJ$4,0)+2)="ABS INJ","Absence Injustifié",IF(INDEX('Saisie Planning'!$B$4:$NJ$12,MATCH(G$3,'Saisie Planning'!$B$6:$B$12,0)+2,MATCH($C278,'Saisie Planning'!$D$4:$NJ$4,0)+2)="R","Repos",IF(INDEX('Saisie Planning'!$B$4:$NJ$12,MATCH(G$3,'Saisie Planning'!$B$6:$B$12,0)+2,MATCH($C278,'Saisie Planning'!$D$4:$NJ$4,0)+2)="RH","Récupération d'heures",IF(INDEX('Saisie Planning'!$B$4:$NJ$12,MATCH(G$3,'Saisie Planning'!$B$6:$B$12,0)+2,MATCH($C278,'Saisie Planning'!$D$4:$NJ$4,0)+2)="MAL","Maladie",IF(INDEX('Saisie Planning'!$B$4:$NJ$12,MATCH(G$3,'Saisie Planning'!$B$6:$B$12,0)+2,MATCH($C278,'Saisie Planning'!$D$4:$NJ$4,0)+2)="AT","Accident du travail","")))))))))))))</f>
        <v/>
      </c>
      <c r="H278" s="35" t="str">
        <f>IF(INDEX('Saisie Planning'!$B$4:$NJ$12,MATCH(H$3,'Saisie Planning'!$B$6:$B$12,0)+2,MATCH($C278,'Saisie Planning'!$D$4:$NJ$4,0)+2)="J","Journée",IF(INDEX('Saisie Planning'!$B$4:$NJ$12,MATCH(H$3,'Saisie Planning'!$B$6:$B$12,0)+2,MATCH($C278,'Saisie Planning'!$D$4:$NJ$4,0)+2)="M","Matin",IF(INDEX('Saisie Planning'!$B$4:$NJ$12,MATCH(H$3,'Saisie Planning'!$B$6:$B$12,0)+2,MATCH($C278,'Saisie Planning'!$D$4:$NJ$4,0)+2)="A","Après-midi",IF(INDEX('Saisie Planning'!$B$4:$NJ$12,MATCH(H$3,'Saisie Planning'!$B$6:$B$12,0)+2,MATCH($C278,'Saisie Planning'!$D$4:$NJ$4,0)+2)="N","Nuit",IF(INDEX('Saisie Planning'!$B$4:$NJ$12,MATCH(H$3,'Saisie Planning'!$B$6:$B$12,0)+2,MATCH($C278,'Saisie Planning'!$D$4:$NJ$4,0)+2)="CP","Congé Payé",IF(INDEX('Saisie Planning'!$B$4:$NJ$12,MATCH(H$3,'Saisie Planning'!$B$6:$B$12,0)+2,MATCH($C278,'Saisie Planning'!$D$4:$NJ$4,0)+2)="RTT","RTT",IF(INDEX('Saisie Planning'!$B$4:$NJ$12,MATCH(H$3,'Saisie Planning'!$B$6:$B$12,0)+2,MATCH($C278,'Saisie Planning'!$D$4:$NJ$4,0)+2)="CHP","Chômage partiel",IF(INDEX('Saisie Planning'!$B$4:$NJ$12,MATCH(H$3,'Saisie Planning'!$B$6:$B$12,0)+2,MATCH($C278,'Saisie Planning'!$D$4:$NJ$4,0)+2)="ABS JUS","Absence Justifié",IF(INDEX('Saisie Planning'!$B$4:$NJ$12,MATCH(H$3,'Saisie Planning'!$B$6:$B$12,0)+2,MATCH($C278,'Saisie Planning'!$D$4:$NJ$4,0)+2)="ABS INJ","Absence Injustifié",IF(INDEX('Saisie Planning'!$B$4:$NJ$12,MATCH(H$3,'Saisie Planning'!$B$6:$B$12,0)+2,MATCH($C278,'Saisie Planning'!$D$4:$NJ$4,0)+2)="R","Repos",IF(INDEX('Saisie Planning'!$B$4:$NJ$12,MATCH(H$3,'Saisie Planning'!$B$6:$B$12,0)+2,MATCH($C278,'Saisie Planning'!$D$4:$NJ$4,0)+2)="RH","Récupération d'heures",IF(INDEX('Saisie Planning'!$B$4:$NJ$12,MATCH(H$3,'Saisie Planning'!$B$6:$B$12,0)+2,MATCH($C278,'Saisie Planning'!$D$4:$NJ$4,0)+2)="MAL","Maladie",IF(INDEX('Saisie Planning'!$B$4:$NJ$12,MATCH(H$3,'Saisie Planning'!$B$6:$B$12,0)+2,MATCH($C278,'Saisie Planning'!$D$4:$NJ$4,0)+2)="AT","Accident du travail","")))))))))))))</f>
        <v/>
      </c>
      <c r="I278" s="35" t="str">
        <f>IF(INDEX('Saisie Planning'!$B$4:$NJ$12,MATCH(I$3,'Saisie Planning'!$B$6:$B$12,0)+2,MATCH($C278,'Saisie Planning'!$D$4:$NJ$4,0)+2)="J","Journée",IF(INDEX('Saisie Planning'!$B$4:$NJ$12,MATCH(I$3,'Saisie Planning'!$B$6:$B$12,0)+2,MATCH($C278,'Saisie Planning'!$D$4:$NJ$4,0)+2)="M","Matin",IF(INDEX('Saisie Planning'!$B$4:$NJ$12,MATCH(I$3,'Saisie Planning'!$B$6:$B$12,0)+2,MATCH($C278,'Saisie Planning'!$D$4:$NJ$4,0)+2)="A","Après-midi",IF(INDEX('Saisie Planning'!$B$4:$NJ$12,MATCH(I$3,'Saisie Planning'!$B$6:$B$12,0)+2,MATCH($C278,'Saisie Planning'!$D$4:$NJ$4,0)+2)="N","Nuit",IF(INDEX('Saisie Planning'!$B$4:$NJ$12,MATCH(I$3,'Saisie Planning'!$B$6:$B$12,0)+2,MATCH($C278,'Saisie Planning'!$D$4:$NJ$4,0)+2)="CP","Congé Payé",IF(INDEX('Saisie Planning'!$B$4:$NJ$12,MATCH(I$3,'Saisie Planning'!$B$6:$B$12,0)+2,MATCH($C278,'Saisie Planning'!$D$4:$NJ$4,0)+2)="RTT","RTT",IF(INDEX('Saisie Planning'!$B$4:$NJ$12,MATCH(I$3,'Saisie Planning'!$B$6:$B$12,0)+2,MATCH($C278,'Saisie Planning'!$D$4:$NJ$4,0)+2)="CHP","Chômage partiel",IF(INDEX('Saisie Planning'!$B$4:$NJ$12,MATCH(I$3,'Saisie Planning'!$B$6:$B$12,0)+2,MATCH($C278,'Saisie Planning'!$D$4:$NJ$4,0)+2)="ABS JUS","Absence Justifié",IF(INDEX('Saisie Planning'!$B$4:$NJ$12,MATCH(I$3,'Saisie Planning'!$B$6:$B$12,0)+2,MATCH($C278,'Saisie Planning'!$D$4:$NJ$4,0)+2)="ABS INJ","Absence Injustifié",IF(INDEX('Saisie Planning'!$B$4:$NJ$12,MATCH(I$3,'Saisie Planning'!$B$6:$B$12,0)+2,MATCH($C278,'Saisie Planning'!$D$4:$NJ$4,0)+2)="R","Repos",IF(INDEX('Saisie Planning'!$B$4:$NJ$12,MATCH(I$3,'Saisie Planning'!$B$6:$B$12,0)+2,MATCH($C278,'Saisie Planning'!$D$4:$NJ$4,0)+2)="RH","Récupération d'heures",IF(INDEX('Saisie Planning'!$B$4:$NJ$12,MATCH(I$3,'Saisie Planning'!$B$6:$B$12,0)+2,MATCH($C278,'Saisie Planning'!$D$4:$NJ$4,0)+2)="MAL","Maladie",IF(INDEX('Saisie Planning'!$B$4:$NJ$12,MATCH(I$3,'Saisie Planning'!$B$6:$B$12,0)+2,MATCH($C278,'Saisie Planning'!$D$4:$NJ$4,0)+2)="AT","Accident du travail","")))))))))))))</f>
        <v/>
      </c>
      <c r="J278" s="35" t="str">
        <f>IF(INDEX('Saisie Planning'!$B$4:$NJ$12,MATCH(J$3,'Saisie Planning'!$B$6:$B$12,0)+2,MATCH($C278,'Saisie Planning'!$D$4:$NJ$4,0)+2)="J","Journée",IF(INDEX('Saisie Planning'!$B$4:$NJ$12,MATCH(J$3,'Saisie Planning'!$B$6:$B$12,0)+2,MATCH($C278,'Saisie Planning'!$D$4:$NJ$4,0)+2)="M","Matin",IF(INDEX('Saisie Planning'!$B$4:$NJ$12,MATCH(J$3,'Saisie Planning'!$B$6:$B$12,0)+2,MATCH($C278,'Saisie Planning'!$D$4:$NJ$4,0)+2)="A","Après-midi",IF(INDEX('Saisie Planning'!$B$4:$NJ$12,MATCH(J$3,'Saisie Planning'!$B$6:$B$12,0)+2,MATCH($C278,'Saisie Planning'!$D$4:$NJ$4,0)+2)="N","Nuit",IF(INDEX('Saisie Planning'!$B$4:$NJ$12,MATCH(J$3,'Saisie Planning'!$B$6:$B$12,0)+2,MATCH($C278,'Saisie Planning'!$D$4:$NJ$4,0)+2)="CP","Congé Payé",IF(INDEX('Saisie Planning'!$B$4:$NJ$12,MATCH(J$3,'Saisie Planning'!$B$6:$B$12,0)+2,MATCH($C278,'Saisie Planning'!$D$4:$NJ$4,0)+2)="RTT","RTT",IF(INDEX('Saisie Planning'!$B$4:$NJ$12,MATCH(J$3,'Saisie Planning'!$B$6:$B$12,0)+2,MATCH($C278,'Saisie Planning'!$D$4:$NJ$4,0)+2)="CHP","Chômage partiel",IF(INDEX('Saisie Planning'!$B$4:$NJ$12,MATCH(J$3,'Saisie Planning'!$B$6:$B$12,0)+2,MATCH($C278,'Saisie Planning'!$D$4:$NJ$4,0)+2)="ABS JUS","Absence Justifié",IF(INDEX('Saisie Planning'!$B$4:$NJ$12,MATCH(J$3,'Saisie Planning'!$B$6:$B$12,0)+2,MATCH($C278,'Saisie Planning'!$D$4:$NJ$4,0)+2)="ABS INJ","Absence Injustifié",IF(INDEX('Saisie Planning'!$B$4:$NJ$12,MATCH(J$3,'Saisie Planning'!$B$6:$B$12,0)+2,MATCH($C278,'Saisie Planning'!$D$4:$NJ$4,0)+2)="R","Repos",IF(INDEX('Saisie Planning'!$B$4:$NJ$12,MATCH(J$3,'Saisie Planning'!$B$6:$B$12,0)+2,MATCH($C278,'Saisie Planning'!$D$4:$NJ$4,0)+2)="RH","Récupération d'heures",IF(INDEX('Saisie Planning'!$B$4:$NJ$12,MATCH(J$3,'Saisie Planning'!$B$6:$B$12,0)+2,MATCH($C278,'Saisie Planning'!$D$4:$NJ$4,0)+2)="MAL","Maladie",IF(INDEX('Saisie Planning'!$B$4:$NJ$12,MATCH(J$3,'Saisie Planning'!$B$6:$B$12,0)+2,MATCH($C278,'Saisie Planning'!$D$4:$NJ$4,0)+2)="AT","Accident du travail","")))))))))))))</f>
        <v/>
      </c>
    </row>
    <row r="279" spans="2:10" x14ac:dyDescent="0.25">
      <c r="B279" s="56">
        <f t="shared" si="5"/>
        <v>40</v>
      </c>
      <c r="C279" s="34">
        <v>43374</v>
      </c>
      <c r="D279" s="35" t="str">
        <f>IF(INDEX('Saisie Planning'!$B$4:$NJ$12,MATCH(D$3,'Saisie Planning'!$B$6:$B$12,0)+2,MATCH($C279,'Saisie Planning'!$D$4:$NJ$4,0)+2)="J","Journée",IF(INDEX('Saisie Planning'!$B$4:$NJ$12,MATCH(D$3,'Saisie Planning'!$B$6:$B$12,0)+2,MATCH($C279,'Saisie Planning'!$D$4:$NJ$4,0)+2)="M","Matin",IF(INDEX('Saisie Planning'!$B$4:$NJ$12,MATCH(D$3,'Saisie Planning'!$B$6:$B$12,0)+2,MATCH($C279,'Saisie Planning'!$D$4:$NJ$4,0)+2)="A","Après-midi",IF(INDEX('Saisie Planning'!$B$4:$NJ$12,MATCH(D$3,'Saisie Planning'!$B$6:$B$12,0)+2,MATCH($C279,'Saisie Planning'!$D$4:$NJ$4,0)+2)="N","Nuit",IF(INDEX('Saisie Planning'!$B$4:$NJ$12,MATCH(D$3,'Saisie Planning'!$B$6:$B$12,0)+2,MATCH($C279,'Saisie Planning'!$D$4:$NJ$4,0)+2)="CP","Congé Payé",IF(INDEX('Saisie Planning'!$B$4:$NJ$12,MATCH(D$3,'Saisie Planning'!$B$6:$B$12,0)+2,MATCH($C279,'Saisie Planning'!$D$4:$NJ$4,0)+2)="RTT","RTT",IF(INDEX('Saisie Planning'!$B$4:$NJ$12,MATCH(D$3,'Saisie Planning'!$B$6:$B$12,0)+2,MATCH($C279,'Saisie Planning'!$D$4:$NJ$4,0)+2)="CHP","Chômage partiel",IF(INDEX('Saisie Planning'!$B$4:$NJ$12,MATCH(D$3,'Saisie Planning'!$B$6:$B$12,0)+2,MATCH($C279,'Saisie Planning'!$D$4:$NJ$4,0)+2)="ABS JUS","Absence Justifié",IF(INDEX('Saisie Planning'!$B$4:$NJ$12,MATCH(D$3,'Saisie Planning'!$B$6:$B$12,0)+2,MATCH($C279,'Saisie Planning'!$D$4:$NJ$4,0)+2)="ABS INJ","Absence Injustifié",IF(INDEX('Saisie Planning'!$B$4:$NJ$12,MATCH(D$3,'Saisie Planning'!$B$6:$B$12,0)+2,MATCH($C279,'Saisie Planning'!$D$4:$NJ$4,0)+2)="R","Repos",IF(INDEX('Saisie Planning'!$B$4:$NJ$12,MATCH(D$3,'Saisie Planning'!$B$6:$B$12,0)+2,MATCH($C279,'Saisie Planning'!$D$4:$NJ$4,0)+2)="RH","Récupération d'heures",IF(INDEX('Saisie Planning'!$B$4:$NJ$12,MATCH(D$3,'Saisie Planning'!$B$6:$B$12,0)+2,MATCH($C279,'Saisie Planning'!$D$4:$NJ$4,0)+2)="MAL","Maladie",IF(INDEX('Saisie Planning'!$B$4:$NJ$12,MATCH(D$3,'Saisie Planning'!$B$6:$B$12,0)+2,MATCH($C279,'Saisie Planning'!$D$4:$NJ$4,0)+2)="AT","Accident du travail","")))))))))))))</f>
        <v/>
      </c>
      <c r="E279" s="35" t="str">
        <f>IF(INDEX('Saisie Planning'!$B$4:$NJ$12,MATCH(E$3,'Saisie Planning'!$B$6:$B$12,0)+2,MATCH($C279,'Saisie Planning'!$D$4:$NJ$4,0)+2)="J","Journée",IF(INDEX('Saisie Planning'!$B$4:$NJ$12,MATCH(E$3,'Saisie Planning'!$B$6:$B$12,0)+2,MATCH($C279,'Saisie Planning'!$D$4:$NJ$4,0)+2)="M","Matin",IF(INDEX('Saisie Planning'!$B$4:$NJ$12,MATCH(E$3,'Saisie Planning'!$B$6:$B$12,0)+2,MATCH($C279,'Saisie Planning'!$D$4:$NJ$4,0)+2)="A","Après-midi",IF(INDEX('Saisie Planning'!$B$4:$NJ$12,MATCH(E$3,'Saisie Planning'!$B$6:$B$12,0)+2,MATCH($C279,'Saisie Planning'!$D$4:$NJ$4,0)+2)="N","Nuit",IF(INDEX('Saisie Planning'!$B$4:$NJ$12,MATCH(E$3,'Saisie Planning'!$B$6:$B$12,0)+2,MATCH($C279,'Saisie Planning'!$D$4:$NJ$4,0)+2)="CP","Congé Payé",IF(INDEX('Saisie Planning'!$B$4:$NJ$12,MATCH(E$3,'Saisie Planning'!$B$6:$B$12,0)+2,MATCH($C279,'Saisie Planning'!$D$4:$NJ$4,0)+2)="RTT","RTT",IF(INDEX('Saisie Planning'!$B$4:$NJ$12,MATCH(E$3,'Saisie Planning'!$B$6:$B$12,0)+2,MATCH($C279,'Saisie Planning'!$D$4:$NJ$4,0)+2)="CHP","Chômage partiel",IF(INDEX('Saisie Planning'!$B$4:$NJ$12,MATCH(E$3,'Saisie Planning'!$B$6:$B$12,0)+2,MATCH($C279,'Saisie Planning'!$D$4:$NJ$4,0)+2)="ABS JUS","Absence Justifié",IF(INDEX('Saisie Planning'!$B$4:$NJ$12,MATCH(E$3,'Saisie Planning'!$B$6:$B$12,0)+2,MATCH($C279,'Saisie Planning'!$D$4:$NJ$4,0)+2)="ABS INJ","Absence Injustifié",IF(INDEX('Saisie Planning'!$B$4:$NJ$12,MATCH(E$3,'Saisie Planning'!$B$6:$B$12,0)+2,MATCH($C279,'Saisie Planning'!$D$4:$NJ$4,0)+2)="R","Repos",IF(INDEX('Saisie Planning'!$B$4:$NJ$12,MATCH(E$3,'Saisie Planning'!$B$6:$B$12,0)+2,MATCH($C279,'Saisie Planning'!$D$4:$NJ$4,0)+2)="RH","Récupération d'heures",IF(INDEX('Saisie Planning'!$B$4:$NJ$12,MATCH(E$3,'Saisie Planning'!$B$6:$B$12,0)+2,MATCH($C279,'Saisie Planning'!$D$4:$NJ$4,0)+2)="MAL","Maladie",IF(INDEX('Saisie Planning'!$B$4:$NJ$12,MATCH(E$3,'Saisie Planning'!$B$6:$B$12,0)+2,MATCH($C279,'Saisie Planning'!$D$4:$NJ$4,0)+2)="AT","Accident du travail","")))))))))))))</f>
        <v/>
      </c>
      <c r="F279" s="35" t="str">
        <f>IF(INDEX('Saisie Planning'!$B$4:$NJ$12,MATCH(F$3,'Saisie Planning'!$B$6:$B$12,0)+2,MATCH($C279,'Saisie Planning'!$D$4:$NJ$4,0)+2)="J","Journée",IF(INDEX('Saisie Planning'!$B$4:$NJ$12,MATCH(F$3,'Saisie Planning'!$B$6:$B$12,0)+2,MATCH($C279,'Saisie Planning'!$D$4:$NJ$4,0)+2)="M","Matin",IF(INDEX('Saisie Planning'!$B$4:$NJ$12,MATCH(F$3,'Saisie Planning'!$B$6:$B$12,0)+2,MATCH($C279,'Saisie Planning'!$D$4:$NJ$4,0)+2)="A","Après-midi",IF(INDEX('Saisie Planning'!$B$4:$NJ$12,MATCH(F$3,'Saisie Planning'!$B$6:$B$12,0)+2,MATCH($C279,'Saisie Planning'!$D$4:$NJ$4,0)+2)="N","Nuit",IF(INDEX('Saisie Planning'!$B$4:$NJ$12,MATCH(F$3,'Saisie Planning'!$B$6:$B$12,0)+2,MATCH($C279,'Saisie Planning'!$D$4:$NJ$4,0)+2)="CP","Congé Payé",IF(INDEX('Saisie Planning'!$B$4:$NJ$12,MATCH(F$3,'Saisie Planning'!$B$6:$B$12,0)+2,MATCH($C279,'Saisie Planning'!$D$4:$NJ$4,0)+2)="RTT","RTT",IF(INDEX('Saisie Planning'!$B$4:$NJ$12,MATCH(F$3,'Saisie Planning'!$B$6:$B$12,0)+2,MATCH($C279,'Saisie Planning'!$D$4:$NJ$4,0)+2)="CHP","Chômage partiel",IF(INDEX('Saisie Planning'!$B$4:$NJ$12,MATCH(F$3,'Saisie Planning'!$B$6:$B$12,0)+2,MATCH($C279,'Saisie Planning'!$D$4:$NJ$4,0)+2)="ABS JUS","Absence Justifié",IF(INDEX('Saisie Planning'!$B$4:$NJ$12,MATCH(F$3,'Saisie Planning'!$B$6:$B$12,0)+2,MATCH($C279,'Saisie Planning'!$D$4:$NJ$4,0)+2)="ABS INJ","Absence Injustifié",IF(INDEX('Saisie Planning'!$B$4:$NJ$12,MATCH(F$3,'Saisie Planning'!$B$6:$B$12,0)+2,MATCH($C279,'Saisie Planning'!$D$4:$NJ$4,0)+2)="R","Repos",IF(INDEX('Saisie Planning'!$B$4:$NJ$12,MATCH(F$3,'Saisie Planning'!$B$6:$B$12,0)+2,MATCH($C279,'Saisie Planning'!$D$4:$NJ$4,0)+2)="RH","Récupération d'heures",IF(INDEX('Saisie Planning'!$B$4:$NJ$12,MATCH(F$3,'Saisie Planning'!$B$6:$B$12,0)+2,MATCH($C279,'Saisie Planning'!$D$4:$NJ$4,0)+2)="MAL","Maladie",IF(INDEX('Saisie Planning'!$B$4:$NJ$12,MATCH(F$3,'Saisie Planning'!$B$6:$B$12,0)+2,MATCH($C279,'Saisie Planning'!$D$4:$NJ$4,0)+2)="AT","Accident du travail","")))))))))))))</f>
        <v/>
      </c>
      <c r="G279" s="35" t="str">
        <f>IF(INDEX('Saisie Planning'!$B$4:$NJ$12,MATCH(G$3,'Saisie Planning'!$B$6:$B$12,0)+2,MATCH($C279,'Saisie Planning'!$D$4:$NJ$4,0)+2)="J","Journée",IF(INDEX('Saisie Planning'!$B$4:$NJ$12,MATCH(G$3,'Saisie Planning'!$B$6:$B$12,0)+2,MATCH($C279,'Saisie Planning'!$D$4:$NJ$4,0)+2)="M","Matin",IF(INDEX('Saisie Planning'!$B$4:$NJ$12,MATCH(G$3,'Saisie Planning'!$B$6:$B$12,0)+2,MATCH($C279,'Saisie Planning'!$D$4:$NJ$4,0)+2)="A","Après-midi",IF(INDEX('Saisie Planning'!$B$4:$NJ$12,MATCH(G$3,'Saisie Planning'!$B$6:$B$12,0)+2,MATCH($C279,'Saisie Planning'!$D$4:$NJ$4,0)+2)="N","Nuit",IF(INDEX('Saisie Planning'!$B$4:$NJ$12,MATCH(G$3,'Saisie Planning'!$B$6:$B$12,0)+2,MATCH($C279,'Saisie Planning'!$D$4:$NJ$4,0)+2)="CP","Congé Payé",IF(INDEX('Saisie Planning'!$B$4:$NJ$12,MATCH(G$3,'Saisie Planning'!$B$6:$B$12,0)+2,MATCH($C279,'Saisie Planning'!$D$4:$NJ$4,0)+2)="RTT","RTT",IF(INDEX('Saisie Planning'!$B$4:$NJ$12,MATCH(G$3,'Saisie Planning'!$B$6:$B$12,0)+2,MATCH($C279,'Saisie Planning'!$D$4:$NJ$4,0)+2)="CHP","Chômage partiel",IF(INDEX('Saisie Planning'!$B$4:$NJ$12,MATCH(G$3,'Saisie Planning'!$B$6:$B$12,0)+2,MATCH($C279,'Saisie Planning'!$D$4:$NJ$4,0)+2)="ABS JUS","Absence Justifié",IF(INDEX('Saisie Planning'!$B$4:$NJ$12,MATCH(G$3,'Saisie Planning'!$B$6:$B$12,0)+2,MATCH($C279,'Saisie Planning'!$D$4:$NJ$4,0)+2)="ABS INJ","Absence Injustifié",IF(INDEX('Saisie Planning'!$B$4:$NJ$12,MATCH(G$3,'Saisie Planning'!$B$6:$B$12,0)+2,MATCH($C279,'Saisie Planning'!$D$4:$NJ$4,0)+2)="R","Repos",IF(INDEX('Saisie Planning'!$B$4:$NJ$12,MATCH(G$3,'Saisie Planning'!$B$6:$B$12,0)+2,MATCH($C279,'Saisie Planning'!$D$4:$NJ$4,0)+2)="RH","Récupération d'heures",IF(INDEX('Saisie Planning'!$B$4:$NJ$12,MATCH(G$3,'Saisie Planning'!$B$6:$B$12,0)+2,MATCH($C279,'Saisie Planning'!$D$4:$NJ$4,0)+2)="MAL","Maladie",IF(INDEX('Saisie Planning'!$B$4:$NJ$12,MATCH(G$3,'Saisie Planning'!$B$6:$B$12,0)+2,MATCH($C279,'Saisie Planning'!$D$4:$NJ$4,0)+2)="AT","Accident du travail","")))))))))))))</f>
        <v/>
      </c>
      <c r="H279" s="35" t="str">
        <f>IF(INDEX('Saisie Planning'!$B$4:$NJ$12,MATCH(H$3,'Saisie Planning'!$B$6:$B$12,0)+2,MATCH($C279,'Saisie Planning'!$D$4:$NJ$4,0)+2)="J","Journée",IF(INDEX('Saisie Planning'!$B$4:$NJ$12,MATCH(H$3,'Saisie Planning'!$B$6:$B$12,0)+2,MATCH($C279,'Saisie Planning'!$D$4:$NJ$4,0)+2)="M","Matin",IF(INDEX('Saisie Planning'!$B$4:$NJ$12,MATCH(H$3,'Saisie Planning'!$B$6:$B$12,0)+2,MATCH($C279,'Saisie Planning'!$D$4:$NJ$4,0)+2)="A","Après-midi",IF(INDEX('Saisie Planning'!$B$4:$NJ$12,MATCH(H$3,'Saisie Planning'!$B$6:$B$12,0)+2,MATCH($C279,'Saisie Planning'!$D$4:$NJ$4,0)+2)="N","Nuit",IF(INDEX('Saisie Planning'!$B$4:$NJ$12,MATCH(H$3,'Saisie Planning'!$B$6:$B$12,0)+2,MATCH($C279,'Saisie Planning'!$D$4:$NJ$4,0)+2)="CP","Congé Payé",IF(INDEX('Saisie Planning'!$B$4:$NJ$12,MATCH(H$3,'Saisie Planning'!$B$6:$B$12,0)+2,MATCH($C279,'Saisie Planning'!$D$4:$NJ$4,0)+2)="RTT","RTT",IF(INDEX('Saisie Planning'!$B$4:$NJ$12,MATCH(H$3,'Saisie Planning'!$B$6:$B$12,0)+2,MATCH($C279,'Saisie Planning'!$D$4:$NJ$4,0)+2)="CHP","Chômage partiel",IF(INDEX('Saisie Planning'!$B$4:$NJ$12,MATCH(H$3,'Saisie Planning'!$B$6:$B$12,0)+2,MATCH($C279,'Saisie Planning'!$D$4:$NJ$4,0)+2)="ABS JUS","Absence Justifié",IF(INDEX('Saisie Planning'!$B$4:$NJ$12,MATCH(H$3,'Saisie Planning'!$B$6:$B$12,0)+2,MATCH($C279,'Saisie Planning'!$D$4:$NJ$4,0)+2)="ABS INJ","Absence Injustifié",IF(INDEX('Saisie Planning'!$B$4:$NJ$12,MATCH(H$3,'Saisie Planning'!$B$6:$B$12,0)+2,MATCH($C279,'Saisie Planning'!$D$4:$NJ$4,0)+2)="R","Repos",IF(INDEX('Saisie Planning'!$B$4:$NJ$12,MATCH(H$3,'Saisie Planning'!$B$6:$B$12,0)+2,MATCH($C279,'Saisie Planning'!$D$4:$NJ$4,0)+2)="RH","Récupération d'heures",IF(INDEX('Saisie Planning'!$B$4:$NJ$12,MATCH(H$3,'Saisie Planning'!$B$6:$B$12,0)+2,MATCH($C279,'Saisie Planning'!$D$4:$NJ$4,0)+2)="MAL","Maladie",IF(INDEX('Saisie Planning'!$B$4:$NJ$12,MATCH(H$3,'Saisie Planning'!$B$6:$B$12,0)+2,MATCH($C279,'Saisie Planning'!$D$4:$NJ$4,0)+2)="AT","Accident du travail","")))))))))))))</f>
        <v/>
      </c>
      <c r="I279" s="35" t="str">
        <f>IF(INDEX('Saisie Planning'!$B$4:$NJ$12,MATCH(I$3,'Saisie Planning'!$B$6:$B$12,0)+2,MATCH($C279,'Saisie Planning'!$D$4:$NJ$4,0)+2)="J","Journée",IF(INDEX('Saisie Planning'!$B$4:$NJ$12,MATCH(I$3,'Saisie Planning'!$B$6:$B$12,0)+2,MATCH($C279,'Saisie Planning'!$D$4:$NJ$4,0)+2)="M","Matin",IF(INDEX('Saisie Planning'!$B$4:$NJ$12,MATCH(I$3,'Saisie Planning'!$B$6:$B$12,0)+2,MATCH($C279,'Saisie Planning'!$D$4:$NJ$4,0)+2)="A","Après-midi",IF(INDEX('Saisie Planning'!$B$4:$NJ$12,MATCH(I$3,'Saisie Planning'!$B$6:$B$12,0)+2,MATCH($C279,'Saisie Planning'!$D$4:$NJ$4,0)+2)="N","Nuit",IF(INDEX('Saisie Planning'!$B$4:$NJ$12,MATCH(I$3,'Saisie Planning'!$B$6:$B$12,0)+2,MATCH($C279,'Saisie Planning'!$D$4:$NJ$4,0)+2)="CP","Congé Payé",IF(INDEX('Saisie Planning'!$B$4:$NJ$12,MATCH(I$3,'Saisie Planning'!$B$6:$B$12,0)+2,MATCH($C279,'Saisie Planning'!$D$4:$NJ$4,0)+2)="RTT","RTT",IF(INDEX('Saisie Planning'!$B$4:$NJ$12,MATCH(I$3,'Saisie Planning'!$B$6:$B$12,0)+2,MATCH($C279,'Saisie Planning'!$D$4:$NJ$4,0)+2)="CHP","Chômage partiel",IF(INDEX('Saisie Planning'!$B$4:$NJ$12,MATCH(I$3,'Saisie Planning'!$B$6:$B$12,0)+2,MATCH($C279,'Saisie Planning'!$D$4:$NJ$4,0)+2)="ABS JUS","Absence Justifié",IF(INDEX('Saisie Planning'!$B$4:$NJ$12,MATCH(I$3,'Saisie Planning'!$B$6:$B$12,0)+2,MATCH($C279,'Saisie Planning'!$D$4:$NJ$4,0)+2)="ABS INJ","Absence Injustifié",IF(INDEX('Saisie Planning'!$B$4:$NJ$12,MATCH(I$3,'Saisie Planning'!$B$6:$B$12,0)+2,MATCH($C279,'Saisie Planning'!$D$4:$NJ$4,0)+2)="R","Repos",IF(INDEX('Saisie Planning'!$B$4:$NJ$12,MATCH(I$3,'Saisie Planning'!$B$6:$B$12,0)+2,MATCH($C279,'Saisie Planning'!$D$4:$NJ$4,0)+2)="RH","Récupération d'heures",IF(INDEX('Saisie Planning'!$B$4:$NJ$12,MATCH(I$3,'Saisie Planning'!$B$6:$B$12,0)+2,MATCH($C279,'Saisie Planning'!$D$4:$NJ$4,0)+2)="MAL","Maladie",IF(INDEX('Saisie Planning'!$B$4:$NJ$12,MATCH(I$3,'Saisie Planning'!$B$6:$B$12,0)+2,MATCH($C279,'Saisie Planning'!$D$4:$NJ$4,0)+2)="AT","Accident du travail","")))))))))))))</f>
        <v/>
      </c>
      <c r="J279" s="35" t="str">
        <f>IF(INDEX('Saisie Planning'!$B$4:$NJ$12,MATCH(J$3,'Saisie Planning'!$B$6:$B$12,0)+2,MATCH($C279,'Saisie Planning'!$D$4:$NJ$4,0)+2)="J","Journée",IF(INDEX('Saisie Planning'!$B$4:$NJ$12,MATCH(J$3,'Saisie Planning'!$B$6:$B$12,0)+2,MATCH($C279,'Saisie Planning'!$D$4:$NJ$4,0)+2)="M","Matin",IF(INDEX('Saisie Planning'!$B$4:$NJ$12,MATCH(J$3,'Saisie Planning'!$B$6:$B$12,0)+2,MATCH($C279,'Saisie Planning'!$D$4:$NJ$4,0)+2)="A","Après-midi",IF(INDEX('Saisie Planning'!$B$4:$NJ$12,MATCH(J$3,'Saisie Planning'!$B$6:$B$12,0)+2,MATCH($C279,'Saisie Planning'!$D$4:$NJ$4,0)+2)="N","Nuit",IF(INDEX('Saisie Planning'!$B$4:$NJ$12,MATCH(J$3,'Saisie Planning'!$B$6:$B$12,0)+2,MATCH($C279,'Saisie Planning'!$D$4:$NJ$4,0)+2)="CP","Congé Payé",IF(INDEX('Saisie Planning'!$B$4:$NJ$12,MATCH(J$3,'Saisie Planning'!$B$6:$B$12,0)+2,MATCH($C279,'Saisie Planning'!$D$4:$NJ$4,0)+2)="RTT","RTT",IF(INDEX('Saisie Planning'!$B$4:$NJ$12,MATCH(J$3,'Saisie Planning'!$B$6:$B$12,0)+2,MATCH($C279,'Saisie Planning'!$D$4:$NJ$4,0)+2)="CHP","Chômage partiel",IF(INDEX('Saisie Planning'!$B$4:$NJ$12,MATCH(J$3,'Saisie Planning'!$B$6:$B$12,0)+2,MATCH($C279,'Saisie Planning'!$D$4:$NJ$4,0)+2)="ABS JUS","Absence Justifié",IF(INDEX('Saisie Planning'!$B$4:$NJ$12,MATCH(J$3,'Saisie Planning'!$B$6:$B$12,0)+2,MATCH($C279,'Saisie Planning'!$D$4:$NJ$4,0)+2)="ABS INJ","Absence Injustifié",IF(INDEX('Saisie Planning'!$B$4:$NJ$12,MATCH(J$3,'Saisie Planning'!$B$6:$B$12,0)+2,MATCH($C279,'Saisie Planning'!$D$4:$NJ$4,0)+2)="R","Repos",IF(INDEX('Saisie Planning'!$B$4:$NJ$12,MATCH(J$3,'Saisie Planning'!$B$6:$B$12,0)+2,MATCH($C279,'Saisie Planning'!$D$4:$NJ$4,0)+2)="RH","Récupération d'heures",IF(INDEX('Saisie Planning'!$B$4:$NJ$12,MATCH(J$3,'Saisie Planning'!$B$6:$B$12,0)+2,MATCH($C279,'Saisie Planning'!$D$4:$NJ$4,0)+2)="MAL","Maladie",IF(INDEX('Saisie Planning'!$B$4:$NJ$12,MATCH(J$3,'Saisie Planning'!$B$6:$B$12,0)+2,MATCH($C279,'Saisie Planning'!$D$4:$NJ$4,0)+2)="AT","Accident du travail","")))))))))))))</f>
        <v/>
      </c>
    </row>
    <row r="280" spans="2:10" x14ac:dyDescent="0.25">
      <c r="B280" s="56">
        <f t="shared" si="5"/>
        <v>40</v>
      </c>
      <c r="C280" s="33">
        <v>43375</v>
      </c>
      <c r="D280" s="12" t="str">
        <f>IF(INDEX('Saisie Planning'!$B$4:$NJ$12,MATCH(D$3,'Saisie Planning'!$B$6:$B$12,0)+2,MATCH($C280,'Saisie Planning'!$D$4:$NJ$4,0)+2)="J","Journée",IF(INDEX('Saisie Planning'!$B$4:$NJ$12,MATCH(D$3,'Saisie Planning'!$B$6:$B$12,0)+2,MATCH($C280,'Saisie Planning'!$D$4:$NJ$4,0)+2)="M","Matin",IF(INDEX('Saisie Planning'!$B$4:$NJ$12,MATCH(D$3,'Saisie Planning'!$B$6:$B$12,0)+2,MATCH($C280,'Saisie Planning'!$D$4:$NJ$4,0)+2)="A","Après-midi",IF(INDEX('Saisie Planning'!$B$4:$NJ$12,MATCH(D$3,'Saisie Planning'!$B$6:$B$12,0)+2,MATCH($C280,'Saisie Planning'!$D$4:$NJ$4,0)+2)="N","Nuit",IF(INDEX('Saisie Planning'!$B$4:$NJ$12,MATCH(D$3,'Saisie Planning'!$B$6:$B$12,0)+2,MATCH($C280,'Saisie Planning'!$D$4:$NJ$4,0)+2)="CP","Congé Payé",IF(INDEX('Saisie Planning'!$B$4:$NJ$12,MATCH(D$3,'Saisie Planning'!$B$6:$B$12,0)+2,MATCH($C280,'Saisie Planning'!$D$4:$NJ$4,0)+2)="RTT","RTT",IF(INDEX('Saisie Planning'!$B$4:$NJ$12,MATCH(D$3,'Saisie Planning'!$B$6:$B$12,0)+2,MATCH($C280,'Saisie Planning'!$D$4:$NJ$4,0)+2)="CHP","Chômage partiel",IF(INDEX('Saisie Planning'!$B$4:$NJ$12,MATCH(D$3,'Saisie Planning'!$B$6:$B$12,0)+2,MATCH($C280,'Saisie Planning'!$D$4:$NJ$4,0)+2)="ABS JUS","Absence Justifié",IF(INDEX('Saisie Planning'!$B$4:$NJ$12,MATCH(D$3,'Saisie Planning'!$B$6:$B$12,0)+2,MATCH($C280,'Saisie Planning'!$D$4:$NJ$4,0)+2)="ABS INJ","Absence Injustifié",IF(INDEX('Saisie Planning'!$B$4:$NJ$12,MATCH(D$3,'Saisie Planning'!$B$6:$B$12,0)+2,MATCH($C280,'Saisie Planning'!$D$4:$NJ$4,0)+2)="R","Repos",IF(INDEX('Saisie Planning'!$B$4:$NJ$12,MATCH(D$3,'Saisie Planning'!$B$6:$B$12,0)+2,MATCH($C280,'Saisie Planning'!$D$4:$NJ$4,0)+2)="RH","Récupération d'heures",IF(INDEX('Saisie Planning'!$B$4:$NJ$12,MATCH(D$3,'Saisie Planning'!$B$6:$B$12,0)+2,MATCH($C280,'Saisie Planning'!$D$4:$NJ$4,0)+2)="MAL","Maladie",IF(INDEX('Saisie Planning'!$B$4:$NJ$12,MATCH(D$3,'Saisie Planning'!$B$6:$B$12,0)+2,MATCH($C280,'Saisie Planning'!$D$4:$NJ$4,0)+2)="AT","Accident du travail","")))))))))))))</f>
        <v/>
      </c>
      <c r="E280" s="12" t="str">
        <f>IF(INDEX('Saisie Planning'!$B$4:$NJ$12,MATCH(E$3,'Saisie Planning'!$B$6:$B$12,0)+2,MATCH($C280,'Saisie Planning'!$D$4:$NJ$4,0)+2)="J","Journée",IF(INDEX('Saisie Planning'!$B$4:$NJ$12,MATCH(E$3,'Saisie Planning'!$B$6:$B$12,0)+2,MATCH($C280,'Saisie Planning'!$D$4:$NJ$4,0)+2)="M","Matin",IF(INDEX('Saisie Planning'!$B$4:$NJ$12,MATCH(E$3,'Saisie Planning'!$B$6:$B$12,0)+2,MATCH($C280,'Saisie Planning'!$D$4:$NJ$4,0)+2)="A","Après-midi",IF(INDEX('Saisie Planning'!$B$4:$NJ$12,MATCH(E$3,'Saisie Planning'!$B$6:$B$12,0)+2,MATCH($C280,'Saisie Planning'!$D$4:$NJ$4,0)+2)="N","Nuit",IF(INDEX('Saisie Planning'!$B$4:$NJ$12,MATCH(E$3,'Saisie Planning'!$B$6:$B$12,0)+2,MATCH($C280,'Saisie Planning'!$D$4:$NJ$4,0)+2)="CP","Congé Payé",IF(INDEX('Saisie Planning'!$B$4:$NJ$12,MATCH(E$3,'Saisie Planning'!$B$6:$B$12,0)+2,MATCH($C280,'Saisie Planning'!$D$4:$NJ$4,0)+2)="RTT","RTT",IF(INDEX('Saisie Planning'!$B$4:$NJ$12,MATCH(E$3,'Saisie Planning'!$B$6:$B$12,0)+2,MATCH($C280,'Saisie Planning'!$D$4:$NJ$4,0)+2)="CHP","Chômage partiel",IF(INDEX('Saisie Planning'!$B$4:$NJ$12,MATCH(E$3,'Saisie Planning'!$B$6:$B$12,0)+2,MATCH($C280,'Saisie Planning'!$D$4:$NJ$4,0)+2)="ABS JUS","Absence Justifié",IF(INDEX('Saisie Planning'!$B$4:$NJ$12,MATCH(E$3,'Saisie Planning'!$B$6:$B$12,0)+2,MATCH($C280,'Saisie Planning'!$D$4:$NJ$4,0)+2)="ABS INJ","Absence Injustifié",IF(INDEX('Saisie Planning'!$B$4:$NJ$12,MATCH(E$3,'Saisie Planning'!$B$6:$B$12,0)+2,MATCH($C280,'Saisie Planning'!$D$4:$NJ$4,0)+2)="R","Repos",IF(INDEX('Saisie Planning'!$B$4:$NJ$12,MATCH(E$3,'Saisie Planning'!$B$6:$B$12,0)+2,MATCH($C280,'Saisie Planning'!$D$4:$NJ$4,0)+2)="RH","Récupération d'heures",IF(INDEX('Saisie Planning'!$B$4:$NJ$12,MATCH(E$3,'Saisie Planning'!$B$6:$B$12,0)+2,MATCH($C280,'Saisie Planning'!$D$4:$NJ$4,0)+2)="MAL","Maladie",IF(INDEX('Saisie Planning'!$B$4:$NJ$12,MATCH(E$3,'Saisie Planning'!$B$6:$B$12,0)+2,MATCH($C280,'Saisie Planning'!$D$4:$NJ$4,0)+2)="AT","Accident du travail","")))))))))))))</f>
        <v/>
      </c>
      <c r="F280" s="12" t="str">
        <f>IF(INDEX('Saisie Planning'!$B$4:$NJ$12,MATCH(F$3,'Saisie Planning'!$B$6:$B$12,0)+2,MATCH($C280,'Saisie Planning'!$D$4:$NJ$4,0)+2)="J","Journée",IF(INDEX('Saisie Planning'!$B$4:$NJ$12,MATCH(F$3,'Saisie Planning'!$B$6:$B$12,0)+2,MATCH($C280,'Saisie Planning'!$D$4:$NJ$4,0)+2)="M","Matin",IF(INDEX('Saisie Planning'!$B$4:$NJ$12,MATCH(F$3,'Saisie Planning'!$B$6:$B$12,0)+2,MATCH($C280,'Saisie Planning'!$D$4:$NJ$4,0)+2)="A","Après-midi",IF(INDEX('Saisie Planning'!$B$4:$NJ$12,MATCH(F$3,'Saisie Planning'!$B$6:$B$12,0)+2,MATCH($C280,'Saisie Planning'!$D$4:$NJ$4,0)+2)="N","Nuit",IF(INDEX('Saisie Planning'!$B$4:$NJ$12,MATCH(F$3,'Saisie Planning'!$B$6:$B$12,0)+2,MATCH($C280,'Saisie Planning'!$D$4:$NJ$4,0)+2)="CP","Congé Payé",IF(INDEX('Saisie Planning'!$B$4:$NJ$12,MATCH(F$3,'Saisie Planning'!$B$6:$B$12,0)+2,MATCH($C280,'Saisie Planning'!$D$4:$NJ$4,0)+2)="RTT","RTT",IF(INDEX('Saisie Planning'!$B$4:$NJ$12,MATCH(F$3,'Saisie Planning'!$B$6:$B$12,0)+2,MATCH($C280,'Saisie Planning'!$D$4:$NJ$4,0)+2)="CHP","Chômage partiel",IF(INDEX('Saisie Planning'!$B$4:$NJ$12,MATCH(F$3,'Saisie Planning'!$B$6:$B$12,0)+2,MATCH($C280,'Saisie Planning'!$D$4:$NJ$4,0)+2)="ABS JUS","Absence Justifié",IF(INDEX('Saisie Planning'!$B$4:$NJ$12,MATCH(F$3,'Saisie Planning'!$B$6:$B$12,0)+2,MATCH($C280,'Saisie Planning'!$D$4:$NJ$4,0)+2)="ABS INJ","Absence Injustifié",IF(INDEX('Saisie Planning'!$B$4:$NJ$12,MATCH(F$3,'Saisie Planning'!$B$6:$B$12,0)+2,MATCH($C280,'Saisie Planning'!$D$4:$NJ$4,0)+2)="R","Repos",IF(INDEX('Saisie Planning'!$B$4:$NJ$12,MATCH(F$3,'Saisie Planning'!$B$6:$B$12,0)+2,MATCH($C280,'Saisie Planning'!$D$4:$NJ$4,0)+2)="RH","Récupération d'heures",IF(INDEX('Saisie Planning'!$B$4:$NJ$12,MATCH(F$3,'Saisie Planning'!$B$6:$B$12,0)+2,MATCH($C280,'Saisie Planning'!$D$4:$NJ$4,0)+2)="MAL","Maladie",IF(INDEX('Saisie Planning'!$B$4:$NJ$12,MATCH(F$3,'Saisie Planning'!$B$6:$B$12,0)+2,MATCH($C280,'Saisie Planning'!$D$4:$NJ$4,0)+2)="AT","Accident du travail","")))))))))))))</f>
        <v/>
      </c>
      <c r="G280" s="12" t="str">
        <f>IF(INDEX('Saisie Planning'!$B$4:$NJ$12,MATCH(G$3,'Saisie Planning'!$B$6:$B$12,0)+2,MATCH($C280,'Saisie Planning'!$D$4:$NJ$4,0)+2)="J","Journée",IF(INDEX('Saisie Planning'!$B$4:$NJ$12,MATCH(G$3,'Saisie Planning'!$B$6:$B$12,0)+2,MATCH($C280,'Saisie Planning'!$D$4:$NJ$4,0)+2)="M","Matin",IF(INDEX('Saisie Planning'!$B$4:$NJ$12,MATCH(G$3,'Saisie Planning'!$B$6:$B$12,0)+2,MATCH($C280,'Saisie Planning'!$D$4:$NJ$4,0)+2)="A","Après-midi",IF(INDEX('Saisie Planning'!$B$4:$NJ$12,MATCH(G$3,'Saisie Planning'!$B$6:$B$12,0)+2,MATCH($C280,'Saisie Planning'!$D$4:$NJ$4,0)+2)="N","Nuit",IF(INDEX('Saisie Planning'!$B$4:$NJ$12,MATCH(G$3,'Saisie Planning'!$B$6:$B$12,0)+2,MATCH($C280,'Saisie Planning'!$D$4:$NJ$4,0)+2)="CP","Congé Payé",IF(INDEX('Saisie Planning'!$B$4:$NJ$12,MATCH(G$3,'Saisie Planning'!$B$6:$B$12,0)+2,MATCH($C280,'Saisie Planning'!$D$4:$NJ$4,0)+2)="RTT","RTT",IF(INDEX('Saisie Planning'!$B$4:$NJ$12,MATCH(G$3,'Saisie Planning'!$B$6:$B$12,0)+2,MATCH($C280,'Saisie Planning'!$D$4:$NJ$4,0)+2)="CHP","Chômage partiel",IF(INDEX('Saisie Planning'!$B$4:$NJ$12,MATCH(G$3,'Saisie Planning'!$B$6:$B$12,0)+2,MATCH($C280,'Saisie Planning'!$D$4:$NJ$4,0)+2)="ABS JUS","Absence Justifié",IF(INDEX('Saisie Planning'!$B$4:$NJ$12,MATCH(G$3,'Saisie Planning'!$B$6:$B$12,0)+2,MATCH($C280,'Saisie Planning'!$D$4:$NJ$4,0)+2)="ABS INJ","Absence Injustifié",IF(INDEX('Saisie Planning'!$B$4:$NJ$12,MATCH(G$3,'Saisie Planning'!$B$6:$B$12,0)+2,MATCH($C280,'Saisie Planning'!$D$4:$NJ$4,0)+2)="R","Repos",IF(INDEX('Saisie Planning'!$B$4:$NJ$12,MATCH(G$3,'Saisie Planning'!$B$6:$B$12,0)+2,MATCH($C280,'Saisie Planning'!$D$4:$NJ$4,0)+2)="RH","Récupération d'heures",IF(INDEX('Saisie Planning'!$B$4:$NJ$12,MATCH(G$3,'Saisie Planning'!$B$6:$B$12,0)+2,MATCH($C280,'Saisie Planning'!$D$4:$NJ$4,0)+2)="MAL","Maladie",IF(INDEX('Saisie Planning'!$B$4:$NJ$12,MATCH(G$3,'Saisie Planning'!$B$6:$B$12,0)+2,MATCH($C280,'Saisie Planning'!$D$4:$NJ$4,0)+2)="AT","Accident du travail","")))))))))))))</f>
        <v/>
      </c>
      <c r="H280" s="12" t="str">
        <f>IF(INDEX('Saisie Planning'!$B$4:$NJ$12,MATCH(H$3,'Saisie Planning'!$B$6:$B$12,0)+2,MATCH($C280,'Saisie Planning'!$D$4:$NJ$4,0)+2)="J","Journée",IF(INDEX('Saisie Planning'!$B$4:$NJ$12,MATCH(H$3,'Saisie Planning'!$B$6:$B$12,0)+2,MATCH($C280,'Saisie Planning'!$D$4:$NJ$4,0)+2)="M","Matin",IF(INDEX('Saisie Planning'!$B$4:$NJ$12,MATCH(H$3,'Saisie Planning'!$B$6:$B$12,0)+2,MATCH($C280,'Saisie Planning'!$D$4:$NJ$4,0)+2)="A","Après-midi",IF(INDEX('Saisie Planning'!$B$4:$NJ$12,MATCH(H$3,'Saisie Planning'!$B$6:$B$12,0)+2,MATCH($C280,'Saisie Planning'!$D$4:$NJ$4,0)+2)="N","Nuit",IF(INDEX('Saisie Planning'!$B$4:$NJ$12,MATCH(H$3,'Saisie Planning'!$B$6:$B$12,0)+2,MATCH($C280,'Saisie Planning'!$D$4:$NJ$4,0)+2)="CP","Congé Payé",IF(INDEX('Saisie Planning'!$B$4:$NJ$12,MATCH(H$3,'Saisie Planning'!$B$6:$B$12,0)+2,MATCH($C280,'Saisie Planning'!$D$4:$NJ$4,0)+2)="RTT","RTT",IF(INDEX('Saisie Planning'!$B$4:$NJ$12,MATCH(H$3,'Saisie Planning'!$B$6:$B$12,0)+2,MATCH($C280,'Saisie Planning'!$D$4:$NJ$4,0)+2)="CHP","Chômage partiel",IF(INDEX('Saisie Planning'!$B$4:$NJ$12,MATCH(H$3,'Saisie Planning'!$B$6:$B$12,0)+2,MATCH($C280,'Saisie Planning'!$D$4:$NJ$4,0)+2)="ABS JUS","Absence Justifié",IF(INDEX('Saisie Planning'!$B$4:$NJ$12,MATCH(H$3,'Saisie Planning'!$B$6:$B$12,0)+2,MATCH($C280,'Saisie Planning'!$D$4:$NJ$4,0)+2)="ABS INJ","Absence Injustifié",IF(INDEX('Saisie Planning'!$B$4:$NJ$12,MATCH(H$3,'Saisie Planning'!$B$6:$B$12,0)+2,MATCH($C280,'Saisie Planning'!$D$4:$NJ$4,0)+2)="R","Repos",IF(INDEX('Saisie Planning'!$B$4:$NJ$12,MATCH(H$3,'Saisie Planning'!$B$6:$B$12,0)+2,MATCH($C280,'Saisie Planning'!$D$4:$NJ$4,0)+2)="RH","Récupération d'heures",IF(INDEX('Saisie Planning'!$B$4:$NJ$12,MATCH(H$3,'Saisie Planning'!$B$6:$B$12,0)+2,MATCH($C280,'Saisie Planning'!$D$4:$NJ$4,0)+2)="MAL","Maladie",IF(INDEX('Saisie Planning'!$B$4:$NJ$12,MATCH(H$3,'Saisie Planning'!$B$6:$B$12,0)+2,MATCH($C280,'Saisie Planning'!$D$4:$NJ$4,0)+2)="AT","Accident du travail","")))))))))))))</f>
        <v/>
      </c>
      <c r="I280" s="12" t="str">
        <f>IF(INDEX('Saisie Planning'!$B$4:$NJ$12,MATCH(I$3,'Saisie Planning'!$B$6:$B$12,0)+2,MATCH($C280,'Saisie Planning'!$D$4:$NJ$4,0)+2)="J","Journée",IF(INDEX('Saisie Planning'!$B$4:$NJ$12,MATCH(I$3,'Saisie Planning'!$B$6:$B$12,0)+2,MATCH($C280,'Saisie Planning'!$D$4:$NJ$4,0)+2)="M","Matin",IF(INDEX('Saisie Planning'!$B$4:$NJ$12,MATCH(I$3,'Saisie Planning'!$B$6:$B$12,0)+2,MATCH($C280,'Saisie Planning'!$D$4:$NJ$4,0)+2)="A","Après-midi",IF(INDEX('Saisie Planning'!$B$4:$NJ$12,MATCH(I$3,'Saisie Planning'!$B$6:$B$12,0)+2,MATCH($C280,'Saisie Planning'!$D$4:$NJ$4,0)+2)="N","Nuit",IF(INDEX('Saisie Planning'!$B$4:$NJ$12,MATCH(I$3,'Saisie Planning'!$B$6:$B$12,0)+2,MATCH($C280,'Saisie Planning'!$D$4:$NJ$4,0)+2)="CP","Congé Payé",IF(INDEX('Saisie Planning'!$B$4:$NJ$12,MATCH(I$3,'Saisie Planning'!$B$6:$B$12,0)+2,MATCH($C280,'Saisie Planning'!$D$4:$NJ$4,0)+2)="RTT","RTT",IF(INDEX('Saisie Planning'!$B$4:$NJ$12,MATCH(I$3,'Saisie Planning'!$B$6:$B$12,0)+2,MATCH($C280,'Saisie Planning'!$D$4:$NJ$4,0)+2)="CHP","Chômage partiel",IF(INDEX('Saisie Planning'!$B$4:$NJ$12,MATCH(I$3,'Saisie Planning'!$B$6:$B$12,0)+2,MATCH($C280,'Saisie Planning'!$D$4:$NJ$4,0)+2)="ABS JUS","Absence Justifié",IF(INDEX('Saisie Planning'!$B$4:$NJ$12,MATCH(I$3,'Saisie Planning'!$B$6:$B$12,0)+2,MATCH($C280,'Saisie Planning'!$D$4:$NJ$4,0)+2)="ABS INJ","Absence Injustifié",IF(INDEX('Saisie Planning'!$B$4:$NJ$12,MATCH(I$3,'Saisie Planning'!$B$6:$B$12,0)+2,MATCH($C280,'Saisie Planning'!$D$4:$NJ$4,0)+2)="R","Repos",IF(INDEX('Saisie Planning'!$B$4:$NJ$12,MATCH(I$3,'Saisie Planning'!$B$6:$B$12,0)+2,MATCH($C280,'Saisie Planning'!$D$4:$NJ$4,0)+2)="RH","Récupération d'heures",IF(INDEX('Saisie Planning'!$B$4:$NJ$12,MATCH(I$3,'Saisie Planning'!$B$6:$B$12,0)+2,MATCH($C280,'Saisie Planning'!$D$4:$NJ$4,0)+2)="MAL","Maladie",IF(INDEX('Saisie Planning'!$B$4:$NJ$12,MATCH(I$3,'Saisie Planning'!$B$6:$B$12,0)+2,MATCH($C280,'Saisie Planning'!$D$4:$NJ$4,0)+2)="AT","Accident du travail","")))))))))))))</f>
        <v/>
      </c>
      <c r="J280" s="12" t="str">
        <f>IF(INDEX('Saisie Planning'!$B$4:$NJ$12,MATCH(J$3,'Saisie Planning'!$B$6:$B$12,0)+2,MATCH($C280,'Saisie Planning'!$D$4:$NJ$4,0)+2)="J","Journée",IF(INDEX('Saisie Planning'!$B$4:$NJ$12,MATCH(J$3,'Saisie Planning'!$B$6:$B$12,0)+2,MATCH($C280,'Saisie Planning'!$D$4:$NJ$4,0)+2)="M","Matin",IF(INDEX('Saisie Planning'!$B$4:$NJ$12,MATCH(J$3,'Saisie Planning'!$B$6:$B$12,0)+2,MATCH($C280,'Saisie Planning'!$D$4:$NJ$4,0)+2)="A","Après-midi",IF(INDEX('Saisie Planning'!$B$4:$NJ$12,MATCH(J$3,'Saisie Planning'!$B$6:$B$12,0)+2,MATCH($C280,'Saisie Planning'!$D$4:$NJ$4,0)+2)="N","Nuit",IF(INDEX('Saisie Planning'!$B$4:$NJ$12,MATCH(J$3,'Saisie Planning'!$B$6:$B$12,0)+2,MATCH($C280,'Saisie Planning'!$D$4:$NJ$4,0)+2)="CP","Congé Payé",IF(INDEX('Saisie Planning'!$B$4:$NJ$12,MATCH(J$3,'Saisie Planning'!$B$6:$B$12,0)+2,MATCH($C280,'Saisie Planning'!$D$4:$NJ$4,0)+2)="RTT","RTT",IF(INDEX('Saisie Planning'!$B$4:$NJ$12,MATCH(J$3,'Saisie Planning'!$B$6:$B$12,0)+2,MATCH($C280,'Saisie Planning'!$D$4:$NJ$4,0)+2)="CHP","Chômage partiel",IF(INDEX('Saisie Planning'!$B$4:$NJ$12,MATCH(J$3,'Saisie Planning'!$B$6:$B$12,0)+2,MATCH($C280,'Saisie Planning'!$D$4:$NJ$4,0)+2)="ABS JUS","Absence Justifié",IF(INDEX('Saisie Planning'!$B$4:$NJ$12,MATCH(J$3,'Saisie Planning'!$B$6:$B$12,0)+2,MATCH($C280,'Saisie Planning'!$D$4:$NJ$4,0)+2)="ABS INJ","Absence Injustifié",IF(INDEX('Saisie Planning'!$B$4:$NJ$12,MATCH(J$3,'Saisie Planning'!$B$6:$B$12,0)+2,MATCH($C280,'Saisie Planning'!$D$4:$NJ$4,0)+2)="R","Repos",IF(INDEX('Saisie Planning'!$B$4:$NJ$12,MATCH(J$3,'Saisie Planning'!$B$6:$B$12,0)+2,MATCH($C280,'Saisie Planning'!$D$4:$NJ$4,0)+2)="RH","Récupération d'heures",IF(INDEX('Saisie Planning'!$B$4:$NJ$12,MATCH(J$3,'Saisie Planning'!$B$6:$B$12,0)+2,MATCH($C280,'Saisie Planning'!$D$4:$NJ$4,0)+2)="MAL","Maladie",IF(INDEX('Saisie Planning'!$B$4:$NJ$12,MATCH(J$3,'Saisie Planning'!$B$6:$B$12,0)+2,MATCH($C280,'Saisie Planning'!$D$4:$NJ$4,0)+2)="AT","Accident du travail","")))))))))))))</f>
        <v/>
      </c>
    </row>
    <row r="281" spans="2:10" x14ac:dyDescent="0.25">
      <c r="B281" s="56">
        <f t="shared" si="5"/>
        <v>40</v>
      </c>
      <c r="C281" s="33">
        <v>43376</v>
      </c>
      <c r="D281" s="12" t="str">
        <f>IF(INDEX('Saisie Planning'!$B$4:$NJ$12,MATCH(D$3,'Saisie Planning'!$B$6:$B$12,0)+2,MATCH($C281,'Saisie Planning'!$D$4:$NJ$4,0)+2)="J","Journée",IF(INDEX('Saisie Planning'!$B$4:$NJ$12,MATCH(D$3,'Saisie Planning'!$B$6:$B$12,0)+2,MATCH($C281,'Saisie Planning'!$D$4:$NJ$4,0)+2)="M","Matin",IF(INDEX('Saisie Planning'!$B$4:$NJ$12,MATCH(D$3,'Saisie Planning'!$B$6:$B$12,0)+2,MATCH($C281,'Saisie Planning'!$D$4:$NJ$4,0)+2)="A","Après-midi",IF(INDEX('Saisie Planning'!$B$4:$NJ$12,MATCH(D$3,'Saisie Planning'!$B$6:$B$12,0)+2,MATCH($C281,'Saisie Planning'!$D$4:$NJ$4,0)+2)="N","Nuit",IF(INDEX('Saisie Planning'!$B$4:$NJ$12,MATCH(D$3,'Saisie Planning'!$B$6:$B$12,0)+2,MATCH($C281,'Saisie Planning'!$D$4:$NJ$4,0)+2)="CP","Congé Payé",IF(INDEX('Saisie Planning'!$B$4:$NJ$12,MATCH(D$3,'Saisie Planning'!$B$6:$B$12,0)+2,MATCH($C281,'Saisie Planning'!$D$4:$NJ$4,0)+2)="RTT","RTT",IF(INDEX('Saisie Planning'!$B$4:$NJ$12,MATCH(D$3,'Saisie Planning'!$B$6:$B$12,0)+2,MATCH($C281,'Saisie Planning'!$D$4:$NJ$4,0)+2)="CHP","Chômage partiel",IF(INDEX('Saisie Planning'!$B$4:$NJ$12,MATCH(D$3,'Saisie Planning'!$B$6:$B$12,0)+2,MATCH($C281,'Saisie Planning'!$D$4:$NJ$4,0)+2)="ABS JUS","Absence Justifié",IF(INDEX('Saisie Planning'!$B$4:$NJ$12,MATCH(D$3,'Saisie Planning'!$B$6:$B$12,0)+2,MATCH($C281,'Saisie Planning'!$D$4:$NJ$4,0)+2)="ABS INJ","Absence Injustifié",IF(INDEX('Saisie Planning'!$B$4:$NJ$12,MATCH(D$3,'Saisie Planning'!$B$6:$B$12,0)+2,MATCH($C281,'Saisie Planning'!$D$4:$NJ$4,0)+2)="R","Repos",IF(INDEX('Saisie Planning'!$B$4:$NJ$12,MATCH(D$3,'Saisie Planning'!$B$6:$B$12,0)+2,MATCH($C281,'Saisie Planning'!$D$4:$NJ$4,0)+2)="RH","Récupération d'heures",IF(INDEX('Saisie Planning'!$B$4:$NJ$12,MATCH(D$3,'Saisie Planning'!$B$6:$B$12,0)+2,MATCH($C281,'Saisie Planning'!$D$4:$NJ$4,0)+2)="MAL","Maladie",IF(INDEX('Saisie Planning'!$B$4:$NJ$12,MATCH(D$3,'Saisie Planning'!$B$6:$B$12,0)+2,MATCH($C281,'Saisie Planning'!$D$4:$NJ$4,0)+2)="AT","Accident du travail","")))))))))))))</f>
        <v/>
      </c>
      <c r="E281" s="12" t="str">
        <f>IF(INDEX('Saisie Planning'!$B$4:$NJ$12,MATCH(E$3,'Saisie Planning'!$B$6:$B$12,0)+2,MATCH($C281,'Saisie Planning'!$D$4:$NJ$4,0)+2)="J","Journée",IF(INDEX('Saisie Planning'!$B$4:$NJ$12,MATCH(E$3,'Saisie Planning'!$B$6:$B$12,0)+2,MATCH($C281,'Saisie Planning'!$D$4:$NJ$4,0)+2)="M","Matin",IF(INDEX('Saisie Planning'!$B$4:$NJ$12,MATCH(E$3,'Saisie Planning'!$B$6:$B$12,0)+2,MATCH($C281,'Saisie Planning'!$D$4:$NJ$4,0)+2)="A","Après-midi",IF(INDEX('Saisie Planning'!$B$4:$NJ$12,MATCH(E$3,'Saisie Planning'!$B$6:$B$12,0)+2,MATCH($C281,'Saisie Planning'!$D$4:$NJ$4,0)+2)="N","Nuit",IF(INDEX('Saisie Planning'!$B$4:$NJ$12,MATCH(E$3,'Saisie Planning'!$B$6:$B$12,0)+2,MATCH($C281,'Saisie Planning'!$D$4:$NJ$4,0)+2)="CP","Congé Payé",IF(INDEX('Saisie Planning'!$B$4:$NJ$12,MATCH(E$3,'Saisie Planning'!$B$6:$B$12,0)+2,MATCH($C281,'Saisie Planning'!$D$4:$NJ$4,0)+2)="RTT","RTT",IF(INDEX('Saisie Planning'!$B$4:$NJ$12,MATCH(E$3,'Saisie Planning'!$B$6:$B$12,0)+2,MATCH($C281,'Saisie Planning'!$D$4:$NJ$4,0)+2)="CHP","Chômage partiel",IF(INDEX('Saisie Planning'!$B$4:$NJ$12,MATCH(E$3,'Saisie Planning'!$B$6:$B$12,0)+2,MATCH($C281,'Saisie Planning'!$D$4:$NJ$4,0)+2)="ABS JUS","Absence Justifié",IF(INDEX('Saisie Planning'!$B$4:$NJ$12,MATCH(E$3,'Saisie Planning'!$B$6:$B$12,0)+2,MATCH($C281,'Saisie Planning'!$D$4:$NJ$4,0)+2)="ABS INJ","Absence Injustifié",IF(INDEX('Saisie Planning'!$B$4:$NJ$12,MATCH(E$3,'Saisie Planning'!$B$6:$B$12,0)+2,MATCH($C281,'Saisie Planning'!$D$4:$NJ$4,0)+2)="R","Repos",IF(INDEX('Saisie Planning'!$B$4:$NJ$12,MATCH(E$3,'Saisie Planning'!$B$6:$B$12,0)+2,MATCH($C281,'Saisie Planning'!$D$4:$NJ$4,0)+2)="RH","Récupération d'heures",IF(INDEX('Saisie Planning'!$B$4:$NJ$12,MATCH(E$3,'Saisie Planning'!$B$6:$B$12,0)+2,MATCH($C281,'Saisie Planning'!$D$4:$NJ$4,0)+2)="MAL","Maladie",IF(INDEX('Saisie Planning'!$B$4:$NJ$12,MATCH(E$3,'Saisie Planning'!$B$6:$B$12,0)+2,MATCH($C281,'Saisie Planning'!$D$4:$NJ$4,0)+2)="AT","Accident du travail","")))))))))))))</f>
        <v/>
      </c>
      <c r="F281" s="12" t="str">
        <f>IF(INDEX('Saisie Planning'!$B$4:$NJ$12,MATCH(F$3,'Saisie Planning'!$B$6:$B$12,0)+2,MATCH($C281,'Saisie Planning'!$D$4:$NJ$4,0)+2)="J","Journée",IF(INDEX('Saisie Planning'!$B$4:$NJ$12,MATCH(F$3,'Saisie Planning'!$B$6:$B$12,0)+2,MATCH($C281,'Saisie Planning'!$D$4:$NJ$4,0)+2)="M","Matin",IF(INDEX('Saisie Planning'!$B$4:$NJ$12,MATCH(F$3,'Saisie Planning'!$B$6:$B$12,0)+2,MATCH($C281,'Saisie Planning'!$D$4:$NJ$4,0)+2)="A","Après-midi",IF(INDEX('Saisie Planning'!$B$4:$NJ$12,MATCH(F$3,'Saisie Planning'!$B$6:$B$12,0)+2,MATCH($C281,'Saisie Planning'!$D$4:$NJ$4,0)+2)="N","Nuit",IF(INDEX('Saisie Planning'!$B$4:$NJ$12,MATCH(F$3,'Saisie Planning'!$B$6:$B$12,0)+2,MATCH($C281,'Saisie Planning'!$D$4:$NJ$4,0)+2)="CP","Congé Payé",IF(INDEX('Saisie Planning'!$B$4:$NJ$12,MATCH(F$3,'Saisie Planning'!$B$6:$B$12,0)+2,MATCH($C281,'Saisie Planning'!$D$4:$NJ$4,0)+2)="RTT","RTT",IF(INDEX('Saisie Planning'!$B$4:$NJ$12,MATCH(F$3,'Saisie Planning'!$B$6:$B$12,0)+2,MATCH($C281,'Saisie Planning'!$D$4:$NJ$4,0)+2)="CHP","Chômage partiel",IF(INDEX('Saisie Planning'!$B$4:$NJ$12,MATCH(F$3,'Saisie Planning'!$B$6:$B$12,0)+2,MATCH($C281,'Saisie Planning'!$D$4:$NJ$4,0)+2)="ABS JUS","Absence Justifié",IF(INDEX('Saisie Planning'!$B$4:$NJ$12,MATCH(F$3,'Saisie Planning'!$B$6:$B$12,0)+2,MATCH($C281,'Saisie Planning'!$D$4:$NJ$4,0)+2)="ABS INJ","Absence Injustifié",IF(INDEX('Saisie Planning'!$B$4:$NJ$12,MATCH(F$3,'Saisie Planning'!$B$6:$B$12,0)+2,MATCH($C281,'Saisie Planning'!$D$4:$NJ$4,0)+2)="R","Repos",IF(INDEX('Saisie Planning'!$B$4:$NJ$12,MATCH(F$3,'Saisie Planning'!$B$6:$B$12,0)+2,MATCH($C281,'Saisie Planning'!$D$4:$NJ$4,0)+2)="RH","Récupération d'heures",IF(INDEX('Saisie Planning'!$B$4:$NJ$12,MATCH(F$3,'Saisie Planning'!$B$6:$B$12,0)+2,MATCH($C281,'Saisie Planning'!$D$4:$NJ$4,0)+2)="MAL","Maladie",IF(INDEX('Saisie Planning'!$B$4:$NJ$12,MATCH(F$3,'Saisie Planning'!$B$6:$B$12,0)+2,MATCH($C281,'Saisie Planning'!$D$4:$NJ$4,0)+2)="AT","Accident du travail","")))))))))))))</f>
        <v/>
      </c>
      <c r="G281" s="12" t="str">
        <f>IF(INDEX('Saisie Planning'!$B$4:$NJ$12,MATCH(G$3,'Saisie Planning'!$B$6:$B$12,0)+2,MATCH($C281,'Saisie Planning'!$D$4:$NJ$4,0)+2)="J","Journée",IF(INDEX('Saisie Planning'!$B$4:$NJ$12,MATCH(G$3,'Saisie Planning'!$B$6:$B$12,0)+2,MATCH($C281,'Saisie Planning'!$D$4:$NJ$4,0)+2)="M","Matin",IF(INDEX('Saisie Planning'!$B$4:$NJ$12,MATCH(G$3,'Saisie Planning'!$B$6:$B$12,0)+2,MATCH($C281,'Saisie Planning'!$D$4:$NJ$4,0)+2)="A","Après-midi",IF(INDEX('Saisie Planning'!$B$4:$NJ$12,MATCH(G$3,'Saisie Planning'!$B$6:$B$12,0)+2,MATCH($C281,'Saisie Planning'!$D$4:$NJ$4,0)+2)="N","Nuit",IF(INDEX('Saisie Planning'!$B$4:$NJ$12,MATCH(G$3,'Saisie Planning'!$B$6:$B$12,0)+2,MATCH($C281,'Saisie Planning'!$D$4:$NJ$4,0)+2)="CP","Congé Payé",IF(INDEX('Saisie Planning'!$B$4:$NJ$12,MATCH(G$3,'Saisie Planning'!$B$6:$B$12,0)+2,MATCH($C281,'Saisie Planning'!$D$4:$NJ$4,0)+2)="RTT","RTT",IF(INDEX('Saisie Planning'!$B$4:$NJ$12,MATCH(G$3,'Saisie Planning'!$B$6:$B$12,0)+2,MATCH($C281,'Saisie Planning'!$D$4:$NJ$4,0)+2)="CHP","Chômage partiel",IF(INDEX('Saisie Planning'!$B$4:$NJ$12,MATCH(G$3,'Saisie Planning'!$B$6:$B$12,0)+2,MATCH($C281,'Saisie Planning'!$D$4:$NJ$4,0)+2)="ABS JUS","Absence Justifié",IF(INDEX('Saisie Planning'!$B$4:$NJ$12,MATCH(G$3,'Saisie Planning'!$B$6:$B$12,0)+2,MATCH($C281,'Saisie Planning'!$D$4:$NJ$4,0)+2)="ABS INJ","Absence Injustifié",IF(INDEX('Saisie Planning'!$B$4:$NJ$12,MATCH(G$3,'Saisie Planning'!$B$6:$B$12,0)+2,MATCH($C281,'Saisie Planning'!$D$4:$NJ$4,0)+2)="R","Repos",IF(INDEX('Saisie Planning'!$B$4:$NJ$12,MATCH(G$3,'Saisie Planning'!$B$6:$B$12,0)+2,MATCH($C281,'Saisie Planning'!$D$4:$NJ$4,0)+2)="RH","Récupération d'heures",IF(INDEX('Saisie Planning'!$B$4:$NJ$12,MATCH(G$3,'Saisie Planning'!$B$6:$B$12,0)+2,MATCH($C281,'Saisie Planning'!$D$4:$NJ$4,0)+2)="MAL","Maladie",IF(INDEX('Saisie Planning'!$B$4:$NJ$12,MATCH(G$3,'Saisie Planning'!$B$6:$B$12,0)+2,MATCH($C281,'Saisie Planning'!$D$4:$NJ$4,0)+2)="AT","Accident du travail","")))))))))))))</f>
        <v/>
      </c>
      <c r="H281" s="12" t="str">
        <f>IF(INDEX('Saisie Planning'!$B$4:$NJ$12,MATCH(H$3,'Saisie Planning'!$B$6:$B$12,0)+2,MATCH($C281,'Saisie Planning'!$D$4:$NJ$4,0)+2)="J","Journée",IF(INDEX('Saisie Planning'!$B$4:$NJ$12,MATCH(H$3,'Saisie Planning'!$B$6:$B$12,0)+2,MATCH($C281,'Saisie Planning'!$D$4:$NJ$4,0)+2)="M","Matin",IF(INDEX('Saisie Planning'!$B$4:$NJ$12,MATCH(H$3,'Saisie Planning'!$B$6:$B$12,0)+2,MATCH($C281,'Saisie Planning'!$D$4:$NJ$4,0)+2)="A","Après-midi",IF(INDEX('Saisie Planning'!$B$4:$NJ$12,MATCH(H$3,'Saisie Planning'!$B$6:$B$12,0)+2,MATCH($C281,'Saisie Planning'!$D$4:$NJ$4,0)+2)="N","Nuit",IF(INDEX('Saisie Planning'!$B$4:$NJ$12,MATCH(H$3,'Saisie Planning'!$B$6:$B$12,0)+2,MATCH($C281,'Saisie Planning'!$D$4:$NJ$4,0)+2)="CP","Congé Payé",IF(INDEX('Saisie Planning'!$B$4:$NJ$12,MATCH(H$3,'Saisie Planning'!$B$6:$B$12,0)+2,MATCH($C281,'Saisie Planning'!$D$4:$NJ$4,0)+2)="RTT","RTT",IF(INDEX('Saisie Planning'!$B$4:$NJ$12,MATCH(H$3,'Saisie Planning'!$B$6:$B$12,0)+2,MATCH($C281,'Saisie Planning'!$D$4:$NJ$4,0)+2)="CHP","Chômage partiel",IF(INDEX('Saisie Planning'!$B$4:$NJ$12,MATCH(H$3,'Saisie Planning'!$B$6:$B$12,0)+2,MATCH($C281,'Saisie Planning'!$D$4:$NJ$4,0)+2)="ABS JUS","Absence Justifié",IF(INDEX('Saisie Planning'!$B$4:$NJ$12,MATCH(H$3,'Saisie Planning'!$B$6:$B$12,0)+2,MATCH($C281,'Saisie Planning'!$D$4:$NJ$4,0)+2)="ABS INJ","Absence Injustifié",IF(INDEX('Saisie Planning'!$B$4:$NJ$12,MATCH(H$3,'Saisie Planning'!$B$6:$B$12,0)+2,MATCH($C281,'Saisie Planning'!$D$4:$NJ$4,0)+2)="R","Repos",IF(INDEX('Saisie Planning'!$B$4:$NJ$12,MATCH(H$3,'Saisie Planning'!$B$6:$B$12,0)+2,MATCH($C281,'Saisie Planning'!$D$4:$NJ$4,0)+2)="RH","Récupération d'heures",IF(INDEX('Saisie Planning'!$B$4:$NJ$12,MATCH(H$3,'Saisie Planning'!$B$6:$B$12,0)+2,MATCH($C281,'Saisie Planning'!$D$4:$NJ$4,0)+2)="MAL","Maladie",IF(INDEX('Saisie Planning'!$B$4:$NJ$12,MATCH(H$3,'Saisie Planning'!$B$6:$B$12,0)+2,MATCH($C281,'Saisie Planning'!$D$4:$NJ$4,0)+2)="AT","Accident du travail","")))))))))))))</f>
        <v/>
      </c>
      <c r="I281" s="12" t="str">
        <f>IF(INDEX('Saisie Planning'!$B$4:$NJ$12,MATCH(I$3,'Saisie Planning'!$B$6:$B$12,0)+2,MATCH($C281,'Saisie Planning'!$D$4:$NJ$4,0)+2)="J","Journée",IF(INDEX('Saisie Planning'!$B$4:$NJ$12,MATCH(I$3,'Saisie Planning'!$B$6:$B$12,0)+2,MATCH($C281,'Saisie Planning'!$D$4:$NJ$4,0)+2)="M","Matin",IF(INDEX('Saisie Planning'!$B$4:$NJ$12,MATCH(I$3,'Saisie Planning'!$B$6:$B$12,0)+2,MATCH($C281,'Saisie Planning'!$D$4:$NJ$4,0)+2)="A","Après-midi",IF(INDEX('Saisie Planning'!$B$4:$NJ$12,MATCH(I$3,'Saisie Planning'!$B$6:$B$12,0)+2,MATCH($C281,'Saisie Planning'!$D$4:$NJ$4,0)+2)="N","Nuit",IF(INDEX('Saisie Planning'!$B$4:$NJ$12,MATCH(I$3,'Saisie Planning'!$B$6:$B$12,0)+2,MATCH($C281,'Saisie Planning'!$D$4:$NJ$4,0)+2)="CP","Congé Payé",IF(INDEX('Saisie Planning'!$B$4:$NJ$12,MATCH(I$3,'Saisie Planning'!$B$6:$B$12,0)+2,MATCH($C281,'Saisie Planning'!$D$4:$NJ$4,0)+2)="RTT","RTT",IF(INDEX('Saisie Planning'!$B$4:$NJ$12,MATCH(I$3,'Saisie Planning'!$B$6:$B$12,0)+2,MATCH($C281,'Saisie Planning'!$D$4:$NJ$4,0)+2)="CHP","Chômage partiel",IF(INDEX('Saisie Planning'!$B$4:$NJ$12,MATCH(I$3,'Saisie Planning'!$B$6:$B$12,0)+2,MATCH($C281,'Saisie Planning'!$D$4:$NJ$4,0)+2)="ABS JUS","Absence Justifié",IF(INDEX('Saisie Planning'!$B$4:$NJ$12,MATCH(I$3,'Saisie Planning'!$B$6:$B$12,0)+2,MATCH($C281,'Saisie Planning'!$D$4:$NJ$4,0)+2)="ABS INJ","Absence Injustifié",IF(INDEX('Saisie Planning'!$B$4:$NJ$12,MATCH(I$3,'Saisie Planning'!$B$6:$B$12,0)+2,MATCH($C281,'Saisie Planning'!$D$4:$NJ$4,0)+2)="R","Repos",IF(INDEX('Saisie Planning'!$B$4:$NJ$12,MATCH(I$3,'Saisie Planning'!$B$6:$B$12,0)+2,MATCH($C281,'Saisie Planning'!$D$4:$NJ$4,0)+2)="RH","Récupération d'heures",IF(INDEX('Saisie Planning'!$B$4:$NJ$12,MATCH(I$3,'Saisie Planning'!$B$6:$B$12,0)+2,MATCH($C281,'Saisie Planning'!$D$4:$NJ$4,0)+2)="MAL","Maladie",IF(INDEX('Saisie Planning'!$B$4:$NJ$12,MATCH(I$3,'Saisie Planning'!$B$6:$B$12,0)+2,MATCH($C281,'Saisie Planning'!$D$4:$NJ$4,0)+2)="AT","Accident du travail","")))))))))))))</f>
        <v/>
      </c>
      <c r="J281" s="12" t="str">
        <f>IF(INDEX('Saisie Planning'!$B$4:$NJ$12,MATCH(J$3,'Saisie Planning'!$B$6:$B$12,0)+2,MATCH($C281,'Saisie Planning'!$D$4:$NJ$4,0)+2)="J","Journée",IF(INDEX('Saisie Planning'!$B$4:$NJ$12,MATCH(J$3,'Saisie Planning'!$B$6:$B$12,0)+2,MATCH($C281,'Saisie Planning'!$D$4:$NJ$4,0)+2)="M","Matin",IF(INDEX('Saisie Planning'!$B$4:$NJ$12,MATCH(J$3,'Saisie Planning'!$B$6:$B$12,0)+2,MATCH($C281,'Saisie Planning'!$D$4:$NJ$4,0)+2)="A","Après-midi",IF(INDEX('Saisie Planning'!$B$4:$NJ$12,MATCH(J$3,'Saisie Planning'!$B$6:$B$12,0)+2,MATCH($C281,'Saisie Planning'!$D$4:$NJ$4,0)+2)="N","Nuit",IF(INDEX('Saisie Planning'!$B$4:$NJ$12,MATCH(J$3,'Saisie Planning'!$B$6:$B$12,0)+2,MATCH($C281,'Saisie Planning'!$D$4:$NJ$4,0)+2)="CP","Congé Payé",IF(INDEX('Saisie Planning'!$B$4:$NJ$12,MATCH(J$3,'Saisie Planning'!$B$6:$B$12,0)+2,MATCH($C281,'Saisie Planning'!$D$4:$NJ$4,0)+2)="RTT","RTT",IF(INDEX('Saisie Planning'!$B$4:$NJ$12,MATCH(J$3,'Saisie Planning'!$B$6:$B$12,0)+2,MATCH($C281,'Saisie Planning'!$D$4:$NJ$4,0)+2)="CHP","Chômage partiel",IF(INDEX('Saisie Planning'!$B$4:$NJ$12,MATCH(J$3,'Saisie Planning'!$B$6:$B$12,0)+2,MATCH($C281,'Saisie Planning'!$D$4:$NJ$4,0)+2)="ABS JUS","Absence Justifié",IF(INDEX('Saisie Planning'!$B$4:$NJ$12,MATCH(J$3,'Saisie Planning'!$B$6:$B$12,0)+2,MATCH($C281,'Saisie Planning'!$D$4:$NJ$4,0)+2)="ABS INJ","Absence Injustifié",IF(INDEX('Saisie Planning'!$B$4:$NJ$12,MATCH(J$3,'Saisie Planning'!$B$6:$B$12,0)+2,MATCH($C281,'Saisie Planning'!$D$4:$NJ$4,0)+2)="R","Repos",IF(INDEX('Saisie Planning'!$B$4:$NJ$12,MATCH(J$3,'Saisie Planning'!$B$6:$B$12,0)+2,MATCH($C281,'Saisie Planning'!$D$4:$NJ$4,0)+2)="RH","Récupération d'heures",IF(INDEX('Saisie Planning'!$B$4:$NJ$12,MATCH(J$3,'Saisie Planning'!$B$6:$B$12,0)+2,MATCH($C281,'Saisie Planning'!$D$4:$NJ$4,0)+2)="MAL","Maladie",IF(INDEX('Saisie Planning'!$B$4:$NJ$12,MATCH(J$3,'Saisie Planning'!$B$6:$B$12,0)+2,MATCH($C281,'Saisie Planning'!$D$4:$NJ$4,0)+2)="AT","Accident du travail","")))))))))))))</f>
        <v/>
      </c>
    </row>
    <row r="282" spans="2:10" x14ac:dyDescent="0.25">
      <c r="B282" s="56">
        <f t="shared" si="5"/>
        <v>40</v>
      </c>
      <c r="C282" s="33">
        <v>43377</v>
      </c>
      <c r="D282" s="12" t="str">
        <f>IF(INDEX('Saisie Planning'!$B$4:$NJ$12,MATCH(D$3,'Saisie Planning'!$B$6:$B$12,0)+2,MATCH($C282,'Saisie Planning'!$D$4:$NJ$4,0)+2)="J","Journée",IF(INDEX('Saisie Planning'!$B$4:$NJ$12,MATCH(D$3,'Saisie Planning'!$B$6:$B$12,0)+2,MATCH($C282,'Saisie Planning'!$D$4:$NJ$4,0)+2)="M","Matin",IF(INDEX('Saisie Planning'!$B$4:$NJ$12,MATCH(D$3,'Saisie Planning'!$B$6:$B$12,0)+2,MATCH($C282,'Saisie Planning'!$D$4:$NJ$4,0)+2)="A","Après-midi",IF(INDEX('Saisie Planning'!$B$4:$NJ$12,MATCH(D$3,'Saisie Planning'!$B$6:$B$12,0)+2,MATCH($C282,'Saisie Planning'!$D$4:$NJ$4,0)+2)="N","Nuit",IF(INDEX('Saisie Planning'!$B$4:$NJ$12,MATCH(D$3,'Saisie Planning'!$B$6:$B$12,0)+2,MATCH($C282,'Saisie Planning'!$D$4:$NJ$4,0)+2)="CP","Congé Payé",IF(INDEX('Saisie Planning'!$B$4:$NJ$12,MATCH(D$3,'Saisie Planning'!$B$6:$B$12,0)+2,MATCH($C282,'Saisie Planning'!$D$4:$NJ$4,0)+2)="RTT","RTT",IF(INDEX('Saisie Planning'!$B$4:$NJ$12,MATCH(D$3,'Saisie Planning'!$B$6:$B$12,0)+2,MATCH($C282,'Saisie Planning'!$D$4:$NJ$4,0)+2)="CHP","Chômage partiel",IF(INDEX('Saisie Planning'!$B$4:$NJ$12,MATCH(D$3,'Saisie Planning'!$B$6:$B$12,0)+2,MATCH($C282,'Saisie Planning'!$D$4:$NJ$4,0)+2)="ABS JUS","Absence Justifié",IF(INDEX('Saisie Planning'!$B$4:$NJ$12,MATCH(D$3,'Saisie Planning'!$B$6:$B$12,0)+2,MATCH($C282,'Saisie Planning'!$D$4:$NJ$4,0)+2)="ABS INJ","Absence Injustifié",IF(INDEX('Saisie Planning'!$B$4:$NJ$12,MATCH(D$3,'Saisie Planning'!$B$6:$B$12,0)+2,MATCH($C282,'Saisie Planning'!$D$4:$NJ$4,0)+2)="R","Repos",IF(INDEX('Saisie Planning'!$B$4:$NJ$12,MATCH(D$3,'Saisie Planning'!$B$6:$B$12,0)+2,MATCH($C282,'Saisie Planning'!$D$4:$NJ$4,0)+2)="RH","Récupération d'heures",IF(INDEX('Saisie Planning'!$B$4:$NJ$12,MATCH(D$3,'Saisie Planning'!$B$6:$B$12,0)+2,MATCH($C282,'Saisie Planning'!$D$4:$NJ$4,0)+2)="MAL","Maladie",IF(INDEX('Saisie Planning'!$B$4:$NJ$12,MATCH(D$3,'Saisie Planning'!$B$6:$B$12,0)+2,MATCH($C282,'Saisie Planning'!$D$4:$NJ$4,0)+2)="AT","Accident du travail","")))))))))))))</f>
        <v/>
      </c>
      <c r="E282" s="12" t="str">
        <f>IF(INDEX('Saisie Planning'!$B$4:$NJ$12,MATCH(E$3,'Saisie Planning'!$B$6:$B$12,0)+2,MATCH($C282,'Saisie Planning'!$D$4:$NJ$4,0)+2)="J","Journée",IF(INDEX('Saisie Planning'!$B$4:$NJ$12,MATCH(E$3,'Saisie Planning'!$B$6:$B$12,0)+2,MATCH($C282,'Saisie Planning'!$D$4:$NJ$4,0)+2)="M","Matin",IF(INDEX('Saisie Planning'!$B$4:$NJ$12,MATCH(E$3,'Saisie Planning'!$B$6:$B$12,0)+2,MATCH($C282,'Saisie Planning'!$D$4:$NJ$4,0)+2)="A","Après-midi",IF(INDEX('Saisie Planning'!$B$4:$NJ$12,MATCH(E$3,'Saisie Planning'!$B$6:$B$12,0)+2,MATCH($C282,'Saisie Planning'!$D$4:$NJ$4,0)+2)="N","Nuit",IF(INDEX('Saisie Planning'!$B$4:$NJ$12,MATCH(E$3,'Saisie Planning'!$B$6:$B$12,0)+2,MATCH($C282,'Saisie Planning'!$D$4:$NJ$4,0)+2)="CP","Congé Payé",IF(INDEX('Saisie Planning'!$B$4:$NJ$12,MATCH(E$3,'Saisie Planning'!$B$6:$B$12,0)+2,MATCH($C282,'Saisie Planning'!$D$4:$NJ$4,0)+2)="RTT","RTT",IF(INDEX('Saisie Planning'!$B$4:$NJ$12,MATCH(E$3,'Saisie Planning'!$B$6:$B$12,0)+2,MATCH($C282,'Saisie Planning'!$D$4:$NJ$4,0)+2)="CHP","Chômage partiel",IF(INDEX('Saisie Planning'!$B$4:$NJ$12,MATCH(E$3,'Saisie Planning'!$B$6:$B$12,0)+2,MATCH($C282,'Saisie Planning'!$D$4:$NJ$4,0)+2)="ABS JUS","Absence Justifié",IF(INDEX('Saisie Planning'!$B$4:$NJ$12,MATCH(E$3,'Saisie Planning'!$B$6:$B$12,0)+2,MATCH($C282,'Saisie Planning'!$D$4:$NJ$4,0)+2)="ABS INJ","Absence Injustifié",IF(INDEX('Saisie Planning'!$B$4:$NJ$12,MATCH(E$3,'Saisie Planning'!$B$6:$B$12,0)+2,MATCH($C282,'Saisie Planning'!$D$4:$NJ$4,0)+2)="R","Repos",IF(INDEX('Saisie Planning'!$B$4:$NJ$12,MATCH(E$3,'Saisie Planning'!$B$6:$B$12,0)+2,MATCH($C282,'Saisie Planning'!$D$4:$NJ$4,0)+2)="RH","Récupération d'heures",IF(INDEX('Saisie Planning'!$B$4:$NJ$12,MATCH(E$3,'Saisie Planning'!$B$6:$B$12,0)+2,MATCH($C282,'Saisie Planning'!$D$4:$NJ$4,0)+2)="MAL","Maladie",IF(INDEX('Saisie Planning'!$B$4:$NJ$12,MATCH(E$3,'Saisie Planning'!$B$6:$B$12,0)+2,MATCH($C282,'Saisie Planning'!$D$4:$NJ$4,0)+2)="AT","Accident du travail","")))))))))))))</f>
        <v/>
      </c>
      <c r="F282" s="12" t="str">
        <f>IF(INDEX('Saisie Planning'!$B$4:$NJ$12,MATCH(F$3,'Saisie Planning'!$B$6:$B$12,0)+2,MATCH($C282,'Saisie Planning'!$D$4:$NJ$4,0)+2)="J","Journée",IF(INDEX('Saisie Planning'!$B$4:$NJ$12,MATCH(F$3,'Saisie Planning'!$B$6:$B$12,0)+2,MATCH($C282,'Saisie Planning'!$D$4:$NJ$4,0)+2)="M","Matin",IF(INDEX('Saisie Planning'!$B$4:$NJ$12,MATCH(F$3,'Saisie Planning'!$B$6:$B$12,0)+2,MATCH($C282,'Saisie Planning'!$D$4:$NJ$4,0)+2)="A","Après-midi",IF(INDEX('Saisie Planning'!$B$4:$NJ$12,MATCH(F$3,'Saisie Planning'!$B$6:$B$12,0)+2,MATCH($C282,'Saisie Planning'!$D$4:$NJ$4,0)+2)="N","Nuit",IF(INDEX('Saisie Planning'!$B$4:$NJ$12,MATCH(F$3,'Saisie Planning'!$B$6:$B$12,0)+2,MATCH($C282,'Saisie Planning'!$D$4:$NJ$4,0)+2)="CP","Congé Payé",IF(INDEX('Saisie Planning'!$B$4:$NJ$12,MATCH(F$3,'Saisie Planning'!$B$6:$B$12,0)+2,MATCH($C282,'Saisie Planning'!$D$4:$NJ$4,0)+2)="RTT","RTT",IF(INDEX('Saisie Planning'!$B$4:$NJ$12,MATCH(F$3,'Saisie Planning'!$B$6:$B$12,0)+2,MATCH($C282,'Saisie Planning'!$D$4:$NJ$4,0)+2)="CHP","Chômage partiel",IF(INDEX('Saisie Planning'!$B$4:$NJ$12,MATCH(F$3,'Saisie Planning'!$B$6:$B$12,0)+2,MATCH($C282,'Saisie Planning'!$D$4:$NJ$4,0)+2)="ABS JUS","Absence Justifié",IF(INDEX('Saisie Planning'!$B$4:$NJ$12,MATCH(F$3,'Saisie Planning'!$B$6:$B$12,0)+2,MATCH($C282,'Saisie Planning'!$D$4:$NJ$4,0)+2)="ABS INJ","Absence Injustifié",IF(INDEX('Saisie Planning'!$B$4:$NJ$12,MATCH(F$3,'Saisie Planning'!$B$6:$B$12,0)+2,MATCH($C282,'Saisie Planning'!$D$4:$NJ$4,0)+2)="R","Repos",IF(INDEX('Saisie Planning'!$B$4:$NJ$12,MATCH(F$3,'Saisie Planning'!$B$6:$B$12,0)+2,MATCH($C282,'Saisie Planning'!$D$4:$NJ$4,0)+2)="RH","Récupération d'heures",IF(INDEX('Saisie Planning'!$B$4:$NJ$12,MATCH(F$3,'Saisie Planning'!$B$6:$B$12,0)+2,MATCH($C282,'Saisie Planning'!$D$4:$NJ$4,0)+2)="MAL","Maladie",IF(INDEX('Saisie Planning'!$B$4:$NJ$12,MATCH(F$3,'Saisie Planning'!$B$6:$B$12,0)+2,MATCH($C282,'Saisie Planning'!$D$4:$NJ$4,0)+2)="AT","Accident du travail","")))))))))))))</f>
        <v/>
      </c>
      <c r="G282" s="12" t="str">
        <f>IF(INDEX('Saisie Planning'!$B$4:$NJ$12,MATCH(G$3,'Saisie Planning'!$B$6:$B$12,0)+2,MATCH($C282,'Saisie Planning'!$D$4:$NJ$4,0)+2)="J","Journée",IF(INDEX('Saisie Planning'!$B$4:$NJ$12,MATCH(G$3,'Saisie Planning'!$B$6:$B$12,0)+2,MATCH($C282,'Saisie Planning'!$D$4:$NJ$4,0)+2)="M","Matin",IF(INDEX('Saisie Planning'!$B$4:$NJ$12,MATCH(G$3,'Saisie Planning'!$B$6:$B$12,0)+2,MATCH($C282,'Saisie Planning'!$D$4:$NJ$4,0)+2)="A","Après-midi",IF(INDEX('Saisie Planning'!$B$4:$NJ$12,MATCH(G$3,'Saisie Planning'!$B$6:$B$12,0)+2,MATCH($C282,'Saisie Planning'!$D$4:$NJ$4,0)+2)="N","Nuit",IF(INDEX('Saisie Planning'!$B$4:$NJ$12,MATCH(G$3,'Saisie Planning'!$B$6:$B$12,0)+2,MATCH($C282,'Saisie Planning'!$D$4:$NJ$4,0)+2)="CP","Congé Payé",IF(INDEX('Saisie Planning'!$B$4:$NJ$12,MATCH(G$3,'Saisie Planning'!$B$6:$B$12,0)+2,MATCH($C282,'Saisie Planning'!$D$4:$NJ$4,0)+2)="RTT","RTT",IF(INDEX('Saisie Planning'!$B$4:$NJ$12,MATCH(G$3,'Saisie Planning'!$B$6:$B$12,0)+2,MATCH($C282,'Saisie Planning'!$D$4:$NJ$4,0)+2)="CHP","Chômage partiel",IF(INDEX('Saisie Planning'!$B$4:$NJ$12,MATCH(G$3,'Saisie Planning'!$B$6:$B$12,0)+2,MATCH($C282,'Saisie Planning'!$D$4:$NJ$4,0)+2)="ABS JUS","Absence Justifié",IF(INDEX('Saisie Planning'!$B$4:$NJ$12,MATCH(G$3,'Saisie Planning'!$B$6:$B$12,0)+2,MATCH($C282,'Saisie Planning'!$D$4:$NJ$4,0)+2)="ABS INJ","Absence Injustifié",IF(INDEX('Saisie Planning'!$B$4:$NJ$12,MATCH(G$3,'Saisie Planning'!$B$6:$B$12,0)+2,MATCH($C282,'Saisie Planning'!$D$4:$NJ$4,0)+2)="R","Repos",IF(INDEX('Saisie Planning'!$B$4:$NJ$12,MATCH(G$3,'Saisie Planning'!$B$6:$B$12,0)+2,MATCH($C282,'Saisie Planning'!$D$4:$NJ$4,0)+2)="RH","Récupération d'heures",IF(INDEX('Saisie Planning'!$B$4:$NJ$12,MATCH(G$3,'Saisie Planning'!$B$6:$B$12,0)+2,MATCH($C282,'Saisie Planning'!$D$4:$NJ$4,0)+2)="MAL","Maladie",IF(INDEX('Saisie Planning'!$B$4:$NJ$12,MATCH(G$3,'Saisie Planning'!$B$6:$B$12,0)+2,MATCH($C282,'Saisie Planning'!$D$4:$NJ$4,0)+2)="AT","Accident du travail","")))))))))))))</f>
        <v/>
      </c>
      <c r="H282" s="12" t="str">
        <f>IF(INDEX('Saisie Planning'!$B$4:$NJ$12,MATCH(H$3,'Saisie Planning'!$B$6:$B$12,0)+2,MATCH($C282,'Saisie Planning'!$D$4:$NJ$4,0)+2)="J","Journée",IF(INDEX('Saisie Planning'!$B$4:$NJ$12,MATCH(H$3,'Saisie Planning'!$B$6:$B$12,0)+2,MATCH($C282,'Saisie Planning'!$D$4:$NJ$4,0)+2)="M","Matin",IF(INDEX('Saisie Planning'!$B$4:$NJ$12,MATCH(H$3,'Saisie Planning'!$B$6:$B$12,0)+2,MATCH($C282,'Saisie Planning'!$D$4:$NJ$4,0)+2)="A","Après-midi",IF(INDEX('Saisie Planning'!$B$4:$NJ$12,MATCH(H$3,'Saisie Planning'!$B$6:$B$12,0)+2,MATCH($C282,'Saisie Planning'!$D$4:$NJ$4,0)+2)="N","Nuit",IF(INDEX('Saisie Planning'!$B$4:$NJ$12,MATCH(H$3,'Saisie Planning'!$B$6:$B$12,0)+2,MATCH($C282,'Saisie Planning'!$D$4:$NJ$4,0)+2)="CP","Congé Payé",IF(INDEX('Saisie Planning'!$B$4:$NJ$12,MATCH(H$3,'Saisie Planning'!$B$6:$B$12,0)+2,MATCH($C282,'Saisie Planning'!$D$4:$NJ$4,0)+2)="RTT","RTT",IF(INDEX('Saisie Planning'!$B$4:$NJ$12,MATCH(H$3,'Saisie Planning'!$B$6:$B$12,0)+2,MATCH($C282,'Saisie Planning'!$D$4:$NJ$4,0)+2)="CHP","Chômage partiel",IF(INDEX('Saisie Planning'!$B$4:$NJ$12,MATCH(H$3,'Saisie Planning'!$B$6:$B$12,0)+2,MATCH($C282,'Saisie Planning'!$D$4:$NJ$4,0)+2)="ABS JUS","Absence Justifié",IF(INDEX('Saisie Planning'!$B$4:$NJ$12,MATCH(H$3,'Saisie Planning'!$B$6:$B$12,0)+2,MATCH($C282,'Saisie Planning'!$D$4:$NJ$4,0)+2)="ABS INJ","Absence Injustifié",IF(INDEX('Saisie Planning'!$B$4:$NJ$12,MATCH(H$3,'Saisie Planning'!$B$6:$B$12,0)+2,MATCH($C282,'Saisie Planning'!$D$4:$NJ$4,0)+2)="R","Repos",IF(INDEX('Saisie Planning'!$B$4:$NJ$12,MATCH(H$3,'Saisie Planning'!$B$6:$B$12,0)+2,MATCH($C282,'Saisie Planning'!$D$4:$NJ$4,0)+2)="RH","Récupération d'heures",IF(INDEX('Saisie Planning'!$B$4:$NJ$12,MATCH(H$3,'Saisie Planning'!$B$6:$B$12,0)+2,MATCH($C282,'Saisie Planning'!$D$4:$NJ$4,0)+2)="MAL","Maladie",IF(INDEX('Saisie Planning'!$B$4:$NJ$12,MATCH(H$3,'Saisie Planning'!$B$6:$B$12,0)+2,MATCH($C282,'Saisie Planning'!$D$4:$NJ$4,0)+2)="AT","Accident du travail","")))))))))))))</f>
        <v/>
      </c>
      <c r="I282" s="12" t="str">
        <f>IF(INDEX('Saisie Planning'!$B$4:$NJ$12,MATCH(I$3,'Saisie Planning'!$B$6:$B$12,0)+2,MATCH($C282,'Saisie Planning'!$D$4:$NJ$4,0)+2)="J","Journée",IF(INDEX('Saisie Planning'!$B$4:$NJ$12,MATCH(I$3,'Saisie Planning'!$B$6:$B$12,0)+2,MATCH($C282,'Saisie Planning'!$D$4:$NJ$4,0)+2)="M","Matin",IF(INDEX('Saisie Planning'!$B$4:$NJ$12,MATCH(I$3,'Saisie Planning'!$B$6:$B$12,0)+2,MATCH($C282,'Saisie Planning'!$D$4:$NJ$4,0)+2)="A","Après-midi",IF(INDEX('Saisie Planning'!$B$4:$NJ$12,MATCH(I$3,'Saisie Planning'!$B$6:$B$12,0)+2,MATCH($C282,'Saisie Planning'!$D$4:$NJ$4,0)+2)="N","Nuit",IF(INDEX('Saisie Planning'!$B$4:$NJ$12,MATCH(I$3,'Saisie Planning'!$B$6:$B$12,0)+2,MATCH($C282,'Saisie Planning'!$D$4:$NJ$4,0)+2)="CP","Congé Payé",IF(INDEX('Saisie Planning'!$B$4:$NJ$12,MATCH(I$3,'Saisie Planning'!$B$6:$B$12,0)+2,MATCH($C282,'Saisie Planning'!$D$4:$NJ$4,0)+2)="RTT","RTT",IF(INDEX('Saisie Planning'!$B$4:$NJ$12,MATCH(I$3,'Saisie Planning'!$B$6:$B$12,0)+2,MATCH($C282,'Saisie Planning'!$D$4:$NJ$4,0)+2)="CHP","Chômage partiel",IF(INDEX('Saisie Planning'!$B$4:$NJ$12,MATCH(I$3,'Saisie Planning'!$B$6:$B$12,0)+2,MATCH($C282,'Saisie Planning'!$D$4:$NJ$4,0)+2)="ABS JUS","Absence Justifié",IF(INDEX('Saisie Planning'!$B$4:$NJ$12,MATCH(I$3,'Saisie Planning'!$B$6:$B$12,0)+2,MATCH($C282,'Saisie Planning'!$D$4:$NJ$4,0)+2)="ABS INJ","Absence Injustifié",IF(INDEX('Saisie Planning'!$B$4:$NJ$12,MATCH(I$3,'Saisie Planning'!$B$6:$B$12,0)+2,MATCH($C282,'Saisie Planning'!$D$4:$NJ$4,0)+2)="R","Repos",IF(INDEX('Saisie Planning'!$B$4:$NJ$12,MATCH(I$3,'Saisie Planning'!$B$6:$B$12,0)+2,MATCH($C282,'Saisie Planning'!$D$4:$NJ$4,0)+2)="RH","Récupération d'heures",IF(INDEX('Saisie Planning'!$B$4:$NJ$12,MATCH(I$3,'Saisie Planning'!$B$6:$B$12,0)+2,MATCH($C282,'Saisie Planning'!$D$4:$NJ$4,0)+2)="MAL","Maladie",IF(INDEX('Saisie Planning'!$B$4:$NJ$12,MATCH(I$3,'Saisie Planning'!$B$6:$B$12,0)+2,MATCH($C282,'Saisie Planning'!$D$4:$NJ$4,0)+2)="AT","Accident du travail","")))))))))))))</f>
        <v/>
      </c>
      <c r="J282" s="12" t="str">
        <f>IF(INDEX('Saisie Planning'!$B$4:$NJ$12,MATCH(J$3,'Saisie Planning'!$B$6:$B$12,0)+2,MATCH($C282,'Saisie Planning'!$D$4:$NJ$4,0)+2)="J","Journée",IF(INDEX('Saisie Planning'!$B$4:$NJ$12,MATCH(J$3,'Saisie Planning'!$B$6:$B$12,0)+2,MATCH($C282,'Saisie Planning'!$D$4:$NJ$4,0)+2)="M","Matin",IF(INDEX('Saisie Planning'!$B$4:$NJ$12,MATCH(J$3,'Saisie Planning'!$B$6:$B$12,0)+2,MATCH($C282,'Saisie Planning'!$D$4:$NJ$4,0)+2)="A","Après-midi",IF(INDEX('Saisie Planning'!$B$4:$NJ$12,MATCH(J$3,'Saisie Planning'!$B$6:$B$12,0)+2,MATCH($C282,'Saisie Planning'!$D$4:$NJ$4,0)+2)="N","Nuit",IF(INDEX('Saisie Planning'!$B$4:$NJ$12,MATCH(J$3,'Saisie Planning'!$B$6:$B$12,0)+2,MATCH($C282,'Saisie Planning'!$D$4:$NJ$4,0)+2)="CP","Congé Payé",IF(INDEX('Saisie Planning'!$B$4:$NJ$12,MATCH(J$3,'Saisie Planning'!$B$6:$B$12,0)+2,MATCH($C282,'Saisie Planning'!$D$4:$NJ$4,0)+2)="RTT","RTT",IF(INDEX('Saisie Planning'!$B$4:$NJ$12,MATCH(J$3,'Saisie Planning'!$B$6:$B$12,0)+2,MATCH($C282,'Saisie Planning'!$D$4:$NJ$4,0)+2)="CHP","Chômage partiel",IF(INDEX('Saisie Planning'!$B$4:$NJ$12,MATCH(J$3,'Saisie Planning'!$B$6:$B$12,0)+2,MATCH($C282,'Saisie Planning'!$D$4:$NJ$4,0)+2)="ABS JUS","Absence Justifié",IF(INDEX('Saisie Planning'!$B$4:$NJ$12,MATCH(J$3,'Saisie Planning'!$B$6:$B$12,0)+2,MATCH($C282,'Saisie Planning'!$D$4:$NJ$4,0)+2)="ABS INJ","Absence Injustifié",IF(INDEX('Saisie Planning'!$B$4:$NJ$12,MATCH(J$3,'Saisie Planning'!$B$6:$B$12,0)+2,MATCH($C282,'Saisie Planning'!$D$4:$NJ$4,0)+2)="R","Repos",IF(INDEX('Saisie Planning'!$B$4:$NJ$12,MATCH(J$3,'Saisie Planning'!$B$6:$B$12,0)+2,MATCH($C282,'Saisie Planning'!$D$4:$NJ$4,0)+2)="RH","Récupération d'heures",IF(INDEX('Saisie Planning'!$B$4:$NJ$12,MATCH(J$3,'Saisie Planning'!$B$6:$B$12,0)+2,MATCH($C282,'Saisie Planning'!$D$4:$NJ$4,0)+2)="MAL","Maladie",IF(INDEX('Saisie Planning'!$B$4:$NJ$12,MATCH(J$3,'Saisie Planning'!$B$6:$B$12,0)+2,MATCH($C282,'Saisie Planning'!$D$4:$NJ$4,0)+2)="AT","Accident du travail","")))))))))))))</f>
        <v/>
      </c>
    </row>
    <row r="283" spans="2:10" x14ac:dyDescent="0.25">
      <c r="B283" s="56">
        <f t="shared" si="5"/>
        <v>40</v>
      </c>
      <c r="C283" s="33">
        <v>43378</v>
      </c>
      <c r="D283" s="12" t="str">
        <f>IF(INDEX('Saisie Planning'!$B$4:$NJ$12,MATCH(D$3,'Saisie Planning'!$B$6:$B$12,0)+2,MATCH($C283,'Saisie Planning'!$D$4:$NJ$4,0)+2)="J","Journée",IF(INDEX('Saisie Planning'!$B$4:$NJ$12,MATCH(D$3,'Saisie Planning'!$B$6:$B$12,0)+2,MATCH($C283,'Saisie Planning'!$D$4:$NJ$4,0)+2)="M","Matin",IF(INDEX('Saisie Planning'!$B$4:$NJ$12,MATCH(D$3,'Saisie Planning'!$B$6:$B$12,0)+2,MATCH($C283,'Saisie Planning'!$D$4:$NJ$4,0)+2)="A","Après-midi",IF(INDEX('Saisie Planning'!$B$4:$NJ$12,MATCH(D$3,'Saisie Planning'!$B$6:$B$12,0)+2,MATCH($C283,'Saisie Planning'!$D$4:$NJ$4,0)+2)="N","Nuit",IF(INDEX('Saisie Planning'!$B$4:$NJ$12,MATCH(D$3,'Saisie Planning'!$B$6:$B$12,0)+2,MATCH($C283,'Saisie Planning'!$D$4:$NJ$4,0)+2)="CP","Congé Payé",IF(INDEX('Saisie Planning'!$B$4:$NJ$12,MATCH(D$3,'Saisie Planning'!$B$6:$B$12,0)+2,MATCH($C283,'Saisie Planning'!$D$4:$NJ$4,0)+2)="RTT","RTT",IF(INDEX('Saisie Planning'!$B$4:$NJ$12,MATCH(D$3,'Saisie Planning'!$B$6:$B$12,0)+2,MATCH($C283,'Saisie Planning'!$D$4:$NJ$4,0)+2)="CHP","Chômage partiel",IF(INDEX('Saisie Planning'!$B$4:$NJ$12,MATCH(D$3,'Saisie Planning'!$B$6:$B$12,0)+2,MATCH($C283,'Saisie Planning'!$D$4:$NJ$4,0)+2)="ABS JUS","Absence Justifié",IF(INDEX('Saisie Planning'!$B$4:$NJ$12,MATCH(D$3,'Saisie Planning'!$B$6:$B$12,0)+2,MATCH($C283,'Saisie Planning'!$D$4:$NJ$4,0)+2)="ABS INJ","Absence Injustifié",IF(INDEX('Saisie Planning'!$B$4:$NJ$12,MATCH(D$3,'Saisie Planning'!$B$6:$B$12,0)+2,MATCH($C283,'Saisie Planning'!$D$4:$NJ$4,0)+2)="R","Repos",IF(INDEX('Saisie Planning'!$B$4:$NJ$12,MATCH(D$3,'Saisie Planning'!$B$6:$B$12,0)+2,MATCH($C283,'Saisie Planning'!$D$4:$NJ$4,0)+2)="RH","Récupération d'heures",IF(INDEX('Saisie Planning'!$B$4:$NJ$12,MATCH(D$3,'Saisie Planning'!$B$6:$B$12,0)+2,MATCH($C283,'Saisie Planning'!$D$4:$NJ$4,0)+2)="MAL","Maladie",IF(INDEX('Saisie Planning'!$B$4:$NJ$12,MATCH(D$3,'Saisie Planning'!$B$6:$B$12,0)+2,MATCH($C283,'Saisie Planning'!$D$4:$NJ$4,0)+2)="AT","Accident du travail","")))))))))))))</f>
        <v/>
      </c>
      <c r="E283" s="12" t="str">
        <f>IF(INDEX('Saisie Planning'!$B$4:$NJ$12,MATCH(E$3,'Saisie Planning'!$B$6:$B$12,0)+2,MATCH($C283,'Saisie Planning'!$D$4:$NJ$4,0)+2)="J","Journée",IF(INDEX('Saisie Planning'!$B$4:$NJ$12,MATCH(E$3,'Saisie Planning'!$B$6:$B$12,0)+2,MATCH($C283,'Saisie Planning'!$D$4:$NJ$4,0)+2)="M","Matin",IF(INDEX('Saisie Planning'!$B$4:$NJ$12,MATCH(E$3,'Saisie Planning'!$B$6:$B$12,0)+2,MATCH($C283,'Saisie Planning'!$D$4:$NJ$4,0)+2)="A","Après-midi",IF(INDEX('Saisie Planning'!$B$4:$NJ$12,MATCH(E$3,'Saisie Planning'!$B$6:$B$12,0)+2,MATCH($C283,'Saisie Planning'!$D$4:$NJ$4,0)+2)="N","Nuit",IF(INDEX('Saisie Planning'!$B$4:$NJ$12,MATCH(E$3,'Saisie Planning'!$B$6:$B$12,0)+2,MATCH($C283,'Saisie Planning'!$D$4:$NJ$4,0)+2)="CP","Congé Payé",IF(INDEX('Saisie Planning'!$B$4:$NJ$12,MATCH(E$3,'Saisie Planning'!$B$6:$B$12,0)+2,MATCH($C283,'Saisie Planning'!$D$4:$NJ$4,0)+2)="RTT","RTT",IF(INDEX('Saisie Planning'!$B$4:$NJ$12,MATCH(E$3,'Saisie Planning'!$B$6:$B$12,0)+2,MATCH($C283,'Saisie Planning'!$D$4:$NJ$4,0)+2)="CHP","Chômage partiel",IF(INDEX('Saisie Planning'!$B$4:$NJ$12,MATCH(E$3,'Saisie Planning'!$B$6:$B$12,0)+2,MATCH($C283,'Saisie Planning'!$D$4:$NJ$4,0)+2)="ABS JUS","Absence Justifié",IF(INDEX('Saisie Planning'!$B$4:$NJ$12,MATCH(E$3,'Saisie Planning'!$B$6:$B$12,0)+2,MATCH($C283,'Saisie Planning'!$D$4:$NJ$4,0)+2)="ABS INJ","Absence Injustifié",IF(INDEX('Saisie Planning'!$B$4:$NJ$12,MATCH(E$3,'Saisie Planning'!$B$6:$B$12,0)+2,MATCH($C283,'Saisie Planning'!$D$4:$NJ$4,0)+2)="R","Repos",IF(INDEX('Saisie Planning'!$B$4:$NJ$12,MATCH(E$3,'Saisie Planning'!$B$6:$B$12,0)+2,MATCH($C283,'Saisie Planning'!$D$4:$NJ$4,0)+2)="RH","Récupération d'heures",IF(INDEX('Saisie Planning'!$B$4:$NJ$12,MATCH(E$3,'Saisie Planning'!$B$6:$B$12,0)+2,MATCH($C283,'Saisie Planning'!$D$4:$NJ$4,0)+2)="MAL","Maladie",IF(INDEX('Saisie Planning'!$B$4:$NJ$12,MATCH(E$3,'Saisie Planning'!$B$6:$B$12,0)+2,MATCH($C283,'Saisie Planning'!$D$4:$NJ$4,0)+2)="AT","Accident du travail","")))))))))))))</f>
        <v/>
      </c>
      <c r="F283" s="12" t="str">
        <f>IF(INDEX('Saisie Planning'!$B$4:$NJ$12,MATCH(F$3,'Saisie Planning'!$B$6:$B$12,0)+2,MATCH($C283,'Saisie Planning'!$D$4:$NJ$4,0)+2)="J","Journée",IF(INDEX('Saisie Planning'!$B$4:$NJ$12,MATCH(F$3,'Saisie Planning'!$B$6:$B$12,0)+2,MATCH($C283,'Saisie Planning'!$D$4:$NJ$4,0)+2)="M","Matin",IF(INDEX('Saisie Planning'!$B$4:$NJ$12,MATCH(F$3,'Saisie Planning'!$B$6:$B$12,0)+2,MATCH($C283,'Saisie Planning'!$D$4:$NJ$4,0)+2)="A","Après-midi",IF(INDEX('Saisie Planning'!$B$4:$NJ$12,MATCH(F$3,'Saisie Planning'!$B$6:$B$12,0)+2,MATCH($C283,'Saisie Planning'!$D$4:$NJ$4,0)+2)="N","Nuit",IF(INDEX('Saisie Planning'!$B$4:$NJ$12,MATCH(F$3,'Saisie Planning'!$B$6:$B$12,0)+2,MATCH($C283,'Saisie Planning'!$D$4:$NJ$4,0)+2)="CP","Congé Payé",IF(INDEX('Saisie Planning'!$B$4:$NJ$12,MATCH(F$3,'Saisie Planning'!$B$6:$B$12,0)+2,MATCH($C283,'Saisie Planning'!$D$4:$NJ$4,0)+2)="RTT","RTT",IF(INDEX('Saisie Planning'!$B$4:$NJ$12,MATCH(F$3,'Saisie Planning'!$B$6:$B$12,0)+2,MATCH($C283,'Saisie Planning'!$D$4:$NJ$4,0)+2)="CHP","Chômage partiel",IF(INDEX('Saisie Planning'!$B$4:$NJ$12,MATCH(F$3,'Saisie Planning'!$B$6:$B$12,0)+2,MATCH($C283,'Saisie Planning'!$D$4:$NJ$4,0)+2)="ABS JUS","Absence Justifié",IF(INDEX('Saisie Planning'!$B$4:$NJ$12,MATCH(F$3,'Saisie Planning'!$B$6:$B$12,0)+2,MATCH($C283,'Saisie Planning'!$D$4:$NJ$4,0)+2)="ABS INJ","Absence Injustifié",IF(INDEX('Saisie Planning'!$B$4:$NJ$12,MATCH(F$3,'Saisie Planning'!$B$6:$B$12,0)+2,MATCH($C283,'Saisie Planning'!$D$4:$NJ$4,0)+2)="R","Repos",IF(INDEX('Saisie Planning'!$B$4:$NJ$12,MATCH(F$3,'Saisie Planning'!$B$6:$B$12,0)+2,MATCH($C283,'Saisie Planning'!$D$4:$NJ$4,0)+2)="RH","Récupération d'heures",IF(INDEX('Saisie Planning'!$B$4:$NJ$12,MATCH(F$3,'Saisie Planning'!$B$6:$B$12,0)+2,MATCH($C283,'Saisie Planning'!$D$4:$NJ$4,0)+2)="MAL","Maladie",IF(INDEX('Saisie Planning'!$B$4:$NJ$12,MATCH(F$3,'Saisie Planning'!$B$6:$B$12,0)+2,MATCH($C283,'Saisie Planning'!$D$4:$NJ$4,0)+2)="AT","Accident du travail","")))))))))))))</f>
        <v/>
      </c>
      <c r="G283" s="12" t="str">
        <f>IF(INDEX('Saisie Planning'!$B$4:$NJ$12,MATCH(G$3,'Saisie Planning'!$B$6:$B$12,0)+2,MATCH($C283,'Saisie Planning'!$D$4:$NJ$4,0)+2)="J","Journée",IF(INDEX('Saisie Planning'!$B$4:$NJ$12,MATCH(G$3,'Saisie Planning'!$B$6:$B$12,0)+2,MATCH($C283,'Saisie Planning'!$D$4:$NJ$4,0)+2)="M","Matin",IF(INDEX('Saisie Planning'!$B$4:$NJ$12,MATCH(G$3,'Saisie Planning'!$B$6:$B$12,0)+2,MATCH($C283,'Saisie Planning'!$D$4:$NJ$4,0)+2)="A","Après-midi",IF(INDEX('Saisie Planning'!$B$4:$NJ$12,MATCH(G$3,'Saisie Planning'!$B$6:$B$12,0)+2,MATCH($C283,'Saisie Planning'!$D$4:$NJ$4,0)+2)="N","Nuit",IF(INDEX('Saisie Planning'!$B$4:$NJ$12,MATCH(G$3,'Saisie Planning'!$B$6:$B$12,0)+2,MATCH($C283,'Saisie Planning'!$D$4:$NJ$4,0)+2)="CP","Congé Payé",IF(INDEX('Saisie Planning'!$B$4:$NJ$12,MATCH(G$3,'Saisie Planning'!$B$6:$B$12,0)+2,MATCH($C283,'Saisie Planning'!$D$4:$NJ$4,0)+2)="RTT","RTT",IF(INDEX('Saisie Planning'!$B$4:$NJ$12,MATCH(G$3,'Saisie Planning'!$B$6:$B$12,0)+2,MATCH($C283,'Saisie Planning'!$D$4:$NJ$4,0)+2)="CHP","Chômage partiel",IF(INDEX('Saisie Planning'!$B$4:$NJ$12,MATCH(G$3,'Saisie Planning'!$B$6:$B$12,0)+2,MATCH($C283,'Saisie Planning'!$D$4:$NJ$4,0)+2)="ABS JUS","Absence Justifié",IF(INDEX('Saisie Planning'!$B$4:$NJ$12,MATCH(G$3,'Saisie Planning'!$B$6:$B$12,0)+2,MATCH($C283,'Saisie Planning'!$D$4:$NJ$4,0)+2)="ABS INJ","Absence Injustifié",IF(INDEX('Saisie Planning'!$B$4:$NJ$12,MATCH(G$3,'Saisie Planning'!$B$6:$B$12,0)+2,MATCH($C283,'Saisie Planning'!$D$4:$NJ$4,0)+2)="R","Repos",IF(INDEX('Saisie Planning'!$B$4:$NJ$12,MATCH(G$3,'Saisie Planning'!$B$6:$B$12,0)+2,MATCH($C283,'Saisie Planning'!$D$4:$NJ$4,0)+2)="RH","Récupération d'heures",IF(INDEX('Saisie Planning'!$B$4:$NJ$12,MATCH(G$3,'Saisie Planning'!$B$6:$B$12,0)+2,MATCH($C283,'Saisie Planning'!$D$4:$NJ$4,0)+2)="MAL","Maladie",IF(INDEX('Saisie Planning'!$B$4:$NJ$12,MATCH(G$3,'Saisie Planning'!$B$6:$B$12,0)+2,MATCH($C283,'Saisie Planning'!$D$4:$NJ$4,0)+2)="AT","Accident du travail","")))))))))))))</f>
        <v/>
      </c>
      <c r="H283" s="12" t="str">
        <f>IF(INDEX('Saisie Planning'!$B$4:$NJ$12,MATCH(H$3,'Saisie Planning'!$B$6:$B$12,0)+2,MATCH($C283,'Saisie Planning'!$D$4:$NJ$4,0)+2)="J","Journée",IF(INDEX('Saisie Planning'!$B$4:$NJ$12,MATCH(H$3,'Saisie Planning'!$B$6:$B$12,0)+2,MATCH($C283,'Saisie Planning'!$D$4:$NJ$4,0)+2)="M","Matin",IF(INDEX('Saisie Planning'!$B$4:$NJ$12,MATCH(H$3,'Saisie Planning'!$B$6:$B$12,0)+2,MATCH($C283,'Saisie Planning'!$D$4:$NJ$4,0)+2)="A","Après-midi",IF(INDEX('Saisie Planning'!$B$4:$NJ$12,MATCH(H$3,'Saisie Planning'!$B$6:$B$12,0)+2,MATCH($C283,'Saisie Planning'!$D$4:$NJ$4,0)+2)="N","Nuit",IF(INDEX('Saisie Planning'!$B$4:$NJ$12,MATCH(H$3,'Saisie Planning'!$B$6:$B$12,0)+2,MATCH($C283,'Saisie Planning'!$D$4:$NJ$4,0)+2)="CP","Congé Payé",IF(INDEX('Saisie Planning'!$B$4:$NJ$12,MATCH(H$3,'Saisie Planning'!$B$6:$B$12,0)+2,MATCH($C283,'Saisie Planning'!$D$4:$NJ$4,0)+2)="RTT","RTT",IF(INDEX('Saisie Planning'!$B$4:$NJ$12,MATCH(H$3,'Saisie Planning'!$B$6:$B$12,0)+2,MATCH($C283,'Saisie Planning'!$D$4:$NJ$4,0)+2)="CHP","Chômage partiel",IF(INDEX('Saisie Planning'!$B$4:$NJ$12,MATCH(H$3,'Saisie Planning'!$B$6:$B$12,0)+2,MATCH($C283,'Saisie Planning'!$D$4:$NJ$4,0)+2)="ABS JUS","Absence Justifié",IF(INDEX('Saisie Planning'!$B$4:$NJ$12,MATCH(H$3,'Saisie Planning'!$B$6:$B$12,0)+2,MATCH($C283,'Saisie Planning'!$D$4:$NJ$4,0)+2)="ABS INJ","Absence Injustifié",IF(INDEX('Saisie Planning'!$B$4:$NJ$12,MATCH(H$3,'Saisie Planning'!$B$6:$B$12,0)+2,MATCH($C283,'Saisie Planning'!$D$4:$NJ$4,0)+2)="R","Repos",IF(INDEX('Saisie Planning'!$B$4:$NJ$12,MATCH(H$3,'Saisie Planning'!$B$6:$B$12,0)+2,MATCH($C283,'Saisie Planning'!$D$4:$NJ$4,0)+2)="RH","Récupération d'heures",IF(INDEX('Saisie Planning'!$B$4:$NJ$12,MATCH(H$3,'Saisie Planning'!$B$6:$B$12,0)+2,MATCH($C283,'Saisie Planning'!$D$4:$NJ$4,0)+2)="MAL","Maladie",IF(INDEX('Saisie Planning'!$B$4:$NJ$12,MATCH(H$3,'Saisie Planning'!$B$6:$B$12,0)+2,MATCH($C283,'Saisie Planning'!$D$4:$NJ$4,0)+2)="AT","Accident du travail","")))))))))))))</f>
        <v/>
      </c>
      <c r="I283" s="12" t="str">
        <f>IF(INDEX('Saisie Planning'!$B$4:$NJ$12,MATCH(I$3,'Saisie Planning'!$B$6:$B$12,0)+2,MATCH($C283,'Saisie Planning'!$D$4:$NJ$4,0)+2)="J","Journée",IF(INDEX('Saisie Planning'!$B$4:$NJ$12,MATCH(I$3,'Saisie Planning'!$B$6:$B$12,0)+2,MATCH($C283,'Saisie Planning'!$D$4:$NJ$4,0)+2)="M","Matin",IF(INDEX('Saisie Planning'!$B$4:$NJ$12,MATCH(I$3,'Saisie Planning'!$B$6:$B$12,0)+2,MATCH($C283,'Saisie Planning'!$D$4:$NJ$4,0)+2)="A","Après-midi",IF(INDEX('Saisie Planning'!$B$4:$NJ$12,MATCH(I$3,'Saisie Planning'!$B$6:$B$12,0)+2,MATCH($C283,'Saisie Planning'!$D$4:$NJ$4,0)+2)="N","Nuit",IF(INDEX('Saisie Planning'!$B$4:$NJ$12,MATCH(I$3,'Saisie Planning'!$B$6:$B$12,0)+2,MATCH($C283,'Saisie Planning'!$D$4:$NJ$4,0)+2)="CP","Congé Payé",IF(INDEX('Saisie Planning'!$B$4:$NJ$12,MATCH(I$3,'Saisie Planning'!$B$6:$B$12,0)+2,MATCH($C283,'Saisie Planning'!$D$4:$NJ$4,0)+2)="RTT","RTT",IF(INDEX('Saisie Planning'!$B$4:$NJ$12,MATCH(I$3,'Saisie Planning'!$B$6:$B$12,0)+2,MATCH($C283,'Saisie Planning'!$D$4:$NJ$4,0)+2)="CHP","Chômage partiel",IF(INDEX('Saisie Planning'!$B$4:$NJ$12,MATCH(I$3,'Saisie Planning'!$B$6:$B$12,0)+2,MATCH($C283,'Saisie Planning'!$D$4:$NJ$4,0)+2)="ABS JUS","Absence Justifié",IF(INDEX('Saisie Planning'!$B$4:$NJ$12,MATCH(I$3,'Saisie Planning'!$B$6:$B$12,0)+2,MATCH($C283,'Saisie Planning'!$D$4:$NJ$4,0)+2)="ABS INJ","Absence Injustifié",IF(INDEX('Saisie Planning'!$B$4:$NJ$12,MATCH(I$3,'Saisie Planning'!$B$6:$B$12,0)+2,MATCH($C283,'Saisie Planning'!$D$4:$NJ$4,0)+2)="R","Repos",IF(INDEX('Saisie Planning'!$B$4:$NJ$12,MATCH(I$3,'Saisie Planning'!$B$6:$B$12,0)+2,MATCH($C283,'Saisie Planning'!$D$4:$NJ$4,0)+2)="RH","Récupération d'heures",IF(INDEX('Saisie Planning'!$B$4:$NJ$12,MATCH(I$3,'Saisie Planning'!$B$6:$B$12,0)+2,MATCH($C283,'Saisie Planning'!$D$4:$NJ$4,0)+2)="MAL","Maladie",IF(INDEX('Saisie Planning'!$B$4:$NJ$12,MATCH(I$3,'Saisie Planning'!$B$6:$B$12,0)+2,MATCH($C283,'Saisie Planning'!$D$4:$NJ$4,0)+2)="AT","Accident du travail","")))))))))))))</f>
        <v/>
      </c>
      <c r="J283" s="12" t="str">
        <f>IF(INDEX('Saisie Planning'!$B$4:$NJ$12,MATCH(J$3,'Saisie Planning'!$B$6:$B$12,0)+2,MATCH($C283,'Saisie Planning'!$D$4:$NJ$4,0)+2)="J","Journée",IF(INDEX('Saisie Planning'!$B$4:$NJ$12,MATCH(J$3,'Saisie Planning'!$B$6:$B$12,0)+2,MATCH($C283,'Saisie Planning'!$D$4:$NJ$4,0)+2)="M","Matin",IF(INDEX('Saisie Planning'!$B$4:$NJ$12,MATCH(J$3,'Saisie Planning'!$B$6:$B$12,0)+2,MATCH($C283,'Saisie Planning'!$D$4:$NJ$4,0)+2)="A","Après-midi",IF(INDEX('Saisie Planning'!$B$4:$NJ$12,MATCH(J$3,'Saisie Planning'!$B$6:$B$12,0)+2,MATCH($C283,'Saisie Planning'!$D$4:$NJ$4,0)+2)="N","Nuit",IF(INDEX('Saisie Planning'!$B$4:$NJ$12,MATCH(J$3,'Saisie Planning'!$B$6:$B$12,0)+2,MATCH($C283,'Saisie Planning'!$D$4:$NJ$4,0)+2)="CP","Congé Payé",IF(INDEX('Saisie Planning'!$B$4:$NJ$12,MATCH(J$3,'Saisie Planning'!$B$6:$B$12,0)+2,MATCH($C283,'Saisie Planning'!$D$4:$NJ$4,0)+2)="RTT","RTT",IF(INDEX('Saisie Planning'!$B$4:$NJ$12,MATCH(J$3,'Saisie Planning'!$B$6:$B$12,0)+2,MATCH($C283,'Saisie Planning'!$D$4:$NJ$4,0)+2)="CHP","Chômage partiel",IF(INDEX('Saisie Planning'!$B$4:$NJ$12,MATCH(J$3,'Saisie Planning'!$B$6:$B$12,0)+2,MATCH($C283,'Saisie Planning'!$D$4:$NJ$4,0)+2)="ABS JUS","Absence Justifié",IF(INDEX('Saisie Planning'!$B$4:$NJ$12,MATCH(J$3,'Saisie Planning'!$B$6:$B$12,0)+2,MATCH($C283,'Saisie Planning'!$D$4:$NJ$4,0)+2)="ABS INJ","Absence Injustifié",IF(INDEX('Saisie Planning'!$B$4:$NJ$12,MATCH(J$3,'Saisie Planning'!$B$6:$B$12,0)+2,MATCH($C283,'Saisie Planning'!$D$4:$NJ$4,0)+2)="R","Repos",IF(INDEX('Saisie Planning'!$B$4:$NJ$12,MATCH(J$3,'Saisie Planning'!$B$6:$B$12,0)+2,MATCH($C283,'Saisie Planning'!$D$4:$NJ$4,0)+2)="RH","Récupération d'heures",IF(INDEX('Saisie Planning'!$B$4:$NJ$12,MATCH(J$3,'Saisie Planning'!$B$6:$B$12,0)+2,MATCH($C283,'Saisie Planning'!$D$4:$NJ$4,0)+2)="MAL","Maladie",IF(INDEX('Saisie Planning'!$B$4:$NJ$12,MATCH(J$3,'Saisie Planning'!$B$6:$B$12,0)+2,MATCH($C283,'Saisie Planning'!$D$4:$NJ$4,0)+2)="AT","Accident du travail","")))))))))))))</f>
        <v/>
      </c>
    </row>
    <row r="284" spans="2:10" x14ac:dyDescent="0.25">
      <c r="B284" s="56">
        <f t="shared" si="5"/>
        <v>40</v>
      </c>
      <c r="C284" s="33">
        <v>43379</v>
      </c>
      <c r="D284" s="12" t="str">
        <f>IF(INDEX('Saisie Planning'!$B$4:$NJ$12,MATCH(D$3,'Saisie Planning'!$B$6:$B$12,0)+2,MATCH($C284,'Saisie Planning'!$D$4:$NJ$4,0)+2)="J","Journée",IF(INDEX('Saisie Planning'!$B$4:$NJ$12,MATCH(D$3,'Saisie Planning'!$B$6:$B$12,0)+2,MATCH($C284,'Saisie Planning'!$D$4:$NJ$4,0)+2)="M","Matin",IF(INDEX('Saisie Planning'!$B$4:$NJ$12,MATCH(D$3,'Saisie Planning'!$B$6:$B$12,0)+2,MATCH($C284,'Saisie Planning'!$D$4:$NJ$4,0)+2)="A","Après-midi",IF(INDEX('Saisie Planning'!$B$4:$NJ$12,MATCH(D$3,'Saisie Planning'!$B$6:$B$12,0)+2,MATCH($C284,'Saisie Planning'!$D$4:$NJ$4,0)+2)="N","Nuit",IF(INDEX('Saisie Planning'!$B$4:$NJ$12,MATCH(D$3,'Saisie Planning'!$B$6:$B$12,0)+2,MATCH($C284,'Saisie Planning'!$D$4:$NJ$4,0)+2)="CP","Congé Payé",IF(INDEX('Saisie Planning'!$B$4:$NJ$12,MATCH(D$3,'Saisie Planning'!$B$6:$B$12,0)+2,MATCH($C284,'Saisie Planning'!$D$4:$NJ$4,0)+2)="RTT","RTT",IF(INDEX('Saisie Planning'!$B$4:$NJ$12,MATCH(D$3,'Saisie Planning'!$B$6:$B$12,0)+2,MATCH($C284,'Saisie Planning'!$D$4:$NJ$4,0)+2)="CHP","Chômage partiel",IF(INDEX('Saisie Planning'!$B$4:$NJ$12,MATCH(D$3,'Saisie Planning'!$B$6:$B$12,0)+2,MATCH($C284,'Saisie Planning'!$D$4:$NJ$4,0)+2)="ABS JUS","Absence Justifié",IF(INDEX('Saisie Planning'!$B$4:$NJ$12,MATCH(D$3,'Saisie Planning'!$B$6:$B$12,0)+2,MATCH($C284,'Saisie Planning'!$D$4:$NJ$4,0)+2)="ABS INJ","Absence Injustifié",IF(INDEX('Saisie Planning'!$B$4:$NJ$12,MATCH(D$3,'Saisie Planning'!$B$6:$B$12,0)+2,MATCH($C284,'Saisie Planning'!$D$4:$NJ$4,0)+2)="R","Repos",IF(INDEX('Saisie Planning'!$B$4:$NJ$12,MATCH(D$3,'Saisie Planning'!$B$6:$B$12,0)+2,MATCH($C284,'Saisie Planning'!$D$4:$NJ$4,0)+2)="RH","Récupération d'heures",IF(INDEX('Saisie Planning'!$B$4:$NJ$12,MATCH(D$3,'Saisie Planning'!$B$6:$B$12,0)+2,MATCH($C284,'Saisie Planning'!$D$4:$NJ$4,0)+2)="MAL","Maladie",IF(INDEX('Saisie Planning'!$B$4:$NJ$12,MATCH(D$3,'Saisie Planning'!$B$6:$B$12,0)+2,MATCH($C284,'Saisie Planning'!$D$4:$NJ$4,0)+2)="AT","Accident du travail","")))))))))))))</f>
        <v/>
      </c>
      <c r="E284" s="12" t="str">
        <f>IF(INDEX('Saisie Planning'!$B$4:$NJ$12,MATCH(E$3,'Saisie Planning'!$B$6:$B$12,0)+2,MATCH($C284,'Saisie Planning'!$D$4:$NJ$4,0)+2)="J","Journée",IF(INDEX('Saisie Planning'!$B$4:$NJ$12,MATCH(E$3,'Saisie Planning'!$B$6:$B$12,0)+2,MATCH($C284,'Saisie Planning'!$D$4:$NJ$4,0)+2)="M","Matin",IF(INDEX('Saisie Planning'!$B$4:$NJ$12,MATCH(E$3,'Saisie Planning'!$B$6:$B$12,0)+2,MATCH($C284,'Saisie Planning'!$D$4:$NJ$4,0)+2)="A","Après-midi",IF(INDEX('Saisie Planning'!$B$4:$NJ$12,MATCH(E$3,'Saisie Planning'!$B$6:$B$12,0)+2,MATCH($C284,'Saisie Planning'!$D$4:$NJ$4,0)+2)="N","Nuit",IF(INDEX('Saisie Planning'!$B$4:$NJ$12,MATCH(E$3,'Saisie Planning'!$B$6:$B$12,0)+2,MATCH($C284,'Saisie Planning'!$D$4:$NJ$4,0)+2)="CP","Congé Payé",IF(INDEX('Saisie Planning'!$B$4:$NJ$12,MATCH(E$3,'Saisie Planning'!$B$6:$B$12,0)+2,MATCH($C284,'Saisie Planning'!$D$4:$NJ$4,0)+2)="RTT","RTT",IF(INDEX('Saisie Planning'!$B$4:$NJ$12,MATCH(E$3,'Saisie Planning'!$B$6:$B$12,0)+2,MATCH($C284,'Saisie Planning'!$D$4:$NJ$4,0)+2)="CHP","Chômage partiel",IF(INDEX('Saisie Planning'!$B$4:$NJ$12,MATCH(E$3,'Saisie Planning'!$B$6:$B$12,0)+2,MATCH($C284,'Saisie Planning'!$D$4:$NJ$4,0)+2)="ABS JUS","Absence Justifié",IF(INDEX('Saisie Planning'!$B$4:$NJ$12,MATCH(E$3,'Saisie Planning'!$B$6:$B$12,0)+2,MATCH($C284,'Saisie Planning'!$D$4:$NJ$4,0)+2)="ABS INJ","Absence Injustifié",IF(INDEX('Saisie Planning'!$B$4:$NJ$12,MATCH(E$3,'Saisie Planning'!$B$6:$B$12,0)+2,MATCH($C284,'Saisie Planning'!$D$4:$NJ$4,0)+2)="R","Repos",IF(INDEX('Saisie Planning'!$B$4:$NJ$12,MATCH(E$3,'Saisie Planning'!$B$6:$B$12,0)+2,MATCH($C284,'Saisie Planning'!$D$4:$NJ$4,0)+2)="RH","Récupération d'heures",IF(INDEX('Saisie Planning'!$B$4:$NJ$12,MATCH(E$3,'Saisie Planning'!$B$6:$B$12,0)+2,MATCH($C284,'Saisie Planning'!$D$4:$NJ$4,0)+2)="MAL","Maladie",IF(INDEX('Saisie Planning'!$B$4:$NJ$12,MATCH(E$3,'Saisie Planning'!$B$6:$B$12,0)+2,MATCH($C284,'Saisie Planning'!$D$4:$NJ$4,0)+2)="AT","Accident du travail","")))))))))))))</f>
        <v/>
      </c>
      <c r="F284" s="12" t="str">
        <f>IF(INDEX('Saisie Planning'!$B$4:$NJ$12,MATCH(F$3,'Saisie Planning'!$B$6:$B$12,0)+2,MATCH($C284,'Saisie Planning'!$D$4:$NJ$4,0)+2)="J","Journée",IF(INDEX('Saisie Planning'!$B$4:$NJ$12,MATCH(F$3,'Saisie Planning'!$B$6:$B$12,0)+2,MATCH($C284,'Saisie Planning'!$D$4:$NJ$4,0)+2)="M","Matin",IF(INDEX('Saisie Planning'!$B$4:$NJ$12,MATCH(F$3,'Saisie Planning'!$B$6:$B$12,0)+2,MATCH($C284,'Saisie Planning'!$D$4:$NJ$4,0)+2)="A","Après-midi",IF(INDEX('Saisie Planning'!$B$4:$NJ$12,MATCH(F$3,'Saisie Planning'!$B$6:$B$12,0)+2,MATCH($C284,'Saisie Planning'!$D$4:$NJ$4,0)+2)="N","Nuit",IF(INDEX('Saisie Planning'!$B$4:$NJ$12,MATCH(F$3,'Saisie Planning'!$B$6:$B$12,0)+2,MATCH($C284,'Saisie Planning'!$D$4:$NJ$4,0)+2)="CP","Congé Payé",IF(INDEX('Saisie Planning'!$B$4:$NJ$12,MATCH(F$3,'Saisie Planning'!$B$6:$B$12,0)+2,MATCH($C284,'Saisie Planning'!$D$4:$NJ$4,0)+2)="RTT","RTT",IF(INDEX('Saisie Planning'!$B$4:$NJ$12,MATCH(F$3,'Saisie Planning'!$B$6:$B$12,0)+2,MATCH($C284,'Saisie Planning'!$D$4:$NJ$4,0)+2)="CHP","Chômage partiel",IF(INDEX('Saisie Planning'!$B$4:$NJ$12,MATCH(F$3,'Saisie Planning'!$B$6:$B$12,0)+2,MATCH($C284,'Saisie Planning'!$D$4:$NJ$4,0)+2)="ABS JUS","Absence Justifié",IF(INDEX('Saisie Planning'!$B$4:$NJ$12,MATCH(F$3,'Saisie Planning'!$B$6:$B$12,0)+2,MATCH($C284,'Saisie Planning'!$D$4:$NJ$4,0)+2)="ABS INJ","Absence Injustifié",IF(INDEX('Saisie Planning'!$B$4:$NJ$12,MATCH(F$3,'Saisie Planning'!$B$6:$B$12,0)+2,MATCH($C284,'Saisie Planning'!$D$4:$NJ$4,0)+2)="R","Repos",IF(INDEX('Saisie Planning'!$B$4:$NJ$12,MATCH(F$3,'Saisie Planning'!$B$6:$B$12,0)+2,MATCH($C284,'Saisie Planning'!$D$4:$NJ$4,0)+2)="RH","Récupération d'heures",IF(INDEX('Saisie Planning'!$B$4:$NJ$12,MATCH(F$3,'Saisie Planning'!$B$6:$B$12,0)+2,MATCH($C284,'Saisie Planning'!$D$4:$NJ$4,0)+2)="MAL","Maladie",IF(INDEX('Saisie Planning'!$B$4:$NJ$12,MATCH(F$3,'Saisie Planning'!$B$6:$B$12,0)+2,MATCH($C284,'Saisie Planning'!$D$4:$NJ$4,0)+2)="AT","Accident du travail","")))))))))))))</f>
        <v/>
      </c>
      <c r="G284" s="12" t="str">
        <f>IF(INDEX('Saisie Planning'!$B$4:$NJ$12,MATCH(G$3,'Saisie Planning'!$B$6:$B$12,0)+2,MATCH($C284,'Saisie Planning'!$D$4:$NJ$4,0)+2)="J","Journée",IF(INDEX('Saisie Planning'!$B$4:$NJ$12,MATCH(G$3,'Saisie Planning'!$B$6:$B$12,0)+2,MATCH($C284,'Saisie Planning'!$D$4:$NJ$4,0)+2)="M","Matin",IF(INDEX('Saisie Planning'!$B$4:$NJ$12,MATCH(G$3,'Saisie Planning'!$B$6:$B$12,0)+2,MATCH($C284,'Saisie Planning'!$D$4:$NJ$4,0)+2)="A","Après-midi",IF(INDEX('Saisie Planning'!$B$4:$NJ$12,MATCH(G$3,'Saisie Planning'!$B$6:$B$12,0)+2,MATCH($C284,'Saisie Planning'!$D$4:$NJ$4,0)+2)="N","Nuit",IF(INDEX('Saisie Planning'!$B$4:$NJ$12,MATCH(G$3,'Saisie Planning'!$B$6:$B$12,0)+2,MATCH($C284,'Saisie Planning'!$D$4:$NJ$4,0)+2)="CP","Congé Payé",IF(INDEX('Saisie Planning'!$B$4:$NJ$12,MATCH(G$3,'Saisie Planning'!$B$6:$B$12,0)+2,MATCH($C284,'Saisie Planning'!$D$4:$NJ$4,0)+2)="RTT","RTT",IF(INDEX('Saisie Planning'!$B$4:$NJ$12,MATCH(G$3,'Saisie Planning'!$B$6:$B$12,0)+2,MATCH($C284,'Saisie Planning'!$D$4:$NJ$4,0)+2)="CHP","Chômage partiel",IF(INDEX('Saisie Planning'!$B$4:$NJ$12,MATCH(G$3,'Saisie Planning'!$B$6:$B$12,0)+2,MATCH($C284,'Saisie Planning'!$D$4:$NJ$4,0)+2)="ABS JUS","Absence Justifié",IF(INDEX('Saisie Planning'!$B$4:$NJ$12,MATCH(G$3,'Saisie Planning'!$B$6:$B$12,0)+2,MATCH($C284,'Saisie Planning'!$D$4:$NJ$4,0)+2)="ABS INJ","Absence Injustifié",IF(INDEX('Saisie Planning'!$B$4:$NJ$12,MATCH(G$3,'Saisie Planning'!$B$6:$B$12,0)+2,MATCH($C284,'Saisie Planning'!$D$4:$NJ$4,0)+2)="R","Repos",IF(INDEX('Saisie Planning'!$B$4:$NJ$12,MATCH(G$3,'Saisie Planning'!$B$6:$B$12,0)+2,MATCH($C284,'Saisie Planning'!$D$4:$NJ$4,0)+2)="RH","Récupération d'heures",IF(INDEX('Saisie Planning'!$B$4:$NJ$12,MATCH(G$3,'Saisie Planning'!$B$6:$B$12,0)+2,MATCH($C284,'Saisie Planning'!$D$4:$NJ$4,0)+2)="MAL","Maladie",IF(INDEX('Saisie Planning'!$B$4:$NJ$12,MATCH(G$3,'Saisie Planning'!$B$6:$B$12,0)+2,MATCH($C284,'Saisie Planning'!$D$4:$NJ$4,0)+2)="AT","Accident du travail","")))))))))))))</f>
        <v/>
      </c>
      <c r="H284" s="12" t="str">
        <f>IF(INDEX('Saisie Planning'!$B$4:$NJ$12,MATCH(H$3,'Saisie Planning'!$B$6:$B$12,0)+2,MATCH($C284,'Saisie Planning'!$D$4:$NJ$4,0)+2)="J","Journée",IF(INDEX('Saisie Planning'!$B$4:$NJ$12,MATCH(H$3,'Saisie Planning'!$B$6:$B$12,0)+2,MATCH($C284,'Saisie Planning'!$D$4:$NJ$4,0)+2)="M","Matin",IF(INDEX('Saisie Planning'!$B$4:$NJ$12,MATCH(H$3,'Saisie Planning'!$B$6:$B$12,0)+2,MATCH($C284,'Saisie Planning'!$D$4:$NJ$4,0)+2)="A","Après-midi",IF(INDEX('Saisie Planning'!$B$4:$NJ$12,MATCH(H$3,'Saisie Planning'!$B$6:$B$12,0)+2,MATCH($C284,'Saisie Planning'!$D$4:$NJ$4,0)+2)="N","Nuit",IF(INDEX('Saisie Planning'!$B$4:$NJ$12,MATCH(H$3,'Saisie Planning'!$B$6:$B$12,0)+2,MATCH($C284,'Saisie Planning'!$D$4:$NJ$4,0)+2)="CP","Congé Payé",IF(INDEX('Saisie Planning'!$B$4:$NJ$12,MATCH(H$3,'Saisie Planning'!$B$6:$B$12,0)+2,MATCH($C284,'Saisie Planning'!$D$4:$NJ$4,0)+2)="RTT","RTT",IF(INDEX('Saisie Planning'!$B$4:$NJ$12,MATCH(H$3,'Saisie Planning'!$B$6:$B$12,0)+2,MATCH($C284,'Saisie Planning'!$D$4:$NJ$4,0)+2)="CHP","Chômage partiel",IF(INDEX('Saisie Planning'!$B$4:$NJ$12,MATCH(H$3,'Saisie Planning'!$B$6:$B$12,0)+2,MATCH($C284,'Saisie Planning'!$D$4:$NJ$4,0)+2)="ABS JUS","Absence Justifié",IF(INDEX('Saisie Planning'!$B$4:$NJ$12,MATCH(H$3,'Saisie Planning'!$B$6:$B$12,0)+2,MATCH($C284,'Saisie Planning'!$D$4:$NJ$4,0)+2)="ABS INJ","Absence Injustifié",IF(INDEX('Saisie Planning'!$B$4:$NJ$12,MATCH(H$3,'Saisie Planning'!$B$6:$B$12,0)+2,MATCH($C284,'Saisie Planning'!$D$4:$NJ$4,0)+2)="R","Repos",IF(INDEX('Saisie Planning'!$B$4:$NJ$12,MATCH(H$3,'Saisie Planning'!$B$6:$B$12,0)+2,MATCH($C284,'Saisie Planning'!$D$4:$NJ$4,0)+2)="RH","Récupération d'heures",IF(INDEX('Saisie Planning'!$B$4:$NJ$12,MATCH(H$3,'Saisie Planning'!$B$6:$B$12,0)+2,MATCH($C284,'Saisie Planning'!$D$4:$NJ$4,0)+2)="MAL","Maladie",IF(INDEX('Saisie Planning'!$B$4:$NJ$12,MATCH(H$3,'Saisie Planning'!$B$6:$B$12,0)+2,MATCH($C284,'Saisie Planning'!$D$4:$NJ$4,0)+2)="AT","Accident du travail","")))))))))))))</f>
        <v/>
      </c>
      <c r="I284" s="12" t="str">
        <f>IF(INDEX('Saisie Planning'!$B$4:$NJ$12,MATCH(I$3,'Saisie Planning'!$B$6:$B$12,0)+2,MATCH($C284,'Saisie Planning'!$D$4:$NJ$4,0)+2)="J","Journée",IF(INDEX('Saisie Planning'!$B$4:$NJ$12,MATCH(I$3,'Saisie Planning'!$B$6:$B$12,0)+2,MATCH($C284,'Saisie Planning'!$D$4:$NJ$4,0)+2)="M","Matin",IF(INDEX('Saisie Planning'!$B$4:$NJ$12,MATCH(I$3,'Saisie Planning'!$B$6:$B$12,0)+2,MATCH($C284,'Saisie Planning'!$D$4:$NJ$4,0)+2)="A","Après-midi",IF(INDEX('Saisie Planning'!$B$4:$NJ$12,MATCH(I$3,'Saisie Planning'!$B$6:$B$12,0)+2,MATCH($C284,'Saisie Planning'!$D$4:$NJ$4,0)+2)="N","Nuit",IF(INDEX('Saisie Planning'!$B$4:$NJ$12,MATCH(I$3,'Saisie Planning'!$B$6:$B$12,0)+2,MATCH($C284,'Saisie Planning'!$D$4:$NJ$4,0)+2)="CP","Congé Payé",IF(INDEX('Saisie Planning'!$B$4:$NJ$12,MATCH(I$3,'Saisie Planning'!$B$6:$B$12,0)+2,MATCH($C284,'Saisie Planning'!$D$4:$NJ$4,0)+2)="RTT","RTT",IF(INDEX('Saisie Planning'!$B$4:$NJ$12,MATCH(I$3,'Saisie Planning'!$B$6:$B$12,0)+2,MATCH($C284,'Saisie Planning'!$D$4:$NJ$4,0)+2)="CHP","Chômage partiel",IF(INDEX('Saisie Planning'!$B$4:$NJ$12,MATCH(I$3,'Saisie Planning'!$B$6:$B$12,0)+2,MATCH($C284,'Saisie Planning'!$D$4:$NJ$4,0)+2)="ABS JUS","Absence Justifié",IF(INDEX('Saisie Planning'!$B$4:$NJ$12,MATCH(I$3,'Saisie Planning'!$B$6:$B$12,0)+2,MATCH($C284,'Saisie Planning'!$D$4:$NJ$4,0)+2)="ABS INJ","Absence Injustifié",IF(INDEX('Saisie Planning'!$B$4:$NJ$12,MATCH(I$3,'Saisie Planning'!$B$6:$B$12,0)+2,MATCH($C284,'Saisie Planning'!$D$4:$NJ$4,0)+2)="R","Repos",IF(INDEX('Saisie Planning'!$B$4:$NJ$12,MATCH(I$3,'Saisie Planning'!$B$6:$B$12,0)+2,MATCH($C284,'Saisie Planning'!$D$4:$NJ$4,0)+2)="RH","Récupération d'heures",IF(INDEX('Saisie Planning'!$B$4:$NJ$12,MATCH(I$3,'Saisie Planning'!$B$6:$B$12,0)+2,MATCH($C284,'Saisie Planning'!$D$4:$NJ$4,0)+2)="MAL","Maladie",IF(INDEX('Saisie Planning'!$B$4:$NJ$12,MATCH(I$3,'Saisie Planning'!$B$6:$B$12,0)+2,MATCH($C284,'Saisie Planning'!$D$4:$NJ$4,0)+2)="AT","Accident du travail","")))))))))))))</f>
        <v/>
      </c>
      <c r="J284" s="12" t="str">
        <f>IF(INDEX('Saisie Planning'!$B$4:$NJ$12,MATCH(J$3,'Saisie Planning'!$B$6:$B$12,0)+2,MATCH($C284,'Saisie Planning'!$D$4:$NJ$4,0)+2)="J","Journée",IF(INDEX('Saisie Planning'!$B$4:$NJ$12,MATCH(J$3,'Saisie Planning'!$B$6:$B$12,0)+2,MATCH($C284,'Saisie Planning'!$D$4:$NJ$4,0)+2)="M","Matin",IF(INDEX('Saisie Planning'!$B$4:$NJ$12,MATCH(J$3,'Saisie Planning'!$B$6:$B$12,0)+2,MATCH($C284,'Saisie Planning'!$D$4:$NJ$4,0)+2)="A","Après-midi",IF(INDEX('Saisie Planning'!$B$4:$NJ$12,MATCH(J$3,'Saisie Planning'!$B$6:$B$12,0)+2,MATCH($C284,'Saisie Planning'!$D$4:$NJ$4,0)+2)="N","Nuit",IF(INDEX('Saisie Planning'!$B$4:$NJ$12,MATCH(J$3,'Saisie Planning'!$B$6:$B$12,0)+2,MATCH($C284,'Saisie Planning'!$D$4:$NJ$4,0)+2)="CP","Congé Payé",IF(INDEX('Saisie Planning'!$B$4:$NJ$12,MATCH(J$3,'Saisie Planning'!$B$6:$B$12,0)+2,MATCH($C284,'Saisie Planning'!$D$4:$NJ$4,0)+2)="RTT","RTT",IF(INDEX('Saisie Planning'!$B$4:$NJ$12,MATCH(J$3,'Saisie Planning'!$B$6:$B$12,0)+2,MATCH($C284,'Saisie Planning'!$D$4:$NJ$4,0)+2)="CHP","Chômage partiel",IF(INDEX('Saisie Planning'!$B$4:$NJ$12,MATCH(J$3,'Saisie Planning'!$B$6:$B$12,0)+2,MATCH($C284,'Saisie Planning'!$D$4:$NJ$4,0)+2)="ABS JUS","Absence Justifié",IF(INDEX('Saisie Planning'!$B$4:$NJ$12,MATCH(J$3,'Saisie Planning'!$B$6:$B$12,0)+2,MATCH($C284,'Saisie Planning'!$D$4:$NJ$4,0)+2)="ABS INJ","Absence Injustifié",IF(INDEX('Saisie Planning'!$B$4:$NJ$12,MATCH(J$3,'Saisie Planning'!$B$6:$B$12,0)+2,MATCH($C284,'Saisie Planning'!$D$4:$NJ$4,0)+2)="R","Repos",IF(INDEX('Saisie Planning'!$B$4:$NJ$12,MATCH(J$3,'Saisie Planning'!$B$6:$B$12,0)+2,MATCH($C284,'Saisie Planning'!$D$4:$NJ$4,0)+2)="RH","Récupération d'heures",IF(INDEX('Saisie Planning'!$B$4:$NJ$12,MATCH(J$3,'Saisie Planning'!$B$6:$B$12,0)+2,MATCH($C284,'Saisie Planning'!$D$4:$NJ$4,0)+2)="MAL","Maladie",IF(INDEX('Saisie Planning'!$B$4:$NJ$12,MATCH(J$3,'Saisie Planning'!$B$6:$B$12,0)+2,MATCH($C284,'Saisie Planning'!$D$4:$NJ$4,0)+2)="AT","Accident du travail","")))))))))))))</f>
        <v/>
      </c>
    </row>
    <row r="285" spans="2:10" x14ac:dyDescent="0.25">
      <c r="B285" s="56">
        <f t="shared" si="5"/>
        <v>41</v>
      </c>
      <c r="C285" s="34">
        <v>43380</v>
      </c>
      <c r="D285" s="35" t="str">
        <f>IF(INDEX('Saisie Planning'!$B$4:$NJ$12,MATCH(D$3,'Saisie Planning'!$B$6:$B$12,0)+2,MATCH($C285,'Saisie Planning'!$D$4:$NJ$4,0)+2)="J","Journée",IF(INDEX('Saisie Planning'!$B$4:$NJ$12,MATCH(D$3,'Saisie Planning'!$B$6:$B$12,0)+2,MATCH($C285,'Saisie Planning'!$D$4:$NJ$4,0)+2)="M","Matin",IF(INDEX('Saisie Planning'!$B$4:$NJ$12,MATCH(D$3,'Saisie Planning'!$B$6:$B$12,0)+2,MATCH($C285,'Saisie Planning'!$D$4:$NJ$4,0)+2)="A","Après-midi",IF(INDEX('Saisie Planning'!$B$4:$NJ$12,MATCH(D$3,'Saisie Planning'!$B$6:$B$12,0)+2,MATCH($C285,'Saisie Planning'!$D$4:$NJ$4,0)+2)="N","Nuit",IF(INDEX('Saisie Planning'!$B$4:$NJ$12,MATCH(D$3,'Saisie Planning'!$B$6:$B$12,0)+2,MATCH($C285,'Saisie Planning'!$D$4:$NJ$4,0)+2)="CP","Congé Payé",IF(INDEX('Saisie Planning'!$B$4:$NJ$12,MATCH(D$3,'Saisie Planning'!$B$6:$B$12,0)+2,MATCH($C285,'Saisie Planning'!$D$4:$NJ$4,0)+2)="RTT","RTT",IF(INDEX('Saisie Planning'!$B$4:$NJ$12,MATCH(D$3,'Saisie Planning'!$B$6:$B$12,0)+2,MATCH($C285,'Saisie Planning'!$D$4:$NJ$4,0)+2)="CHP","Chômage partiel",IF(INDEX('Saisie Planning'!$B$4:$NJ$12,MATCH(D$3,'Saisie Planning'!$B$6:$B$12,0)+2,MATCH($C285,'Saisie Planning'!$D$4:$NJ$4,0)+2)="ABS JUS","Absence Justifié",IF(INDEX('Saisie Planning'!$B$4:$NJ$12,MATCH(D$3,'Saisie Planning'!$B$6:$B$12,0)+2,MATCH($C285,'Saisie Planning'!$D$4:$NJ$4,0)+2)="ABS INJ","Absence Injustifié",IF(INDEX('Saisie Planning'!$B$4:$NJ$12,MATCH(D$3,'Saisie Planning'!$B$6:$B$12,0)+2,MATCH($C285,'Saisie Planning'!$D$4:$NJ$4,0)+2)="R","Repos",IF(INDEX('Saisie Planning'!$B$4:$NJ$12,MATCH(D$3,'Saisie Planning'!$B$6:$B$12,0)+2,MATCH($C285,'Saisie Planning'!$D$4:$NJ$4,0)+2)="RH","Récupération d'heures",IF(INDEX('Saisie Planning'!$B$4:$NJ$12,MATCH(D$3,'Saisie Planning'!$B$6:$B$12,0)+2,MATCH($C285,'Saisie Planning'!$D$4:$NJ$4,0)+2)="MAL","Maladie",IF(INDEX('Saisie Planning'!$B$4:$NJ$12,MATCH(D$3,'Saisie Planning'!$B$6:$B$12,0)+2,MATCH($C285,'Saisie Planning'!$D$4:$NJ$4,0)+2)="AT","Accident du travail","")))))))))))))</f>
        <v/>
      </c>
      <c r="E285" s="35" t="str">
        <f>IF(INDEX('Saisie Planning'!$B$4:$NJ$12,MATCH(E$3,'Saisie Planning'!$B$6:$B$12,0)+2,MATCH($C285,'Saisie Planning'!$D$4:$NJ$4,0)+2)="J","Journée",IF(INDEX('Saisie Planning'!$B$4:$NJ$12,MATCH(E$3,'Saisie Planning'!$B$6:$B$12,0)+2,MATCH($C285,'Saisie Planning'!$D$4:$NJ$4,0)+2)="M","Matin",IF(INDEX('Saisie Planning'!$B$4:$NJ$12,MATCH(E$3,'Saisie Planning'!$B$6:$B$12,0)+2,MATCH($C285,'Saisie Planning'!$D$4:$NJ$4,0)+2)="A","Après-midi",IF(INDEX('Saisie Planning'!$B$4:$NJ$12,MATCH(E$3,'Saisie Planning'!$B$6:$B$12,0)+2,MATCH($C285,'Saisie Planning'!$D$4:$NJ$4,0)+2)="N","Nuit",IF(INDEX('Saisie Planning'!$B$4:$NJ$12,MATCH(E$3,'Saisie Planning'!$B$6:$B$12,0)+2,MATCH($C285,'Saisie Planning'!$D$4:$NJ$4,0)+2)="CP","Congé Payé",IF(INDEX('Saisie Planning'!$B$4:$NJ$12,MATCH(E$3,'Saisie Planning'!$B$6:$B$12,0)+2,MATCH($C285,'Saisie Planning'!$D$4:$NJ$4,0)+2)="RTT","RTT",IF(INDEX('Saisie Planning'!$B$4:$NJ$12,MATCH(E$3,'Saisie Planning'!$B$6:$B$12,0)+2,MATCH($C285,'Saisie Planning'!$D$4:$NJ$4,0)+2)="CHP","Chômage partiel",IF(INDEX('Saisie Planning'!$B$4:$NJ$12,MATCH(E$3,'Saisie Planning'!$B$6:$B$12,0)+2,MATCH($C285,'Saisie Planning'!$D$4:$NJ$4,0)+2)="ABS JUS","Absence Justifié",IF(INDEX('Saisie Planning'!$B$4:$NJ$12,MATCH(E$3,'Saisie Planning'!$B$6:$B$12,0)+2,MATCH($C285,'Saisie Planning'!$D$4:$NJ$4,0)+2)="ABS INJ","Absence Injustifié",IF(INDEX('Saisie Planning'!$B$4:$NJ$12,MATCH(E$3,'Saisie Planning'!$B$6:$B$12,0)+2,MATCH($C285,'Saisie Planning'!$D$4:$NJ$4,0)+2)="R","Repos",IF(INDEX('Saisie Planning'!$B$4:$NJ$12,MATCH(E$3,'Saisie Planning'!$B$6:$B$12,0)+2,MATCH($C285,'Saisie Planning'!$D$4:$NJ$4,0)+2)="RH","Récupération d'heures",IF(INDEX('Saisie Planning'!$B$4:$NJ$12,MATCH(E$3,'Saisie Planning'!$B$6:$B$12,0)+2,MATCH($C285,'Saisie Planning'!$D$4:$NJ$4,0)+2)="MAL","Maladie",IF(INDEX('Saisie Planning'!$B$4:$NJ$12,MATCH(E$3,'Saisie Planning'!$B$6:$B$12,0)+2,MATCH($C285,'Saisie Planning'!$D$4:$NJ$4,0)+2)="AT","Accident du travail","")))))))))))))</f>
        <v/>
      </c>
      <c r="F285" s="35" t="str">
        <f>IF(INDEX('Saisie Planning'!$B$4:$NJ$12,MATCH(F$3,'Saisie Planning'!$B$6:$B$12,0)+2,MATCH($C285,'Saisie Planning'!$D$4:$NJ$4,0)+2)="J","Journée",IF(INDEX('Saisie Planning'!$B$4:$NJ$12,MATCH(F$3,'Saisie Planning'!$B$6:$B$12,0)+2,MATCH($C285,'Saisie Planning'!$D$4:$NJ$4,0)+2)="M","Matin",IF(INDEX('Saisie Planning'!$B$4:$NJ$12,MATCH(F$3,'Saisie Planning'!$B$6:$B$12,0)+2,MATCH($C285,'Saisie Planning'!$D$4:$NJ$4,0)+2)="A","Après-midi",IF(INDEX('Saisie Planning'!$B$4:$NJ$12,MATCH(F$3,'Saisie Planning'!$B$6:$B$12,0)+2,MATCH($C285,'Saisie Planning'!$D$4:$NJ$4,0)+2)="N","Nuit",IF(INDEX('Saisie Planning'!$B$4:$NJ$12,MATCH(F$3,'Saisie Planning'!$B$6:$B$12,0)+2,MATCH($C285,'Saisie Planning'!$D$4:$NJ$4,0)+2)="CP","Congé Payé",IF(INDEX('Saisie Planning'!$B$4:$NJ$12,MATCH(F$3,'Saisie Planning'!$B$6:$B$12,0)+2,MATCH($C285,'Saisie Planning'!$D$4:$NJ$4,0)+2)="RTT","RTT",IF(INDEX('Saisie Planning'!$B$4:$NJ$12,MATCH(F$3,'Saisie Planning'!$B$6:$B$12,0)+2,MATCH($C285,'Saisie Planning'!$D$4:$NJ$4,0)+2)="CHP","Chômage partiel",IF(INDEX('Saisie Planning'!$B$4:$NJ$12,MATCH(F$3,'Saisie Planning'!$B$6:$B$12,0)+2,MATCH($C285,'Saisie Planning'!$D$4:$NJ$4,0)+2)="ABS JUS","Absence Justifié",IF(INDEX('Saisie Planning'!$B$4:$NJ$12,MATCH(F$3,'Saisie Planning'!$B$6:$B$12,0)+2,MATCH($C285,'Saisie Planning'!$D$4:$NJ$4,0)+2)="ABS INJ","Absence Injustifié",IF(INDEX('Saisie Planning'!$B$4:$NJ$12,MATCH(F$3,'Saisie Planning'!$B$6:$B$12,0)+2,MATCH($C285,'Saisie Planning'!$D$4:$NJ$4,0)+2)="R","Repos",IF(INDEX('Saisie Planning'!$B$4:$NJ$12,MATCH(F$3,'Saisie Planning'!$B$6:$B$12,0)+2,MATCH($C285,'Saisie Planning'!$D$4:$NJ$4,0)+2)="RH","Récupération d'heures",IF(INDEX('Saisie Planning'!$B$4:$NJ$12,MATCH(F$3,'Saisie Planning'!$B$6:$B$12,0)+2,MATCH($C285,'Saisie Planning'!$D$4:$NJ$4,0)+2)="MAL","Maladie",IF(INDEX('Saisie Planning'!$B$4:$NJ$12,MATCH(F$3,'Saisie Planning'!$B$6:$B$12,0)+2,MATCH($C285,'Saisie Planning'!$D$4:$NJ$4,0)+2)="AT","Accident du travail","")))))))))))))</f>
        <v/>
      </c>
      <c r="G285" s="35" t="str">
        <f>IF(INDEX('Saisie Planning'!$B$4:$NJ$12,MATCH(G$3,'Saisie Planning'!$B$6:$B$12,0)+2,MATCH($C285,'Saisie Planning'!$D$4:$NJ$4,0)+2)="J","Journée",IF(INDEX('Saisie Planning'!$B$4:$NJ$12,MATCH(G$3,'Saisie Planning'!$B$6:$B$12,0)+2,MATCH($C285,'Saisie Planning'!$D$4:$NJ$4,0)+2)="M","Matin",IF(INDEX('Saisie Planning'!$B$4:$NJ$12,MATCH(G$3,'Saisie Planning'!$B$6:$B$12,0)+2,MATCH($C285,'Saisie Planning'!$D$4:$NJ$4,0)+2)="A","Après-midi",IF(INDEX('Saisie Planning'!$B$4:$NJ$12,MATCH(G$3,'Saisie Planning'!$B$6:$B$12,0)+2,MATCH($C285,'Saisie Planning'!$D$4:$NJ$4,0)+2)="N","Nuit",IF(INDEX('Saisie Planning'!$B$4:$NJ$12,MATCH(G$3,'Saisie Planning'!$B$6:$B$12,0)+2,MATCH($C285,'Saisie Planning'!$D$4:$NJ$4,0)+2)="CP","Congé Payé",IF(INDEX('Saisie Planning'!$B$4:$NJ$12,MATCH(G$3,'Saisie Planning'!$B$6:$B$12,0)+2,MATCH($C285,'Saisie Planning'!$D$4:$NJ$4,0)+2)="RTT","RTT",IF(INDEX('Saisie Planning'!$B$4:$NJ$12,MATCH(G$3,'Saisie Planning'!$B$6:$B$12,0)+2,MATCH($C285,'Saisie Planning'!$D$4:$NJ$4,0)+2)="CHP","Chômage partiel",IF(INDEX('Saisie Planning'!$B$4:$NJ$12,MATCH(G$3,'Saisie Planning'!$B$6:$B$12,0)+2,MATCH($C285,'Saisie Planning'!$D$4:$NJ$4,0)+2)="ABS JUS","Absence Justifié",IF(INDEX('Saisie Planning'!$B$4:$NJ$12,MATCH(G$3,'Saisie Planning'!$B$6:$B$12,0)+2,MATCH($C285,'Saisie Planning'!$D$4:$NJ$4,0)+2)="ABS INJ","Absence Injustifié",IF(INDEX('Saisie Planning'!$B$4:$NJ$12,MATCH(G$3,'Saisie Planning'!$B$6:$B$12,0)+2,MATCH($C285,'Saisie Planning'!$D$4:$NJ$4,0)+2)="R","Repos",IF(INDEX('Saisie Planning'!$B$4:$NJ$12,MATCH(G$3,'Saisie Planning'!$B$6:$B$12,0)+2,MATCH($C285,'Saisie Planning'!$D$4:$NJ$4,0)+2)="RH","Récupération d'heures",IF(INDEX('Saisie Planning'!$B$4:$NJ$12,MATCH(G$3,'Saisie Planning'!$B$6:$B$12,0)+2,MATCH($C285,'Saisie Planning'!$D$4:$NJ$4,0)+2)="MAL","Maladie",IF(INDEX('Saisie Planning'!$B$4:$NJ$12,MATCH(G$3,'Saisie Planning'!$B$6:$B$12,0)+2,MATCH($C285,'Saisie Planning'!$D$4:$NJ$4,0)+2)="AT","Accident du travail","")))))))))))))</f>
        <v/>
      </c>
      <c r="H285" s="35" t="str">
        <f>IF(INDEX('Saisie Planning'!$B$4:$NJ$12,MATCH(H$3,'Saisie Planning'!$B$6:$B$12,0)+2,MATCH($C285,'Saisie Planning'!$D$4:$NJ$4,0)+2)="J","Journée",IF(INDEX('Saisie Planning'!$B$4:$NJ$12,MATCH(H$3,'Saisie Planning'!$B$6:$B$12,0)+2,MATCH($C285,'Saisie Planning'!$D$4:$NJ$4,0)+2)="M","Matin",IF(INDEX('Saisie Planning'!$B$4:$NJ$12,MATCH(H$3,'Saisie Planning'!$B$6:$B$12,0)+2,MATCH($C285,'Saisie Planning'!$D$4:$NJ$4,0)+2)="A","Après-midi",IF(INDEX('Saisie Planning'!$B$4:$NJ$12,MATCH(H$3,'Saisie Planning'!$B$6:$B$12,0)+2,MATCH($C285,'Saisie Planning'!$D$4:$NJ$4,0)+2)="N","Nuit",IF(INDEX('Saisie Planning'!$B$4:$NJ$12,MATCH(H$3,'Saisie Planning'!$B$6:$B$12,0)+2,MATCH($C285,'Saisie Planning'!$D$4:$NJ$4,0)+2)="CP","Congé Payé",IF(INDEX('Saisie Planning'!$B$4:$NJ$12,MATCH(H$3,'Saisie Planning'!$B$6:$B$12,0)+2,MATCH($C285,'Saisie Planning'!$D$4:$NJ$4,0)+2)="RTT","RTT",IF(INDEX('Saisie Planning'!$B$4:$NJ$12,MATCH(H$3,'Saisie Planning'!$B$6:$B$12,0)+2,MATCH($C285,'Saisie Planning'!$D$4:$NJ$4,0)+2)="CHP","Chômage partiel",IF(INDEX('Saisie Planning'!$B$4:$NJ$12,MATCH(H$3,'Saisie Planning'!$B$6:$B$12,0)+2,MATCH($C285,'Saisie Planning'!$D$4:$NJ$4,0)+2)="ABS JUS","Absence Justifié",IF(INDEX('Saisie Planning'!$B$4:$NJ$12,MATCH(H$3,'Saisie Planning'!$B$6:$B$12,0)+2,MATCH($C285,'Saisie Planning'!$D$4:$NJ$4,0)+2)="ABS INJ","Absence Injustifié",IF(INDEX('Saisie Planning'!$B$4:$NJ$12,MATCH(H$3,'Saisie Planning'!$B$6:$B$12,0)+2,MATCH($C285,'Saisie Planning'!$D$4:$NJ$4,0)+2)="R","Repos",IF(INDEX('Saisie Planning'!$B$4:$NJ$12,MATCH(H$3,'Saisie Planning'!$B$6:$B$12,0)+2,MATCH($C285,'Saisie Planning'!$D$4:$NJ$4,0)+2)="RH","Récupération d'heures",IF(INDEX('Saisie Planning'!$B$4:$NJ$12,MATCH(H$3,'Saisie Planning'!$B$6:$B$12,0)+2,MATCH($C285,'Saisie Planning'!$D$4:$NJ$4,0)+2)="MAL","Maladie",IF(INDEX('Saisie Planning'!$B$4:$NJ$12,MATCH(H$3,'Saisie Planning'!$B$6:$B$12,0)+2,MATCH($C285,'Saisie Planning'!$D$4:$NJ$4,0)+2)="AT","Accident du travail","")))))))))))))</f>
        <v/>
      </c>
      <c r="I285" s="35" t="str">
        <f>IF(INDEX('Saisie Planning'!$B$4:$NJ$12,MATCH(I$3,'Saisie Planning'!$B$6:$B$12,0)+2,MATCH($C285,'Saisie Planning'!$D$4:$NJ$4,0)+2)="J","Journée",IF(INDEX('Saisie Planning'!$B$4:$NJ$12,MATCH(I$3,'Saisie Planning'!$B$6:$B$12,0)+2,MATCH($C285,'Saisie Planning'!$D$4:$NJ$4,0)+2)="M","Matin",IF(INDEX('Saisie Planning'!$B$4:$NJ$12,MATCH(I$3,'Saisie Planning'!$B$6:$B$12,0)+2,MATCH($C285,'Saisie Planning'!$D$4:$NJ$4,0)+2)="A","Après-midi",IF(INDEX('Saisie Planning'!$B$4:$NJ$12,MATCH(I$3,'Saisie Planning'!$B$6:$B$12,0)+2,MATCH($C285,'Saisie Planning'!$D$4:$NJ$4,0)+2)="N","Nuit",IF(INDEX('Saisie Planning'!$B$4:$NJ$12,MATCH(I$3,'Saisie Planning'!$B$6:$B$12,0)+2,MATCH($C285,'Saisie Planning'!$D$4:$NJ$4,0)+2)="CP","Congé Payé",IF(INDEX('Saisie Planning'!$B$4:$NJ$12,MATCH(I$3,'Saisie Planning'!$B$6:$B$12,0)+2,MATCH($C285,'Saisie Planning'!$D$4:$NJ$4,0)+2)="RTT","RTT",IF(INDEX('Saisie Planning'!$B$4:$NJ$12,MATCH(I$3,'Saisie Planning'!$B$6:$B$12,0)+2,MATCH($C285,'Saisie Planning'!$D$4:$NJ$4,0)+2)="CHP","Chômage partiel",IF(INDEX('Saisie Planning'!$B$4:$NJ$12,MATCH(I$3,'Saisie Planning'!$B$6:$B$12,0)+2,MATCH($C285,'Saisie Planning'!$D$4:$NJ$4,0)+2)="ABS JUS","Absence Justifié",IF(INDEX('Saisie Planning'!$B$4:$NJ$12,MATCH(I$3,'Saisie Planning'!$B$6:$B$12,0)+2,MATCH($C285,'Saisie Planning'!$D$4:$NJ$4,0)+2)="ABS INJ","Absence Injustifié",IF(INDEX('Saisie Planning'!$B$4:$NJ$12,MATCH(I$3,'Saisie Planning'!$B$6:$B$12,0)+2,MATCH($C285,'Saisie Planning'!$D$4:$NJ$4,0)+2)="R","Repos",IF(INDEX('Saisie Planning'!$B$4:$NJ$12,MATCH(I$3,'Saisie Planning'!$B$6:$B$12,0)+2,MATCH($C285,'Saisie Planning'!$D$4:$NJ$4,0)+2)="RH","Récupération d'heures",IF(INDEX('Saisie Planning'!$B$4:$NJ$12,MATCH(I$3,'Saisie Planning'!$B$6:$B$12,0)+2,MATCH($C285,'Saisie Planning'!$D$4:$NJ$4,0)+2)="MAL","Maladie",IF(INDEX('Saisie Planning'!$B$4:$NJ$12,MATCH(I$3,'Saisie Planning'!$B$6:$B$12,0)+2,MATCH($C285,'Saisie Planning'!$D$4:$NJ$4,0)+2)="AT","Accident du travail","")))))))))))))</f>
        <v/>
      </c>
      <c r="J285" s="35" t="str">
        <f>IF(INDEX('Saisie Planning'!$B$4:$NJ$12,MATCH(J$3,'Saisie Planning'!$B$6:$B$12,0)+2,MATCH($C285,'Saisie Planning'!$D$4:$NJ$4,0)+2)="J","Journée",IF(INDEX('Saisie Planning'!$B$4:$NJ$12,MATCH(J$3,'Saisie Planning'!$B$6:$B$12,0)+2,MATCH($C285,'Saisie Planning'!$D$4:$NJ$4,0)+2)="M","Matin",IF(INDEX('Saisie Planning'!$B$4:$NJ$12,MATCH(J$3,'Saisie Planning'!$B$6:$B$12,0)+2,MATCH($C285,'Saisie Planning'!$D$4:$NJ$4,0)+2)="A","Après-midi",IF(INDEX('Saisie Planning'!$B$4:$NJ$12,MATCH(J$3,'Saisie Planning'!$B$6:$B$12,0)+2,MATCH($C285,'Saisie Planning'!$D$4:$NJ$4,0)+2)="N","Nuit",IF(INDEX('Saisie Planning'!$B$4:$NJ$12,MATCH(J$3,'Saisie Planning'!$B$6:$B$12,0)+2,MATCH($C285,'Saisie Planning'!$D$4:$NJ$4,0)+2)="CP","Congé Payé",IF(INDEX('Saisie Planning'!$B$4:$NJ$12,MATCH(J$3,'Saisie Planning'!$B$6:$B$12,0)+2,MATCH($C285,'Saisie Planning'!$D$4:$NJ$4,0)+2)="RTT","RTT",IF(INDEX('Saisie Planning'!$B$4:$NJ$12,MATCH(J$3,'Saisie Planning'!$B$6:$B$12,0)+2,MATCH($C285,'Saisie Planning'!$D$4:$NJ$4,0)+2)="CHP","Chômage partiel",IF(INDEX('Saisie Planning'!$B$4:$NJ$12,MATCH(J$3,'Saisie Planning'!$B$6:$B$12,0)+2,MATCH($C285,'Saisie Planning'!$D$4:$NJ$4,0)+2)="ABS JUS","Absence Justifié",IF(INDEX('Saisie Planning'!$B$4:$NJ$12,MATCH(J$3,'Saisie Planning'!$B$6:$B$12,0)+2,MATCH($C285,'Saisie Planning'!$D$4:$NJ$4,0)+2)="ABS INJ","Absence Injustifié",IF(INDEX('Saisie Planning'!$B$4:$NJ$12,MATCH(J$3,'Saisie Planning'!$B$6:$B$12,0)+2,MATCH($C285,'Saisie Planning'!$D$4:$NJ$4,0)+2)="R","Repos",IF(INDEX('Saisie Planning'!$B$4:$NJ$12,MATCH(J$3,'Saisie Planning'!$B$6:$B$12,0)+2,MATCH($C285,'Saisie Planning'!$D$4:$NJ$4,0)+2)="RH","Récupération d'heures",IF(INDEX('Saisie Planning'!$B$4:$NJ$12,MATCH(J$3,'Saisie Planning'!$B$6:$B$12,0)+2,MATCH($C285,'Saisie Planning'!$D$4:$NJ$4,0)+2)="MAL","Maladie",IF(INDEX('Saisie Planning'!$B$4:$NJ$12,MATCH(J$3,'Saisie Planning'!$B$6:$B$12,0)+2,MATCH($C285,'Saisie Planning'!$D$4:$NJ$4,0)+2)="AT","Accident du travail","")))))))))))))</f>
        <v/>
      </c>
    </row>
    <row r="286" spans="2:10" x14ac:dyDescent="0.25">
      <c r="B286" s="56">
        <f t="shared" si="5"/>
        <v>41</v>
      </c>
      <c r="C286" s="34">
        <v>43381</v>
      </c>
      <c r="D286" s="35" t="str">
        <f>IF(INDEX('Saisie Planning'!$B$4:$NJ$12,MATCH(D$3,'Saisie Planning'!$B$6:$B$12,0)+2,MATCH($C286,'Saisie Planning'!$D$4:$NJ$4,0)+2)="J","Journée",IF(INDEX('Saisie Planning'!$B$4:$NJ$12,MATCH(D$3,'Saisie Planning'!$B$6:$B$12,0)+2,MATCH($C286,'Saisie Planning'!$D$4:$NJ$4,0)+2)="M","Matin",IF(INDEX('Saisie Planning'!$B$4:$NJ$12,MATCH(D$3,'Saisie Planning'!$B$6:$B$12,0)+2,MATCH($C286,'Saisie Planning'!$D$4:$NJ$4,0)+2)="A","Après-midi",IF(INDEX('Saisie Planning'!$B$4:$NJ$12,MATCH(D$3,'Saisie Planning'!$B$6:$B$12,0)+2,MATCH($C286,'Saisie Planning'!$D$4:$NJ$4,0)+2)="N","Nuit",IF(INDEX('Saisie Planning'!$B$4:$NJ$12,MATCH(D$3,'Saisie Planning'!$B$6:$B$12,0)+2,MATCH($C286,'Saisie Planning'!$D$4:$NJ$4,0)+2)="CP","Congé Payé",IF(INDEX('Saisie Planning'!$B$4:$NJ$12,MATCH(D$3,'Saisie Planning'!$B$6:$B$12,0)+2,MATCH($C286,'Saisie Planning'!$D$4:$NJ$4,0)+2)="RTT","RTT",IF(INDEX('Saisie Planning'!$B$4:$NJ$12,MATCH(D$3,'Saisie Planning'!$B$6:$B$12,0)+2,MATCH($C286,'Saisie Planning'!$D$4:$NJ$4,0)+2)="CHP","Chômage partiel",IF(INDEX('Saisie Planning'!$B$4:$NJ$12,MATCH(D$3,'Saisie Planning'!$B$6:$B$12,0)+2,MATCH($C286,'Saisie Planning'!$D$4:$NJ$4,0)+2)="ABS JUS","Absence Justifié",IF(INDEX('Saisie Planning'!$B$4:$NJ$12,MATCH(D$3,'Saisie Planning'!$B$6:$B$12,0)+2,MATCH($C286,'Saisie Planning'!$D$4:$NJ$4,0)+2)="ABS INJ","Absence Injustifié",IF(INDEX('Saisie Planning'!$B$4:$NJ$12,MATCH(D$3,'Saisie Planning'!$B$6:$B$12,0)+2,MATCH($C286,'Saisie Planning'!$D$4:$NJ$4,0)+2)="R","Repos",IF(INDEX('Saisie Planning'!$B$4:$NJ$12,MATCH(D$3,'Saisie Planning'!$B$6:$B$12,0)+2,MATCH($C286,'Saisie Planning'!$D$4:$NJ$4,0)+2)="RH","Récupération d'heures",IF(INDEX('Saisie Planning'!$B$4:$NJ$12,MATCH(D$3,'Saisie Planning'!$B$6:$B$12,0)+2,MATCH($C286,'Saisie Planning'!$D$4:$NJ$4,0)+2)="MAL","Maladie",IF(INDEX('Saisie Planning'!$B$4:$NJ$12,MATCH(D$3,'Saisie Planning'!$B$6:$B$12,0)+2,MATCH($C286,'Saisie Planning'!$D$4:$NJ$4,0)+2)="AT","Accident du travail","")))))))))))))</f>
        <v/>
      </c>
      <c r="E286" s="35" t="str">
        <f>IF(INDEX('Saisie Planning'!$B$4:$NJ$12,MATCH(E$3,'Saisie Planning'!$B$6:$B$12,0)+2,MATCH($C286,'Saisie Planning'!$D$4:$NJ$4,0)+2)="J","Journée",IF(INDEX('Saisie Planning'!$B$4:$NJ$12,MATCH(E$3,'Saisie Planning'!$B$6:$B$12,0)+2,MATCH($C286,'Saisie Planning'!$D$4:$NJ$4,0)+2)="M","Matin",IF(INDEX('Saisie Planning'!$B$4:$NJ$12,MATCH(E$3,'Saisie Planning'!$B$6:$B$12,0)+2,MATCH($C286,'Saisie Planning'!$D$4:$NJ$4,0)+2)="A","Après-midi",IF(INDEX('Saisie Planning'!$B$4:$NJ$12,MATCH(E$3,'Saisie Planning'!$B$6:$B$12,0)+2,MATCH($C286,'Saisie Planning'!$D$4:$NJ$4,0)+2)="N","Nuit",IF(INDEX('Saisie Planning'!$B$4:$NJ$12,MATCH(E$3,'Saisie Planning'!$B$6:$B$12,0)+2,MATCH($C286,'Saisie Planning'!$D$4:$NJ$4,0)+2)="CP","Congé Payé",IF(INDEX('Saisie Planning'!$B$4:$NJ$12,MATCH(E$3,'Saisie Planning'!$B$6:$B$12,0)+2,MATCH($C286,'Saisie Planning'!$D$4:$NJ$4,0)+2)="RTT","RTT",IF(INDEX('Saisie Planning'!$B$4:$NJ$12,MATCH(E$3,'Saisie Planning'!$B$6:$B$12,0)+2,MATCH($C286,'Saisie Planning'!$D$4:$NJ$4,0)+2)="CHP","Chômage partiel",IF(INDEX('Saisie Planning'!$B$4:$NJ$12,MATCH(E$3,'Saisie Planning'!$B$6:$B$12,0)+2,MATCH($C286,'Saisie Planning'!$D$4:$NJ$4,0)+2)="ABS JUS","Absence Justifié",IF(INDEX('Saisie Planning'!$B$4:$NJ$12,MATCH(E$3,'Saisie Planning'!$B$6:$B$12,0)+2,MATCH($C286,'Saisie Planning'!$D$4:$NJ$4,0)+2)="ABS INJ","Absence Injustifié",IF(INDEX('Saisie Planning'!$B$4:$NJ$12,MATCH(E$3,'Saisie Planning'!$B$6:$B$12,0)+2,MATCH($C286,'Saisie Planning'!$D$4:$NJ$4,0)+2)="R","Repos",IF(INDEX('Saisie Planning'!$B$4:$NJ$12,MATCH(E$3,'Saisie Planning'!$B$6:$B$12,0)+2,MATCH($C286,'Saisie Planning'!$D$4:$NJ$4,0)+2)="RH","Récupération d'heures",IF(INDEX('Saisie Planning'!$B$4:$NJ$12,MATCH(E$3,'Saisie Planning'!$B$6:$B$12,0)+2,MATCH($C286,'Saisie Planning'!$D$4:$NJ$4,0)+2)="MAL","Maladie",IF(INDEX('Saisie Planning'!$B$4:$NJ$12,MATCH(E$3,'Saisie Planning'!$B$6:$B$12,0)+2,MATCH($C286,'Saisie Planning'!$D$4:$NJ$4,0)+2)="AT","Accident du travail","")))))))))))))</f>
        <v/>
      </c>
      <c r="F286" s="35" t="str">
        <f>IF(INDEX('Saisie Planning'!$B$4:$NJ$12,MATCH(F$3,'Saisie Planning'!$B$6:$B$12,0)+2,MATCH($C286,'Saisie Planning'!$D$4:$NJ$4,0)+2)="J","Journée",IF(INDEX('Saisie Planning'!$B$4:$NJ$12,MATCH(F$3,'Saisie Planning'!$B$6:$B$12,0)+2,MATCH($C286,'Saisie Planning'!$D$4:$NJ$4,0)+2)="M","Matin",IF(INDEX('Saisie Planning'!$B$4:$NJ$12,MATCH(F$3,'Saisie Planning'!$B$6:$B$12,0)+2,MATCH($C286,'Saisie Planning'!$D$4:$NJ$4,0)+2)="A","Après-midi",IF(INDEX('Saisie Planning'!$B$4:$NJ$12,MATCH(F$3,'Saisie Planning'!$B$6:$B$12,0)+2,MATCH($C286,'Saisie Planning'!$D$4:$NJ$4,0)+2)="N","Nuit",IF(INDEX('Saisie Planning'!$B$4:$NJ$12,MATCH(F$3,'Saisie Planning'!$B$6:$B$12,0)+2,MATCH($C286,'Saisie Planning'!$D$4:$NJ$4,0)+2)="CP","Congé Payé",IF(INDEX('Saisie Planning'!$B$4:$NJ$12,MATCH(F$3,'Saisie Planning'!$B$6:$B$12,0)+2,MATCH($C286,'Saisie Planning'!$D$4:$NJ$4,0)+2)="RTT","RTT",IF(INDEX('Saisie Planning'!$B$4:$NJ$12,MATCH(F$3,'Saisie Planning'!$B$6:$B$12,0)+2,MATCH($C286,'Saisie Planning'!$D$4:$NJ$4,0)+2)="CHP","Chômage partiel",IF(INDEX('Saisie Planning'!$B$4:$NJ$12,MATCH(F$3,'Saisie Planning'!$B$6:$B$12,0)+2,MATCH($C286,'Saisie Planning'!$D$4:$NJ$4,0)+2)="ABS JUS","Absence Justifié",IF(INDEX('Saisie Planning'!$B$4:$NJ$12,MATCH(F$3,'Saisie Planning'!$B$6:$B$12,0)+2,MATCH($C286,'Saisie Planning'!$D$4:$NJ$4,0)+2)="ABS INJ","Absence Injustifié",IF(INDEX('Saisie Planning'!$B$4:$NJ$12,MATCH(F$3,'Saisie Planning'!$B$6:$B$12,0)+2,MATCH($C286,'Saisie Planning'!$D$4:$NJ$4,0)+2)="R","Repos",IF(INDEX('Saisie Planning'!$B$4:$NJ$12,MATCH(F$3,'Saisie Planning'!$B$6:$B$12,0)+2,MATCH($C286,'Saisie Planning'!$D$4:$NJ$4,0)+2)="RH","Récupération d'heures",IF(INDEX('Saisie Planning'!$B$4:$NJ$12,MATCH(F$3,'Saisie Planning'!$B$6:$B$12,0)+2,MATCH($C286,'Saisie Planning'!$D$4:$NJ$4,0)+2)="MAL","Maladie",IF(INDEX('Saisie Planning'!$B$4:$NJ$12,MATCH(F$3,'Saisie Planning'!$B$6:$B$12,0)+2,MATCH($C286,'Saisie Planning'!$D$4:$NJ$4,0)+2)="AT","Accident du travail","")))))))))))))</f>
        <v/>
      </c>
      <c r="G286" s="35" t="str">
        <f>IF(INDEX('Saisie Planning'!$B$4:$NJ$12,MATCH(G$3,'Saisie Planning'!$B$6:$B$12,0)+2,MATCH($C286,'Saisie Planning'!$D$4:$NJ$4,0)+2)="J","Journée",IF(INDEX('Saisie Planning'!$B$4:$NJ$12,MATCH(G$3,'Saisie Planning'!$B$6:$B$12,0)+2,MATCH($C286,'Saisie Planning'!$D$4:$NJ$4,0)+2)="M","Matin",IF(INDEX('Saisie Planning'!$B$4:$NJ$12,MATCH(G$3,'Saisie Planning'!$B$6:$B$12,0)+2,MATCH($C286,'Saisie Planning'!$D$4:$NJ$4,0)+2)="A","Après-midi",IF(INDEX('Saisie Planning'!$B$4:$NJ$12,MATCH(G$3,'Saisie Planning'!$B$6:$B$12,0)+2,MATCH($C286,'Saisie Planning'!$D$4:$NJ$4,0)+2)="N","Nuit",IF(INDEX('Saisie Planning'!$B$4:$NJ$12,MATCH(G$3,'Saisie Planning'!$B$6:$B$12,0)+2,MATCH($C286,'Saisie Planning'!$D$4:$NJ$4,0)+2)="CP","Congé Payé",IF(INDEX('Saisie Planning'!$B$4:$NJ$12,MATCH(G$3,'Saisie Planning'!$B$6:$B$12,0)+2,MATCH($C286,'Saisie Planning'!$D$4:$NJ$4,0)+2)="RTT","RTT",IF(INDEX('Saisie Planning'!$B$4:$NJ$12,MATCH(G$3,'Saisie Planning'!$B$6:$B$12,0)+2,MATCH($C286,'Saisie Planning'!$D$4:$NJ$4,0)+2)="CHP","Chômage partiel",IF(INDEX('Saisie Planning'!$B$4:$NJ$12,MATCH(G$3,'Saisie Planning'!$B$6:$B$12,0)+2,MATCH($C286,'Saisie Planning'!$D$4:$NJ$4,0)+2)="ABS JUS","Absence Justifié",IF(INDEX('Saisie Planning'!$B$4:$NJ$12,MATCH(G$3,'Saisie Planning'!$B$6:$B$12,0)+2,MATCH($C286,'Saisie Planning'!$D$4:$NJ$4,0)+2)="ABS INJ","Absence Injustifié",IF(INDEX('Saisie Planning'!$B$4:$NJ$12,MATCH(G$3,'Saisie Planning'!$B$6:$B$12,0)+2,MATCH($C286,'Saisie Planning'!$D$4:$NJ$4,0)+2)="R","Repos",IF(INDEX('Saisie Planning'!$B$4:$NJ$12,MATCH(G$3,'Saisie Planning'!$B$6:$B$12,0)+2,MATCH($C286,'Saisie Planning'!$D$4:$NJ$4,0)+2)="RH","Récupération d'heures",IF(INDEX('Saisie Planning'!$B$4:$NJ$12,MATCH(G$3,'Saisie Planning'!$B$6:$B$12,0)+2,MATCH($C286,'Saisie Planning'!$D$4:$NJ$4,0)+2)="MAL","Maladie",IF(INDEX('Saisie Planning'!$B$4:$NJ$12,MATCH(G$3,'Saisie Planning'!$B$6:$B$12,0)+2,MATCH($C286,'Saisie Planning'!$D$4:$NJ$4,0)+2)="AT","Accident du travail","")))))))))))))</f>
        <v/>
      </c>
      <c r="H286" s="35" t="str">
        <f>IF(INDEX('Saisie Planning'!$B$4:$NJ$12,MATCH(H$3,'Saisie Planning'!$B$6:$B$12,0)+2,MATCH($C286,'Saisie Planning'!$D$4:$NJ$4,0)+2)="J","Journée",IF(INDEX('Saisie Planning'!$B$4:$NJ$12,MATCH(H$3,'Saisie Planning'!$B$6:$B$12,0)+2,MATCH($C286,'Saisie Planning'!$D$4:$NJ$4,0)+2)="M","Matin",IF(INDEX('Saisie Planning'!$B$4:$NJ$12,MATCH(H$3,'Saisie Planning'!$B$6:$B$12,0)+2,MATCH($C286,'Saisie Planning'!$D$4:$NJ$4,0)+2)="A","Après-midi",IF(INDEX('Saisie Planning'!$B$4:$NJ$12,MATCH(H$3,'Saisie Planning'!$B$6:$B$12,0)+2,MATCH($C286,'Saisie Planning'!$D$4:$NJ$4,0)+2)="N","Nuit",IF(INDEX('Saisie Planning'!$B$4:$NJ$12,MATCH(H$3,'Saisie Planning'!$B$6:$B$12,0)+2,MATCH($C286,'Saisie Planning'!$D$4:$NJ$4,0)+2)="CP","Congé Payé",IF(INDEX('Saisie Planning'!$B$4:$NJ$12,MATCH(H$3,'Saisie Planning'!$B$6:$B$12,0)+2,MATCH($C286,'Saisie Planning'!$D$4:$NJ$4,0)+2)="RTT","RTT",IF(INDEX('Saisie Planning'!$B$4:$NJ$12,MATCH(H$3,'Saisie Planning'!$B$6:$B$12,0)+2,MATCH($C286,'Saisie Planning'!$D$4:$NJ$4,0)+2)="CHP","Chômage partiel",IF(INDEX('Saisie Planning'!$B$4:$NJ$12,MATCH(H$3,'Saisie Planning'!$B$6:$B$12,0)+2,MATCH($C286,'Saisie Planning'!$D$4:$NJ$4,0)+2)="ABS JUS","Absence Justifié",IF(INDEX('Saisie Planning'!$B$4:$NJ$12,MATCH(H$3,'Saisie Planning'!$B$6:$B$12,0)+2,MATCH($C286,'Saisie Planning'!$D$4:$NJ$4,0)+2)="ABS INJ","Absence Injustifié",IF(INDEX('Saisie Planning'!$B$4:$NJ$12,MATCH(H$3,'Saisie Planning'!$B$6:$B$12,0)+2,MATCH($C286,'Saisie Planning'!$D$4:$NJ$4,0)+2)="R","Repos",IF(INDEX('Saisie Planning'!$B$4:$NJ$12,MATCH(H$3,'Saisie Planning'!$B$6:$B$12,0)+2,MATCH($C286,'Saisie Planning'!$D$4:$NJ$4,0)+2)="RH","Récupération d'heures",IF(INDEX('Saisie Planning'!$B$4:$NJ$12,MATCH(H$3,'Saisie Planning'!$B$6:$B$12,0)+2,MATCH($C286,'Saisie Planning'!$D$4:$NJ$4,0)+2)="MAL","Maladie",IF(INDEX('Saisie Planning'!$B$4:$NJ$12,MATCH(H$3,'Saisie Planning'!$B$6:$B$12,0)+2,MATCH($C286,'Saisie Planning'!$D$4:$NJ$4,0)+2)="AT","Accident du travail","")))))))))))))</f>
        <v/>
      </c>
      <c r="I286" s="35" t="str">
        <f>IF(INDEX('Saisie Planning'!$B$4:$NJ$12,MATCH(I$3,'Saisie Planning'!$B$6:$B$12,0)+2,MATCH($C286,'Saisie Planning'!$D$4:$NJ$4,0)+2)="J","Journée",IF(INDEX('Saisie Planning'!$B$4:$NJ$12,MATCH(I$3,'Saisie Planning'!$B$6:$B$12,0)+2,MATCH($C286,'Saisie Planning'!$D$4:$NJ$4,0)+2)="M","Matin",IF(INDEX('Saisie Planning'!$B$4:$NJ$12,MATCH(I$3,'Saisie Planning'!$B$6:$B$12,0)+2,MATCH($C286,'Saisie Planning'!$D$4:$NJ$4,0)+2)="A","Après-midi",IF(INDEX('Saisie Planning'!$B$4:$NJ$12,MATCH(I$3,'Saisie Planning'!$B$6:$B$12,0)+2,MATCH($C286,'Saisie Planning'!$D$4:$NJ$4,0)+2)="N","Nuit",IF(INDEX('Saisie Planning'!$B$4:$NJ$12,MATCH(I$3,'Saisie Planning'!$B$6:$B$12,0)+2,MATCH($C286,'Saisie Planning'!$D$4:$NJ$4,0)+2)="CP","Congé Payé",IF(INDEX('Saisie Planning'!$B$4:$NJ$12,MATCH(I$3,'Saisie Planning'!$B$6:$B$12,0)+2,MATCH($C286,'Saisie Planning'!$D$4:$NJ$4,0)+2)="RTT","RTT",IF(INDEX('Saisie Planning'!$B$4:$NJ$12,MATCH(I$3,'Saisie Planning'!$B$6:$B$12,0)+2,MATCH($C286,'Saisie Planning'!$D$4:$NJ$4,0)+2)="CHP","Chômage partiel",IF(INDEX('Saisie Planning'!$B$4:$NJ$12,MATCH(I$3,'Saisie Planning'!$B$6:$B$12,0)+2,MATCH($C286,'Saisie Planning'!$D$4:$NJ$4,0)+2)="ABS JUS","Absence Justifié",IF(INDEX('Saisie Planning'!$B$4:$NJ$12,MATCH(I$3,'Saisie Planning'!$B$6:$B$12,0)+2,MATCH($C286,'Saisie Planning'!$D$4:$NJ$4,0)+2)="ABS INJ","Absence Injustifié",IF(INDEX('Saisie Planning'!$B$4:$NJ$12,MATCH(I$3,'Saisie Planning'!$B$6:$B$12,0)+2,MATCH($C286,'Saisie Planning'!$D$4:$NJ$4,0)+2)="R","Repos",IF(INDEX('Saisie Planning'!$B$4:$NJ$12,MATCH(I$3,'Saisie Planning'!$B$6:$B$12,0)+2,MATCH($C286,'Saisie Planning'!$D$4:$NJ$4,0)+2)="RH","Récupération d'heures",IF(INDEX('Saisie Planning'!$B$4:$NJ$12,MATCH(I$3,'Saisie Planning'!$B$6:$B$12,0)+2,MATCH($C286,'Saisie Planning'!$D$4:$NJ$4,0)+2)="MAL","Maladie",IF(INDEX('Saisie Planning'!$B$4:$NJ$12,MATCH(I$3,'Saisie Planning'!$B$6:$B$12,0)+2,MATCH($C286,'Saisie Planning'!$D$4:$NJ$4,0)+2)="AT","Accident du travail","")))))))))))))</f>
        <v/>
      </c>
      <c r="J286" s="35" t="str">
        <f>IF(INDEX('Saisie Planning'!$B$4:$NJ$12,MATCH(J$3,'Saisie Planning'!$B$6:$B$12,0)+2,MATCH($C286,'Saisie Planning'!$D$4:$NJ$4,0)+2)="J","Journée",IF(INDEX('Saisie Planning'!$B$4:$NJ$12,MATCH(J$3,'Saisie Planning'!$B$6:$B$12,0)+2,MATCH($C286,'Saisie Planning'!$D$4:$NJ$4,0)+2)="M","Matin",IF(INDEX('Saisie Planning'!$B$4:$NJ$12,MATCH(J$3,'Saisie Planning'!$B$6:$B$12,0)+2,MATCH($C286,'Saisie Planning'!$D$4:$NJ$4,0)+2)="A","Après-midi",IF(INDEX('Saisie Planning'!$B$4:$NJ$12,MATCH(J$3,'Saisie Planning'!$B$6:$B$12,0)+2,MATCH($C286,'Saisie Planning'!$D$4:$NJ$4,0)+2)="N","Nuit",IF(INDEX('Saisie Planning'!$B$4:$NJ$12,MATCH(J$3,'Saisie Planning'!$B$6:$B$12,0)+2,MATCH($C286,'Saisie Planning'!$D$4:$NJ$4,0)+2)="CP","Congé Payé",IF(INDEX('Saisie Planning'!$B$4:$NJ$12,MATCH(J$3,'Saisie Planning'!$B$6:$B$12,0)+2,MATCH($C286,'Saisie Planning'!$D$4:$NJ$4,0)+2)="RTT","RTT",IF(INDEX('Saisie Planning'!$B$4:$NJ$12,MATCH(J$3,'Saisie Planning'!$B$6:$B$12,0)+2,MATCH($C286,'Saisie Planning'!$D$4:$NJ$4,0)+2)="CHP","Chômage partiel",IF(INDEX('Saisie Planning'!$B$4:$NJ$12,MATCH(J$3,'Saisie Planning'!$B$6:$B$12,0)+2,MATCH($C286,'Saisie Planning'!$D$4:$NJ$4,0)+2)="ABS JUS","Absence Justifié",IF(INDEX('Saisie Planning'!$B$4:$NJ$12,MATCH(J$3,'Saisie Planning'!$B$6:$B$12,0)+2,MATCH($C286,'Saisie Planning'!$D$4:$NJ$4,0)+2)="ABS INJ","Absence Injustifié",IF(INDEX('Saisie Planning'!$B$4:$NJ$12,MATCH(J$3,'Saisie Planning'!$B$6:$B$12,0)+2,MATCH($C286,'Saisie Planning'!$D$4:$NJ$4,0)+2)="R","Repos",IF(INDEX('Saisie Planning'!$B$4:$NJ$12,MATCH(J$3,'Saisie Planning'!$B$6:$B$12,0)+2,MATCH($C286,'Saisie Planning'!$D$4:$NJ$4,0)+2)="RH","Récupération d'heures",IF(INDEX('Saisie Planning'!$B$4:$NJ$12,MATCH(J$3,'Saisie Planning'!$B$6:$B$12,0)+2,MATCH($C286,'Saisie Planning'!$D$4:$NJ$4,0)+2)="MAL","Maladie",IF(INDEX('Saisie Planning'!$B$4:$NJ$12,MATCH(J$3,'Saisie Planning'!$B$6:$B$12,0)+2,MATCH($C286,'Saisie Planning'!$D$4:$NJ$4,0)+2)="AT","Accident du travail","")))))))))))))</f>
        <v/>
      </c>
    </row>
    <row r="287" spans="2:10" x14ac:dyDescent="0.25">
      <c r="B287" s="56">
        <f t="shared" si="5"/>
        <v>41</v>
      </c>
      <c r="C287" s="33">
        <v>43382</v>
      </c>
      <c r="D287" s="12" t="str">
        <f>IF(INDEX('Saisie Planning'!$B$4:$NJ$12,MATCH(D$3,'Saisie Planning'!$B$6:$B$12,0)+2,MATCH($C287,'Saisie Planning'!$D$4:$NJ$4,0)+2)="J","Journée",IF(INDEX('Saisie Planning'!$B$4:$NJ$12,MATCH(D$3,'Saisie Planning'!$B$6:$B$12,0)+2,MATCH($C287,'Saisie Planning'!$D$4:$NJ$4,0)+2)="M","Matin",IF(INDEX('Saisie Planning'!$B$4:$NJ$12,MATCH(D$3,'Saisie Planning'!$B$6:$B$12,0)+2,MATCH($C287,'Saisie Planning'!$D$4:$NJ$4,0)+2)="A","Après-midi",IF(INDEX('Saisie Planning'!$B$4:$NJ$12,MATCH(D$3,'Saisie Planning'!$B$6:$B$12,0)+2,MATCH($C287,'Saisie Planning'!$D$4:$NJ$4,0)+2)="N","Nuit",IF(INDEX('Saisie Planning'!$B$4:$NJ$12,MATCH(D$3,'Saisie Planning'!$B$6:$B$12,0)+2,MATCH($C287,'Saisie Planning'!$D$4:$NJ$4,0)+2)="CP","Congé Payé",IF(INDEX('Saisie Planning'!$B$4:$NJ$12,MATCH(D$3,'Saisie Planning'!$B$6:$B$12,0)+2,MATCH($C287,'Saisie Planning'!$D$4:$NJ$4,0)+2)="RTT","RTT",IF(INDEX('Saisie Planning'!$B$4:$NJ$12,MATCH(D$3,'Saisie Planning'!$B$6:$B$12,0)+2,MATCH($C287,'Saisie Planning'!$D$4:$NJ$4,0)+2)="CHP","Chômage partiel",IF(INDEX('Saisie Planning'!$B$4:$NJ$12,MATCH(D$3,'Saisie Planning'!$B$6:$B$12,0)+2,MATCH($C287,'Saisie Planning'!$D$4:$NJ$4,0)+2)="ABS JUS","Absence Justifié",IF(INDEX('Saisie Planning'!$B$4:$NJ$12,MATCH(D$3,'Saisie Planning'!$B$6:$B$12,0)+2,MATCH($C287,'Saisie Planning'!$D$4:$NJ$4,0)+2)="ABS INJ","Absence Injustifié",IF(INDEX('Saisie Planning'!$B$4:$NJ$12,MATCH(D$3,'Saisie Planning'!$B$6:$B$12,0)+2,MATCH($C287,'Saisie Planning'!$D$4:$NJ$4,0)+2)="R","Repos",IF(INDEX('Saisie Planning'!$B$4:$NJ$12,MATCH(D$3,'Saisie Planning'!$B$6:$B$12,0)+2,MATCH($C287,'Saisie Planning'!$D$4:$NJ$4,0)+2)="RH","Récupération d'heures",IF(INDEX('Saisie Planning'!$B$4:$NJ$12,MATCH(D$3,'Saisie Planning'!$B$6:$B$12,0)+2,MATCH($C287,'Saisie Planning'!$D$4:$NJ$4,0)+2)="MAL","Maladie",IF(INDEX('Saisie Planning'!$B$4:$NJ$12,MATCH(D$3,'Saisie Planning'!$B$6:$B$12,0)+2,MATCH($C287,'Saisie Planning'!$D$4:$NJ$4,0)+2)="AT","Accident du travail","")))))))))))))</f>
        <v/>
      </c>
      <c r="E287" s="12" t="str">
        <f>IF(INDEX('Saisie Planning'!$B$4:$NJ$12,MATCH(E$3,'Saisie Planning'!$B$6:$B$12,0)+2,MATCH($C287,'Saisie Planning'!$D$4:$NJ$4,0)+2)="J","Journée",IF(INDEX('Saisie Planning'!$B$4:$NJ$12,MATCH(E$3,'Saisie Planning'!$B$6:$B$12,0)+2,MATCH($C287,'Saisie Planning'!$D$4:$NJ$4,0)+2)="M","Matin",IF(INDEX('Saisie Planning'!$B$4:$NJ$12,MATCH(E$3,'Saisie Planning'!$B$6:$B$12,0)+2,MATCH($C287,'Saisie Planning'!$D$4:$NJ$4,0)+2)="A","Après-midi",IF(INDEX('Saisie Planning'!$B$4:$NJ$12,MATCH(E$3,'Saisie Planning'!$B$6:$B$12,0)+2,MATCH($C287,'Saisie Planning'!$D$4:$NJ$4,0)+2)="N","Nuit",IF(INDEX('Saisie Planning'!$B$4:$NJ$12,MATCH(E$3,'Saisie Planning'!$B$6:$B$12,0)+2,MATCH($C287,'Saisie Planning'!$D$4:$NJ$4,0)+2)="CP","Congé Payé",IF(INDEX('Saisie Planning'!$B$4:$NJ$12,MATCH(E$3,'Saisie Planning'!$B$6:$B$12,0)+2,MATCH($C287,'Saisie Planning'!$D$4:$NJ$4,0)+2)="RTT","RTT",IF(INDEX('Saisie Planning'!$B$4:$NJ$12,MATCH(E$3,'Saisie Planning'!$B$6:$B$12,0)+2,MATCH($C287,'Saisie Planning'!$D$4:$NJ$4,0)+2)="CHP","Chômage partiel",IF(INDEX('Saisie Planning'!$B$4:$NJ$12,MATCH(E$3,'Saisie Planning'!$B$6:$B$12,0)+2,MATCH($C287,'Saisie Planning'!$D$4:$NJ$4,0)+2)="ABS JUS","Absence Justifié",IF(INDEX('Saisie Planning'!$B$4:$NJ$12,MATCH(E$3,'Saisie Planning'!$B$6:$B$12,0)+2,MATCH($C287,'Saisie Planning'!$D$4:$NJ$4,0)+2)="ABS INJ","Absence Injustifié",IF(INDEX('Saisie Planning'!$B$4:$NJ$12,MATCH(E$3,'Saisie Planning'!$B$6:$B$12,0)+2,MATCH($C287,'Saisie Planning'!$D$4:$NJ$4,0)+2)="R","Repos",IF(INDEX('Saisie Planning'!$B$4:$NJ$12,MATCH(E$3,'Saisie Planning'!$B$6:$B$12,0)+2,MATCH($C287,'Saisie Planning'!$D$4:$NJ$4,0)+2)="RH","Récupération d'heures",IF(INDEX('Saisie Planning'!$B$4:$NJ$12,MATCH(E$3,'Saisie Planning'!$B$6:$B$12,0)+2,MATCH($C287,'Saisie Planning'!$D$4:$NJ$4,0)+2)="MAL","Maladie",IF(INDEX('Saisie Planning'!$B$4:$NJ$12,MATCH(E$3,'Saisie Planning'!$B$6:$B$12,0)+2,MATCH($C287,'Saisie Planning'!$D$4:$NJ$4,0)+2)="AT","Accident du travail","")))))))))))))</f>
        <v/>
      </c>
      <c r="F287" s="12" t="str">
        <f>IF(INDEX('Saisie Planning'!$B$4:$NJ$12,MATCH(F$3,'Saisie Planning'!$B$6:$B$12,0)+2,MATCH($C287,'Saisie Planning'!$D$4:$NJ$4,0)+2)="J","Journée",IF(INDEX('Saisie Planning'!$B$4:$NJ$12,MATCH(F$3,'Saisie Planning'!$B$6:$B$12,0)+2,MATCH($C287,'Saisie Planning'!$D$4:$NJ$4,0)+2)="M","Matin",IF(INDEX('Saisie Planning'!$B$4:$NJ$12,MATCH(F$3,'Saisie Planning'!$B$6:$B$12,0)+2,MATCH($C287,'Saisie Planning'!$D$4:$NJ$4,0)+2)="A","Après-midi",IF(INDEX('Saisie Planning'!$B$4:$NJ$12,MATCH(F$3,'Saisie Planning'!$B$6:$B$12,0)+2,MATCH($C287,'Saisie Planning'!$D$4:$NJ$4,0)+2)="N","Nuit",IF(INDEX('Saisie Planning'!$B$4:$NJ$12,MATCH(F$3,'Saisie Planning'!$B$6:$B$12,0)+2,MATCH($C287,'Saisie Planning'!$D$4:$NJ$4,0)+2)="CP","Congé Payé",IF(INDEX('Saisie Planning'!$B$4:$NJ$12,MATCH(F$3,'Saisie Planning'!$B$6:$B$12,0)+2,MATCH($C287,'Saisie Planning'!$D$4:$NJ$4,0)+2)="RTT","RTT",IF(INDEX('Saisie Planning'!$B$4:$NJ$12,MATCH(F$3,'Saisie Planning'!$B$6:$B$12,0)+2,MATCH($C287,'Saisie Planning'!$D$4:$NJ$4,0)+2)="CHP","Chômage partiel",IF(INDEX('Saisie Planning'!$B$4:$NJ$12,MATCH(F$3,'Saisie Planning'!$B$6:$B$12,0)+2,MATCH($C287,'Saisie Planning'!$D$4:$NJ$4,0)+2)="ABS JUS","Absence Justifié",IF(INDEX('Saisie Planning'!$B$4:$NJ$12,MATCH(F$3,'Saisie Planning'!$B$6:$B$12,0)+2,MATCH($C287,'Saisie Planning'!$D$4:$NJ$4,0)+2)="ABS INJ","Absence Injustifié",IF(INDEX('Saisie Planning'!$B$4:$NJ$12,MATCH(F$3,'Saisie Planning'!$B$6:$B$12,0)+2,MATCH($C287,'Saisie Planning'!$D$4:$NJ$4,0)+2)="R","Repos",IF(INDEX('Saisie Planning'!$B$4:$NJ$12,MATCH(F$3,'Saisie Planning'!$B$6:$B$12,0)+2,MATCH($C287,'Saisie Planning'!$D$4:$NJ$4,0)+2)="RH","Récupération d'heures",IF(INDEX('Saisie Planning'!$B$4:$NJ$12,MATCH(F$3,'Saisie Planning'!$B$6:$B$12,0)+2,MATCH($C287,'Saisie Planning'!$D$4:$NJ$4,0)+2)="MAL","Maladie",IF(INDEX('Saisie Planning'!$B$4:$NJ$12,MATCH(F$3,'Saisie Planning'!$B$6:$B$12,0)+2,MATCH($C287,'Saisie Planning'!$D$4:$NJ$4,0)+2)="AT","Accident du travail","")))))))))))))</f>
        <v/>
      </c>
      <c r="G287" s="12" t="str">
        <f>IF(INDEX('Saisie Planning'!$B$4:$NJ$12,MATCH(G$3,'Saisie Planning'!$B$6:$B$12,0)+2,MATCH($C287,'Saisie Planning'!$D$4:$NJ$4,0)+2)="J","Journée",IF(INDEX('Saisie Planning'!$B$4:$NJ$12,MATCH(G$3,'Saisie Planning'!$B$6:$B$12,0)+2,MATCH($C287,'Saisie Planning'!$D$4:$NJ$4,0)+2)="M","Matin",IF(INDEX('Saisie Planning'!$B$4:$NJ$12,MATCH(G$3,'Saisie Planning'!$B$6:$B$12,0)+2,MATCH($C287,'Saisie Planning'!$D$4:$NJ$4,0)+2)="A","Après-midi",IF(INDEX('Saisie Planning'!$B$4:$NJ$12,MATCH(G$3,'Saisie Planning'!$B$6:$B$12,0)+2,MATCH($C287,'Saisie Planning'!$D$4:$NJ$4,0)+2)="N","Nuit",IF(INDEX('Saisie Planning'!$B$4:$NJ$12,MATCH(G$3,'Saisie Planning'!$B$6:$B$12,0)+2,MATCH($C287,'Saisie Planning'!$D$4:$NJ$4,0)+2)="CP","Congé Payé",IF(INDEX('Saisie Planning'!$B$4:$NJ$12,MATCH(G$3,'Saisie Planning'!$B$6:$B$12,0)+2,MATCH($C287,'Saisie Planning'!$D$4:$NJ$4,0)+2)="RTT","RTT",IF(INDEX('Saisie Planning'!$B$4:$NJ$12,MATCH(G$3,'Saisie Planning'!$B$6:$B$12,0)+2,MATCH($C287,'Saisie Planning'!$D$4:$NJ$4,0)+2)="CHP","Chômage partiel",IF(INDEX('Saisie Planning'!$B$4:$NJ$12,MATCH(G$3,'Saisie Planning'!$B$6:$B$12,0)+2,MATCH($C287,'Saisie Planning'!$D$4:$NJ$4,0)+2)="ABS JUS","Absence Justifié",IF(INDEX('Saisie Planning'!$B$4:$NJ$12,MATCH(G$3,'Saisie Planning'!$B$6:$B$12,0)+2,MATCH($C287,'Saisie Planning'!$D$4:$NJ$4,0)+2)="ABS INJ","Absence Injustifié",IF(INDEX('Saisie Planning'!$B$4:$NJ$12,MATCH(G$3,'Saisie Planning'!$B$6:$B$12,0)+2,MATCH($C287,'Saisie Planning'!$D$4:$NJ$4,0)+2)="R","Repos",IF(INDEX('Saisie Planning'!$B$4:$NJ$12,MATCH(G$3,'Saisie Planning'!$B$6:$B$12,0)+2,MATCH($C287,'Saisie Planning'!$D$4:$NJ$4,0)+2)="RH","Récupération d'heures",IF(INDEX('Saisie Planning'!$B$4:$NJ$12,MATCH(G$3,'Saisie Planning'!$B$6:$B$12,0)+2,MATCH($C287,'Saisie Planning'!$D$4:$NJ$4,0)+2)="MAL","Maladie",IF(INDEX('Saisie Planning'!$B$4:$NJ$12,MATCH(G$3,'Saisie Planning'!$B$6:$B$12,0)+2,MATCH($C287,'Saisie Planning'!$D$4:$NJ$4,0)+2)="AT","Accident du travail","")))))))))))))</f>
        <v/>
      </c>
      <c r="H287" s="12" t="str">
        <f>IF(INDEX('Saisie Planning'!$B$4:$NJ$12,MATCH(H$3,'Saisie Planning'!$B$6:$B$12,0)+2,MATCH($C287,'Saisie Planning'!$D$4:$NJ$4,0)+2)="J","Journée",IF(INDEX('Saisie Planning'!$B$4:$NJ$12,MATCH(H$3,'Saisie Planning'!$B$6:$B$12,0)+2,MATCH($C287,'Saisie Planning'!$D$4:$NJ$4,0)+2)="M","Matin",IF(INDEX('Saisie Planning'!$B$4:$NJ$12,MATCH(H$3,'Saisie Planning'!$B$6:$B$12,0)+2,MATCH($C287,'Saisie Planning'!$D$4:$NJ$4,0)+2)="A","Après-midi",IF(INDEX('Saisie Planning'!$B$4:$NJ$12,MATCH(H$3,'Saisie Planning'!$B$6:$B$12,0)+2,MATCH($C287,'Saisie Planning'!$D$4:$NJ$4,0)+2)="N","Nuit",IF(INDEX('Saisie Planning'!$B$4:$NJ$12,MATCH(H$3,'Saisie Planning'!$B$6:$B$12,0)+2,MATCH($C287,'Saisie Planning'!$D$4:$NJ$4,0)+2)="CP","Congé Payé",IF(INDEX('Saisie Planning'!$B$4:$NJ$12,MATCH(H$3,'Saisie Planning'!$B$6:$B$12,0)+2,MATCH($C287,'Saisie Planning'!$D$4:$NJ$4,0)+2)="RTT","RTT",IF(INDEX('Saisie Planning'!$B$4:$NJ$12,MATCH(H$3,'Saisie Planning'!$B$6:$B$12,0)+2,MATCH($C287,'Saisie Planning'!$D$4:$NJ$4,0)+2)="CHP","Chômage partiel",IF(INDEX('Saisie Planning'!$B$4:$NJ$12,MATCH(H$3,'Saisie Planning'!$B$6:$B$12,0)+2,MATCH($C287,'Saisie Planning'!$D$4:$NJ$4,0)+2)="ABS JUS","Absence Justifié",IF(INDEX('Saisie Planning'!$B$4:$NJ$12,MATCH(H$3,'Saisie Planning'!$B$6:$B$12,0)+2,MATCH($C287,'Saisie Planning'!$D$4:$NJ$4,0)+2)="ABS INJ","Absence Injustifié",IF(INDEX('Saisie Planning'!$B$4:$NJ$12,MATCH(H$3,'Saisie Planning'!$B$6:$B$12,0)+2,MATCH($C287,'Saisie Planning'!$D$4:$NJ$4,0)+2)="R","Repos",IF(INDEX('Saisie Planning'!$B$4:$NJ$12,MATCH(H$3,'Saisie Planning'!$B$6:$B$12,0)+2,MATCH($C287,'Saisie Planning'!$D$4:$NJ$4,0)+2)="RH","Récupération d'heures",IF(INDEX('Saisie Planning'!$B$4:$NJ$12,MATCH(H$3,'Saisie Planning'!$B$6:$B$12,0)+2,MATCH($C287,'Saisie Planning'!$D$4:$NJ$4,0)+2)="MAL","Maladie",IF(INDEX('Saisie Planning'!$B$4:$NJ$12,MATCH(H$3,'Saisie Planning'!$B$6:$B$12,0)+2,MATCH($C287,'Saisie Planning'!$D$4:$NJ$4,0)+2)="AT","Accident du travail","")))))))))))))</f>
        <v/>
      </c>
      <c r="I287" s="12" t="str">
        <f>IF(INDEX('Saisie Planning'!$B$4:$NJ$12,MATCH(I$3,'Saisie Planning'!$B$6:$B$12,0)+2,MATCH($C287,'Saisie Planning'!$D$4:$NJ$4,0)+2)="J","Journée",IF(INDEX('Saisie Planning'!$B$4:$NJ$12,MATCH(I$3,'Saisie Planning'!$B$6:$B$12,0)+2,MATCH($C287,'Saisie Planning'!$D$4:$NJ$4,0)+2)="M","Matin",IF(INDEX('Saisie Planning'!$B$4:$NJ$12,MATCH(I$3,'Saisie Planning'!$B$6:$B$12,0)+2,MATCH($C287,'Saisie Planning'!$D$4:$NJ$4,0)+2)="A","Après-midi",IF(INDEX('Saisie Planning'!$B$4:$NJ$12,MATCH(I$3,'Saisie Planning'!$B$6:$B$12,0)+2,MATCH($C287,'Saisie Planning'!$D$4:$NJ$4,0)+2)="N","Nuit",IF(INDEX('Saisie Planning'!$B$4:$NJ$12,MATCH(I$3,'Saisie Planning'!$B$6:$B$12,0)+2,MATCH($C287,'Saisie Planning'!$D$4:$NJ$4,0)+2)="CP","Congé Payé",IF(INDEX('Saisie Planning'!$B$4:$NJ$12,MATCH(I$3,'Saisie Planning'!$B$6:$B$12,0)+2,MATCH($C287,'Saisie Planning'!$D$4:$NJ$4,0)+2)="RTT","RTT",IF(INDEX('Saisie Planning'!$B$4:$NJ$12,MATCH(I$3,'Saisie Planning'!$B$6:$B$12,0)+2,MATCH($C287,'Saisie Planning'!$D$4:$NJ$4,0)+2)="CHP","Chômage partiel",IF(INDEX('Saisie Planning'!$B$4:$NJ$12,MATCH(I$3,'Saisie Planning'!$B$6:$B$12,0)+2,MATCH($C287,'Saisie Planning'!$D$4:$NJ$4,0)+2)="ABS JUS","Absence Justifié",IF(INDEX('Saisie Planning'!$B$4:$NJ$12,MATCH(I$3,'Saisie Planning'!$B$6:$B$12,0)+2,MATCH($C287,'Saisie Planning'!$D$4:$NJ$4,0)+2)="ABS INJ","Absence Injustifié",IF(INDEX('Saisie Planning'!$B$4:$NJ$12,MATCH(I$3,'Saisie Planning'!$B$6:$B$12,0)+2,MATCH($C287,'Saisie Planning'!$D$4:$NJ$4,0)+2)="R","Repos",IF(INDEX('Saisie Planning'!$B$4:$NJ$12,MATCH(I$3,'Saisie Planning'!$B$6:$B$12,0)+2,MATCH($C287,'Saisie Planning'!$D$4:$NJ$4,0)+2)="RH","Récupération d'heures",IF(INDEX('Saisie Planning'!$B$4:$NJ$12,MATCH(I$3,'Saisie Planning'!$B$6:$B$12,0)+2,MATCH($C287,'Saisie Planning'!$D$4:$NJ$4,0)+2)="MAL","Maladie",IF(INDEX('Saisie Planning'!$B$4:$NJ$12,MATCH(I$3,'Saisie Planning'!$B$6:$B$12,0)+2,MATCH($C287,'Saisie Planning'!$D$4:$NJ$4,0)+2)="AT","Accident du travail","")))))))))))))</f>
        <v/>
      </c>
      <c r="J287" s="12" t="str">
        <f>IF(INDEX('Saisie Planning'!$B$4:$NJ$12,MATCH(J$3,'Saisie Planning'!$B$6:$B$12,0)+2,MATCH($C287,'Saisie Planning'!$D$4:$NJ$4,0)+2)="J","Journée",IF(INDEX('Saisie Planning'!$B$4:$NJ$12,MATCH(J$3,'Saisie Planning'!$B$6:$B$12,0)+2,MATCH($C287,'Saisie Planning'!$D$4:$NJ$4,0)+2)="M","Matin",IF(INDEX('Saisie Planning'!$B$4:$NJ$12,MATCH(J$3,'Saisie Planning'!$B$6:$B$12,0)+2,MATCH($C287,'Saisie Planning'!$D$4:$NJ$4,0)+2)="A","Après-midi",IF(INDEX('Saisie Planning'!$B$4:$NJ$12,MATCH(J$3,'Saisie Planning'!$B$6:$B$12,0)+2,MATCH($C287,'Saisie Planning'!$D$4:$NJ$4,0)+2)="N","Nuit",IF(INDEX('Saisie Planning'!$B$4:$NJ$12,MATCH(J$3,'Saisie Planning'!$B$6:$B$12,0)+2,MATCH($C287,'Saisie Planning'!$D$4:$NJ$4,0)+2)="CP","Congé Payé",IF(INDEX('Saisie Planning'!$B$4:$NJ$12,MATCH(J$3,'Saisie Planning'!$B$6:$B$12,0)+2,MATCH($C287,'Saisie Planning'!$D$4:$NJ$4,0)+2)="RTT","RTT",IF(INDEX('Saisie Planning'!$B$4:$NJ$12,MATCH(J$3,'Saisie Planning'!$B$6:$B$12,0)+2,MATCH($C287,'Saisie Planning'!$D$4:$NJ$4,0)+2)="CHP","Chômage partiel",IF(INDEX('Saisie Planning'!$B$4:$NJ$12,MATCH(J$3,'Saisie Planning'!$B$6:$B$12,0)+2,MATCH($C287,'Saisie Planning'!$D$4:$NJ$4,0)+2)="ABS JUS","Absence Justifié",IF(INDEX('Saisie Planning'!$B$4:$NJ$12,MATCH(J$3,'Saisie Planning'!$B$6:$B$12,0)+2,MATCH($C287,'Saisie Planning'!$D$4:$NJ$4,0)+2)="ABS INJ","Absence Injustifié",IF(INDEX('Saisie Planning'!$B$4:$NJ$12,MATCH(J$3,'Saisie Planning'!$B$6:$B$12,0)+2,MATCH($C287,'Saisie Planning'!$D$4:$NJ$4,0)+2)="R","Repos",IF(INDEX('Saisie Planning'!$B$4:$NJ$12,MATCH(J$3,'Saisie Planning'!$B$6:$B$12,0)+2,MATCH($C287,'Saisie Planning'!$D$4:$NJ$4,0)+2)="RH","Récupération d'heures",IF(INDEX('Saisie Planning'!$B$4:$NJ$12,MATCH(J$3,'Saisie Planning'!$B$6:$B$12,0)+2,MATCH($C287,'Saisie Planning'!$D$4:$NJ$4,0)+2)="MAL","Maladie",IF(INDEX('Saisie Planning'!$B$4:$NJ$12,MATCH(J$3,'Saisie Planning'!$B$6:$B$12,0)+2,MATCH($C287,'Saisie Planning'!$D$4:$NJ$4,0)+2)="AT","Accident du travail","")))))))))))))</f>
        <v/>
      </c>
    </row>
    <row r="288" spans="2:10" x14ac:dyDescent="0.25">
      <c r="B288" s="56">
        <f t="shared" si="5"/>
        <v>41</v>
      </c>
      <c r="C288" s="33">
        <v>43383</v>
      </c>
      <c r="D288" s="12" t="str">
        <f>IF(INDEX('Saisie Planning'!$B$4:$NJ$12,MATCH(D$3,'Saisie Planning'!$B$6:$B$12,0)+2,MATCH($C288,'Saisie Planning'!$D$4:$NJ$4,0)+2)="J","Journée",IF(INDEX('Saisie Planning'!$B$4:$NJ$12,MATCH(D$3,'Saisie Planning'!$B$6:$B$12,0)+2,MATCH($C288,'Saisie Planning'!$D$4:$NJ$4,0)+2)="M","Matin",IF(INDEX('Saisie Planning'!$B$4:$NJ$12,MATCH(D$3,'Saisie Planning'!$B$6:$B$12,0)+2,MATCH($C288,'Saisie Planning'!$D$4:$NJ$4,0)+2)="A","Après-midi",IF(INDEX('Saisie Planning'!$B$4:$NJ$12,MATCH(D$3,'Saisie Planning'!$B$6:$B$12,0)+2,MATCH($C288,'Saisie Planning'!$D$4:$NJ$4,0)+2)="N","Nuit",IF(INDEX('Saisie Planning'!$B$4:$NJ$12,MATCH(D$3,'Saisie Planning'!$B$6:$B$12,0)+2,MATCH($C288,'Saisie Planning'!$D$4:$NJ$4,0)+2)="CP","Congé Payé",IF(INDEX('Saisie Planning'!$B$4:$NJ$12,MATCH(D$3,'Saisie Planning'!$B$6:$B$12,0)+2,MATCH($C288,'Saisie Planning'!$D$4:$NJ$4,0)+2)="RTT","RTT",IF(INDEX('Saisie Planning'!$B$4:$NJ$12,MATCH(D$3,'Saisie Planning'!$B$6:$B$12,0)+2,MATCH($C288,'Saisie Planning'!$D$4:$NJ$4,0)+2)="CHP","Chômage partiel",IF(INDEX('Saisie Planning'!$B$4:$NJ$12,MATCH(D$3,'Saisie Planning'!$B$6:$B$12,0)+2,MATCH($C288,'Saisie Planning'!$D$4:$NJ$4,0)+2)="ABS JUS","Absence Justifié",IF(INDEX('Saisie Planning'!$B$4:$NJ$12,MATCH(D$3,'Saisie Planning'!$B$6:$B$12,0)+2,MATCH($C288,'Saisie Planning'!$D$4:$NJ$4,0)+2)="ABS INJ","Absence Injustifié",IF(INDEX('Saisie Planning'!$B$4:$NJ$12,MATCH(D$3,'Saisie Planning'!$B$6:$B$12,0)+2,MATCH($C288,'Saisie Planning'!$D$4:$NJ$4,0)+2)="R","Repos",IF(INDEX('Saisie Planning'!$B$4:$NJ$12,MATCH(D$3,'Saisie Planning'!$B$6:$B$12,0)+2,MATCH($C288,'Saisie Planning'!$D$4:$NJ$4,0)+2)="RH","Récupération d'heures",IF(INDEX('Saisie Planning'!$B$4:$NJ$12,MATCH(D$3,'Saisie Planning'!$B$6:$B$12,0)+2,MATCH($C288,'Saisie Planning'!$D$4:$NJ$4,0)+2)="MAL","Maladie",IF(INDEX('Saisie Planning'!$B$4:$NJ$12,MATCH(D$3,'Saisie Planning'!$B$6:$B$12,0)+2,MATCH($C288,'Saisie Planning'!$D$4:$NJ$4,0)+2)="AT","Accident du travail","")))))))))))))</f>
        <v/>
      </c>
      <c r="E288" s="12" t="str">
        <f>IF(INDEX('Saisie Planning'!$B$4:$NJ$12,MATCH(E$3,'Saisie Planning'!$B$6:$B$12,0)+2,MATCH($C288,'Saisie Planning'!$D$4:$NJ$4,0)+2)="J","Journée",IF(INDEX('Saisie Planning'!$B$4:$NJ$12,MATCH(E$3,'Saisie Planning'!$B$6:$B$12,0)+2,MATCH($C288,'Saisie Planning'!$D$4:$NJ$4,0)+2)="M","Matin",IF(INDEX('Saisie Planning'!$B$4:$NJ$12,MATCH(E$3,'Saisie Planning'!$B$6:$B$12,0)+2,MATCH($C288,'Saisie Planning'!$D$4:$NJ$4,0)+2)="A","Après-midi",IF(INDEX('Saisie Planning'!$B$4:$NJ$12,MATCH(E$3,'Saisie Planning'!$B$6:$B$12,0)+2,MATCH($C288,'Saisie Planning'!$D$4:$NJ$4,0)+2)="N","Nuit",IF(INDEX('Saisie Planning'!$B$4:$NJ$12,MATCH(E$3,'Saisie Planning'!$B$6:$B$12,0)+2,MATCH($C288,'Saisie Planning'!$D$4:$NJ$4,0)+2)="CP","Congé Payé",IF(INDEX('Saisie Planning'!$B$4:$NJ$12,MATCH(E$3,'Saisie Planning'!$B$6:$B$12,0)+2,MATCH($C288,'Saisie Planning'!$D$4:$NJ$4,0)+2)="RTT","RTT",IF(INDEX('Saisie Planning'!$B$4:$NJ$12,MATCH(E$3,'Saisie Planning'!$B$6:$B$12,0)+2,MATCH($C288,'Saisie Planning'!$D$4:$NJ$4,0)+2)="CHP","Chômage partiel",IF(INDEX('Saisie Planning'!$B$4:$NJ$12,MATCH(E$3,'Saisie Planning'!$B$6:$B$12,0)+2,MATCH($C288,'Saisie Planning'!$D$4:$NJ$4,0)+2)="ABS JUS","Absence Justifié",IF(INDEX('Saisie Planning'!$B$4:$NJ$12,MATCH(E$3,'Saisie Planning'!$B$6:$B$12,0)+2,MATCH($C288,'Saisie Planning'!$D$4:$NJ$4,0)+2)="ABS INJ","Absence Injustifié",IF(INDEX('Saisie Planning'!$B$4:$NJ$12,MATCH(E$3,'Saisie Planning'!$B$6:$B$12,0)+2,MATCH($C288,'Saisie Planning'!$D$4:$NJ$4,0)+2)="R","Repos",IF(INDEX('Saisie Planning'!$B$4:$NJ$12,MATCH(E$3,'Saisie Planning'!$B$6:$B$12,0)+2,MATCH($C288,'Saisie Planning'!$D$4:$NJ$4,0)+2)="RH","Récupération d'heures",IF(INDEX('Saisie Planning'!$B$4:$NJ$12,MATCH(E$3,'Saisie Planning'!$B$6:$B$12,0)+2,MATCH($C288,'Saisie Planning'!$D$4:$NJ$4,0)+2)="MAL","Maladie",IF(INDEX('Saisie Planning'!$B$4:$NJ$12,MATCH(E$3,'Saisie Planning'!$B$6:$B$12,0)+2,MATCH($C288,'Saisie Planning'!$D$4:$NJ$4,0)+2)="AT","Accident du travail","")))))))))))))</f>
        <v/>
      </c>
      <c r="F288" s="12" t="str">
        <f>IF(INDEX('Saisie Planning'!$B$4:$NJ$12,MATCH(F$3,'Saisie Planning'!$B$6:$B$12,0)+2,MATCH($C288,'Saisie Planning'!$D$4:$NJ$4,0)+2)="J","Journée",IF(INDEX('Saisie Planning'!$B$4:$NJ$12,MATCH(F$3,'Saisie Planning'!$B$6:$B$12,0)+2,MATCH($C288,'Saisie Planning'!$D$4:$NJ$4,0)+2)="M","Matin",IF(INDEX('Saisie Planning'!$B$4:$NJ$12,MATCH(F$3,'Saisie Planning'!$B$6:$B$12,0)+2,MATCH($C288,'Saisie Planning'!$D$4:$NJ$4,0)+2)="A","Après-midi",IF(INDEX('Saisie Planning'!$B$4:$NJ$12,MATCH(F$3,'Saisie Planning'!$B$6:$B$12,0)+2,MATCH($C288,'Saisie Planning'!$D$4:$NJ$4,0)+2)="N","Nuit",IF(INDEX('Saisie Planning'!$B$4:$NJ$12,MATCH(F$3,'Saisie Planning'!$B$6:$B$12,0)+2,MATCH($C288,'Saisie Planning'!$D$4:$NJ$4,0)+2)="CP","Congé Payé",IF(INDEX('Saisie Planning'!$B$4:$NJ$12,MATCH(F$3,'Saisie Planning'!$B$6:$B$12,0)+2,MATCH($C288,'Saisie Planning'!$D$4:$NJ$4,0)+2)="RTT","RTT",IF(INDEX('Saisie Planning'!$B$4:$NJ$12,MATCH(F$3,'Saisie Planning'!$B$6:$B$12,0)+2,MATCH($C288,'Saisie Planning'!$D$4:$NJ$4,0)+2)="CHP","Chômage partiel",IF(INDEX('Saisie Planning'!$B$4:$NJ$12,MATCH(F$3,'Saisie Planning'!$B$6:$B$12,0)+2,MATCH($C288,'Saisie Planning'!$D$4:$NJ$4,0)+2)="ABS JUS","Absence Justifié",IF(INDEX('Saisie Planning'!$B$4:$NJ$12,MATCH(F$3,'Saisie Planning'!$B$6:$B$12,0)+2,MATCH($C288,'Saisie Planning'!$D$4:$NJ$4,0)+2)="ABS INJ","Absence Injustifié",IF(INDEX('Saisie Planning'!$B$4:$NJ$12,MATCH(F$3,'Saisie Planning'!$B$6:$B$12,0)+2,MATCH($C288,'Saisie Planning'!$D$4:$NJ$4,0)+2)="R","Repos",IF(INDEX('Saisie Planning'!$B$4:$NJ$12,MATCH(F$3,'Saisie Planning'!$B$6:$B$12,0)+2,MATCH($C288,'Saisie Planning'!$D$4:$NJ$4,0)+2)="RH","Récupération d'heures",IF(INDEX('Saisie Planning'!$B$4:$NJ$12,MATCH(F$3,'Saisie Planning'!$B$6:$B$12,0)+2,MATCH($C288,'Saisie Planning'!$D$4:$NJ$4,0)+2)="MAL","Maladie",IF(INDEX('Saisie Planning'!$B$4:$NJ$12,MATCH(F$3,'Saisie Planning'!$B$6:$B$12,0)+2,MATCH($C288,'Saisie Planning'!$D$4:$NJ$4,0)+2)="AT","Accident du travail","")))))))))))))</f>
        <v/>
      </c>
      <c r="G288" s="12" t="str">
        <f>IF(INDEX('Saisie Planning'!$B$4:$NJ$12,MATCH(G$3,'Saisie Planning'!$B$6:$B$12,0)+2,MATCH($C288,'Saisie Planning'!$D$4:$NJ$4,0)+2)="J","Journée",IF(INDEX('Saisie Planning'!$B$4:$NJ$12,MATCH(G$3,'Saisie Planning'!$B$6:$B$12,0)+2,MATCH($C288,'Saisie Planning'!$D$4:$NJ$4,0)+2)="M","Matin",IF(INDEX('Saisie Planning'!$B$4:$NJ$12,MATCH(G$3,'Saisie Planning'!$B$6:$B$12,0)+2,MATCH($C288,'Saisie Planning'!$D$4:$NJ$4,0)+2)="A","Après-midi",IF(INDEX('Saisie Planning'!$B$4:$NJ$12,MATCH(G$3,'Saisie Planning'!$B$6:$B$12,0)+2,MATCH($C288,'Saisie Planning'!$D$4:$NJ$4,0)+2)="N","Nuit",IF(INDEX('Saisie Planning'!$B$4:$NJ$12,MATCH(G$3,'Saisie Planning'!$B$6:$B$12,0)+2,MATCH($C288,'Saisie Planning'!$D$4:$NJ$4,0)+2)="CP","Congé Payé",IF(INDEX('Saisie Planning'!$B$4:$NJ$12,MATCH(G$3,'Saisie Planning'!$B$6:$B$12,0)+2,MATCH($C288,'Saisie Planning'!$D$4:$NJ$4,0)+2)="RTT","RTT",IF(INDEX('Saisie Planning'!$B$4:$NJ$12,MATCH(G$3,'Saisie Planning'!$B$6:$B$12,0)+2,MATCH($C288,'Saisie Planning'!$D$4:$NJ$4,0)+2)="CHP","Chômage partiel",IF(INDEX('Saisie Planning'!$B$4:$NJ$12,MATCH(G$3,'Saisie Planning'!$B$6:$B$12,0)+2,MATCH($C288,'Saisie Planning'!$D$4:$NJ$4,0)+2)="ABS JUS","Absence Justifié",IF(INDEX('Saisie Planning'!$B$4:$NJ$12,MATCH(G$3,'Saisie Planning'!$B$6:$B$12,0)+2,MATCH($C288,'Saisie Planning'!$D$4:$NJ$4,0)+2)="ABS INJ","Absence Injustifié",IF(INDEX('Saisie Planning'!$B$4:$NJ$12,MATCH(G$3,'Saisie Planning'!$B$6:$B$12,0)+2,MATCH($C288,'Saisie Planning'!$D$4:$NJ$4,0)+2)="R","Repos",IF(INDEX('Saisie Planning'!$B$4:$NJ$12,MATCH(G$3,'Saisie Planning'!$B$6:$B$12,0)+2,MATCH($C288,'Saisie Planning'!$D$4:$NJ$4,0)+2)="RH","Récupération d'heures",IF(INDEX('Saisie Planning'!$B$4:$NJ$12,MATCH(G$3,'Saisie Planning'!$B$6:$B$12,0)+2,MATCH($C288,'Saisie Planning'!$D$4:$NJ$4,0)+2)="MAL","Maladie",IF(INDEX('Saisie Planning'!$B$4:$NJ$12,MATCH(G$3,'Saisie Planning'!$B$6:$B$12,0)+2,MATCH($C288,'Saisie Planning'!$D$4:$NJ$4,0)+2)="AT","Accident du travail","")))))))))))))</f>
        <v/>
      </c>
      <c r="H288" s="12" t="str">
        <f>IF(INDEX('Saisie Planning'!$B$4:$NJ$12,MATCH(H$3,'Saisie Planning'!$B$6:$B$12,0)+2,MATCH($C288,'Saisie Planning'!$D$4:$NJ$4,0)+2)="J","Journée",IF(INDEX('Saisie Planning'!$B$4:$NJ$12,MATCH(H$3,'Saisie Planning'!$B$6:$B$12,0)+2,MATCH($C288,'Saisie Planning'!$D$4:$NJ$4,0)+2)="M","Matin",IF(INDEX('Saisie Planning'!$B$4:$NJ$12,MATCH(H$3,'Saisie Planning'!$B$6:$B$12,0)+2,MATCH($C288,'Saisie Planning'!$D$4:$NJ$4,0)+2)="A","Après-midi",IF(INDEX('Saisie Planning'!$B$4:$NJ$12,MATCH(H$3,'Saisie Planning'!$B$6:$B$12,0)+2,MATCH($C288,'Saisie Planning'!$D$4:$NJ$4,0)+2)="N","Nuit",IF(INDEX('Saisie Planning'!$B$4:$NJ$12,MATCH(H$3,'Saisie Planning'!$B$6:$B$12,0)+2,MATCH($C288,'Saisie Planning'!$D$4:$NJ$4,0)+2)="CP","Congé Payé",IF(INDEX('Saisie Planning'!$B$4:$NJ$12,MATCH(H$3,'Saisie Planning'!$B$6:$B$12,0)+2,MATCH($C288,'Saisie Planning'!$D$4:$NJ$4,0)+2)="RTT","RTT",IF(INDEX('Saisie Planning'!$B$4:$NJ$12,MATCH(H$3,'Saisie Planning'!$B$6:$B$12,0)+2,MATCH($C288,'Saisie Planning'!$D$4:$NJ$4,0)+2)="CHP","Chômage partiel",IF(INDEX('Saisie Planning'!$B$4:$NJ$12,MATCH(H$3,'Saisie Planning'!$B$6:$B$12,0)+2,MATCH($C288,'Saisie Planning'!$D$4:$NJ$4,0)+2)="ABS JUS","Absence Justifié",IF(INDEX('Saisie Planning'!$B$4:$NJ$12,MATCH(H$3,'Saisie Planning'!$B$6:$B$12,0)+2,MATCH($C288,'Saisie Planning'!$D$4:$NJ$4,0)+2)="ABS INJ","Absence Injustifié",IF(INDEX('Saisie Planning'!$B$4:$NJ$12,MATCH(H$3,'Saisie Planning'!$B$6:$B$12,0)+2,MATCH($C288,'Saisie Planning'!$D$4:$NJ$4,0)+2)="R","Repos",IF(INDEX('Saisie Planning'!$B$4:$NJ$12,MATCH(H$3,'Saisie Planning'!$B$6:$B$12,0)+2,MATCH($C288,'Saisie Planning'!$D$4:$NJ$4,0)+2)="RH","Récupération d'heures",IF(INDEX('Saisie Planning'!$B$4:$NJ$12,MATCH(H$3,'Saisie Planning'!$B$6:$B$12,0)+2,MATCH($C288,'Saisie Planning'!$D$4:$NJ$4,0)+2)="MAL","Maladie",IF(INDEX('Saisie Planning'!$B$4:$NJ$12,MATCH(H$3,'Saisie Planning'!$B$6:$B$12,0)+2,MATCH($C288,'Saisie Planning'!$D$4:$NJ$4,0)+2)="AT","Accident du travail","")))))))))))))</f>
        <v/>
      </c>
      <c r="I288" s="12" t="str">
        <f>IF(INDEX('Saisie Planning'!$B$4:$NJ$12,MATCH(I$3,'Saisie Planning'!$B$6:$B$12,0)+2,MATCH($C288,'Saisie Planning'!$D$4:$NJ$4,0)+2)="J","Journée",IF(INDEX('Saisie Planning'!$B$4:$NJ$12,MATCH(I$3,'Saisie Planning'!$B$6:$B$12,0)+2,MATCH($C288,'Saisie Planning'!$D$4:$NJ$4,0)+2)="M","Matin",IF(INDEX('Saisie Planning'!$B$4:$NJ$12,MATCH(I$3,'Saisie Planning'!$B$6:$B$12,0)+2,MATCH($C288,'Saisie Planning'!$D$4:$NJ$4,0)+2)="A","Après-midi",IF(INDEX('Saisie Planning'!$B$4:$NJ$12,MATCH(I$3,'Saisie Planning'!$B$6:$B$12,0)+2,MATCH($C288,'Saisie Planning'!$D$4:$NJ$4,0)+2)="N","Nuit",IF(INDEX('Saisie Planning'!$B$4:$NJ$12,MATCH(I$3,'Saisie Planning'!$B$6:$B$12,0)+2,MATCH($C288,'Saisie Planning'!$D$4:$NJ$4,0)+2)="CP","Congé Payé",IF(INDEX('Saisie Planning'!$B$4:$NJ$12,MATCH(I$3,'Saisie Planning'!$B$6:$B$12,0)+2,MATCH($C288,'Saisie Planning'!$D$4:$NJ$4,0)+2)="RTT","RTT",IF(INDEX('Saisie Planning'!$B$4:$NJ$12,MATCH(I$3,'Saisie Planning'!$B$6:$B$12,0)+2,MATCH($C288,'Saisie Planning'!$D$4:$NJ$4,0)+2)="CHP","Chômage partiel",IF(INDEX('Saisie Planning'!$B$4:$NJ$12,MATCH(I$3,'Saisie Planning'!$B$6:$B$12,0)+2,MATCH($C288,'Saisie Planning'!$D$4:$NJ$4,0)+2)="ABS JUS","Absence Justifié",IF(INDEX('Saisie Planning'!$B$4:$NJ$12,MATCH(I$3,'Saisie Planning'!$B$6:$B$12,0)+2,MATCH($C288,'Saisie Planning'!$D$4:$NJ$4,0)+2)="ABS INJ","Absence Injustifié",IF(INDEX('Saisie Planning'!$B$4:$NJ$12,MATCH(I$3,'Saisie Planning'!$B$6:$B$12,0)+2,MATCH($C288,'Saisie Planning'!$D$4:$NJ$4,0)+2)="R","Repos",IF(INDEX('Saisie Planning'!$B$4:$NJ$12,MATCH(I$3,'Saisie Planning'!$B$6:$B$12,0)+2,MATCH($C288,'Saisie Planning'!$D$4:$NJ$4,0)+2)="RH","Récupération d'heures",IF(INDEX('Saisie Planning'!$B$4:$NJ$12,MATCH(I$3,'Saisie Planning'!$B$6:$B$12,0)+2,MATCH($C288,'Saisie Planning'!$D$4:$NJ$4,0)+2)="MAL","Maladie",IF(INDEX('Saisie Planning'!$B$4:$NJ$12,MATCH(I$3,'Saisie Planning'!$B$6:$B$12,0)+2,MATCH($C288,'Saisie Planning'!$D$4:$NJ$4,0)+2)="AT","Accident du travail","")))))))))))))</f>
        <v/>
      </c>
      <c r="J288" s="12" t="str">
        <f>IF(INDEX('Saisie Planning'!$B$4:$NJ$12,MATCH(J$3,'Saisie Planning'!$B$6:$B$12,0)+2,MATCH($C288,'Saisie Planning'!$D$4:$NJ$4,0)+2)="J","Journée",IF(INDEX('Saisie Planning'!$B$4:$NJ$12,MATCH(J$3,'Saisie Planning'!$B$6:$B$12,0)+2,MATCH($C288,'Saisie Planning'!$D$4:$NJ$4,0)+2)="M","Matin",IF(INDEX('Saisie Planning'!$B$4:$NJ$12,MATCH(J$3,'Saisie Planning'!$B$6:$B$12,0)+2,MATCH($C288,'Saisie Planning'!$D$4:$NJ$4,0)+2)="A","Après-midi",IF(INDEX('Saisie Planning'!$B$4:$NJ$12,MATCH(J$3,'Saisie Planning'!$B$6:$B$12,0)+2,MATCH($C288,'Saisie Planning'!$D$4:$NJ$4,0)+2)="N","Nuit",IF(INDEX('Saisie Planning'!$B$4:$NJ$12,MATCH(J$3,'Saisie Planning'!$B$6:$B$12,0)+2,MATCH($C288,'Saisie Planning'!$D$4:$NJ$4,0)+2)="CP","Congé Payé",IF(INDEX('Saisie Planning'!$B$4:$NJ$12,MATCH(J$3,'Saisie Planning'!$B$6:$B$12,0)+2,MATCH($C288,'Saisie Planning'!$D$4:$NJ$4,0)+2)="RTT","RTT",IF(INDEX('Saisie Planning'!$B$4:$NJ$12,MATCH(J$3,'Saisie Planning'!$B$6:$B$12,0)+2,MATCH($C288,'Saisie Planning'!$D$4:$NJ$4,0)+2)="CHP","Chômage partiel",IF(INDEX('Saisie Planning'!$B$4:$NJ$12,MATCH(J$3,'Saisie Planning'!$B$6:$B$12,0)+2,MATCH($C288,'Saisie Planning'!$D$4:$NJ$4,0)+2)="ABS JUS","Absence Justifié",IF(INDEX('Saisie Planning'!$B$4:$NJ$12,MATCH(J$3,'Saisie Planning'!$B$6:$B$12,0)+2,MATCH($C288,'Saisie Planning'!$D$4:$NJ$4,0)+2)="ABS INJ","Absence Injustifié",IF(INDEX('Saisie Planning'!$B$4:$NJ$12,MATCH(J$3,'Saisie Planning'!$B$6:$B$12,0)+2,MATCH($C288,'Saisie Planning'!$D$4:$NJ$4,0)+2)="R","Repos",IF(INDEX('Saisie Planning'!$B$4:$NJ$12,MATCH(J$3,'Saisie Planning'!$B$6:$B$12,0)+2,MATCH($C288,'Saisie Planning'!$D$4:$NJ$4,0)+2)="RH","Récupération d'heures",IF(INDEX('Saisie Planning'!$B$4:$NJ$12,MATCH(J$3,'Saisie Planning'!$B$6:$B$12,0)+2,MATCH($C288,'Saisie Planning'!$D$4:$NJ$4,0)+2)="MAL","Maladie",IF(INDEX('Saisie Planning'!$B$4:$NJ$12,MATCH(J$3,'Saisie Planning'!$B$6:$B$12,0)+2,MATCH($C288,'Saisie Planning'!$D$4:$NJ$4,0)+2)="AT","Accident du travail","")))))))))))))</f>
        <v/>
      </c>
    </row>
    <row r="289" spans="2:10" x14ac:dyDescent="0.25">
      <c r="B289" s="56">
        <f t="shared" si="5"/>
        <v>41</v>
      </c>
      <c r="C289" s="33">
        <v>43384</v>
      </c>
      <c r="D289" s="12" t="str">
        <f>IF(INDEX('Saisie Planning'!$B$4:$NJ$12,MATCH(D$3,'Saisie Planning'!$B$6:$B$12,0)+2,MATCH($C289,'Saisie Planning'!$D$4:$NJ$4,0)+2)="J","Journée",IF(INDEX('Saisie Planning'!$B$4:$NJ$12,MATCH(D$3,'Saisie Planning'!$B$6:$B$12,0)+2,MATCH($C289,'Saisie Planning'!$D$4:$NJ$4,0)+2)="M","Matin",IF(INDEX('Saisie Planning'!$B$4:$NJ$12,MATCH(D$3,'Saisie Planning'!$B$6:$B$12,0)+2,MATCH($C289,'Saisie Planning'!$D$4:$NJ$4,0)+2)="A","Après-midi",IF(INDEX('Saisie Planning'!$B$4:$NJ$12,MATCH(D$3,'Saisie Planning'!$B$6:$B$12,0)+2,MATCH($C289,'Saisie Planning'!$D$4:$NJ$4,0)+2)="N","Nuit",IF(INDEX('Saisie Planning'!$B$4:$NJ$12,MATCH(D$3,'Saisie Planning'!$B$6:$B$12,0)+2,MATCH($C289,'Saisie Planning'!$D$4:$NJ$4,0)+2)="CP","Congé Payé",IF(INDEX('Saisie Planning'!$B$4:$NJ$12,MATCH(D$3,'Saisie Planning'!$B$6:$B$12,0)+2,MATCH($C289,'Saisie Planning'!$D$4:$NJ$4,0)+2)="RTT","RTT",IF(INDEX('Saisie Planning'!$B$4:$NJ$12,MATCH(D$3,'Saisie Planning'!$B$6:$B$12,0)+2,MATCH($C289,'Saisie Planning'!$D$4:$NJ$4,0)+2)="CHP","Chômage partiel",IF(INDEX('Saisie Planning'!$B$4:$NJ$12,MATCH(D$3,'Saisie Planning'!$B$6:$B$12,0)+2,MATCH($C289,'Saisie Planning'!$D$4:$NJ$4,0)+2)="ABS JUS","Absence Justifié",IF(INDEX('Saisie Planning'!$B$4:$NJ$12,MATCH(D$3,'Saisie Planning'!$B$6:$B$12,0)+2,MATCH($C289,'Saisie Planning'!$D$4:$NJ$4,0)+2)="ABS INJ","Absence Injustifié",IF(INDEX('Saisie Planning'!$B$4:$NJ$12,MATCH(D$3,'Saisie Planning'!$B$6:$B$12,0)+2,MATCH($C289,'Saisie Planning'!$D$4:$NJ$4,0)+2)="R","Repos",IF(INDEX('Saisie Planning'!$B$4:$NJ$12,MATCH(D$3,'Saisie Planning'!$B$6:$B$12,0)+2,MATCH($C289,'Saisie Planning'!$D$4:$NJ$4,0)+2)="RH","Récupération d'heures",IF(INDEX('Saisie Planning'!$B$4:$NJ$12,MATCH(D$3,'Saisie Planning'!$B$6:$B$12,0)+2,MATCH($C289,'Saisie Planning'!$D$4:$NJ$4,0)+2)="MAL","Maladie",IF(INDEX('Saisie Planning'!$B$4:$NJ$12,MATCH(D$3,'Saisie Planning'!$B$6:$B$12,0)+2,MATCH($C289,'Saisie Planning'!$D$4:$NJ$4,0)+2)="AT","Accident du travail","")))))))))))))</f>
        <v/>
      </c>
      <c r="E289" s="12" t="str">
        <f>IF(INDEX('Saisie Planning'!$B$4:$NJ$12,MATCH(E$3,'Saisie Planning'!$B$6:$B$12,0)+2,MATCH($C289,'Saisie Planning'!$D$4:$NJ$4,0)+2)="J","Journée",IF(INDEX('Saisie Planning'!$B$4:$NJ$12,MATCH(E$3,'Saisie Planning'!$B$6:$B$12,0)+2,MATCH($C289,'Saisie Planning'!$D$4:$NJ$4,0)+2)="M","Matin",IF(INDEX('Saisie Planning'!$B$4:$NJ$12,MATCH(E$3,'Saisie Planning'!$B$6:$B$12,0)+2,MATCH($C289,'Saisie Planning'!$D$4:$NJ$4,0)+2)="A","Après-midi",IF(INDEX('Saisie Planning'!$B$4:$NJ$12,MATCH(E$3,'Saisie Planning'!$B$6:$B$12,0)+2,MATCH($C289,'Saisie Planning'!$D$4:$NJ$4,0)+2)="N","Nuit",IF(INDEX('Saisie Planning'!$B$4:$NJ$12,MATCH(E$3,'Saisie Planning'!$B$6:$B$12,0)+2,MATCH($C289,'Saisie Planning'!$D$4:$NJ$4,0)+2)="CP","Congé Payé",IF(INDEX('Saisie Planning'!$B$4:$NJ$12,MATCH(E$3,'Saisie Planning'!$B$6:$B$12,0)+2,MATCH($C289,'Saisie Planning'!$D$4:$NJ$4,0)+2)="RTT","RTT",IF(INDEX('Saisie Planning'!$B$4:$NJ$12,MATCH(E$3,'Saisie Planning'!$B$6:$B$12,0)+2,MATCH($C289,'Saisie Planning'!$D$4:$NJ$4,0)+2)="CHP","Chômage partiel",IF(INDEX('Saisie Planning'!$B$4:$NJ$12,MATCH(E$3,'Saisie Planning'!$B$6:$B$12,0)+2,MATCH($C289,'Saisie Planning'!$D$4:$NJ$4,0)+2)="ABS JUS","Absence Justifié",IF(INDEX('Saisie Planning'!$B$4:$NJ$12,MATCH(E$3,'Saisie Planning'!$B$6:$B$12,0)+2,MATCH($C289,'Saisie Planning'!$D$4:$NJ$4,0)+2)="ABS INJ","Absence Injustifié",IF(INDEX('Saisie Planning'!$B$4:$NJ$12,MATCH(E$3,'Saisie Planning'!$B$6:$B$12,0)+2,MATCH($C289,'Saisie Planning'!$D$4:$NJ$4,0)+2)="R","Repos",IF(INDEX('Saisie Planning'!$B$4:$NJ$12,MATCH(E$3,'Saisie Planning'!$B$6:$B$12,0)+2,MATCH($C289,'Saisie Planning'!$D$4:$NJ$4,0)+2)="RH","Récupération d'heures",IF(INDEX('Saisie Planning'!$B$4:$NJ$12,MATCH(E$3,'Saisie Planning'!$B$6:$B$12,0)+2,MATCH($C289,'Saisie Planning'!$D$4:$NJ$4,0)+2)="MAL","Maladie",IF(INDEX('Saisie Planning'!$B$4:$NJ$12,MATCH(E$3,'Saisie Planning'!$B$6:$B$12,0)+2,MATCH($C289,'Saisie Planning'!$D$4:$NJ$4,0)+2)="AT","Accident du travail","")))))))))))))</f>
        <v/>
      </c>
      <c r="F289" s="12" t="str">
        <f>IF(INDEX('Saisie Planning'!$B$4:$NJ$12,MATCH(F$3,'Saisie Planning'!$B$6:$B$12,0)+2,MATCH($C289,'Saisie Planning'!$D$4:$NJ$4,0)+2)="J","Journée",IF(INDEX('Saisie Planning'!$B$4:$NJ$12,MATCH(F$3,'Saisie Planning'!$B$6:$B$12,0)+2,MATCH($C289,'Saisie Planning'!$D$4:$NJ$4,0)+2)="M","Matin",IF(INDEX('Saisie Planning'!$B$4:$NJ$12,MATCH(F$3,'Saisie Planning'!$B$6:$B$12,0)+2,MATCH($C289,'Saisie Planning'!$D$4:$NJ$4,0)+2)="A","Après-midi",IF(INDEX('Saisie Planning'!$B$4:$NJ$12,MATCH(F$3,'Saisie Planning'!$B$6:$B$12,0)+2,MATCH($C289,'Saisie Planning'!$D$4:$NJ$4,0)+2)="N","Nuit",IF(INDEX('Saisie Planning'!$B$4:$NJ$12,MATCH(F$3,'Saisie Planning'!$B$6:$B$12,0)+2,MATCH($C289,'Saisie Planning'!$D$4:$NJ$4,0)+2)="CP","Congé Payé",IF(INDEX('Saisie Planning'!$B$4:$NJ$12,MATCH(F$3,'Saisie Planning'!$B$6:$B$12,0)+2,MATCH($C289,'Saisie Planning'!$D$4:$NJ$4,0)+2)="RTT","RTT",IF(INDEX('Saisie Planning'!$B$4:$NJ$12,MATCH(F$3,'Saisie Planning'!$B$6:$B$12,0)+2,MATCH($C289,'Saisie Planning'!$D$4:$NJ$4,0)+2)="CHP","Chômage partiel",IF(INDEX('Saisie Planning'!$B$4:$NJ$12,MATCH(F$3,'Saisie Planning'!$B$6:$B$12,0)+2,MATCH($C289,'Saisie Planning'!$D$4:$NJ$4,0)+2)="ABS JUS","Absence Justifié",IF(INDEX('Saisie Planning'!$B$4:$NJ$12,MATCH(F$3,'Saisie Planning'!$B$6:$B$12,0)+2,MATCH($C289,'Saisie Planning'!$D$4:$NJ$4,0)+2)="ABS INJ","Absence Injustifié",IF(INDEX('Saisie Planning'!$B$4:$NJ$12,MATCH(F$3,'Saisie Planning'!$B$6:$B$12,0)+2,MATCH($C289,'Saisie Planning'!$D$4:$NJ$4,0)+2)="R","Repos",IF(INDEX('Saisie Planning'!$B$4:$NJ$12,MATCH(F$3,'Saisie Planning'!$B$6:$B$12,0)+2,MATCH($C289,'Saisie Planning'!$D$4:$NJ$4,0)+2)="RH","Récupération d'heures",IF(INDEX('Saisie Planning'!$B$4:$NJ$12,MATCH(F$3,'Saisie Planning'!$B$6:$B$12,0)+2,MATCH($C289,'Saisie Planning'!$D$4:$NJ$4,0)+2)="MAL","Maladie",IF(INDEX('Saisie Planning'!$B$4:$NJ$12,MATCH(F$3,'Saisie Planning'!$B$6:$B$12,0)+2,MATCH($C289,'Saisie Planning'!$D$4:$NJ$4,0)+2)="AT","Accident du travail","")))))))))))))</f>
        <v/>
      </c>
      <c r="G289" s="12" t="str">
        <f>IF(INDEX('Saisie Planning'!$B$4:$NJ$12,MATCH(G$3,'Saisie Planning'!$B$6:$B$12,0)+2,MATCH($C289,'Saisie Planning'!$D$4:$NJ$4,0)+2)="J","Journée",IF(INDEX('Saisie Planning'!$B$4:$NJ$12,MATCH(G$3,'Saisie Planning'!$B$6:$B$12,0)+2,MATCH($C289,'Saisie Planning'!$D$4:$NJ$4,0)+2)="M","Matin",IF(INDEX('Saisie Planning'!$B$4:$NJ$12,MATCH(G$3,'Saisie Planning'!$B$6:$B$12,0)+2,MATCH($C289,'Saisie Planning'!$D$4:$NJ$4,0)+2)="A","Après-midi",IF(INDEX('Saisie Planning'!$B$4:$NJ$12,MATCH(G$3,'Saisie Planning'!$B$6:$B$12,0)+2,MATCH($C289,'Saisie Planning'!$D$4:$NJ$4,0)+2)="N","Nuit",IF(INDEX('Saisie Planning'!$B$4:$NJ$12,MATCH(G$3,'Saisie Planning'!$B$6:$B$12,0)+2,MATCH($C289,'Saisie Planning'!$D$4:$NJ$4,0)+2)="CP","Congé Payé",IF(INDEX('Saisie Planning'!$B$4:$NJ$12,MATCH(G$3,'Saisie Planning'!$B$6:$B$12,0)+2,MATCH($C289,'Saisie Planning'!$D$4:$NJ$4,0)+2)="RTT","RTT",IF(INDEX('Saisie Planning'!$B$4:$NJ$12,MATCH(G$3,'Saisie Planning'!$B$6:$B$12,0)+2,MATCH($C289,'Saisie Planning'!$D$4:$NJ$4,0)+2)="CHP","Chômage partiel",IF(INDEX('Saisie Planning'!$B$4:$NJ$12,MATCH(G$3,'Saisie Planning'!$B$6:$B$12,0)+2,MATCH($C289,'Saisie Planning'!$D$4:$NJ$4,0)+2)="ABS JUS","Absence Justifié",IF(INDEX('Saisie Planning'!$B$4:$NJ$12,MATCH(G$3,'Saisie Planning'!$B$6:$B$12,0)+2,MATCH($C289,'Saisie Planning'!$D$4:$NJ$4,0)+2)="ABS INJ","Absence Injustifié",IF(INDEX('Saisie Planning'!$B$4:$NJ$12,MATCH(G$3,'Saisie Planning'!$B$6:$B$12,0)+2,MATCH($C289,'Saisie Planning'!$D$4:$NJ$4,0)+2)="R","Repos",IF(INDEX('Saisie Planning'!$B$4:$NJ$12,MATCH(G$3,'Saisie Planning'!$B$6:$B$12,0)+2,MATCH($C289,'Saisie Planning'!$D$4:$NJ$4,0)+2)="RH","Récupération d'heures",IF(INDEX('Saisie Planning'!$B$4:$NJ$12,MATCH(G$3,'Saisie Planning'!$B$6:$B$12,0)+2,MATCH($C289,'Saisie Planning'!$D$4:$NJ$4,0)+2)="MAL","Maladie",IF(INDEX('Saisie Planning'!$B$4:$NJ$12,MATCH(G$3,'Saisie Planning'!$B$6:$B$12,0)+2,MATCH($C289,'Saisie Planning'!$D$4:$NJ$4,0)+2)="AT","Accident du travail","")))))))))))))</f>
        <v/>
      </c>
      <c r="H289" s="12" t="str">
        <f>IF(INDEX('Saisie Planning'!$B$4:$NJ$12,MATCH(H$3,'Saisie Planning'!$B$6:$B$12,0)+2,MATCH($C289,'Saisie Planning'!$D$4:$NJ$4,0)+2)="J","Journée",IF(INDEX('Saisie Planning'!$B$4:$NJ$12,MATCH(H$3,'Saisie Planning'!$B$6:$B$12,0)+2,MATCH($C289,'Saisie Planning'!$D$4:$NJ$4,0)+2)="M","Matin",IF(INDEX('Saisie Planning'!$B$4:$NJ$12,MATCH(H$3,'Saisie Planning'!$B$6:$B$12,0)+2,MATCH($C289,'Saisie Planning'!$D$4:$NJ$4,0)+2)="A","Après-midi",IF(INDEX('Saisie Planning'!$B$4:$NJ$12,MATCH(H$3,'Saisie Planning'!$B$6:$B$12,0)+2,MATCH($C289,'Saisie Planning'!$D$4:$NJ$4,0)+2)="N","Nuit",IF(INDEX('Saisie Planning'!$B$4:$NJ$12,MATCH(H$3,'Saisie Planning'!$B$6:$B$12,0)+2,MATCH($C289,'Saisie Planning'!$D$4:$NJ$4,0)+2)="CP","Congé Payé",IF(INDEX('Saisie Planning'!$B$4:$NJ$12,MATCH(H$3,'Saisie Planning'!$B$6:$B$12,0)+2,MATCH($C289,'Saisie Planning'!$D$4:$NJ$4,0)+2)="RTT","RTT",IF(INDEX('Saisie Planning'!$B$4:$NJ$12,MATCH(H$3,'Saisie Planning'!$B$6:$B$12,0)+2,MATCH($C289,'Saisie Planning'!$D$4:$NJ$4,0)+2)="CHP","Chômage partiel",IF(INDEX('Saisie Planning'!$B$4:$NJ$12,MATCH(H$3,'Saisie Planning'!$B$6:$B$12,0)+2,MATCH($C289,'Saisie Planning'!$D$4:$NJ$4,0)+2)="ABS JUS","Absence Justifié",IF(INDEX('Saisie Planning'!$B$4:$NJ$12,MATCH(H$3,'Saisie Planning'!$B$6:$B$12,0)+2,MATCH($C289,'Saisie Planning'!$D$4:$NJ$4,0)+2)="ABS INJ","Absence Injustifié",IF(INDEX('Saisie Planning'!$B$4:$NJ$12,MATCH(H$3,'Saisie Planning'!$B$6:$B$12,0)+2,MATCH($C289,'Saisie Planning'!$D$4:$NJ$4,0)+2)="R","Repos",IF(INDEX('Saisie Planning'!$B$4:$NJ$12,MATCH(H$3,'Saisie Planning'!$B$6:$B$12,0)+2,MATCH($C289,'Saisie Planning'!$D$4:$NJ$4,0)+2)="RH","Récupération d'heures",IF(INDEX('Saisie Planning'!$B$4:$NJ$12,MATCH(H$3,'Saisie Planning'!$B$6:$B$12,0)+2,MATCH($C289,'Saisie Planning'!$D$4:$NJ$4,0)+2)="MAL","Maladie",IF(INDEX('Saisie Planning'!$B$4:$NJ$12,MATCH(H$3,'Saisie Planning'!$B$6:$B$12,0)+2,MATCH($C289,'Saisie Planning'!$D$4:$NJ$4,0)+2)="AT","Accident du travail","")))))))))))))</f>
        <v/>
      </c>
      <c r="I289" s="12" t="str">
        <f>IF(INDEX('Saisie Planning'!$B$4:$NJ$12,MATCH(I$3,'Saisie Planning'!$B$6:$B$12,0)+2,MATCH($C289,'Saisie Planning'!$D$4:$NJ$4,0)+2)="J","Journée",IF(INDEX('Saisie Planning'!$B$4:$NJ$12,MATCH(I$3,'Saisie Planning'!$B$6:$B$12,0)+2,MATCH($C289,'Saisie Planning'!$D$4:$NJ$4,0)+2)="M","Matin",IF(INDEX('Saisie Planning'!$B$4:$NJ$12,MATCH(I$3,'Saisie Planning'!$B$6:$B$12,0)+2,MATCH($C289,'Saisie Planning'!$D$4:$NJ$4,0)+2)="A","Après-midi",IF(INDEX('Saisie Planning'!$B$4:$NJ$12,MATCH(I$3,'Saisie Planning'!$B$6:$B$12,0)+2,MATCH($C289,'Saisie Planning'!$D$4:$NJ$4,0)+2)="N","Nuit",IF(INDEX('Saisie Planning'!$B$4:$NJ$12,MATCH(I$3,'Saisie Planning'!$B$6:$B$12,0)+2,MATCH($C289,'Saisie Planning'!$D$4:$NJ$4,0)+2)="CP","Congé Payé",IF(INDEX('Saisie Planning'!$B$4:$NJ$12,MATCH(I$3,'Saisie Planning'!$B$6:$B$12,0)+2,MATCH($C289,'Saisie Planning'!$D$4:$NJ$4,0)+2)="RTT","RTT",IF(INDEX('Saisie Planning'!$B$4:$NJ$12,MATCH(I$3,'Saisie Planning'!$B$6:$B$12,0)+2,MATCH($C289,'Saisie Planning'!$D$4:$NJ$4,0)+2)="CHP","Chômage partiel",IF(INDEX('Saisie Planning'!$B$4:$NJ$12,MATCH(I$3,'Saisie Planning'!$B$6:$B$12,0)+2,MATCH($C289,'Saisie Planning'!$D$4:$NJ$4,0)+2)="ABS JUS","Absence Justifié",IF(INDEX('Saisie Planning'!$B$4:$NJ$12,MATCH(I$3,'Saisie Planning'!$B$6:$B$12,0)+2,MATCH($C289,'Saisie Planning'!$D$4:$NJ$4,0)+2)="ABS INJ","Absence Injustifié",IF(INDEX('Saisie Planning'!$B$4:$NJ$12,MATCH(I$3,'Saisie Planning'!$B$6:$B$12,0)+2,MATCH($C289,'Saisie Planning'!$D$4:$NJ$4,0)+2)="R","Repos",IF(INDEX('Saisie Planning'!$B$4:$NJ$12,MATCH(I$3,'Saisie Planning'!$B$6:$B$12,0)+2,MATCH($C289,'Saisie Planning'!$D$4:$NJ$4,0)+2)="RH","Récupération d'heures",IF(INDEX('Saisie Planning'!$B$4:$NJ$12,MATCH(I$3,'Saisie Planning'!$B$6:$B$12,0)+2,MATCH($C289,'Saisie Planning'!$D$4:$NJ$4,0)+2)="MAL","Maladie",IF(INDEX('Saisie Planning'!$B$4:$NJ$12,MATCH(I$3,'Saisie Planning'!$B$6:$B$12,0)+2,MATCH($C289,'Saisie Planning'!$D$4:$NJ$4,0)+2)="AT","Accident du travail","")))))))))))))</f>
        <v/>
      </c>
      <c r="J289" s="12" t="str">
        <f>IF(INDEX('Saisie Planning'!$B$4:$NJ$12,MATCH(J$3,'Saisie Planning'!$B$6:$B$12,0)+2,MATCH($C289,'Saisie Planning'!$D$4:$NJ$4,0)+2)="J","Journée",IF(INDEX('Saisie Planning'!$B$4:$NJ$12,MATCH(J$3,'Saisie Planning'!$B$6:$B$12,0)+2,MATCH($C289,'Saisie Planning'!$D$4:$NJ$4,0)+2)="M","Matin",IF(INDEX('Saisie Planning'!$B$4:$NJ$12,MATCH(J$3,'Saisie Planning'!$B$6:$B$12,0)+2,MATCH($C289,'Saisie Planning'!$D$4:$NJ$4,0)+2)="A","Après-midi",IF(INDEX('Saisie Planning'!$B$4:$NJ$12,MATCH(J$3,'Saisie Planning'!$B$6:$B$12,0)+2,MATCH($C289,'Saisie Planning'!$D$4:$NJ$4,0)+2)="N","Nuit",IF(INDEX('Saisie Planning'!$B$4:$NJ$12,MATCH(J$3,'Saisie Planning'!$B$6:$B$12,0)+2,MATCH($C289,'Saisie Planning'!$D$4:$NJ$4,0)+2)="CP","Congé Payé",IF(INDEX('Saisie Planning'!$B$4:$NJ$12,MATCH(J$3,'Saisie Planning'!$B$6:$B$12,0)+2,MATCH($C289,'Saisie Planning'!$D$4:$NJ$4,0)+2)="RTT","RTT",IF(INDEX('Saisie Planning'!$B$4:$NJ$12,MATCH(J$3,'Saisie Planning'!$B$6:$B$12,0)+2,MATCH($C289,'Saisie Planning'!$D$4:$NJ$4,0)+2)="CHP","Chômage partiel",IF(INDEX('Saisie Planning'!$B$4:$NJ$12,MATCH(J$3,'Saisie Planning'!$B$6:$B$12,0)+2,MATCH($C289,'Saisie Planning'!$D$4:$NJ$4,0)+2)="ABS JUS","Absence Justifié",IF(INDEX('Saisie Planning'!$B$4:$NJ$12,MATCH(J$3,'Saisie Planning'!$B$6:$B$12,0)+2,MATCH($C289,'Saisie Planning'!$D$4:$NJ$4,0)+2)="ABS INJ","Absence Injustifié",IF(INDEX('Saisie Planning'!$B$4:$NJ$12,MATCH(J$3,'Saisie Planning'!$B$6:$B$12,0)+2,MATCH($C289,'Saisie Planning'!$D$4:$NJ$4,0)+2)="R","Repos",IF(INDEX('Saisie Planning'!$B$4:$NJ$12,MATCH(J$3,'Saisie Planning'!$B$6:$B$12,0)+2,MATCH($C289,'Saisie Planning'!$D$4:$NJ$4,0)+2)="RH","Récupération d'heures",IF(INDEX('Saisie Planning'!$B$4:$NJ$12,MATCH(J$3,'Saisie Planning'!$B$6:$B$12,0)+2,MATCH($C289,'Saisie Planning'!$D$4:$NJ$4,0)+2)="MAL","Maladie",IF(INDEX('Saisie Planning'!$B$4:$NJ$12,MATCH(J$3,'Saisie Planning'!$B$6:$B$12,0)+2,MATCH($C289,'Saisie Planning'!$D$4:$NJ$4,0)+2)="AT","Accident du travail","")))))))))))))</f>
        <v/>
      </c>
    </row>
    <row r="290" spans="2:10" x14ac:dyDescent="0.25">
      <c r="B290" s="56">
        <f t="shared" si="5"/>
        <v>41</v>
      </c>
      <c r="C290" s="33">
        <v>43385</v>
      </c>
      <c r="D290" s="12" t="str">
        <f>IF(INDEX('Saisie Planning'!$B$4:$NJ$12,MATCH(D$3,'Saisie Planning'!$B$6:$B$12,0)+2,MATCH($C290,'Saisie Planning'!$D$4:$NJ$4,0)+2)="J","Journée",IF(INDEX('Saisie Planning'!$B$4:$NJ$12,MATCH(D$3,'Saisie Planning'!$B$6:$B$12,0)+2,MATCH($C290,'Saisie Planning'!$D$4:$NJ$4,0)+2)="M","Matin",IF(INDEX('Saisie Planning'!$B$4:$NJ$12,MATCH(D$3,'Saisie Planning'!$B$6:$B$12,0)+2,MATCH($C290,'Saisie Planning'!$D$4:$NJ$4,0)+2)="A","Après-midi",IF(INDEX('Saisie Planning'!$B$4:$NJ$12,MATCH(D$3,'Saisie Planning'!$B$6:$B$12,0)+2,MATCH($C290,'Saisie Planning'!$D$4:$NJ$4,0)+2)="N","Nuit",IF(INDEX('Saisie Planning'!$B$4:$NJ$12,MATCH(D$3,'Saisie Planning'!$B$6:$B$12,0)+2,MATCH($C290,'Saisie Planning'!$D$4:$NJ$4,0)+2)="CP","Congé Payé",IF(INDEX('Saisie Planning'!$B$4:$NJ$12,MATCH(D$3,'Saisie Planning'!$B$6:$B$12,0)+2,MATCH($C290,'Saisie Planning'!$D$4:$NJ$4,0)+2)="RTT","RTT",IF(INDEX('Saisie Planning'!$B$4:$NJ$12,MATCH(D$3,'Saisie Planning'!$B$6:$B$12,0)+2,MATCH($C290,'Saisie Planning'!$D$4:$NJ$4,0)+2)="CHP","Chômage partiel",IF(INDEX('Saisie Planning'!$B$4:$NJ$12,MATCH(D$3,'Saisie Planning'!$B$6:$B$12,0)+2,MATCH($C290,'Saisie Planning'!$D$4:$NJ$4,0)+2)="ABS JUS","Absence Justifié",IF(INDEX('Saisie Planning'!$B$4:$NJ$12,MATCH(D$3,'Saisie Planning'!$B$6:$B$12,0)+2,MATCH($C290,'Saisie Planning'!$D$4:$NJ$4,0)+2)="ABS INJ","Absence Injustifié",IF(INDEX('Saisie Planning'!$B$4:$NJ$12,MATCH(D$3,'Saisie Planning'!$B$6:$B$12,0)+2,MATCH($C290,'Saisie Planning'!$D$4:$NJ$4,0)+2)="R","Repos",IF(INDEX('Saisie Planning'!$B$4:$NJ$12,MATCH(D$3,'Saisie Planning'!$B$6:$B$12,0)+2,MATCH($C290,'Saisie Planning'!$D$4:$NJ$4,0)+2)="RH","Récupération d'heures",IF(INDEX('Saisie Planning'!$B$4:$NJ$12,MATCH(D$3,'Saisie Planning'!$B$6:$B$12,0)+2,MATCH($C290,'Saisie Planning'!$D$4:$NJ$4,0)+2)="MAL","Maladie",IF(INDEX('Saisie Planning'!$B$4:$NJ$12,MATCH(D$3,'Saisie Planning'!$B$6:$B$12,0)+2,MATCH($C290,'Saisie Planning'!$D$4:$NJ$4,0)+2)="AT","Accident du travail","")))))))))))))</f>
        <v/>
      </c>
      <c r="E290" s="12" t="str">
        <f>IF(INDEX('Saisie Planning'!$B$4:$NJ$12,MATCH(E$3,'Saisie Planning'!$B$6:$B$12,0)+2,MATCH($C290,'Saisie Planning'!$D$4:$NJ$4,0)+2)="J","Journée",IF(INDEX('Saisie Planning'!$B$4:$NJ$12,MATCH(E$3,'Saisie Planning'!$B$6:$B$12,0)+2,MATCH($C290,'Saisie Planning'!$D$4:$NJ$4,0)+2)="M","Matin",IF(INDEX('Saisie Planning'!$B$4:$NJ$12,MATCH(E$3,'Saisie Planning'!$B$6:$B$12,0)+2,MATCH($C290,'Saisie Planning'!$D$4:$NJ$4,0)+2)="A","Après-midi",IF(INDEX('Saisie Planning'!$B$4:$NJ$12,MATCH(E$3,'Saisie Planning'!$B$6:$B$12,0)+2,MATCH($C290,'Saisie Planning'!$D$4:$NJ$4,0)+2)="N","Nuit",IF(INDEX('Saisie Planning'!$B$4:$NJ$12,MATCH(E$3,'Saisie Planning'!$B$6:$B$12,0)+2,MATCH($C290,'Saisie Planning'!$D$4:$NJ$4,0)+2)="CP","Congé Payé",IF(INDEX('Saisie Planning'!$B$4:$NJ$12,MATCH(E$3,'Saisie Planning'!$B$6:$B$12,0)+2,MATCH($C290,'Saisie Planning'!$D$4:$NJ$4,0)+2)="RTT","RTT",IF(INDEX('Saisie Planning'!$B$4:$NJ$12,MATCH(E$3,'Saisie Planning'!$B$6:$B$12,0)+2,MATCH($C290,'Saisie Planning'!$D$4:$NJ$4,0)+2)="CHP","Chômage partiel",IF(INDEX('Saisie Planning'!$B$4:$NJ$12,MATCH(E$3,'Saisie Planning'!$B$6:$B$12,0)+2,MATCH($C290,'Saisie Planning'!$D$4:$NJ$4,0)+2)="ABS JUS","Absence Justifié",IF(INDEX('Saisie Planning'!$B$4:$NJ$12,MATCH(E$3,'Saisie Planning'!$B$6:$B$12,0)+2,MATCH($C290,'Saisie Planning'!$D$4:$NJ$4,0)+2)="ABS INJ","Absence Injustifié",IF(INDEX('Saisie Planning'!$B$4:$NJ$12,MATCH(E$3,'Saisie Planning'!$B$6:$B$12,0)+2,MATCH($C290,'Saisie Planning'!$D$4:$NJ$4,0)+2)="R","Repos",IF(INDEX('Saisie Planning'!$B$4:$NJ$12,MATCH(E$3,'Saisie Planning'!$B$6:$B$12,0)+2,MATCH($C290,'Saisie Planning'!$D$4:$NJ$4,0)+2)="RH","Récupération d'heures",IF(INDEX('Saisie Planning'!$B$4:$NJ$12,MATCH(E$3,'Saisie Planning'!$B$6:$B$12,0)+2,MATCH($C290,'Saisie Planning'!$D$4:$NJ$4,0)+2)="MAL","Maladie",IF(INDEX('Saisie Planning'!$B$4:$NJ$12,MATCH(E$3,'Saisie Planning'!$B$6:$B$12,0)+2,MATCH($C290,'Saisie Planning'!$D$4:$NJ$4,0)+2)="AT","Accident du travail","")))))))))))))</f>
        <v/>
      </c>
      <c r="F290" s="12" t="str">
        <f>IF(INDEX('Saisie Planning'!$B$4:$NJ$12,MATCH(F$3,'Saisie Planning'!$B$6:$B$12,0)+2,MATCH($C290,'Saisie Planning'!$D$4:$NJ$4,0)+2)="J","Journée",IF(INDEX('Saisie Planning'!$B$4:$NJ$12,MATCH(F$3,'Saisie Planning'!$B$6:$B$12,0)+2,MATCH($C290,'Saisie Planning'!$D$4:$NJ$4,0)+2)="M","Matin",IF(INDEX('Saisie Planning'!$B$4:$NJ$12,MATCH(F$3,'Saisie Planning'!$B$6:$B$12,0)+2,MATCH($C290,'Saisie Planning'!$D$4:$NJ$4,0)+2)="A","Après-midi",IF(INDEX('Saisie Planning'!$B$4:$NJ$12,MATCH(F$3,'Saisie Planning'!$B$6:$B$12,0)+2,MATCH($C290,'Saisie Planning'!$D$4:$NJ$4,0)+2)="N","Nuit",IF(INDEX('Saisie Planning'!$B$4:$NJ$12,MATCH(F$3,'Saisie Planning'!$B$6:$B$12,0)+2,MATCH($C290,'Saisie Planning'!$D$4:$NJ$4,0)+2)="CP","Congé Payé",IF(INDEX('Saisie Planning'!$B$4:$NJ$12,MATCH(F$3,'Saisie Planning'!$B$6:$B$12,0)+2,MATCH($C290,'Saisie Planning'!$D$4:$NJ$4,0)+2)="RTT","RTT",IF(INDEX('Saisie Planning'!$B$4:$NJ$12,MATCH(F$3,'Saisie Planning'!$B$6:$B$12,0)+2,MATCH($C290,'Saisie Planning'!$D$4:$NJ$4,0)+2)="CHP","Chômage partiel",IF(INDEX('Saisie Planning'!$B$4:$NJ$12,MATCH(F$3,'Saisie Planning'!$B$6:$B$12,0)+2,MATCH($C290,'Saisie Planning'!$D$4:$NJ$4,0)+2)="ABS JUS","Absence Justifié",IF(INDEX('Saisie Planning'!$B$4:$NJ$12,MATCH(F$3,'Saisie Planning'!$B$6:$B$12,0)+2,MATCH($C290,'Saisie Planning'!$D$4:$NJ$4,0)+2)="ABS INJ","Absence Injustifié",IF(INDEX('Saisie Planning'!$B$4:$NJ$12,MATCH(F$3,'Saisie Planning'!$B$6:$B$12,0)+2,MATCH($C290,'Saisie Planning'!$D$4:$NJ$4,0)+2)="R","Repos",IF(INDEX('Saisie Planning'!$B$4:$NJ$12,MATCH(F$3,'Saisie Planning'!$B$6:$B$12,0)+2,MATCH($C290,'Saisie Planning'!$D$4:$NJ$4,0)+2)="RH","Récupération d'heures",IF(INDEX('Saisie Planning'!$B$4:$NJ$12,MATCH(F$3,'Saisie Planning'!$B$6:$B$12,0)+2,MATCH($C290,'Saisie Planning'!$D$4:$NJ$4,0)+2)="MAL","Maladie",IF(INDEX('Saisie Planning'!$B$4:$NJ$12,MATCH(F$3,'Saisie Planning'!$B$6:$B$12,0)+2,MATCH($C290,'Saisie Planning'!$D$4:$NJ$4,0)+2)="AT","Accident du travail","")))))))))))))</f>
        <v/>
      </c>
      <c r="G290" s="12" t="str">
        <f>IF(INDEX('Saisie Planning'!$B$4:$NJ$12,MATCH(G$3,'Saisie Planning'!$B$6:$B$12,0)+2,MATCH($C290,'Saisie Planning'!$D$4:$NJ$4,0)+2)="J","Journée",IF(INDEX('Saisie Planning'!$B$4:$NJ$12,MATCH(G$3,'Saisie Planning'!$B$6:$B$12,0)+2,MATCH($C290,'Saisie Planning'!$D$4:$NJ$4,0)+2)="M","Matin",IF(INDEX('Saisie Planning'!$B$4:$NJ$12,MATCH(G$3,'Saisie Planning'!$B$6:$B$12,0)+2,MATCH($C290,'Saisie Planning'!$D$4:$NJ$4,0)+2)="A","Après-midi",IF(INDEX('Saisie Planning'!$B$4:$NJ$12,MATCH(G$3,'Saisie Planning'!$B$6:$B$12,0)+2,MATCH($C290,'Saisie Planning'!$D$4:$NJ$4,0)+2)="N","Nuit",IF(INDEX('Saisie Planning'!$B$4:$NJ$12,MATCH(G$3,'Saisie Planning'!$B$6:$B$12,0)+2,MATCH($C290,'Saisie Planning'!$D$4:$NJ$4,0)+2)="CP","Congé Payé",IF(INDEX('Saisie Planning'!$B$4:$NJ$12,MATCH(G$3,'Saisie Planning'!$B$6:$B$12,0)+2,MATCH($C290,'Saisie Planning'!$D$4:$NJ$4,0)+2)="RTT","RTT",IF(INDEX('Saisie Planning'!$B$4:$NJ$12,MATCH(G$3,'Saisie Planning'!$B$6:$B$12,0)+2,MATCH($C290,'Saisie Planning'!$D$4:$NJ$4,0)+2)="CHP","Chômage partiel",IF(INDEX('Saisie Planning'!$B$4:$NJ$12,MATCH(G$3,'Saisie Planning'!$B$6:$B$12,0)+2,MATCH($C290,'Saisie Planning'!$D$4:$NJ$4,0)+2)="ABS JUS","Absence Justifié",IF(INDEX('Saisie Planning'!$B$4:$NJ$12,MATCH(G$3,'Saisie Planning'!$B$6:$B$12,0)+2,MATCH($C290,'Saisie Planning'!$D$4:$NJ$4,0)+2)="ABS INJ","Absence Injustifié",IF(INDEX('Saisie Planning'!$B$4:$NJ$12,MATCH(G$3,'Saisie Planning'!$B$6:$B$12,0)+2,MATCH($C290,'Saisie Planning'!$D$4:$NJ$4,0)+2)="R","Repos",IF(INDEX('Saisie Planning'!$B$4:$NJ$12,MATCH(G$3,'Saisie Planning'!$B$6:$B$12,0)+2,MATCH($C290,'Saisie Planning'!$D$4:$NJ$4,0)+2)="RH","Récupération d'heures",IF(INDEX('Saisie Planning'!$B$4:$NJ$12,MATCH(G$3,'Saisie Planning'!$B$6:$B$12,0)+2,MATCH($C290,'Saisie Planning'!$D$4:$NJ$4,0)+2)="MAL","Maladie",IF(INDEX('Saisie Planning'!$B$4:$NJ$12,MATCH(G$3,'Saisie Planning'!$B$6:$B$12,0)+2,MATCH($C290,'Saisie Planning'!$D$4:$NJ$4,0)+2)="AT","Accident du travail","")))))))))))))</f>
        <v/>
      </c>
      <c r="H290" s="12" t="str">
        <f>IF(INDEX('Saisie Planning'!$B$4:$NJ$12,MATCH(H$3,'Saisie Planning'!$B$6:$B$12,0)+2,MATCH($C290,'Saisie Planning'!$D$4:$NJ$4,0)+2)="J","Journée",IF(INDEX('Saisie Planning'!$B$4:$NJ$12,MATCH(H$3,'Saisie Planning'!$B$6:$B$12,0)+2,MATCH($C290,'Saisie Planning'!$D$4:$NJ$4,0)+2)="M","Matin",IF(INDEX('Saisie Planning'!$B$4:$NJ$12,MATCH(H$3,'Saisie Planning'!$B$6:$B$12,0)+2,MATCH($C290,'Saisie Planning'!$D$4:$NJ$4,0)+2)="A","Après-midi",IF(INDEX('Saisie Planning'!$B$4:$NJ$12,MATCH(H$3,'Saisie Planning'!$B$6:$B$12,0)+2,MATCH($C290,'Saisie Planning'!$D$4:$NJ$4,0)+2)="N","Nuit",IF(INDEX('Saisie Planning'!$B$4:$NJ$12,MATCH(H$3,'Saisie Planning'!$B$6:$B$12,0)+2,MATCH($C290,'Saisie Planning'!$D$4:$NJ$4,0)+2)="CP","Congé Payé",IF(INDEX('Saisie Planning'!$B$4:$NJ$12,MATCH(H$3,'Saisie Planning'!$B$6:$B$12,0)+2,MATCH($C290,'Saisie Planning'!$D$4:$NJ$4,0)+2)="RTT","RTT",IF(INDEX('Saisie Planning'!$B$4:$NJ$12,MATCH(H$3,'Saisie Planning'!$B$6:$B$12,0)+2,MATCH($C290,'Saisie Planning'!$D$4:$NJ$4,0)+2)="CHP","Chômage partiel",IF(INDEX('Saisie Planning'!$B$4:$NJ$12,MATCH(H$3,'Saisie Planning'!$B$6:$B$12,0)+2,MATCH($C290,'Saisie Planning'!$D$4:$NJ$4,0)+2)="ABS JUS","Absence Justifié",IF(INDEX('Saisie Planning'!$B$4:$NJ$12,MATCH(H$3,'Saisie Planning'!$B$6:$B$12,0)+2,MATCH($C290,'Saisie Planning'!$D$4:$NJ$4,0)+2)="ABS INJ","Absence Injustifié",IF(INDEX('Saisie Planning'!$B$4:$NJ$12,MATCH(H$3,'Saisie Planning'!$B$6:$B$12,0)+2,MATCH($C290,'Saisie Planning'!$D$4:$NJ$4,0)+2)="R","Repos",IF(INDEX('Saisie Planning'!$B$4:$NJ$12,MATCH(H$3,'Saisie Planning'!$B$6:$B$12,0)+2,MATCH($C290,'Saisie Planning'!$D$4:$NJ$4,0)+2)="RH","Récupération d'heures",IF(INDEX('Saisie Planning'!$B$4:$NJ$12,MATCH(H$3,'Saisie Planning'!$B$6:$B$12,0)+2,MATCH($C290,'Saisie Planning'!$D$4:$NJ$4,0)+2)="MAL","Maladie",IF(INDEX('Saisie Planning'!$B$4:$NJ$12,MATCH(H$3,'Saisie Planning'!$B$6:$B$12,0)+2,MATCH($C290,'Saisie Planning'!$D$4:$NJ$4,0)+2)="AT","Accident du travail","")))))))))))))</f>
        <v/>
      </c>
      <c r="I290" s="12" t="str">
        <f>IF(INDEX('Saisie Planning'!$B$4:$NJ$12,MATCH(I$3,'Saisie Planning'!$B$6:$B$12,0)+2,MATCH($C290,'Saisie Planning'!$D$4:$NJ$4,0)+2)="J","Journée",IF(INDEX('Saisie Planning'!$B$4:$NJ$12,MATCH(I$3,'Saisie Planning'!$B$6:$B$12,0)+2,MATCH($C290,'Saisie Planning'!$D$4:$NJ$4,0)+2)="M","Matin",IF(INDEX('Saisie Planning'!$B$4:$NJ$12,MATCH(I$3,'Saisie Planning'!$B$6:$B$12,0)+2,MATCH($C290,'Saisie Planning'!$D$4:$NJ$4,0)+2)="A","Après-midi",IF(INDEX('Saisie Planning'!$B$4:$NJ$12,MATCH(I$3,'Saisie Planning'!$B$6:$B$12,0)+2,MATCH($C290,'Saisie Planning'!$D$4:$NJ$4,0)+2)="N","Nuit",IF(INDEX('Saisie Planning'!$B$4:$NJ$12,MATCH(I$3,'Saisie Planning'!$B$6:$B$12,0)+2,MATCH($C290,'Saisie Planning'!$D$4:$NJ$4,0)+2)="CP","Congé Payé",IF(INDEX('Saisie Planning'!$B$4:$NJ$12,MATCH(I$3,'Saisie Planning'!$B$6:$B$12,0)+2,MATCH($C290,'Saisie Planning'!$D$4:$NJ$4,0)+2)="RTT","RTT",IF(INDEX('Saisie Planning'!$B$4:$NJ$12,MATCH(I$3,'Saisie Planning'!$B$6:$B$12,0)+2,MATCH($C290,'Saisie Planning'!$D$4:$NJ$4,0)+2)="CHP","Chômage partiel",IF(INDEX('Saisie Planning'!$B$4:$NJ$12,MATCH(I$3,'Saisie Planning'!$B$6:$B$12,0)+2,MATCH($C290,'Saisie Planning'!$D$4:$NJ$4,0)+2)="ABS JUS","Absence Justifié",IF(INDEX('Saisie Planning'!$B$4:$NJ$12,MATCH(I$3,'Saisie Planning'!$B$6:$B$12,0)+2,MATCH($C290,'Saisie Planning'!$D$4:$NJ$4,0)+2)="ABS INJ","Absence Injustifié",IF(INDEX('Saisie Planning'!$B$4:$NJ$12,MATCH(I$3,'Saisie Planning'!$B$6:$B$12,0)+2,MATCH($C290,'Saisie Planning'!$D$4:$NJ$4,0)+2)="R","Repos",IF(INDEX('Saisie Planning'!$B$4:$NJ$12,MATCH(I$3,'Saisie Planning'!$B$6:$B$12,0)+2,MATCH($C290,'Saisie Planning'!$D$4:$NJ$4,0)+2)="RH","Récupération d'heures",IF(INDEX('Saisie Planning'!$B$4:$NJ$12,MATCH(I$3,'Saisie Planning'!$B$6:$B$12,0)+2,MATCH($C290,'Saisie Planning'!$D$4:$NJ$4,0)+2)="MAL","Maladie",IF(INDEX('Saisie Planning'!$B$4:$NJ$12,MATCH(I$3,'Saisie Planning'!$B$6:$B$12,0)+2,MATCH($C290,'Saisie Planning'!$D$4:$NJ$4,0)+2)="AT","Accident du travail","")))))))))))))</f>
        <v/>
      </c>
      <c r="J290" s="12" t="str">
        <f>IF(INDEX('Saisie Planning'!$B$4:$NJ$12,MATCH(J$3,'Saisie Planning'!$B$6:$B$12,0)+2,MATCH($C290,'Saisie Planning'!$D$4:$NJ$4,0)+2)="J","Journée",IF(INDEX('Saisie Planning'!$B$4:$NJ$12,MATCH(J$3,'Saisie Planning'!$B$6:$B$12,0)+2,MATCH($C290,'Saisie Planning'!$D$4:$NJ$4,0)+2)="M","Matin",IF(INDEX('Saisie Planning'!$B$4:$NJ$12,MATCH(J$3,'Saisie Planning'!$B$6:$B$12,0)+2,MATCH($C290,'Saisie Planning'!$D$4:$NJ$4,0)+2)="A","Après-midi",IF(INDEX('Saisie Planning'!$B$4:$NJ$12,MATCH(J$3,'Saisie Planning'!$B$6:$B$12,0)+2,MATCH($C290,'Saisie Planning'!$D$4:$NJ$4,0)+2)="N","Nuit",IF(INDEX('Saisie Planning'!$B$4:$NJ$12,MATCH(J$3,'Saisie Planning'!$B$6:$B$12,0)+2,MATCH($C290,'Saisie Planning'!$D$4:$NJ$4,0)+2)="CP","Congé Payé",IF(INDEX('Saisie Planning'!$B$4:$NJ$12,MATCH(J$3,'Saisie Planning'!$B$6:$B$12,0)+2,MATCH($C290,'Saisie Planning'!$D$4:$NJ$4,0)+2)="RTT","RTT",IF(INDEX('Saisie Planning'!$B$4:$NJ$12,MATCH(J$3,'Saisie Planning'!$B$6:$B$12,0)+2,MATCH($C290,'Saisie Planning'!$D$4:$NJ$4,0)+2)="CHP","Chômage partiel",IF(INDEX('Saisie Planning'!$B$4:$NJ$12,MATCH(J$3,'Saisie Planning'!$B$6:$B$12,0)+2,MATCH($C290,'Saisie Planning'!$D$4:$NJ$4,0)+2)="ABS JUS","Absence Justifié",IF(INDEX('Saisie Planning'!$B$4:$NJ$12,MATCH(J$3,'Saisie Planning'!$B$6:$B$12,0)+2,MATCH($C290,'Saisie Planning'!$D$4:$NJ$4,0)+2)="ABS INJ","Absence Injustifié",IF(INDEX('Saisie Planning'!$B$4:$NJ$12,MATCH(J$3,'Saisie Planning'!$B$6:$B$12,0)+2,MATCH($C290,'Saisie Planning'!$D$4:$NJ$4,0)+2)="R","Repos",IF(INDEX('Saisie Planning'!$B$4:$NJ$12,MATCH(J$3,'Saisie Planning'!$B$6:$B$12,0)+2,MATCH($C290,'Saisie Planning'!$D$4:$NJ$4,0)+2)="RH","Récupération d'heures",IF(INDEX('Saisie Planning'!$B$4:$NJ$12,MATCH(J$3,'Saisie Planning'!$B$6:$B$12,0)+2,MATCH($C290,'Saisie Planning'!$D$4:$NJ$4,0)+2)="MAL","Maladie",IF(INDEX('Saisie Planning'!$B$4:$NJ$12,MATCH(J$3,'Saisie Planning'!$B$6:$B$12,0)+2,MATCH($C290,'Saisie Planning'!$D$4:$NJ$4,0)+2)="AT","Accident du travail","")))))))))))))</f>
        <v/>
      </c>
    </row>
    <row r="291" spans="2:10" x14ac:dyDescent="0.25">
      <c r="B291" s="56">
        <f t="shared" si="5"/>
        <v>41</v>
      </c>
      <c r="C291" s="33">
        <v>43386</v>
      </c>
      <c r="D291" s="12" t="str">
        <f>IF(INDEX('Saisie Planning'!$B$4:$NJ$12,MATCH(D$3,'Saisie Planning'!$B$6:$B$12,0)+2,MATCH($C291,'Saisie Planning'!$D$4:$NJ$4,0)+2)="J","Journée",IF(INDEX('Saisie Planning'!$B$4:$NJ$12,MATCH(D$3,'Saisie Planning'!$B$6:$B$12,0)+2,MATCH($C291,'Saisie Planning'!$D$4:$NJ$4,0)+2)="M","Matin",IF(INDEX('Saisie Planning'!$B$4:$NJ$12,MATCH(D$3,'Saisie Planning'!$B$6:$B$12,0)+2,MATCH($C291,'Saisie Planning'!$D$4:$NJ$4,0)+2)="A","Après-midi",IF(INDEX('Saisie Planning'!$B$4:$NJ$12,MATCH(D$3,'Saisie Planning'!$B$6:$B$12,0)+2,MATCH($C291,'Saisie Planning'!$D$4:$NJ$4,0)+2)="N","Nuit",IF(INDEX('Saisie Planning'!$B$4:$NJ$12,MATCH(D$3,'Saisie Planning'!$B$6:$B$12,0)+2,MATCH($C291,'Saisie Planning'!$D$4:$NJ$4,0)+2)="CP","Congé Payé",IF(INDEX('Saisie Planning'!$B$4:$NJ$12,MATCH(D$3,'Saisie Planning'!$B$6:$B$12,0)+2,MATCH($C291,'Saisie Planning'!$D$4:$NJ$4,0)+2)="RTT","RTT",IF(INDEX('Saisie Planning'!$B$4:$NJ$12,MATCH(D$3,'Saisie Planning'!$B$6:$B$12,0)+2,MATCH($C291,'Saisie Planning'!$D$4:$NJ$4,0)+2)="CHP","Chômage partiel",IF(INDEX('Saisie Planning'!$B$4:$NJ$12,MATCH(D$3,'Saisie Planning'!$B$6:$B$12,0)+2,MATCH($C291,'Saisie Planning'!$D$4:$NJ$4,0)+2)="ABS JUS","Absence Justifié",IF(INDEX('Saisie Planning'!$B$4:$NJ$12,MATCH(D$3,'Saisie Planning'!$B$6:$B$12,0)+2,MATCH($C291,'Saisie Planning'!$D$4:$NJ$4,0)+2)="ABS INJ","Absence Injustifié",IF(INDEX('Saisie Planning'!$B$4:$NJ$12,MATCH(D$3,'Saisie Planning'!$B$6:$B$12,0)+2,MATCH($C291,'Saisie Planning'!$D$4:$NJ$4,0)+2)="R","Repos",IF(INDEX('Saisie Planning'!$B$4:$NJ$12,MATCH(D$3,'Saisie Planning'!$B$6:$B$12,0)+2,MATCH($C291,'Saisie Planning'!$D$4:$NJ$4,0)+2)="RH","Récupération d'heures",IF(INDEX('Saisie Planning'!$B$4:$NJ$12,MATCH(D$3,'Saisie Planning'!$B$6:$B$12,0)+2,MATCH($C291,'Saisie Planning'!$D$4:$NJ$4,0)+2)="MAL","Maladie",IF(INDEX('Saisie Planning'!$B$4:$NJ$12,MATCH(D$3,'Saisie Planning'!$B$6:$B$12,0)+2,MATCH($C291,'Saisie Planning'!$D$4:$NJ$4,0)+2)="AT","Accident du travail","")))))))))))))</f>
        <v/>
      </c>
      <c r="E291" s="12" t="str">
        <f>IF(INDEX('Saisie Planning'!$B$4:$NJ$12,MATCH(E$3,'Saisie Planning'!$B$6:$B$12,0)+2,MATCH($C291,'Saisie Planning'!$D$4:$NJ$4,0)+2)="J","Journée",IF(INDEX('Saisie Planning'!$B$4:$NJ$12,MATCH(E$3,'Saisie Planning'!$B$6:$B$12,0)+2,MATCH($C291,'Saisie Planning'!$D$4:$NJ$4,0)+2)="M","Matin",IF(INDEX('Saisie Planning'!$B$4:$NJ$12,MATCH(E$3,'Saisie Planning'!$B$6:$B$12,0)+2,MATCH($C291,'Saisie Planning'!$D$4:$NJ$4,0)+2)="A","Après-midi",IF(INDEX('Saisie Planning'!$B$4:$NJ$12,MATCH(E$3,'Saisie Planning'!$B$6:$B$12,0)+2,MATCH($C291,'Saisie Planning'!$D$4:$NJ$4,0)+2)="N","Nuit",IF(INDEX('Saisie Planning'!$B$4:$NJ$12,MATCH(E$3,'Saisie Planning'!$B$6:$B$12,0)+2,MATCH($C291,'Saisie Planning'!$D$4:$NJ$4,0)+2)="CP","Congé Payé",IF(INDEX('Saisie Planning'!$B$4:$NJ$12,MATCH(E$3,'Saisie Planning'!$B$6:$B$12,0)+2,MATCH($C291,'Saisie Planning'!$D$4:$NJ$4,0)+2)="RTT","RTT",IF(INDEX('Saisie Planning'!$B$4:$NJ$12,MATCH(E$3,'Saisie Planning'!$B$6:$B$12,0)+2,MATCH($C291,'Saisie Planning'!$D$4:$NJ$4,0)+2)="CHP","Chômage partiel",IF(INDEX('Saisie Planning'!$B$4:$NJ$12,MATCH(E$3,'Saisie Planning'!$B$6:$B$12,0)+2,MATCH($C291,'Saisie Planning'!$D$4:$NJ$4,0)+2)="ABS JUS","Absence Justifié",IF(INDEX('Saisie Planning'!$B$4:$NJ$12,MATCH(E$3,'Saisie Planning'!$B$6:$B$12,0)+2,MATCH($C291,'Saisie Planning'!$D$4:$NJ$4,0)+2)="ABS INJ","Absence Injustifié",IF(INDEX('Saisie Planning'!$B$4:$NJ$12,MATCH(E$3,'Saisie Planning'!$B$6:$B$12,0)+2,MATCH($C291,'Saisie Planning'!$D$4:$NJ$4,0)+2)="R","Repos",IF(INDEX('Saisie Planning'!$B$4:$NJ$12,MATCH(E$3,'Saisie Planning'!$B$6:$B$12,0)+2,MATCH($C291,'Saisie Planning'!$D$4:$NJ$4,0)+2)="RH","Récupération d'heures",IF(INDEX('Saisie Planning'!$B$4:$NJ$12,MATCH(E$3,'Saisie Planning'!$B$6:$B$12,0)+2,MATCH($C291,'Saisie Planning'!$D$4:$NJ$4,0)+2)="MAL","Maladie",IF(INDEX('Saisie Planning'!$B$4:$NJ$12,MATCH(E$3,'Saisie Planning'!$B$6:$B$12,0)+2,MATCH($C291,'Saisie Planning'!$D$4:$NJ$4,0)+2)="AT","Accident du travail","")))))))))))))</f>
        <v/>
      </c>
      <c r="F291" s="12" t="str">
        <f>IF(INDEX('Saisie Planning'!$B$4:$NJ$12,MATCH(F$3,'Saisie Planning'!$B$6:$B$12,0)+2,MATCH($C291,'Saisie Planning'!$D$4:$NJ$4,0)+2)="J","Journée",IF(INDEX('Saisie Planning'!$B$4:$NJ$12,MATCH(F$3,'Saisie Planning'!$B$6:$B$12,0)+2,MATCH($C291,'Saisie Planning'!$D$4:$NJ$4,0)+2)="M","Matin",IF(INDEX('Saisie Planning'!$B$4:$NJ$12,MATCH(F$3,'Saisie Planning'!$B$6:$B$12,0)+2,MATCH($C291,'Saisie Planning'!$D$4:$NJ$4,0)+2)="A","Après-midi",IF(INDEX('Saisie Planning'!$B$4:$NJ$12,MATCH(F$3,'Saisie Planning'!$B$6:$B$12,0)+2,MATCH($C291,'Saisie Planning'!$D$4:$NJ$4,0)+2)="N","Nuit",IF(INDEX('Saisie Planning'!$B$4:$NJ$12,MATCH(F$3,'Saisie Planning'!$B$6:$B$12,0)+2,MATCH($C291,'Saisie Planning'!$D$4:$NJ$4,0)+2)="CP","Congé Payé",IF(INDEX('Saisie Planning'!$B$4:$NJ$12,MATCH(F$3,'Saisie Planning'!$B$6:$B$12,0)+2,MATCH($C291,'Saisie Planning'!$D$4:$NJ$4,0)+2)="RTT","RTT",IF(INDEX('Saisie Planning'!$B$4:$NJ$12,MATCH(F$3,'Saisie Planning'!$B$6:$B$12,0)+2,MATCH($C291,'Saisie Planning'!$D$4:$NJ$4,0)+2)="CHP","Chômage partiel",IF(INDEX('Saisie Planning'!$B$4:$NJ$12,MATCH(F$3,'Saisie Planning'!$B$6:$B$12,0)+2,MATCH($C291,'Saisie Planning'!$D$4:$NJ$4,0)+2)="ABS JUS","Absence Justifié",IF(INDEX('Saisie Planning'!$B$4:$NJ$12,MATCH(F$3,'Saisie Planning'!$B$6:$B$12,0)+2,MATCH($C291,'Saisie Planning'!$D$4:$NJ$4,0)+2)="ABS INJ","Absence Injustifié",IF(INDEX('Saisie Planning'!$B$4:$NJ$12,MATCH(F$3,'Saisie Planning'!$B$6:$B$12,0)+2,MATCH($C291,'Saisie Planning'!$D$4:$NJ$4,0)+2)="R","Repos",IF(INDEX('Saisie Planning'!$B$4:$NJ$12,MATCH(F$3,'Saisie Planning'!$B$6:$B$12,0)+2,MATCH($C291,'Saisie Planning'!$D$4:$NJ$4,0)+2)="RH","Récupération d'heures",IF(INDEX('Saisie Planning'!$B$4:$NJ$12,MATCH(F$3,'Saisie Planning'!$B$6:$B$12,0)+2,MATCH($C291,'Saisie Planning'!$D$4:$NJ$4,0)+2)="MAL","Maladie",IF(INDEX('Saisie Planning'!$B$4:$NJ$12,MATCH(F$3,'Saisie Planning'!$B$6:$B$12,0)+2,MATCH($C291,'Saisie Planning'!$D$4:$NJ$4,0)+2)="AT","Accident du travail","")))))))))))))</f>
        <v/>
      </c>
      <c r="G291" s="12" t="str">
        <f>IF(INDEX('Saisie Planning'!$B$4:$NJ$12,MATCH(G$3,'Saisie Planning'!$B$6:$B$12,0)+2,MATCH($C291,'Saisie Planning'!$D$4:$NJ$4,0)+2)="J","Journée",IF(INDEX('Saisie Planning'!$B$4:$NJ$12,MATCH(G$3,'Saisie Planning'!$B$6:$B$12,0)+2,MATCH($C291,'Saisie Planning'!$D$4:$NJ$4,0)+2)="M","Matin",IF(INDEX('Saisie Planning'!$B$4:$NJ$12,MATCH(G$3,'Saisie Planning'!$B$6:$B$12,0)+2,MATCH($C291,'Saisie Planning'!$D$4:$NJ$4,0)+2)="A","Après-midi",IF(INDEX('Saisie Planning'!$B$4:$NJ$12,MATCH(G$3,'Saisie Planning'!$B$6:$B$12,0)+2,MATCH($C291,'Saisie Planning'!$D$4:$NJ$4,0)+2)="N","Nuit",IF(INDEX('Saisie Planning'!$B$4:$NJ$12,MATCH(G$3,'Saisie Planning'!$B$6:$B$12,0)+2,MATCH($C291,'Saisie Planning'!$D$4:$NJ$4,0)+2)="CP","Congé Payé",IF(INDEX('Saisie Planning'!$B$4:$NJ$12,MATCH(G$3,'Saisie Planning'!$B$6:$B$12,0)+2,MATCH($C291,'Saisie Planning'!$D$4:$NJ$4,0)+2)="RTT","RTT",IF(INDEX('Saisie Planning'!$B$4:$NJ$12,MATCH(G$3,'Saisie Planning'!$B$6:$B$12,0)+2,MATCH($C291,'Saisie Planning'!$D$4:$NJ$4,0)+2)="CHP","Chômage partiel",IF(INDEX('Saisie Planning'!$B$4:$NJ$12,MATCH(G$3,'Saisie Planning'!$B$6:$B$12,0)+2,MATCH($C291,'Saisie Planning'!$D$4:$NJ$4,0)+2)="ABS JUS","Absence Justifié",IF(INDEX('Saisie Planning'!$B$4:$NJ$12,MATCH(G$3,'Saisie Planning'!$B$6:$B$12,0)+2,MATCH($C291,'Saisie Planning'!$D$4:$NJ$4,0)+2)="ABS INJ","Absence Injustifié",IF(INDEX('Saisie Planning'!$B$4:$NJ$12,MATCH(G$3,'Saisie Planning'!$B$6:$B$12,0)+2,MATCH($C291,'Saisie Planning'!$D$4:$NJ$4,0)+2)="R","Repos",IF(INDEX('Saisie Planning'!$B$4:$NJ$12,MATCH(G$3,'Saisie Planning'!$B$6:$B$12,0)+2,MATCH($C291,'Saisie Planning'!$D$4:$NJ$4,0)+2)="RH","Récupération d'heures",IF(INDEX('Saisie Planning'!$B$4:$NJ$12,MATCH(G$3,'Saisie Planning'!$B$6:$B$12,0)+2,MATCH($C291,'Saisie Planning'!$D$4:$NJ$4,0)+2)="MAL","Maladie",IF(INDEX('Saisie Planning'!$B$4:$NJ$12,MATCH(G$3,'Saisie Planning'!$B$6:$B$12,0)+2,MATCH($C291,'Saisie Planning'!$D$4:$NJ$4,0)+2)="AT","Accident du travail","")))))))))))))</f>
        <v/>
      </c>
      <c r="H291" s="12" t="str">
        <f>IF(INDEX('Saisie Planning'!$B$4:$NJ$12,MATCH(H$3,'Saisie Planning'!$B$6:$B$12,0)+2,MATCH($C291,'Saisie Planning'!$D$4:$NJ$4,0)+2)="J","Journée",IF(INDEX('Saisie Planning'!$B$4:$NJ$12,MATCH(H$3,'Saisie Planning'!$B$6:$B$12,0)+2,MATCH($C291,'Saisie Planning'!$D$4:$NJ$4,0)+2)="M","Matin",IF(INDEX('Saisie Planning'!$B$4:$NJ$12,MATCH(H$3,'Saisie Planning'!$B$6:$B$12,0)+2,MATCH($C291,'Saisie Planning'!$D$4:$NJ$4,0)+2)="A","Après-midi",IF(INDEX('Saisie Planning'!$B$4:$NJ$12,MATCH(H$3,'Saisie Planning'!$B$6:$B$12,0)+2,MATCH($C291,'Saisie Planning'!$D$4:$NJ$4,0)+2)="N","Nuit",IF(INDEX('Saisie Planning'!$B$4:$NJ$12,MATCH(H$3,'Saisie Planning'!$B$6:$B$12,0)+2,MATCH($C291,'Saisie Planning'!$D$4:$NJ$4,0)+2)="CP","Congé Payé",IF(INDEX('Saisie Planning'!$B$4:$NJ$12,MATCH(H$3,'Saisie Planning'!$B$6:$B$12,0)+2,MATCH($C291,'Saisie Planning'!$D$4:$NJ$4,0)+2)="RTT","RTT",IF(INDEX('Saisie Planning'!$B$4:$NJ$12,MATCH(H$3,'Saisie Planning'!$B$6:$B$12,0)+2,MATCH($C291,'Saisie Planning'!$D$4:$NJ$4,0)+2)="CHP","Chômage partiel",IF(INDEX('Saisie Planning'!$B$4:$NJ$12,MATCH(H$3,'Saisie Planning'!$B$6:$B$12,0)+2,MATCH($C291,'Saisie Planning'!$D$4:$NJ$4,0)+2)="ABS JUS","Absence Justifié",IF(INDEX('Saisie Planning'!$B$4:$NJ$12,MATCH(H$3,'Saisie Planning'!$B$6:$B$12,0)+2,MATCH($C291,'Saisie Planning'!$D$4:$NJ$4,0)+2)="ABS INJ","Absence Injustifié",IF(INDEX('Saisie Planning'!$B$4:$NJ$12,MATCH(H$3,'Saisie Planning'!$B$6:$B$12,0)+2,MATCH($C291,'Saisie Planning'!$D$4:$NJ$4,0)+2)="R","Repos",IF(INDEX('Saisie Planning'!$B$4:$NJ$12,MATCH(H$3,'Saisie Planning'!$B$6:$B$12,0)+2,MATCH($C291,'Saisie Planning'!$D$4:$NJ$4,0)+2)="RH","Récupération d'heures",IF(INDEX('Saisie Planning'!$B$4:$NJ$12,MATCH(H$3,'Saisie Planning'!$B$6:$B$12,0)+2,MATCH($C291,'Saisie Planning'!$D$4:$NJ$4,0)+2)="MAL","Maladie",IF(INDEX('Saisie Planning'!$B$4:$NJ$12,MATCH(H$3,'Saisie Planning'!$B$6:$B$12,0)+2,MATCH($C291,'Saisie Planning'!$D$4:$NJ$4,0)+2)="AT","Accident du travail","")))))))))))))</f>
        <v/>
      </c>
      <c r="I291" s="12" t="str">
        <f>IF(INDEX('Saisie Planning'!$B$4:$NJ$12,MATCH(I$3,'Saisie Planning'!$B$6:$B$12,0)+2,MATCH($C291,'Saisie Planning'!$D$4:$NJ$4,0)+2)="J","Journée",IF(INDEX('Saisie Planning'!$B$4:$NJ$12,MATCH(I$3,'Saisie Planning'!$B$6:$B$12,0)+2,MATCH($C291,'Saisie Planning'!$D$4:$NJ$4,0)+2)="M","Matin",IF(INDEX('Saisie Planning'!$B$4:$NJ$12,MATCH(I$3,'Saisie Planning'!$B$6:$B$12,0)+2,MATCH($C291,'Saisie Planning'!$D$4:$NJ$4,0)+2)="A","Après-midi",IF(INDEX('Saisie Planning'!$B$4:$NJ$12,MATCH(I$3,'Saisie Planning'!$B$6:$B$12,0)+2,MATCH($C291,'Saisie Planning'!$D$4:$NJ$4,0)+2)="N","Nuit",IF(INDEX('Saisie Planning'!$B$4:$NJ$12,MATCH(I$3,'Saisie Planning'!$B$6:$B$12,0)+2,MATCH($C291,'Saisie Planning'!$D$4:$NJ$4,0)+2)="CP","Congé Payé",IF(INDEX('Saisie Planning'!$B$4:$NJ$12,MATCH(I$3,'Saisie Planning'!$B$6:$B$12,0)+2,MATCH($C291,'Saisie Planning'!$D$4:$NJ$4,0)+2)="RTT","RTT",IF(INDEX('Saisie Planning'!$B$4:$NJ$12,MATCH(I$3,'Saisie Planning'!$B$6:$B$12,0)+2,MATCH($C291,'Saisie Planning'!$D$4:$NJ$4,0)+2)="CHP","Chômage partiel",IF(INDEX('Saisie Planning'!$B$4:$NJ$12,MATCH(I$3,'Saisie Planning'!$B$6:$B$12,0)+2,MATCH($C291,'Saisie Planning'!$D$4:$NJ$4,0)+2)="ABS JUS","Absence Justifié",IF(INDEX('Saisie Planning'!$B$4:$NJ$12,MATCH(I$3,'Saisie Planning'!$B$6:$B$12,0)+2,MATCH($C291,'Saisie Planning'!$D$4:$NJ$4,0)+2)="ABS INJ","Absence Injustifié",IF(INDEX('Saisie Planning'!$B$4:$NJ$12,MATCH(I$3,'Saisie Planning'!$B$6:$B$12,0)+2,MATCH($C291,'Saisie Planning'!$D$4:$NJ$4,0)+2)="R","Repos",IF(INDEX('Saisie Planning'!$B$4:$NJ$12,MATCH(I$3,'Saisie Planning'!$B$6:$B$12,0)+2,MATCH($C291,'Saisie Planning'!$D$4:$NJ$4,0)+2)="RH","Récupération d'heures",IF(INDEX('Saisie Planning'!$B$4:$NJ$12,MATCH(I$3,'Saisie Planning'!$B$6:$B$12,0)+2,MATCH($C291,'Saisie Planning'!$D$4:$NJ$4,0)+2)="MAL","Maladie",IF(INDEX('Saisie Planning'!$B$4:$NJ$12,MATCH(I$3,'Saisie Planning'!$B$6:$B$12,0)+2,MATCH($C291,'Saisie Planning'!$D$4:$NJ$4,0)+2)="AT","Accident du travail","")))))))))))))</f>
        <v/>
      </c>
      <c r="J291" s="12" t="str">
        <f>IF(INDEX('Saisie Planning'!$B$4:$NJ$12,MATCH(J$3,'Saisie Planning'!$B$6:$B$12,0)+2,MATCH($C291,'Saisie Planning'!$D$4:$NJ$4,0)+2)="J","Journée",IF(INDEX('Saisie Planning'!$B$4:$NJ$12,MATCH(J$3,'Saisie Planning'!$B$6:$B$12,0)+2,MATCH($C291,'Saisie Planning'!$D$4:$NJ$4,0)+2)="M","Matin",IF(INDEX('Saisie Planning'!$B$4:$NJ$12,MATCH(J$3,'Saisie Planning'!$B$6:$B$12,0)+2,MATCH($C291,'Saisie Planning'!$D$4:$NJ$4,0)+2)="A","Après-midi",IF(INDEX('Saisie Planning'!$B$4:$NJ$12,MATCH(J$3,'Saisie Planning'!$B$6:$B$12,0)+2,MATCH($C291,'Saisie Planning'!$D$4:$NJ$4,0)+2)="N","Nuit",IF(INDEX('Saisie Planning'!$B$4:$NJ$12,MATCH(J$3,'Saisie Planning'!$B$6:$B$12,0)+2,MATCH($C291,'Saisie Planning'!$D$4:$NJ$4,0)+2)="CP","Congé Payé",IF(INDEX('Saisie Planning'!$B$4:$NJ$12,MATCH(J$3,'Saisie Planning'!$B$6:$B$12,0)+2,MATCH($C291,'Saisie Planning'!$D$4:$NJ$4,0)+2)="RTT","RTT",IF(INDEX('Saisie Planning'!$B$4:$NJ$12,MATCH(J$3,'Saisie Planning'!$B$6:$B$12,0)+2,MATCH($C291,'Saisie Planning'!$D$4:$NJ$4,0)+2)="CHP","Chômage partiel",IF(INDEX('Saisie Planning'!$B$4:$NJ$12,MATCH(J$3,'Saisie Planning'!$B$6:$B$12,0)+2,MATCH($C291,'Saisie Planning'!$D$4:$NJ$4,0)+2)="ABS JUS","Absence Justifié",IF(INDEX('Saisie Planning'!$B$4:$NJ$12,MATCH(J$3,'Saisie Planning'!$B$6:$B$12,0)+2,MATCH($C291,'Saisie Planning'!$D$4:$NJ$4,0)+2)="ABS INJ","Absence Injustifié",IF(INDEX('Saisie Planning'!$B$4:$NJ$12,MATCH(J$3,'Saisie Planning'!$B$6:$B$12,0)+2,MATCH($C291,'Saisie Planning'!$D$4:$NJ$4,0)+2)="R","Repos",IF(INDEX('Saisie Planning'!$B$4:$NJ$12,MATCH(J$3,'Saisie Planning'!$B$6:$B$12,0)+2,MATCH($C291,'Saisie Planning'!$D$4:$NJ$4,0)+2)="RH","Récupération d'heures",IF(INDEX('Saisie Planning'!$B$4:$NJ$12,MATCH(J$3,'Saisie Planning'!$B$6:$B$12,0)+2,MATCH($C291,'Saisie Planning'!$D$4:$NJ$4,0)+2)="MAL","Maladie",IF(INDEX('Saisie Planning'!$B$4:$NJ$12,MATCH(J$3,'Saisie Planning'!$B$6:$B$12,0)+2,MATCH($C291,'Saisie Planning'!$D$4:$NJ$4,0)+2)="AT","Accident du travail","")))))))))))))</f>
        <v/>
      </c>
    </row>
    <row r="292" spans="2:10" x14ac:dyDescent="0.25">
      <c r="B292" s="56">
        <f t="shared" si="5"/>
        <v>42</v>
      </c>
      <c r="C292" s="34">
        <v>43387</v>
      </c>
      <c r="D292" s="35" t="str">
        <f>IF(INDEX('Saisie Planning'!$B$4:$NJ$12,MATCH(D$3,'Saisie Planning'!$B$6:$B$12,0)+2,MATCH($C292,'Saisie Planning'!$D$4:$NJ$4,0)+2)="J","Journée",IF(INDEX('Saisie Planning'!$B$4:$NJ$12,MATCH(D$3,'Saisie Planning'!$B$6:$B$12,0)+2,MATCH($C292,'Saisie Planning'!$D$4:$NJ$4,0)+2)="M","Matin",IF(INDEX('Saisie Planning'!$B$4:$NJ$12,MATCH(D$3,'Saisie Planning'!$B$6:$B$12,0)+2,MATCH($C292,'Saisie Planning'!$D$4:$NJ$4,0)+2)="A","Après-midi",IF(INDEX('Saisie Planning'!$B$4:$NJ$12,MATCH(D$3,'Saisie Planning'!$B$6:$B$12,0)+2,MATCH($C292,'Saisie Planning'!$D$4:$NJ$4,0)+2)="N","Nuit",IF(INDEX('Saisie Planning'!$B$4:$NJ$12,MATCH(D$3,'Saisie Planning'!$B$6:$B$12,0)+2,MATCH($C292,'Saisie Planning'!$D$4:$NJ$4,0)+2)="CP","Congé Payé",IF(INDEX('Saisie Planning'!$B$4:$NJ$12,MATCH(D$3,'Saisie Planning'!$B$6:$B$12,0)+2,MATCH($C292,'Saisie Planning'!$D$4:$NJ$4,0)+2)="RTT","RTT",IF(INDEX('Saisie Planning'!$B$4:$NJ$12,MATCH(D$3,'Saisie Planning'!$B$6:$B$12,0)+2,MATCH($C292,'Saisie Planning'!$D$4:$NJ$4,0)+2)="CHP","Chômage partiel",IF(INDEX('Saisie Planning'!$B$4:$NJ$12,MATCH(D$3,'Saisie Planning'!$B$6:$B$12,0)+2,MATCH($C292,'Saisie Planning'!$D$4:$NJ$4,0)+2)="ABS JUS","Absence Justifié",IF(INDEX('Saisie Planning'!$B$4:$NJ$12,MATCH(D$3,'Saisie Planning'!$B$6:$B$12,0)+2,MATCH($C292,'Saisie Planning'!$D$4:$NJ$4,0)+2)="ABS INJ","Absence Injustifié",IF(INDEX('Saisie Planning'!$B$4:$NJ$12,MATCH(D$3,'Saisie Planning'!$B$6:$B$12,0)+2,MATCH($C292,'Saisie Planning'!$D$4:$NJ$4,0)+2)="R","Repos",IF(INDEX('Saisie Planning'!$B$4:$NJ$12,MATCH(D$3,'Saisie Planning'!$B$6:$B$12,0)+2,MATCH($C292,'Saisie Planning'!$D$4:$NJ$4,0)+2)="RH","Récupération d'heures",IF(INDEX('Saisie Planning'!$B$4:$NJ$12,MATCH(D$3,'Saisie Planning'!$B$6:$B$12,0)+2,MATCH($C292,'Saisie Planning'!$D$4:$NJ$4,0)+2)="MAL","Maladie",IF(INDEX('Saisie Planning'!$B$4:$NJ$12,MATCH(D$3,'Saisie Planning'!$B$6:$B$12,0)+2,MATCH($C292,'Saisie Planning'!$D$4:$NJ$4,0)+2)="AT","Accident du travail","")))))))))))))</f>
        <v/>
      </c>
      <c r="E292" s="35" t="str">
        <f>IF(INDEX('Saisie Planning'!$B$4:$NJ$12,MATCH(E$3,'Saisie Planning'!$B$6:$B$12,0)+2,MATCH($C292,'Saisie Planning'!$D$4:$NJ$4,0)+2)="J","Journée",IF(INDEX('Saisie Planning'!$B$4:$NJ$12,MATCH(E$3,'Saisie Planning'!$B$6:$B$12,0)+2,MATCH($C292,'Saisie Planning'!$D$4:$NJ$4,0)+2)="M","Matin",IF(INDEX('Saisie Planning'!$B$4:$NJ$12,MATCH(E$3,'Saisie Planning'!$B$6:$B$12,0)+2,MATCH($C292,'Saisie Planning'!$D$4:$NJ$4,0)+2)="A","Après-midi",IF(INDEX('Saisie Planning'!$B$4:$NJ$12,MATCH(E$3,'Saisie Planning'!$B$6:$B$12,0)+2,MATCH($C292,'Saisie Planning'!$D$4:$NJ$4,0)+2)="N","Nuit",IF(INDEX('Saisie Planning'!$B$4:$NJ$12,MATCH(E$3,'Saisie Planning'!$B$6:$B$12,0)+2,MATCH($C292,'Saisie Planning'!$D$4:$NJ$4,0)+2)="CP","Congé Payé",IF(INDEX('Saisie Planning'!$B$4:$NJ$12,MATCH(E$3,'Saisie Planning'!$B$6:$B$12,0)+2,MATCH($C292,'Saisie Planning'!$D$4:$NJ$4,0)+2)="RTT","RTT",IF(INDEX('Saisie Planning'!$B$4:$NJ$12,MATCH(E$3,'Saisie Planning'!$B$6:$B$12,0)+2,MATCH($C292,'Saisie Planning'!$D$4:$NJ$4,0)+2)="CHP","Chômage partiel",IF(INDEX('Saisie Planning'!$B$4:$NJ$12,MATCH(E$3,'Saisie Planning'!$B$6:$B$12,0)+2,MATCH($C292,'Saisie Planning'!$D$4:$NJ$4,0)+2)="ABS JUS","Absence Justifié",IF(INDEX('Saisie Planning'!$B$4:$NJ$12,MATCH(E$3,'Saisie Planning'!$B$6:$B$12,0)+2,MATCH($C292,'Saisie Planning'!$D$4:$NJ$4,0)+2)="ABS INJ","Absence Injustifié",IF(INDEX('Saisie Planning'!$B$4:$NJ$12,MATCH(E$3,'Saisie Planning'!$B$6:$B$12,0)+2,MATCH($C292,'Saisie Planning'!$D$4:$NJ$4,0)+2)="R","Repos",IF(INDEX('Saisie Planning'!$B$4:$NJ$12,MATCH(E$3,'Saisie Planning'!$B$6:$B$12,0)+2,MATCH($C292,'Saisie Planning'!$D$4:$NJ$4,0)+2)="RH","Récupération d'heures",IF(INDEX('Saisie Planning'!$B$4:$NJ$12,MATCH(E$3,'Saisie Planning'!$B$6:$B$12,0)+2,MATCH($C292,'Saisie Planning'!$D$4:$NJ$4,0)+2)="MAL","Maladie",IF(INDEX('Saisie Planning'!$B$4:$NJ$12,MATCH(E$3,'Saisie Planning'!$B$6:$B$12,0)+2,MATCH($C292,'Saisie Planning'!$D$4:$NJ$4,0)+2)="AT","Accident du travail","")))))))))))))</f>
        <v/>
      </c>
      <c r="F292" s="35" t="str">
        <f>IF(INDEX('Saisie Planning'!$B$4:$NJ$12,MATCH(F$3,'Saisie Planning'!$B$6:$B$12,0)+2,MATCH($C292,'Saisie Planning'!$D$4:$NJ$4,0)+2)="J","Journée",IF(INDEX('Saisie Planning'!$B$4:$NJ$12,MATCH(F$3,'Saisie Planning'!$B$6:$B$12,0)+2,MATCH($C292,'Saisie Planning'!$D$4:$NJ$4,0)+2)="M","Matin",IF(INDEX('Saisie Planning'!$B$4:$NJ$12,MATCH(F$3,'Saisie Planning'!$B$6:$B$12,0)+2,MATCH($C292,'Saisie Planning'!$D$4:$NJ$4,0)+2)="A","Après-midi",IF(INDEX('Saisie Planning'!$B$4:$NJ$12,MATCH(F$3,'Saisie Planning'!$B$6:$B$12,0)+2,MATCH($C292,'Saisie Planning'!$D$4:$NJ$4,0)+2)="N","Nuit",IF(INDEX('Saisie Planning'!$B$4:$NJ$12,MATCH(F$3,'Saisie Planning'!$B$6:$B$12,0)+2,MATCH($C292,'Saisie Planning'!$D$4:$NJ$4,0)+2)="CP","Congé Payé",IF(INDEX('Saisie Planning'!$B$4:$NJ$12,MATCH(F$3,'Saisie Planning'!$B$6:$B$12,0)+2,MATCH($C292,'Saisie Planning'!$D$4:$NJ$4,0)+2)="RTT","RTT",IF(INDEX('Saisie Planning'!$B$4:$NJ$12,MATCH(F$3,'Saisie Planning'!$B$6:$B$12,0)+2,MATCH($C292,'Saisie Planning'!$D$4:$NJ$4,0)+2)="CHP","Chômage partiel",IF(INDEX('Saisie Planning'!$B$4:$NJ$12,MATCH(F$3,'Saisie Planning'!$B$6:$B$12,0)+2,MATCH($C292,'Saisie Planning'!$D$4:$NJ$4,0)+2)="ABS JUS","Absence Justifié",IF(INDEX('Saisie Planning'!$B$4:$NJ$12,MATCH(F$3,'Saisie Planning'!$B$6:$B$12,0)+2,MATCH($C292,'Saisie Planning'!$D$4:$NJ$4,0)+2)="ABS INJ","Absence Injustifié",IF(INDEX('Saisie Planning'!$B$4:$NJ$12,MATCH(F$3,'Saisie Planning'!$B$6:$B$12,0)+2,MATCH($C292,'Saisie Planning'!$D$4:$NJ$4,0)+2)="R","Repos",IF(INDEX('Saisie Planning'!$B$4:$NJ$12,MATCH(F$3,'Saisie Planning'!$B$6:$B$12,0)+2,MATCH($C292,'Saisie Planning'!$D$4:$NJ$4,0)+2)="RH","Récupération d'heures",IF(INDEX('Saisie Planning'!$B$4:$NJ$12,MATCH(F$3,'Saisie Planning'!$B$6:$B$12,0)+2,MATCH($C292,'Saisie Planning'!$D$4:$NJ$4,0)+2)="MAL","Maladie",IF(INDEX('Saisie Planning'!$B$4:$NJ$12,MATCH(F$3,'Saisie Planning'!$B$6:$B$12,0)+2,MATCH($C292,'Saisie Planning'!$D$4:$NJ$4,0)+2)="AT","Accident du travail","")))))))))))))</f>
        <v/>
      </c>
      <c r="G292" s="35" t="str">
        <f>IF(INDEX('Saisie Planning'!$B$4:$NJ$12,MATCH(G$3,'Saisie Planning'!$B$6:$B$12,0)+2,MATCH($C292,'Saisie Planning'!$D$4:$NJ$4,0)+2)="J","Journée",IF(INDEX('Saisie Planning'!$B$4:$NJ$12,MATCH(G$3,'Saisie Planning'!$B$6:$B$12,0)+2,MATCH($C292,'Saisie Planning'!$D$4:$NJ$4,0)+2)="M","Matin",IF(INDEX('Saisie Planning'!$B$4:$NJ$12,MATCH(G$3,'Saisie Planning'!$B$6:$B$12,0)+2,MATCH($C292,'Saisie Planning'!$D$4:$NJ$4,0)+2)="A","Après-midi",IF(INDEX('Saisie Planning'!$B$4:$NJ$12,MATCH(G$3,'Saisie Planning'!$B$6:$B$12,0)+2,MATCH($C292,'Saisie Planning'!$D$4:$NJ$4,0)+2)="N","Nuit",IF(INDEX('Saisie Planning'!$B$4:$NJ$12,MATCH(G$3,'Saisie Planning'!$B$6:$B$12,0)+2,MATCH($C292,'Saisie Planning'!$D$4:$NJ$4,0)+2)="CP","Congé Payé",IF(INDEX('Saisie Planning'!$B$4:$NJ$12,MATCH(G$3,'Saisie Planning'!$B$6:$B$12,0)+2,MATCH($C292,'Saisie Planning'!$D$4:$NJ$4,0)+2)="RTT","RTT",IF(INDEX('Saisie Planning'!$B$4:$NJ$12,MATCH(G$3,'Saisie Planning'!$B$6:$B$12,0)+2,MATCH($C292,'Saisie Planning'!$D$4:$NJ$4,0)+2)="CHP","Chômage partiel",IF(INDEX('Saisie Planning'!$B$4:$NJ$12,MATCH(G$3,'Saisie Planning'!$B$6:$B$12,0)+2,MATCH($C292,'Saisie Planning'!$D$4:$NJ$4,0)+2)="ABS JUS","Absence Justifié",IF(INDEX('Saisie Planning'!$B$4:$NJ$12,MATCH(G$3,'Saisie Planning'!$B$6:$B$12,0)+2,MATCH($C292,'Saisie Planning'!$D$4:$NJ$4,0)+2)="ABS INJ","Absence Injustifié",IF(INDEX('Saisie Planning'!$B$4:$NJ$12,MATCH(G$3,'Saisie Planning'!$B$6:$B$12,0)+2,MATCH($C292,'Saisie Planning'!$D$4:$NJ$4,0)+2)="R","Repos",IF(INDEX('Saisie Planning'!$B$4:$NJ$12,MATCH(G$3,'Saisie Planning'!$B$6:$B$12,0)+2,MATCH($C292,'Saisie Planning'!$D$4:$NJ$4,0)+2)="RH","Récupération d'heures",IF(INDEX('Saisie Planning'!$B$4:$NJ$12,MATCH(G$3,'Saisie Planning'!$B$6:$B$12,0)+2,MATCH($C292,'Saisie Planning'!$D$4:$NJ$4,0)+2)="MAL","Maladie",IF(INDEX('Saisie Planning'!$B$4:$NJ$12,MATCH(G$3,'Saisie Planning'!$B$6:$B$12,0)+2,MATCH($C292,'Saisie Planning'!$D$4:$NJ$4,0)+2)="AT","Accident du travail","")))))))))))))</f>
        <v/>
      </c>
      <c r="H292" s="35" t="str">
        <f>IF(INDEX('Saisie Planning'!$B$4:$NJ$12,MATCH(H$3,'Saisie Planning'!$B$6:$B$12,0)+2,MATCH($C292,'Saisie Planning'!$D$4:$NJ$4,0)+2)="J","Journée",IF(INDEX('Saisie Planning'!$B$4:$NJ$12,MATCH(H$3,'Saisie Planning'!$B$6:$B$12,0)+2,MATCH($C292,'Saisie Planning'!$D$4:$NJ$4,0)+2)="M","Matin",IF(INDEX('Saisie Planning'!$B$4:$NJ$12,MATCH(H$3,'Saisie Planning'!$B$6:$B$12,0)+2,MATCH($C292,'Saisie Planning'!$D$4:$NJ$4,0)+2)="A","Après-midi",IF(INDEX('Saisie Planning'!$B$4:$NJ$12,MATCH(H$3,'Saisie Planning'!$B$6:$B$12,0)+2,MATCH($C292,'Saisie Planning'!$D$4:$NJ$4,0)+2)="N","Nuit",IF(INDEX('Saisie Planning'!$B$4:$NJ$12,MATCH(H$3,'Saisie Planning'!$B$6:$B$12,0)+2,MATCH($C292,'Saisie Planning'!$D$4:$NJ$4,0)+2)="CP","Congé Payé",IF(INDEX('Saisie Planning'!$B$4:$NJ$12,MATCH(H$3,'Saisie Planning'!$B$6:$B$12,0)+2,MATCH($C292,'Saisie Planning'!$D$4:$NJ$4,0)+2)="RTT","RTT",IF(INDEX('Saisie Planning'!$B$4:$NJ$12,MATCH(H$3,'Saisie Planning'!$B$6:$B$12,0)+2,MATCH($C292,'Saisie Planning'!$D$4:$NJ$4,0)+2)="CHP","Chômage partiel",IF(INDEX('Saisie Planning'!$B$4:$NJ$12,MATCH(H$3,'Saisie Planning'!$B$6:$B$12,0)+2,MATCH($C292,'Saisie Planning'!$D$4:$NJ$4,0)+2)="ABS JUS","Absence Justifié",IF(INDEX('Saisie Planning'!$B$4:$NJ$12,MATCH(H$3,'Saisie Planning'!$B$6:$B$12,0)+2,MATCH($C292,'Saisie Planning'!$D$4:$NJ$4,0)+2)="ABS INJ","Absence Injustifié",IF(INDEX('Saisie Planning'!$B$4:$NJ$12,MATCH(H$3,'Saisie Planning'!$B$6:$B$12,0)+2,MATCH($C292,'Saisie Planning'!$D$4:$NJ$4,0)+2)="R","Repos",IF(INDEX('Saisie Planning'!$B$4:$NJ$12,MATCH(H$3,'Saisie Planning'!$B$6:$B$12,0)+2,MATCH($C292,'Saisie Planning'!$D$4:$NJ$4,0)+2)="RH","Récupération d'heures",IF(INDEX('Saisie Planning'!$B$4:$NJ$12,MATCH(H$3,'Saisie Planning'!$B$6:$B$12,0)+2,MATCH($C292,'Saisie Planning'!$D$4:$NJ$4,0)+2)="MAL","Maladie",IF(INDEX('Saisie Planning'!$B$4:$NJ$12,MATCH(H$3,'Saisie Planning'!$B$6:$B$12,0)+2,MATCH($C292,'Saisie Planning'!$D$4:$NJ$4,0)+2)="AT","Accident du travail","")))))))))))))</f>
        <v/>
      </c>
      <c r="I292" s="35" t="str">
        <f>IF(INDEX('Saisie Planning'!$B$4:$NJ$12,MATCH(I$3,'Saisie Planning'!$B$6:$B$12,0)+2,MATCH($C292,'Saisie Planning'!$D$4:$NJ$4,0)+2)="J","Journée",IF(INDEX('Saisie Planning'!$B$4:$NJ$12,MATCH(I$3,'Saisie Planning'!$B$6:$B$12,0)+2,MATCH($C292,'Saisie Planning'!$D$4:$NJ$4,0)+2)="M","Matin",IF(INDEX('Saisie Planning'!$B$4:$NJ$12,MATCH(I$3,'Saisie Planning'!$B$6:$B$12,0)+2,MATCH($C292,'Saisie Planning'!$D$4:$NJ$4,0)+2)="A","Après-midi",IF(INDEX('Saisie Planning'!$B$4:$NJ$12,MATCH(I$3,'Saisie Planning'!$B$6:$B$12,0)+2,MATCH($C292,'Saisie Planning'!$D$4:$NJ$4,0)+2)="N","Nuit",IF(INDEX('Saisie Planning'!$B$4:$NJ$12,MATCH(I$3,'Saisie Planning'!$B$6:$B$12,0)+2,MATCH($C292,'Saisie Planning'!$D$4:$NJ$4,0)+2)="CP","Congé Payé",IF(INDEX('Saisie Planning'!$B$4:$NJ$12,MATCH(I$3,'Saisie Planning'!$B$6:$B$12,0)+2,MATCH($C292,'Saisie Planning'!$D$4:$NJ$4,0)+2)="RTT","RTT",IF(INDEX('Saisie Planning'!$B$4:$NJ$12,MATCH(I$3,'Saisie Planning'!$B$6:$B$12,0)+2,MATCH($C292,'Saisie Planning'!$D$4:$NJ$4,0)+2)="CHP","Chômage partiel",IF(INDEX('Saisie Planning'!$B$4:$NJ$12,MATCH(I$3,'Saisie Planning'!$B$6:$B$12,0)+2,MATCH($C292,'Saisie Planning'!$D$4:$NJ$4,0)+2)="ABS JUS","Absence Justifié",IF(INDEX('Saisie Planning'!$B$4:$NJ$12,MATCH(I$3,'Saisie Planning'!$B$6:$B$12,0)+2,MATCH($C292,'Saisie Planning'!$D$4:$NJ$4,0)+2)="ABS INJ","Absence Injustifié",IF(INDEX('Saisie Planning'!$B$4:$NJ$12,MATCH(I$3,'Saisie Planning'!$B$6:$B$12,0)+2,MATCH($C292,'Saisie Planning'!$D$4:$NJ$4,0)+2)="R","Repos",IF(INDEX('Saisie Planning'!$B$4:$NJ$12,MATCH(I$3,'Saisie Planning'!$B$6:$B$12,0)+2,MATCH($C292,'Saisie Planning'!$D$4:$NJ$4,0)+2)="RH","Récupération d'heures",IF(INDEX('Saisie Planning'!$B$4:$NJ$12,MATCH(I$3,'Saisie Planning'!$B$6:$B$12,0)+2,MATCH($C292,'Saisie Planning'!$D$4:$NJ$4,0)+2)="MAL","Maladie",IF(INDEX('Saisie Planning'!$B$4:$NJ$12,MATCH(I$3,'Saisie Planning'!$B$6:$B$12,0)+2,MATCH($C292,'Saisie Planning'!$D$4:$NJ$4,0)+2)="AT","Accident du travail","")))))))))))))</f>
        <v/>
      </c>
      <c r="J292" s="35" t="str">
        <f>IF(INDEX('Saisie Planning'!$B$4:$NJ$12,MATCH(J$3,'Saisie Planning'!$B$6:$B$12,0)+2,MATCH($C292,'Saisie Planning'!$D$4:$NJ$4,0)+2)="J","Journée",IF(INDEX('Saisie Planning'!$B$4:$NJ$12,MATCH(J$3,'Saisie Planning'!$B$6:$B$12,0)+2,MATCH($C292,'Saisie Planning'!$D$4:$NJ$4,0)+2)="M","Matin",IF(INDEX('Saisie Planning'!$B$4:$NJ$12,MATCH(J$3,'Saisie Planning'!$B$6:$B$12,0)+2,MATCH($C292,'Saisie Planning'!$D$4:$NJ$4,0)+2)="A","Après-midi",IF(INDEX('Saisie Planning'!$B$4:$NJ$12,MATCH(J$3,'Saisie Planning'!$B$6:$B$12,0)+2,MATCH($C292,'Saisie Planning'!$D$4:$NJ$4,0)+2)="N","Nuit",IF(INDEX('Saisie Planning'!$B$4:$NJ$12,MATCH(J$3,'Saisie Planning'!$B$6:$B$12,0)+2,MATCH($C292,'Saisie Planning'!$D$4:$NJ$4,0)+2)="CP","Congé Payé",IF(INDEX('Saisie Planning'!$B$4:$NJ$12,MATCH(J$3,'Saisie Planning'!$B$6:$B$12,0)+2,MATCH($C292,'Saisie Planning'!$D$4:$NJ$4,0)+2)="RTT","RTT",IF(INDEX('Saisie Planning'!$B$4:$NJ$12,MATCH(J$3,'Saisie Planning'!$B$6:$B$12,0)+2,MATCH($C292,'Saisie Planning'!$D$4:$NJ$4,0)+2)="CHP","Chômage partiel",IF(INDEX('Saisie Planning'!$B$4:$NJ$12,MATCH(J$3,'Saisie Planning'!$B$6:$B$12,0)+2,MATCH($C292,'Saisie Planning'!$D$4:$NJ$4,0)+2)="ABS JUS","Absence Justifié",IF(INDEX('Saisie Planning'!$B$4:$NJ$12,MATCH(J$3,'Saisie Planning'!$B$6:$B$12,0)+2,MATCH($C292,'Saisie Planning'!$D$4:$NJ$4,0)+2)="ABS INJ","Absence Injustifié",IF(INDEX('Saisie Planning'!$B$4:$NJ$12,MATCH(J$3,'Saisie Planning'!$B$6:$B$12,0)+2,MATCH($C292,'Saisie Planning'!$D$4:$NJ$4,0)+2)="R","Repos",IF(INDEX('Saisie Planning'!$B$4:$NJ$12,MATCH(J$3,'Saisie Planning'!$B$6:$B$12,0)+2,MATCH($C292,'Saisie Planning'!$D$4:$NJ$4,0)+2)="RH","Récupération d'heures",IF(INDEX('Saisie Planning'!$B$4:$NJ$12,MATCH(J$3,'Saisie Planning'!$B$6:$B$12,0)+2,MATCH($C292,'Saisie Planning'!$D$4:$NJ$4,0)+2)="MAL","Maladie",IF(INDEX('Saisie Planning'!$B$4:$NJ$12,MATCH(J$3,'Saisie Planning'!$B$6:$B$12,0)+2,MATCH($C292,'Saisie Planning'!$D$4:$NJ$4,0)+2)="AT","Accident du travail","")))))))))))))</f>
        <v/>
      </c>
    </row>
    <row r="293" spans="2:10" x14ac:dyDescent="0.25">
      <c r="B293" s="56">
        <f t="shared" si="5"/>
        <v>42</v>
      </c>
      <c r="C293" s="34">
        <v>43388</v>
      </c>
      <c r="D293" s="35" t="str">
        <f>IF(INDEX('Saisie Planning'!$B$4:$NJ$12,MATCH(D$3,'Saisie Planning'!$B$6:$B$12,0)+2,MATCH($C293,'Saisie Planning'!$D$4:$NJ$4,0)+2)="J","Journée",IF(INDEX('Saisie Planning'!$B$4:$NJ$12,MATCH(D$3,'Saisie Planning'!$B$6:$B$12,0)+2,MATCH($C293,'Saisie Planning'!$D$4:$NJ$4,0)+2)="M","Matin",IF(INDEX('Saisie Planning'!$B$4:$NJ$12,MATCH(D$3,'Saisie Planning'!$B$6:$B$12,0)+2,MATCH($C293,'Saisie Planning'!$D$4:$NJ$4,0)+2)="A","Après-midi",IF(INDEX('Saisie Planning'!$B$4:$NJ$12,MATCH(D$3,'Saisie Planning'!$B$6:$B$12,0)+2,MATCH($C293,'Saisie Planning'!$D$4:$NJ$4,0)+2)="N","Nuit",IF(INDEX('Saisie Planning'!$B$4:$NJ$12,MATCH(D$3,'Saisie Planning'!$B$6:$B$12,0)+2,MATCH($C293,'Saisie Planning'!$D$4:$NJ$4,0)+2)="CP","Congé Payé",IF(INDEX('Saisie Planning'!$B$4:$NJ$12,MATCH(D$3,'Saisie Planning'!$B$6:$B$12,0)+2,MATCH($C293,'Saisie Planning'!$D$4:$NJ$4,0)+2)="RTT","RTT",IF(INDEX('Saisie Planning'!$B$4:$NJ$12,MATCH(D$3,'Saisie Planning'!$B$6:$B$12,0)+2,MATCH($C293,'Saisie Planning'!$D$4:$NJ$4,0)+2)="CHP","Chômage partiel",IF(INDEX('Saisie Planning'!$B$4:$NJ$12,MATCH(D$3,'Saisie Planning'!$B$6:$B$12,0)+2,MATCH($C293,'Saisie Planning'!$D$4:$NJ$4,0)+2)="ABS JUS","Absence Justifié",IF(INDEX('Saisie Planning'!$B$4:$NJ$12,MATCH(D$3,'Saisie Planning'!$B$6:$B$12,0)+2,MATCH($C293,'Saisie Planning'!$D$4:$NJ$4,0)+2)="ABS INJ","Absence Injustifié",IF(INDEX('Saisie Planning'!$B$4:$NJ$12,MATCH(D$3,'Saisie Planning'!$B$6:$B$12,0)+2,MATCH($C293,'Saisie Planning'!$D$4:$NJ$4,0)+2)="R","Repos",IF(INDEX('Saisie Planning'!$B$4:$NJ$12,MATCH(D$3,'Saisie Planning'!$B$6:$B$12,0)+2,MATCH($C293,'Saisie Planning'!$D$4:$NJ$4,0)+2)="RH","Récupération d'heures",IF(INDEX('Saisie Planning'!$B$4:$NJ$12,MATCH(D$3,'Saisie Planning'!$B$6:$B$12,0)+2,MATCH($C293,'Saisie Planning'!$D$4:$NJ$4,0)+2)="MAL","Maladie",IF(INDEX('Saisie Planning'!$B$4:$NJ$12,MATCH(D$3,'Saisie Planning'!$B$6:$B$12,0)+2,MATCH($C293,'Saisie Planning'!$D$4:$NJ$4,0)+2)="AT","Accident du travail","")))))))))))))</f>
        <v/>
      </c>
      <c r="E293" s="35" t="str">
        <f>IF(INDEX('Saisie Planning'!$B$4:$NJ$12,MATCH(E$3,'Saisie Planning'!$B$6:$B$12,0)+2,MATCH($C293,'Saisie Planning'!$D$4:$NJ$4,0)+2)="J","Journée",IF(INDEX('Saisie Planning'!$B$4:$NJ$12,MATCH(E$3,'Saisie Planning'!$B$6:$B$12,0)+2,MATCH($C293,'Saisie Planning'!$D$4:$NJ$4,0)+2)="M","Matin",IF(INDEX('Saisie Planning'!$B$4:$NJ$12,MATCH(E$3,'Saisie Planning'!$B$6:$B$12,0)+2,MATCH($C293,'Saisie Planning'!$D$4:$NJ$4,0)+2)="A","Après-midi",IF(INDEX('Saisie Planning'!$B$4:$NJ$12,MATCH(E$3,'Saisie Planning'!$B$6:$B$12,0)+2,MATCH($C293,'Saisie Planning'!$D$4:$NJ$4,0)+2)="N","Nuit",IF(INDEX('Saisie Planning'!$B$4:$NJ$12,MATCH(E$3,'Saisie Planning'!$B$6:$B$12,0)+2,MATCH($C293,'Saisie Planning'!$D$4:$NJ$4,0)+2)="CP","Congé Payé",IF(INDEX('Saisie Planning'!$B$4:$NJ$12,MATCH(E$3,'Saisie Planning'!$B$6:$B$12,0)+2,MATCH($C293,'Saisie Planning'!$D$4:$NJ$4,0)+2)="RTT","RTT",IF(INDEX('Saisie Planning'!$B$4:$NJ$12,MATCH(E$3,'Saisie Planning'!$B$6:$B$12,0)+2,MATCH($C293,'Saisie Planning'!$D$4:$NJ$4,0)+2)="CHP","Chômage partiel",IF(INDEX('Saisie Planning'!$B$4:$NJ$12,MATCH(E$3,'Saisie Planning'!$B$6:$B$12,0)+2,MATCH($C293,'Saisie Planning'!$D$4:$NJ$4,0)+2)="ABS JUS","Absence Justifié",IF(INDEX('Saisie Planning'!$B$4:$NJ$12,MATCH(E$3,'Saisie Planning'!$B$6:$B$12,0)+2,MATCH($C293,'Saisie Planning'!$D$4:$NJ$4,0)+2)="ABS INJ","Absence Injustifié",IF(INDEX('Saisie Planning'!$B$4:$NJ$12,MATCH(E$3,'Saisie Planning'!$B$6:$B$12,0)+2,MATCH($C293,'Saisie Planning'!$D$4:$NJ$4,0)+2)="R","Repos",IF(INDEX('Saisie Planning'!$B$4:$NJ$12,MATCH(E$3,'Saisie Planning'!$B$6:$B$12,0)+2,MATCH($C293,'Saisie Planning'!$D$4:$NJ$4,0)+2)="RH","Récupération d'heures",IF(INDEX('Saisie Planning'!$B$4:$NJ$12,MATCH(E$3,'Saisie Planning'!$B$6:$B$12,0)+2,MATCH($C293,'Saisie Planning'!$D$4:$NJ$4,0)+2)="MAL","Maladie",IF(INDEX('Saisie Planning'!$B$4:$NJ$12,MATCH(E$3,'Saisie Planning'!$B$6:$B$12,0)+2,MATCH($C293,'Saisie Planning'!$D$4:$NJ$4,0)+2)="AT","Accident du travail","")))))))))))))</f>
        <v/>
      </c>
      <c r="F293" s="35" t="str">
        <f>IF(INDEX('Saisie Planning'!$B$4:$NJ$12,MATCH(F$3,'Saisie Planning'!$B$6:$B$12,0)+2,MATCH($C293,'Saisie Planning'!$D$4:$NJ$4,0)+2)="J","Journée",IF(INDEX('Saisie Planning'!$B$4:$NJ$12,MATCH(F$3,'Saisie Planning'!$B$6:$B$12,0)+2,MATCH($C293,'Saisie Planning'!$D$4:$NJ$4,0)+2)="M","Matin",IF(INDEX('Saisie Planning'!$B$4:$NJ$12,MATCH(F$3,'Saisie Planning'!$B$6:$B$12,0)+2,MATCH($C293,'Saisie Planning'!$D$4:$NJ$4,0)+2)="A","Après-midi",IF(INDEX('Saisie Planning'!$B$4:$NJ$12,MATCH(F$3,'Saisie Planning'!$B$6:$B$12,0)+2,MATCH($C293,'Saisie Planning'!$D$4:$NJ$4,0)+2)="N","Nuit",IF(INDEX('Saisie Planning'!$B$4:$NJ$12,MATCH(F$3,'Saisie Planning'!$B$6:$B$12,0)+2,MATCH($C293,'Saisie Planning'!$D$4:$NJ$4,0)+2)="CP","Congé Payé",IF(INDEX('Saisie Planning'!$B$4:$NJ$12,MATCH(F$3,'Saisie Planning'!$B$6:$B$12,0)+2,MATCH($C293,'Saisie Planning'!$D$4:$NJ$4,0)+2)="RTT","RTT",IF(INDEX('Saisie Planning'!$B$4:$NJ$12,MATCH(F$3,'Saisie Planning'!$B$6:$B$12,0)+2,MATCH($C293,'Saisie Planning'!$D$4:$NJ$4,0)+2)="CHP","Chômage partiel",IF(INDEX('Saisie Planning'!$B$4:$NJ$12,MATCH(F$3,'Saisie Planning'!$B$6:$B$12,0)+2,MATCH($C293,'Saisie Planning'!$D$4:$NJ$4,0)+2)="ABS JUS","Absence Justifié",IF(INDEX('Saisie Planning'!$B$4:$NJ$12,MATCH(F$3,'Saisie Planning'!$B$6:$B$12,0)+2,MATCH($C293,'Saisie Planning'!$D$4:$NJ$4,0)+2)="ABS INJ","Absence Injustifié",IF(INDEX('Saisie Planning'!$B$4:$NJ$12,MATCH(F$3,'Saisie Planning'!$B$6:$B$12,0)+2,MATCH($C293,'Saisie Planning'!$D$4:$NJ$4,0)+2)="R","Repos",IF(INDEX('Saisie Planning'!$B$4:$NJ$12,MATCH(F$3,'Saisie Planning'!$B$6:$B$12,0)+2,MATCH($C293,'Saisie Planning'!$D$4:$NJ$4,0)+2)="RH","Récupération d'heures",IF(INDEX('Saisie Planning'!$B$4:$NJ$12,MATCH(F$3,'Saisie Planning'!$B$6:$B$12,0)+2,MATCH($C293,'Saisie Planning'!$D$4:$NJ$4,0)+2)="MAL","Maladie",IF(INDEX('Saisie Planning'!$B$4:$NJ$12,MATCH(F$3,'Saisie Planning'!$B$6:$B$12,0)+2,MATCH($C293,'Saisie Planning'!$D$4:$NJ$4,0)+2)="AT","Accident du travail","")))))))))))))</f>
        <v/>
      </c>
      <c r="G293" s="35" t="str">
        <f>IF(INDEX('Saisie Planning'!$B$4:$NJ$12,MATCH(G$3,'Saisie Planning'!$B$6:$B$12,0)+2,MATCH($C293,'Saisie Planning'!$D$4:$NJ$4,0)+2)="J","Journée",IF(INDEX('Saisie Planning'!$B$4:$NJ$12,MATCH(G$3,'Saisie Planning'!$B$6:$B$12,0)+2,MATCH($C293,'Saisie Planning'!$D$4:$NJ$4,0)+2)="M","Matin",IF(INDEX('Saisie Planning'!$B$4:$NJ$12,MATCH(G$3,'Saisie Planning'!$B$6:$B$12,0)+2,MATCH($C293,'Saisie Planning'!$D$4:$NJ$4,0)+2)="A","Après-midi",IF(INDEX('Saisie Planning'!$B$4:$NJ$12,MATCH(G$3,'Saisie Planning'!$B$6:$B$12,0)+2,MATCH($C293,'Saisie Planning'!$D$4:$NJ$4,0)+2)="N","Nuit",IF(INDEX('Saisie Planning'!$B$4:$NJ$12,MATCH(G$3,'Saisie Planning'!$B$6:$B$12,0)+2,MATCH($C293,'Saisie Planning'!$D$4:$NJ$4,0)+2)="CP","Congé Payé",IF(INDEX('Saisie Planning'!$B$4:$NJ$12,MATCH(G$3,'Saisie Planning'!$B$6:$B$12,0)+2,MATCH($C293,'Saisie Planning'!$D$4:$NJ$4,0)+2)="RTT","RTT",IF(INDEX('Saisie Planning'!$B$4:$NJ$12,MATCH(G$3,'Saisie Planning'!$B$6:$B$12,0)+2,MATCH($C293,'Saisie Planning'!$D$4:$NJ$4,0)+2)="CHP","Chômage partiel",IF(INDEX('Saisie Planning'!$B$4:$NJ$12,MATCH(G$3,'Saisie Planning'!$B$6:$B$12,0)+2,MATCH($C293,'Saisie Planning'!$D$4:$NJ$4,0)+2)="ABS JUS","Absence Justifié",IF(INDEX('Saisie Planning'!$B$4:$NJ$12,MATCH(G$3,'Saisie Planning'!$B$6:$B$12,0)+2,MATCH($C293,'Saisie Planning'!$D$4:$NJ$4,0)+2)="ABS INJ","Absence Injustifié",IF(INDEX('Saisie Planning'!$B$4:$NJ$12,MATCH(G$3,'Saisie Planning'!$B$6:$B$12,0)+2,MATCH($C293,'Saisie Planning'!$D$4:$NJ$4,0)+2)="R","Repos",IF(INDEX('Saisie Planning'!$B$4:$NJ$12,MATCH(G$3,'Saisie Planning'!$B$6:$B$12,0)+2,MATCH($C293,'Saisie Planning'!$D$4:$NJ$4,0)+2)="RH","Récupération d'heures",IF(INDEX('Saisie Planning'!$B$4:$NJ$12,MATCH(G$3,'Saisie Planning'!$B$6:$B$12,0)+2,MATCH($C293,'Saisie Planning'!$D$4:$NJ$4,0)+2)="MAL","Maladie",IF(INDEX('Saisie Planning'!$B$4:$NJ$12,MATCH(G$3,'Saisie Planning'!$B$6:$B$12,0)+2,MATCH($C293,'Saisie Planning'!$D$4:$NJ$4,0)+2)="AT","Accident du travail","")))))))))))))</f>
        <v/>
      </c>
      <c r="H293" s="35" t="str">
        <f>IF(INDEX('Saisie Planning'!$B$4:$NJ$12,MATCH(H$3,'Saisie Planning'!$B$6:$B$12,0)+2,MATCH($C293,'Saisie Planning'!$D$4:$NJ$4,0)+2)="J","Journée",IF(INDEX('Saisie Planning'!$B$4:$NJ$12,MATCH(H$3,'Saisie Planning'!$B$6:$B$12,0)+2,MATCH($C293,'Saisie Planning'!$D$4:$NJ$4,0)+2)="M","Matin",IF(INDEX('Saisie Planning'!$B$4:$NJ$12,MATCH(H$3,'Saisie Planning'!$B$6:$B$12,0)+2,MATCH($C293,'Saisie Planning'!$D$4:$NJ$4,0)+2)="A","Après-midi",IF(INDEX('Saisie Planning'!$B$4:$NJ$12,MATCH(H$3,'Saisie Planning'!$B$6:$B$12,0)+2,MATCH($C293,'Saisie Planning'!$D$4:$NJ$4,0)+2)="N","Nuit",IF(INDEX('Saisie Planning'!$B$4:$NJ$12,MATCH(H$3,'Saisie Planning'!$B$6:$B$12,0)+2,MATCH($C293,'Saisie Planning'!$D$4:$NJ$4,0)+2)="CP","Congé Payé",IF(INDEX('Saisie Planning'!$B$4:$NJ$12,MATCH(H$3,'Saisie Planning'!$B$6:$B$12,0)+2,MATCH($C293,'Saisie Planning'!$D$4:$NJ$4,0)+2)="RTT","RTT",IF(INDEX('Saisie Planning'!$B$4:$NJ$12,MATCH(H$3,'Saisie Planning'!$B$6:$B$12,0)+2,MATCH($C293,'Saisie Planning'!$D$4:$NJ$4,0)+2)="CHP","Chômage partiel",IF(INDEX('Saisie Planning'!$B$4:$NJ$12,MATCH(H$3,'Saisie Planning'!$B$6:$B$12,0)+2,MATCH($C293,'Saisie Planning'!$D$4:$NJ$4,0)+2)="ABS JUS","Absence Justifié",IF(INDEX('Saisie Planning'!$B$4:$NJ$12,MATCH(H$3,'Saisie Planning'!$B$6:$B$12,0)+2,MATCH($C293,'Saisie Planning'!$D$4:$NJ$4,0)+2)="ABS INJ","Absence Injustifié",IF(INDEX('Saisie Planning'!$B$4:$NJ$12,MATCH(H$3,'Saisie Planning'!$B$6:$B$12,0)+2,MATCH($C293,'Saisie Planning'!$D$4:$NJ$4,0)+2)="R","Repos",IF(INDEX('Saisie Planning'!$B$4:$NJ$12,MATCH(H$3,'Saisie Planning'!$B$6:$B$12,0)+2,MATCH($C293,'Saisie Planning'!$D$4:$NJ$4,0)+2)="RH","Récupération d'heures",IF(INDEX('Saisie Planning'!$B$4:$NJ$12,MATCH(H$3,'Saisie Planning'!$B$6:$B$12,0)+2,MATCH($C293,'Saisie Planning'!$D$4:$NJ$4,0)+2)="MAL","Maladie",IF(INDEX('Saisie Planning'!$B$4:$NJ$12,MATCH(H$3,'Saisie Planning'!$B$6:$B$12,0)+2,MATCH($C293,'Saisie Planning'!$D$4:$NJ$4,0)+2)="AT","Accident du travail","")))))))))))))</f>
        <v/>
      </c>
      <c r="I293" s="35" t="str">
        <f>IF(INDEX('Saisie Planning'!$B$4:$NJ$12,MATCH(I$3,'Saisie Planning'!$B$6:$B$12,0)+2,MATCH($C293,'Saisie Planning'!$D$4:$NJ$4,0)+2)="J","Journée",IF(INDEX('Saisie Planning'!$B$4:$NJ$12,MATCH(I$3,'Saisie Planning'!$B$6:$B$12,0)+2,MATCH($C293,'Saisie Planning'!$D$4:$NJ$4,0)+2)="M","Matin",IF(INDEX('Saisie Planning'!$B$4:$NJ$12,MATCH(I$3,'Saisie Planning'!$B$6:$B$12,0)+2,MATCH($C293,'Saisie Planning'!$D$4:$NJ$4,0)+2)="A","Après-midi",IF(INDEX('Saisie Planning'!$B$4:$NJ$12,MATCH(I$3,'Saisie Planning'!$B$6:$B$12,0)+2,MATCH($C293,'Saisie Planning'!$D$4:$NJ$4,0)+2)="N","Nuit",IF(INDEX('Saisie Planning'!$B$4:$NJ$12,MATCH(I$3,'Saisie Planning'!$B$6:$B$12,0)+2,MATCH($C293,'Saisie Planning'!$D$4:$NJ$4,0)+2)="CP","Congé Payé",IF(INDEX('Saisie Planning'!$B$4:$NJ$12,MATCH(I$3,'Saisie Planning'!$B$6:$B$12,0)+2,MATCH($C293,'Saisie Planning'!$D$4:$NJ$4,0)+2)="RTT","RTT",IF(INDEX('Saisie Planning'!$B$4:$NJ$12,MATCH(I$3,'Saisie Planning'!$B$6:$B$12,0)+2,MATCH($C293,'Saisie Planning'!$D$4:$NJ$4,0)+2)="CHP","Chômage partiel",IF(INDEX('Saisie Planning'!$B$4:$NJ$12,MATCH(I$3,'Saisie Planning'!$B$6:$B$12,0)+2,MATCH($C293,'Saisie Planning'!$D$4:$NJ$4,0)+2)="ABS JUS","Absence Justifié",IF(INDEX('Saisie Planning'!$B$4:$NJ$12,MATCH(I$3,'Saisie Planning'!$B$6:$B$12,0)+2,MATCH($C293,'Saisie Planning'!$D$4:$NJ$4,0)+2)="ABS INJ","Absence Injustifié",IF(INDEX('Saisie Planning'!$B$4:$NJ$12,MATCH(I$3,'Saisie Planning'!$B$6:$B$12,0)+2,MATCH($C293,'Saisie Planning'!$D$4:$NJ$4,0)+2)="R","Repos",IF(INDEX('Saisie Planning'!$B$4:$NJ$12,MATCH(I$3,'Saisie Planning'!$B$6:$B$12,0)+2,MATCH($C293,'Saisie Planning'!$D$4:$NJ$4,0)+2)="RH","Récupération d'heures",IF(INDEX('Saisie Planning'!$B$4:$NJ$12,MATCH(I$3,'Saisie Planning'!$B$6:$B$12,0)+2,MATCH($C293,'Saisie Planning'!$D$4:$NJ$4,0)+2)="MAL","Maladie",IF(INDEX('Saisie Planning'!$B$4:$NJ$12,MATCH(I$3,'Saisie Planning'!$B$6:$B$12,0)+2,MATCH($C293,'Saisie Planning'!$D$4:$NJ$4,0)+2)="AT","Accident du travail","")))))))))))))</f>
        <v/>
      </c>
      <c r="J293" s="35" t="str">
        <f>IF(INDEX('Saisie Planning'!$B$4:$NJ$12,MATCH(J$3,'Saisie Planning'!$B$6:$B$12,0)+2,MATCH($C293,'Saisie Planning'!$D$4:$NJ$4,0)+2)="J","Journée",IF(INDEX('Saisie Planning'!$B$4:$NJ$12,MATCH(J$3,'Saisie Planning'!$B$6:$B$12,0)+2,MATCH($C293,'Saisie Planning'!$D$4:$NJ$4,0)+2)="M","Matin",IF(INDEX('Saisie Planning'!$B$4:$NJ$12,MATCH(J$3,'Saisie Planning'!$B$6:$B$12,0)+2,MATCH($C293,'Saisie Planning'!$D$4:$NJ$4,0)+2)="A","Après-midi",IF(INDEX('Saisie Planning'!$B$4:$NJ$12,MATCH(J$3,'Saisie Planning'!$B$6:$B$12,0)+2,MATCH($C293,'Saisie Planning'!$D$4:$NJ$4,0)+2)="N","Nuit",IF(INDEX('Saisie Planning'!$B$4:$NJ$12,MATCH(J$3,'Saisie Planning'!$B$6:$B$12,0)+2,MATCH($C293,'Saisie Planning'!$D$4:$NJ$4,0)+2)="CP","Congé Payé",IF(INDEX('Saisie Planning'!$B$4:$NJ$12,MATCH(J$3,'Saisie Planning'!$B$6:$B$12,0)+2,MATCH($C293,'Saisie Planning'!$D$4:$NJ$4,0)+2)="RTT","RTT",IF(INDEX('Saisie Planning'!$B$4:$NJ$12,MATCH(J$3,'Saisie Planning'!$B$6:$B$12,0)+2,MATCH($C293,'Saisie Planning'!$D$4:$NJ$4,0)+2)="CHP","Chômage partiel",IF(INDEX('Saisie Planning'!$B$4:$NJ$12,MATCH(J$3,'Saisie Planning'!$B$6:$B$12,0)+2,MATCH($C293,'Saisie Planning'!$D$4:$NJ$4,0)+2)="ABS JUS","Absence Justifié",IF(INDEX('Saisie Planning'!$B$4:$NJ$12,MATCH(J$3,'Saisie Planning'!$B$6:$B$12,0)+2,MATCH($C293,'Saisie Planning'!$D$4:$NJ$4,0)+2)="ABS INJ","Absence Injustifié",IF(INDEX('Saisie Planning'!$B$4:$NJ$12,MATCH(J$3,'Saisie Planning'!$B$6:$B$12,0)+2,MATCH($C293,'Saisie Planning'!$D$4:$NJ$4,0)+2)="R","Repos",IF(INDEX('Saisie Planning'!$B$4:$NJ$12,MATCH(J$3,'Saisie Planning'!$B$6:$B$12,0)+2,MATCH($C293,'Saisie Planning'!$D$4:$NJ$4,0)+2)="RH","Récupération d'heures",IF(INDEX('Saisie Planning'!$B$4:$NJ$12,MATCH(J$3,'Saisie Planning'!$B$6:$B$12,0)+2,MATCH($C293,'Saisie Planning'!$D$4:$NJ$4,0)+2)="MAL","Maladie",IF(INDEX('Saisie Planning'!$B$4:$NJ$12,MATCH(J$3,'Saisie Planning'!$B$6:$B$12,0)+2,MATCH($C293,'Saisie Planning'!$D$4:$NJ$4,0)+2)="AT","Accident du travail","")))))))))))))</f>
        <v/>
      </c>
    </row>
    <row r="294" spans="2:10" x14ac:dyDescent="0.25">
      <c r="B294" s="56">
        <f t="shared" si="5"/>
        <v>42</v>
      </c>
      <c r="C294" s="33">
        <v>43389</v>
      </c>
      <c r="D294" s="12" t="str">
        <f>IF(INDEX('Saisie Planning'!$B$4:$NJ$12,MATCH(D$3,'Saisie Planning'!$B$6:$B$12,0)+2,MATCH($C294,'Saisie Planning'!$D$4:$NJ$4,0)+2)="J","Journée",IF(INDEX('Saisie Planning'!$B$4:$NJ$12,MATCH(D$3,'Saisie Planning'!$B$6:$B$12,0)+2,MATCH($C294,'Saisie Planning'!$D$4:$NJ$4,0)+2)="M","Matin",IF(INDEX('Saisie Planning'!$B$4:$NJ$12,MATCH(D$3,'Saisie Planning'!$B$6:$B$12,0)+2,MATCH($C294,'Saisie Planning'!$D$4:$NJ$4,0)+2)="A","Après-midi",IF(INDEX('Saisie Planning'!$B$4:$NJ$12,MATCH(D$3,'Saisie Planning'!$B$6:$B$12,0)+2,MATCH($C294,'Saisie Planning'!$D$4:$NJ$4,0)+2)="N","Nuit",IF(INDEX('Saisie Planning'!$B$4:$NJ$12,MATCH(D$3,'Saisie Planning'!$B$6:$B$12,0)+2,MATCH($C294,'Saisie Planning'!$D$4:$NJ$4,0)+2)="CP","Congé Payé",IF(INDEX('Saisie Planning'!$B$4:$NJ$12,MATCH(D$3,'Saisie Planning'!$B$6:$B$12,0)+2,MATCH($C294,'Saisie Planning'!$D$4:$NJ$4,0)+2)="RTT","RTT",IF(INDEX('Saisie Planning'!$B$4:$NJ$12,MATCH(D$3,'Saisie Planning'!$B$6:$B$12,0)+2,MATCH($C294,'Saisie Planning'!$D$4:$NJ$4,0)+2)="CHP","Chômage partiel",IF(INDEX('Saisie Planning'!$B$4:$NJ$12,MATCH(D$3,'Saisie Planning'!$B$6:$B$12,0)+2,MATCH($C294,'Saisie Planning'!$D$4:$NJ$4,0)+2)="ABS JUS","Absence Justifié",IF(INDEX('Saisie Planning'!$B$4:$NJ$12,MATCH(D$3,'Saisie Planning'!$B$6:$B$12,0)+2,MATCH($C294,'Saisie Planning'!$D$4:$NJ$4,0)+2)="ABS INJ","Absence Injustifié",IF(INDEX('Saisie Planning'!$B$4:$NJ$12,MATCH(D$3,'Saisie Planning'!$B$6:$B$12,0)+2,MATCH($C294,'Saisie Planning'!$D$4:$NJ$4,0)+2)="R","Repos",IF(INDEX('Saisie Planning'!$B$4:$NJ$12,MATCH(D$3,'Saisie Planning'!$B$6:$B$12,0)+2,MATCH($C294,'Saisie Planning'!$D$4:$NJ$4,0)+2)="RH","Récupération d'heures",IF(INDEX('Saisie Planning'!$B$4:$NJ$12,MATCH(D$3,'Saisie Planning'!$B$6:$B$12,0)+2,MATCH($C294,'Saisie Planning'!$D$4:$NJ$4,0)+2)="MAL","Maladie",IF(INDEX('Saisie Planning'!$B$4:$NJ$12,MATCH(D$3,'Saisie Planning'!$B$6:$B$12,0)+2,MATCH($C294,'Saisie Planning'!$D$4:$NJ$4,0)+2)="AT","Accident du travail","")))))))))))))</f>
        <v/>
      </c>
      <c r="E294" s="12" t="str">
        <f>IF(INDEX('Saisie Planning'!$B$4:$NJ$12,MATCH(E$3,'Saisie Planning'!$B$6:$B$12,0)+2,MATCH($C294,'Saisie Planning'!$D$4:$NJ$4,0)+2)="J","Journée",IF(INDEX('Saisie Planning'!$B$4:$NJ$12,MATCH(E$3,'Saisie Planning'!$B$6:$B$12,0)+2,MATCH($C294,'Saisie Planning'!$D$4:$NJ$4,0)+2)="M","Matin",IF(INDEX('Saisie Planning'!$B$4:$NJ$12,MATCH(E$3,'Saisie Planning'!$B$6:$B$12,0)+2,MATCH($C294,'Saisie Planning'!$D$4:$NJ$4,0)+2)="A","Après-midi",IF(INDEX('Saisie Planning'!$B$4:$NJ$12,MATCH(E$3,'Saisie Planning'!$B$6:$B$12,0)+2,MATCH($C294,'Saisie Planning'!$D$4:$NJ$4,0)+2)="N","Nuit",IF(INDEX('Saisie Planning'!$B$4:$NJ$12,MATCH(E$3,'Saisie Planning'!$B$6:$B$12,0)+2,MATCH($C294,'Saisie Planning'!$D$4:$NJ$4,0)+2)="CP","Congé Payé",IF(INDEX('Saisie Planning'!$B$4:$NJ$12,MATCH(E$3,'Saisie Planning'!$B$6:$B$12,0)+2,MATCH($C294,'Saisie Planning'!$D$4:$NJ$4,0)+2)="RTT","RTT",IF(INDEX('Saisie Planning'!$B$4:$NJ$12,MATCH(E$3,'Saisie Planning'!$B$6:$B$12,0)+2,MATCH($C294,'Saisie Planning'!$D$4:$NJ$4,0)+2)="CHP","Chômage partiel",IF(INDEX('Saisie Planning'!$B$4:$NJ$12,MATCH(E$3,'Saisie Planning'!$B$6:$B$12,0)+2,MATCH($C294,'Saisie Planning'!$D$4:$NJ$4,0)+2)="ABS JUS","Absence Justifié",IF(INDEX('Saisie Planning'!$B$4:$NJ$12,MATCH(E$3,'Saisie Planning'!$B$6:$B$12,0)+2,MATCH($C294,'Saisie Planning'!$D$4:$NJ$4,0)+2)="ABS INJ","Absence Injustifié",IF(INDEX('Saisie Planning'!$B$4:$NJ$12,MATCH(E$3,'Saisie Planning'!$B$6:$B$12,0)+2,MATCH($C294,'Saisie Planning'!$D$4:$NJ$4,0)+2)="R","Repos",IF(INDEX('Saisie Planning'!$B$4:$NJ$12,MATCH(E$3,'Saisie Planning'!$B$6:$B$12,0)+2,MATCH($C294,'Saisie Planning'!$D$4:$NJ$4,0)+2)="RH","Récupération d'heures",IF(INDEX('Saisie Planning'!$B$4:$NJ$12,MATCH(E$3,'Saisie Planning'!$B$6:$B$12,0)+2,MATCH($C294,'Saisie Planning'!$D$4:$NJ$4,0)+2)="MAL","Maladie",IF(INDEX('Saisie Planning'!$B$4:$NJ$12,MATCH(E$3,'Saisie Planning'!$B$6:$B$12,0)+2,MATCH($C294,'Saisie Planning'!$D$4:$NJ$4,0)+2)="AT","Accident du travail","")))))))))))))</f>
        <v/>
      </c>
      <c r="F294" s="12" t="str">
        <f>IF(INDEX('Saisie Planning'!$B$4:$NJ$12,MATCH(F$3,'Saisie Planning'!$B$6:$B$12,0)+2,MATCH($C294,'Saisie Planning'!$D$4:$NJ$4,0)+2)="J","Journée",IF(INDEX('Saisie Planning'!$B$4:$NJ$12,MATCH(F$3,'Saisie Planning'!$B$6:$B$12,0)+2,MATCH($C294,'Saisie Planning'!$D$4:$NJ$4,0)+2)="M","Matin",IF(INDEX('Saisie Planning'!$B$4:$NJ$12,MATCH(F$3,'Saisie Planning'!$B$6:$B$12,0)+2,MATCH($C294,'Saisie Planning'!$D$4:$NJ$4,0)+2)="A","Après-midi",IF(INDEX('Saisie Planning'!$B$4:$NJ$12,MATCH(F$3,'Saisie Planning'!$B$6:$B$12,0)+2,MATCH($C294,'Saisie Planning'!$D$4:$NJ$4,0)+2)="N","Nuit",IF(INDEX('Saisie Planning'!$B$4:$NJ$12,MATCH(F$3,'Saisie Planning'!$B$6:$B$12,0)+2,MATCH($C294,'Saisie Planning'!$D$4:$NJ$4,0)+2)="CP","Congé Payé",IF(INDEX('Saisie Planning'!$B$4:$NJ$12,MATCH(F$3,'Saisie Planning'!$B$6:$B$12,0)+2,MATCH($C294,'Saisie Planning'!$D$4:$NJ$4,0)+2)="RTT","RTT",IF(INDEX('Saisie Planning'!$B$4:$NJ$12,MATCH(F$3,'Saisie Planning'!$B$6:$B$12,0)+2,MATCH($C294,'Saisie Planning'!$D$4:$NJ$4,0)+2)="CHP","Chômage partiel",IF(INDEX('Saisie Planning'!$B$4:$NJ$12,MATCH(F$3,'Saisie Planning'!$B$6:$B$12,0)+2,MATCH($C294,'Saisie Planning'!$D$4:$NJ$4,0)+2)="ABS JUS","Absence Justifié",IF(INDEX('Saisie Planning'!$B$4:$NJ$12,MATCH(F$3,'Saisie Planning'!$B$6:$B$12,0)+2,MATCH($C294,'Saisie Planning'!$D$4:$NJ$4,0)+2)="ABS INJ","Absence Injustifié",IF(INDEX('Saisie Planning'!$B$4:$NJ$12,MATCH(F$3,'Saisie Planning'!$B$6:$B$12,0)+2,MATCH($C294,'Saisie Planning'!$D$4:$NJ$4,0)+2)="R","Repos",IF(INDEX('Saisie Planning'!$B$4:$NJ$12,MATCH(F$3,'Saisie Planning'!$B$6:$B$12,0)+2,MATCH($C294,'Saisie Planning'!$D$4:$NJ$4,0)+2)="RH","Récupération d'heures",IF(INDEX('Saisie Planning'!$B$4:$NJ$12,MATCH(F$3,'Saisie Planning'!$B$6:$B$12,0)+2,MATCH($C294,'Saisie Planning'!$D$4:$NJ$4,0)+2)="MAL","Maladie",IF(INDEX('Saisie Planning'!$B$4:$NJ$12,MATCH(F$3,'Saisie Planning'!$B$6:$B$12,0)+2,MATCH($C294,'Saisie Planning'!$D$4:$NJ$4,0)+2)="AT","Accident du travail","")))))))))))))</f>
        <v/>
      </c>
      <c r="G294" s="12" t="str">
        <f>IF(INDEX('Saisie Planning'!$B$4:$NJ$12,MATCH(G$3,'Saisie Planning'!$B$6:$B$12,0)+2,MATCH($C294,'Saisie Planning'!$D$4:$NJ$4,0)+2)="J","Journée",IF(INDEX('Saisie Planning'!$B$4:$NJ$12,MATCH(G$3,'Saisie Planning'!$B$6:$B$12,0)+2,MATCH($C294,'Saisie Planning'!$D$4:$NJ$4,0)+2)="M","Matin",IF(INDEX('Saisie Planning'!$B$4:$NJ$12,MATCH(G$3,'Saisie Planning'!$B$6:$B$12,0)+2,MATCH($C294,'Saisie Planning'!$D$4:$NJ$4,0)+2)="A","Après-midi",IF(INDEX('Saisie Planning'!$B$4:$NJ$12,MATCH(G$3,'Saisie Planning'!$B$6:$B$12,0)+2,MATCH($C294,'Saisie Planning'!$D$4:$NJ$4,0)+2)="N","Nuit",IF(INDEX('Saisie Planning'!$B$4:$NJ$12,MATCH(G$3,'Saisie Planning'!$B$6:$B$12,0)+2,MATCH($C294,'Saisie Planning'!$D$4:$NJ$4,0)+2)="CP","Congé Payé",IF(INDEX('Saisie Planning'!$B$4:$NJ$12,MATCH(G$3,'Saisie Planning'!$B$6:$B$12,0)+2,MATCH($C294,'Saisie Planning'!$D$4:$NJ$4,0)+2)="RTT","RTT",IF(INDEX('Saisie Planning'!$B$4:$NJ$12,MATCH(G$3,'Saisie Planning'!$B$6:$B$12,0)+2,MATCH($C294,'Saisie Planning'!$D$4:$NJ$4,0)+2)="CHP","Chômage partiel",IF(INDEX('Saisie Planning'!$B$4:$NJ$12,MATCH(G$3,'Saisie Planning'!$B$6:$B$12,0)+2,MATCH($C294,'Saisie Planning'!$D$4:$NJ$4,0)+2)="ABS JUS","Absence Justifié",IF(INDEX('Saisie Planning'!$B$4:$NJ$12,MATCH(G$3,'Saisie Planning'!$B$6:$B$12,0)+2,MATCH($C294,'Saisie Planning'!$D$4:$NJ$4,0)+2)="ABS INJ","Absence Injustifié",IF(INDEX('Saisie Planning'!$B$4:$NJ$12,MATCH(G$3,'Saisie Planning'!$B$6:$B$12,0)+2,MATCH($C294,'Saisie Planning'!$D$4:$NJ$4,0)+2)="R","Repos",IF(INDEX('Saisie Planning'!$B$4:$NJ$12,MATCH(G$3,'Saisie Planning'!$B$6:$B$12,0)+2,MATCH($C294,'Saisie Planning'!$D$4:$NJ$4,0)+2)="RH","Récupération d'heures",IF(INDEX('Saisie Planning'!$B$4:$NJ$12,MATCH(G$3,'Saisie Planning'!$B$6:$B$12,0)+2,MATCH($C294,'Saisie Planning'!$D$4:$NJ$4,0)+2)="MAL","Maladie",IF(INDEX('Saisie Planning'!$B$4:$NJ$12,MATCH(G$3,'Saisie Planning'!$B$6:$B$12,0)+2,MATCH($C294,'Saisie Planning'!$D$4:$NJ$4,0)+2)="AT","Accident du travail","")))))))))))))</f>
        <v/>
      </c>
      <c r="H294" s="12" t="str">
        <f>IF(INDEX('Saisie Planning'!$B$4:$NJ$12,MATCH(H$3,'Saisie Planning'!$B$6:$B$12,0)+2,MATCH($C294,'Saisie Planning'!$D$4:$NJ$4,0)+2)="J","Journée",IF(INDEX('Saisie Planning'!$B$4:$NJ$12,MATCH(H$3,'Saisie Planning'!$B$6:$B$12,0)+2,MATCH($C294,'Saisie Planning'!$D$4:$NJ$4,0)+2)="M","Matin",IF(INDEX('Saisie Planning'!$B$4:$NJ$12,MATCH(H$3,'Saisie Planning'!$B$6:$B$12,0)+2,MATCH($C294,'Saisie Planning'!$D$4:$NJ$4,0)+2)="A","Après-midi",IF(INDEX('Saisie Planning'!$B$4:$NJ$12,MATCH(H$3,'Saisie Planning'!$B$6:$B$12,0)+2,MATCH($C294,'Saisie Planning'!$D$4:$NJ$4,0)+2)="N","Nuit",IF(INDEX('Saisie Planning'!$B$4:$NJ$12,MATCH(H$3,'Saisie Planning'!$B$6:$B$12,0)+2,MATCH($C294,'Saisie Planning'!$D$4:$NJ$4,0)+2)="CP","Congé Payé",IF(INDEX('Saisie Planning'!$B$4:$NJ$12,MATCH(H$3,'Saisie Planning'!$B$6:$B$12,0)+2,MATCH($C294,'Saisie Planning'!$D$4:$NJ$4,0)+2)="RTT","RTT",IF(INDEX('Saisie Planning'!$B$4:$NJ$12,MATCH(H$3,'Saisie Planning'!$B$6:$B$12,0)+2,MATCH($C294,'Saisie Planning'!$D$4:$NJ$4,0)+2)="CHP","Chômage partiel",IF(INDEX('Saisie Planning'!$B$4:$NJ$12,MATCH(H$3,'Saisie Planning'!$B$6:$B$12,0)+2,MATCH($C294,'Saisie Planning'!$D$4:$NJ$4,0)+2)="ABS JUS","Absence Justifié",IF(INDEX('Saisie Planning'!$B$4:$NJ$12,MATCH(H$3,'Saisie Planning'!$B$6:$B$12,0)+2,MATCH($C294,'Saisie Planning'!$D$4:$NJ$4,0)+2)="ABS INJ","Absence Injustifié",IF(INDEX('Saisie Planning'!$B$4:$NJ$12,MATCH(H$3,'Saisie Planning'!$B$6:$B$12,0)+2,MATCH($C294,'Saisie Planning'!$D$4:$NJ$4,0)+2)="R","Repos",IF(INDEX('Saisie Planning'!$B$4:$NJ$12,MATCH(H$3,'Saisie Planning'!$B$6:$B$12,0)+2,MATCH($C294,'Saisie Planning'!$D$4:$NJ$4,0)+2)="RH","Récupération d'heures",IF(INDEX('Saisie Planning'!$B$4:$NJ$12,MATCH(H$3,'Saisie Planning'!$B$6:$B$12,0)+2,MATCH($C294,'Saisie Planning'!$D$4:$NJ$4,0)+2)="MAL","Maladie",IF(INDEX('Saisie Planning'!$B$4:$NJ$12,MATCH(H$3,'Saisie Planning'!$B$6:$B$12,0)+2,MATCH($C294,'Saisie Planning'!$D$4:$NJ$4,0)+2)="AT","Accident du travail","")))))))))))))</f>
        <v/>
      </c>
      <c r="I294" s="12" t="str">
        <f>IF(INDEX('Saisie Planning'!$B$4:$NJ$12,MATCH(I$3,'Saisie Planning'!$B$6:$B$12,0)+2,MATCH($C294,'Saisie Planning'!$D$4:$NJ$4,0)+2)="J","Journée",IF(INDEX('Saisie Planning'!$B$4:$NJ$12,MATCH(I$3,'Saisie Planning'!$B$6:$B$12,0)+2,MATCH($C294,'Saisie Planning'!$D$4:$NJ$4,0)+2)="M","Matin",IF(INDEX('Saisie Planning'!$B$4:$NJ$12,MATCH(I$3,'Saisie Planning'!$B$6:$B$12,0)+2,MATCH($C294,'Saisie Planning'!$D$4:$NJ$4,0)+2)="A","Après-midi",IF(INDEX('Saisie Planning'!$B$4:$NJ$12,MATCH(I$3,'Saisie Planning'!$B$6:$B$12,0)+2,MATCH($C294,'Saisie Planning'!$D$4:$NJ$4,0)+2)="N","Nuit",IF(INDEX('Saisie Planning'!$B$4:$NJ$12,MATCH(I$3,'Saisie Planning'!$B$6:$B$12,0)+2,MATCH($C294,'Saisie Planning'!$D$4:$NJ$4,0)+2)="CP","Congé Payé",IF(INDEX('Saisie Planning'!$B$4:$NJ$12,MATCH(I$3,'Saisie Planning'!$B$6:$B$12,0)+2,MATCH($C294,'Saisie Planning'!$D$4:$NJ$4,0)+2)="RTT","RTT",IF(INDEX('Saisie Planning'!$B$4:$NJ$12,MATCH(I$3,'Saisie Planning'!$B$6:$B$12,0)+2,MATCH($C294,'Saisie Planning'!$D$4:$NJ$4,0)+2)="CHP","Chômage partiel",IF(INDEX('Saisie Planning'!$B$4:$NJ$12,MATCH(I$3,'Saisie Planning'!$B$6:$B$12,0)+2,MATCH($C294,'Saisie Planning'!$D$4:$NJ$4,0)+2)="ABS JUS","Absence Justifié",IF(INDEX('Saisie Planning'!$B$4:$NJ$12,MATCH(I$3,'Saisie Planning'!$B$6:$B$12,0)+2,MATCH($C294,'Saisie Planning'!$D$4:$NJ$4,0)+2)="ABS INJ","Absence Injustifié",IF(INDEX('Saisie Planning'!$B$4:$NJ$12,MATCH(I$3,'Saisie Planning'!$B$6:$B$12,0)+2,MATCH($C294,'Saisie Planning'!$D$4:$NJ$4,0)+2)="R","Repos",IF(INDEX('Saisie Planning'!$B$4:$NJ$12,MATCH(I$3,'Saisie Planning'!$B$6:$B$12,0)+2,MATCH($C294,'Saisie Planning'!$D$4:$NJ$4,0)+2)="RH","Récupération d'heures",IF(INDEX('Saisie Planning'!$B$4:$NJ$12,MATCH(I$3,'Saisie Planning'!$B$6:$B$12,0)+2,MATCH($C294,'Saisie Planning'!$D$4:$NJ$4,0)+2)="MAL","Maladie",IF(INDEX('Saisie Planning'!$B$4:$NJ$12,MATCH(I$3,'Saisie Planning'!$B$6:$B$12,0)+2,MATCH($C294,'Saisie Planning'!$D$4:$NJ$4,0)+2)="AT","Accident du travail","")))))))))))))</f>
        <v/>
      </c>
      <c r="J294" s="12" t="str">
        <f>IF(INDEX('Saisie Planning'!$B$4:$NJ$12,MATCH(J$3,'Saisie Planning'!$B$6:$B$12,0)+2,MATCH($C294,'Saisie Planning'!$D$4:$NJ$4,0)+2)="J","Journée",IF(INDEX('Saisie Planning'!$B$4:$NJ$12,MATCH(J$3,'Saisie Planning'!$B$6:$B$12,0)+2,MATCH($C294,'Saisie Planning'!$D$4:$NJ$4,0)+2)="M","Matin",IF(INDEX('Saisie Planning'!$B$4:$NJ$12,MATCH(J$3,'Saisie Planning'!$B$6:$B$12,0)+2,MATCH($C294,'Saisie Planning'!$D$4:$NJ$4,0)+2)="A","Après-midi",IF(INDEX('Saisie Planning'!$B$4:$NJ$12,MATCH(J$3,'Saisie Planning'!$B$6:$B$12,0)+2,MATCH($C294,'Saisie Planning'!$D$4:$NJ$4,0)+2)="N","Nuit",IF(INDEX('Saisie Planning'!$B$4:$NJ$12,MATCH(J$3,'Saisie Planning'!$B$6:$B$12,0)+2,MATCH($C294,'Saisie Planning'!$D$4:$NJ$4,0)+2)="CP","Congé Payé",IF(INDEX('Saisie Planning'!$B$4:$NJ$12,MATCH(J$3,'Saisie Planning'!$B$6:$B$12,0)+2,MATCH($C294,'Saisie Planning'!$D$4:$NJ$4,0)+2)="RTT","RTT",IF(INDEX('Saisie Planning'!$B$4:$NJ$12,MATCH(J$3,'Saisie Planning'!$B$6:$B$12,0)+2,MATCH($C294,'Saisie Planning'!$D$4:$NJ$4,0)+2)="CHP","Chômage partiel",IF(INDEX('Saisie Planning'!$B$4:$NJ$12,MATCH(J$3,'Saisie Planning'!$B$6:$B$12,0)+2,MATCH($C294,'Saisie Planning'!$D$4:$NJ$4,0)+2)="ABS JUS","Absence Justifié",IF(INDEX('Saisie Planning'!$B$4:$NJ$12,MATCH(J$3,'Saisie Planning'!$B$6:$B$12,0)+2,MATCH($C294,'Saisie Planning'!$D$4:$NJ$4,0)+2)="ABS INJ","Absence Injustifié",IF(INDEX('Saisie Planning'!$B$4:$NJ$12,MATCH(J$3,'Saisie Planning'!$B$6:$B$12,0)+2,MATCH($C294,'Saisie Planning'!$D$4:$NJ$4,0)+2)="R","Repos",IF(INDEX('Saisie Planning'!$B$4:$NJ$12,MATCH(J$3,'Saisie Planning'!$B$6:$B$12,0)+2,MATCH($C294,'Saisie Planning'!$D$4:$NJ$4,0)+2)="RH","Récupération d'heures",IF(INDEX('Saisie Planning'!$B$4:$NJ$12,MATCH(J$3,'Saisie Planning'!$B$6:$B$12,0)+2,MATCH($C294,'Saisie Planning'!$D$4:$NJ$4,0)+2)="MAL","Maladie",IF(INDEX('Saisie Planning'!$B$4:$NJ$12,MATCH(J$3,'Saisie Planning'!$B$6:$B$12,0)+2,MATCH($C294,'Saisie Planning'!$D$4:$NJ$4,0)+2)="AT","Accident du travail","")))))))))))))</f>
        <v/>
      </c>
    </row>
    <row r="295" spans="2:10" x14ac:dyDescent="0.25">
      <c r="B295" s="56">
        <f t="shared" si="5"/>
        <v>42</v>
      </c>
      <c r="C295" s="33">
        <v>43390</v>
      </c>
      <c r="D295" s="12" t="str">
        <f>IF(INDEX('Saisie Planning'!$B$4:$NJ$12,MATCH(D$3,'Saisie Planning'!$B$6:$B$12,0)+2,MATCH($C295,'Saisie Planning'!$D$4:$NJ$4,0)+2)="J","Journée",IF(INDEX('Saisie Planning'!$B$4:$NJ$12,MATCH(D$3,'Saisie Planning'!$B$6:$B$12,0)+2,MATCH($C295,'Saisie Planning'!$D$4:$NJ$4,0)+2)="M","Matin",IF(INDEX('Saisie Planning'!$B$4:$NJ$12,MATCH(D$3,'Saisie Planning'!$B$6:$B$12,0)+2,MATCH($C295,'Saisie Planning'!$D$4:$NJ$4,0)+2)="A","Après-midi",IF(INDEX('Saisie Planning'!$B$4:$NJ$12,MATCH(D$3,'Saisie Planning'!$B$6:$B$12,0)+2,MATCH($C295,'Saisie Planning'!$D$4:$NJ$4,0)+2)="N","Nuit",IF(INDEX('Saisie Planning'!$B$4:$NJ$12,MATCH(D$3,'Saisie Planning'!$B$6:$B$12,0)+2,MATCH($C295,'Saisie Planning'!$D$4:$NJ$4,0)+2)="CP","Congé Payé",IF(INDEX('Saisie Planning'!$B$4:$NJ$12,MATCH(D$3,'Saisie Planning'!$B$6:$B$12,0)+2,MATCH($C295,'Saisie Planning'!$D$4:$NJ$4,0)+2)="RTT","RTT",IF(INDEX('Saisie Planning'!$B$4:$NJ$12,MATCH(D$3,'Saisie Planning'!$B$6:$B$12,0)+2,MATCH($C295,'Saisie Planning'!$D$4:$NJ$4,0)+2)="CHP","Chômage partiel",IF(INDEX('Saisie Planning'!$B$4:$NJ$12,MATCH(D$3,'Saisie Planning'!$B$6:$B$12,0)+2,MATCH($C295,'Saisie Planning'!$D$4:$NJ$4,0)+2)="ABS JUS","Absence Justifié",IF(INDEX('Saisie Planning'!$B$4:$NJ$12,MATCH(D$3,'Saisie Planning'!$B$6:$B$12,0)+2,MATCH($C295,'Saisie Planning'!$D$4:$NJ$4,0)+2)="ABS INJ","Absence Injustifié",IF(INDEX('Saisie Planning'!$B$4:$NJ$12,MATCH(D$3,'Saisie Planning'!$B$6:$B$12,0)+2,MATCH($C295,'Saisie Planning'!$D$4:$NJ$4,0)+2)="R","Repos",IF(INDEX('Saisie Planning'!$B$4:$NJ$12,MATCH(D$3,'Saisie Planning'!$B$6:$B$12,0)+2,MATCH($C295,'Saisie Planning'!$D$4:$NJ$4,0)+2)="RH","Récupération d'heures",IF(INDEX('Saisie Planning'!$B$4:$NJ$12,MATCH(D$3,'Saisie Planning'!$B$6:$B$12,0)+2,MATCH($C295,'Saisie Planning'!$D$4:$NJ$4,0)+2)="MAL","Maladie",IF(INDEX('Saisie Planning'!$B$4:$NJ$12,MATCH(D$3,'Saisie Planning'!$B$6:$B$12,0)+2,MATCH($C295,'Saisie Planning'!$D$4:$NJ$4,0)+2)="AT","Accident du travail","")))))))))))))</f>
        <v/>
      </c>
      <c r="E295" s="12" t="str">
        <f>IF(INDEX('Saisie Planning'!$B$4:$NJ$12,MATCH(E$3,'Saisie Planning'!$B$6:$B$12,0)+2,MATCH($C295,'Saisie Planning'!$D$4:$NJ$4,0)+2)="J","Journée",IF(INDEX('Saisie Planning'!$B$4:$NJ$12,MATCH(E$3,'Saisie Planning'!$B$6:$B$12,0)+2,MATCH($C295,'Saisie Planning'!$D$4:$NJ$4,0)+2)="M","Matin",IF(INDEX('Saisie Planning'!$B$4:$NJ$12,MATCH(E$3,'Saisie Planning'!$B$6:$B$12,0)+2,MATCH($C295,'Saisie Planning'!$D$4:$NJ$4,0)+2)="A","Après-midi",IF(INDEX('Saisie Planning'!$B$4:$NJ$12,MATCH(E$3,'Saisie Planning'!$B$6:$B$12,0)+2,MATCH($C295,'Saisie Planning'!$D$4:$NJ$4,0)+2)="N","Nuit",IF(INDEX('Saisie Planning'!$B$4:$NJ$12,MATCH(E$3,'Saisie Planning'!$B$6:$B$12,0)+2,MATCH($C295,'Saisie Planning'!$D$4:$NJ$4,0)+2)="CP","Congé Payé",IF(INDEX('Saisie Planning'!$B$4:$NJ$12,MATCH(E$3,'Saisie Planning'!$B$6:$B$12,0)+2,MATCH($C295,'Saisie Planning'!$D$4:$NJ$4,0)+2)="RTT","RTT",IF(INDEX('Saisie Planning'!$B$4:$NJ$12,MATCH(E$3,'Saisie Planning'!$B$6:$B$12,0)+2,MATCH($C295,'Saisie Planning'!$D$4:$NJ$4,0)+2)="CHP","Chômage partiel",IF(INDEX('Saisie Planning'!$B$4:$NJ$12,MATCH(E$3,'Saisie Planning'!$B$6:$B$12,0)+2,MATCH($C295,'Saisie Planning'!$D$4:$NJ$4,0)+2)="ABS JUS","Absence Justifié",IF(INDEX('Saisie Planning'!$B$4:$NJ$12,MATCH(E$3,'Saisie Planning'!$B$6:$B$12,0)+2,MATCH($C295,'Saisie Planning'!$D$4:$NJ$4,0)+2)="ABS INJ","Absence Injustifié",IF(INDEX('Saisie Planning'!$B$4:$NJ$12,MATCH(E$3,'Saisie Planning'!$B$6:$B$12,0)+2,MATCH($C295,'Saisie Planning'!$D$4:$NJ$4,0)+2)="R","Repos",IF(INDEX('Saisie Planning'!$B$4:$NJ$12,MATCH(E$3,'Saisie Planning'!$B$6:$B$12,0)+2,MATCH($C295,'Saisie Planning'!$D$4:$NJ$4,0)+2)="RH","Récupération d'heures",IF(INDEX('Saisie Planning'!$B$4:$NJ$12,MATCH(E$3,'Saisie Planning'!$B$6:$B$12,0)+2,MATCH($C295,'Saisie Planning'!$D$4:$NJ$4,0)+2)="MAL","Maladie",IF(INDEX('Saisie Planning'!$B$4:$NJ$12,MATCH(E$3,'Saisie Planning'!$B$6:$B$12,0)+2,MATCH($C295,'Saisie Planning'!$D$4:$NJ$4,0)+2)="AT","Accident du travail","")))))))))))))</f>
        <v/>
      </c>
      <c r="F295" s="12" t="str">
        <f>IF(INDEX('Saisie Planning'!$B$4:$NJ$12,MATCH(F$3,'Saisie Planning'!$B$6:$B$12,0)+2,MATCH($C295,'Saisie Planning'!$D$4:$NJ$4,0)+2)="J","Journée",IF(INDEX('Saisie Planning'!$B$4:$NJ$12,MATCH(F$3,'Saisie Planning'!$B$6:$B$12,0)+2,MATCH($C295,'Saisie Planning'!$D$4:$NJ$4,0)+2)="M","Matin",IF(INDEX('Saisie Planning'!$B$4:$NJ$12,MATCH(F$3,'Saisie Planning'!$B$6:$B$12,0)+2,MATCH($C295,'Saisie Planning'!$D$4:$NJ$4,0)+2)="A","Après-midi",IF(INDEX('Saisie Planning'!$B$4:$NJ$12,MATCH(F$3,'Saisie Planning'!$B$6:$B$12,0)+2,MATCH($C295,'Saisie Planning'!$D$4:$NJ$4,0)+2)="N","Nuit",IF(INDEX('Saisie Planning'!$B$4:$NJ$12,MATCH(F$3,'Saisie Planning'!$B$6:$B$12,0)+2,MATCH($C295,'Saisie Planning'!$D$4:$NJ$4,0)+2)="CP","Congé Payé",IF(INDEX('Saisie Planning'!$B$4:$NJ$12,MATCH(F$3,'Saisie Planning'!$B$6:$B$12,0)+2,MATCH($C295,'Saisie Planning'!$D$4:$NJ$4,0)+2)="RTT","RTT",IF(INDEX('Saisie Planning'!$B$4:$NJ$12,MATCH(F$3,'Saisie Planning'!$B$6:$B$12,0)+2,MATCH($C295,'Saisie Planning'!$D$4:$NJ$4,0)+2)="CHP","Chômage partiel",IF(INDEX('Saisie Planning'!$B$4:$NJ$12,MATCH(F$3,'Saisie Planning'!$B$6:$B$12,0)+2,MATCH($C295,'Saisie Planning'!$D$4:$NJ$4,0)+2)="ABS JUS","Absence Justifié",IF(INDEX('Saisie Planning'!$B$4:$NJ$12,MATCH(F$3,'Saisie Planning'!$B$6:$B$12,0)+2,MATCH($C295,'Saisie Planning'!$D$4:$NJ$4,0)+2)="ABS INJ","Absence Injustifié",IF(INDEX('Saisie Planning'!$B$4:$NJ$12,MATCH(F$3,'Saisie Planning'!$B$6:$B$12,0)+2,MATCH($C295,'Saisie Planning'!$D$4:$NJ$4,0)+2)="R","Repos",IF(INDEX('Saisie Planning'!$B$4:$NJ$12,MATCH(F$3,'Saisie Planning'!$B$6:$B$12,0)+2,MATCH($C295,'Saisie Planning'!$D$4:$NJ$4,0)+2)="RH","Récupération d'heures",IF(INDEX('Saisie Planning'!$B$4:$NJ$12,MATCH(F$3,'Saisie Planning'!$B$6:$B$12,0)+2,MATCH($C295,'Saisie Planning'!$D$4:$NJ$4,0)+2)="MAL","Maladie",IF(INDEX('Saisie Planning'!$B$4:$NJ$12,MATCH(F$3,'Saisie Planning'!$B$6:$B$12,0)+2,MATCH($C295,'Saisie Planning'!$D$4:$NJ$4,0)+2)="AT","Accident du travail","")))))))))))))</f>
        <v/>
      </c>
      <c r="G295" s="12" t="str">
        <f>IF(INDEX('Saisie Planning'!$B$4:$NJ$12,MATCH(G$3,'Saisie Planning'!$B$6:$B$12,0)+2,MATCH($C295,'Saisie Planning'!$D$4:$NJ$4,0)+2)="J","Journée",IF(INDEX('Saisie Planning'!$B$4:$NJ$12,MATCH(G$3,'Saisie Planning'!$B$6:$B$12,0)+2,MATCH($C295,'Saisie Planning'!$D$4:$NJ$4,0)+2)="M","Matin",IF(INDEX('Saisie Planning'!$B$4:$NJ$12,MATCH(G$3,'Saisie Planning'!$B$6:$B$12,0)+2,MATCH($C295,'Saisie Planning'!$D$4:$NJ$4,0)+2)="A","Après-midi",IF(INDEX('Saisie Planning'!$B$4:$NJ$12,MATCH(G$3,'Saisie Planning'!$B$6:$B$12,0)+2,MATCH($C295,'Saisie Planning'!$D$4:$NJ$4,0)+2)="N","Nuit",IF(INDEX('Saisie Planning'!$B$4:$NJ$12,MATCH(G$3,'Saisie Planning'!$B$6:$B$12,0)+2,MATCH($C295,'Saisie Planning'!$D$4:$NJ$4,0)+2)="CP","Congé Payé",IF(INDEX('Saisie Planning'!$B$4:$NJ$12,MATCH(G$3,'Saisie Planning'!$B$6:$B$12,0)+2,MATCH($C295,'Saisie Planning'!$D$4:$NJ$4,0)+2)="RTT","RTT",IF(INDEX('Saisie Planning'!$B$4:$NJ$12,MATCH(G$3,'Saisie Planning'!$B$6:$B$12,0)+2,MATCH($C295,'Saisie Planning'!$D$4:$NJ$4,0)+2)="CHP","Chômage partiel",IF(INDEX('Saisie Planning'!$B$4:$NJ$12,MATCH(G$3,'Saisie Planning'!$B$6:$B$12,0)+2,MATCH($C295,'Saisie Planning'!$D$4:$NJ$4,0)+2)="ABS JUS","Absence Justifié",IF(INDEX('Saisie Planning'!$B$4:$NJ$12,MATCH(G$3,'Saisie Planning'!$B$6:$B$12,0)+2,MATCH($C295,'Saisie Planning'!$D$4:$NJ$4,0)+2)="ABS INJ","Absence Injustifié",IF(INDEX('Saisie Planning'!$B$4:$NJ$12,MATCH(G$3,'Saisie Planning'!$B$6:$B$12,0)+2,MATCH($C295,'Saisie Planning'!$D$4:$NJ$4,0)+2)="R","Repos",IF(INDEX('Saisie Planning'!$B$4:$NJ$12,MATCH(G$3,'Saisie Planning'!$B$6:$B$12,0)+2,MATCH($C295,'Saisie Planning'!$D$4:$NJ$4,0)+2)="RH","Récupération d'heures",IF(INDEX('Saisie Planning'!$B$4:$NJ$12,MATCH(G$3,'Saisie Planning'!$B$6:$B$12,0)+2,MATCH($C295,'Saisie Planning'!$D$4:$NJ$4,0)+2)="MAL","Maladie",IF(INDEX('Saisie Planning'!$B$4:$NJ$12,MATCH(G$3,'Saisie Planning'!$B$6:$B$12,0)+2,MATCH($C295,'Saisie Planning'!$D$4:$NJ$4,0)+2)="AT","Accident du travail","")))))))))))))</f>
        <v/>
      </c>
      <c r="H295" s="12" t="str">
        <f>IF(INDEX('Saisie Planning'!$B$4:$NJ$12,MATCH(H$3,'Saisie Planning'!$B$6:$B$12,0)+2,MATCH($C295,'Saisie Planning'!$D$4:$NJ$4,0)+2)="J","Journée",IF(INDEX('Saisie Planning'!$B$4:$NJ$12,MATCH(H$3,'Saisie Planning'!$B$6:$B$12,0)+2,MATCH($C295,'Saisie Planning'!$D$4:$NJ$4,0)+2)="M","Matin",IF(INDEX('Saisie Planning'!$B$4:$NJ$12,MATCH(H$3,'Saisie Planning'!$B$6:$B$12,0)+2,MATCH($C295,'Saisie Planning'!$D$4:$NJ$4,0)+2)="A","Après-midi",IF(INDEX('Saisie Planning'!$B$4:$NJ$12,MATCH(H$3,'Saisie Planning'!$B$6:$B$12,0)+2,MATCH($C295,'Saisie Planning'!$D$4:$NJ$4,0)+2)="N","Nuit",IF(INDEX('Saisie Planning'!$B$4:$NJ$12,MATCH(H$3,'Saisie Planning'!$B$6:$B$12,0)+2,MATCH($C295,'Saisie Planning'!$D$4:$NJ$4,0)+2)="CP","Congé Payé",IF(INDEX('Saisie Planning'!$B$4:$NJ$12,MATCH(H$3,'Saisie Planning'!$B$6:$B$12,0)+2,MATCH($C295,'Saisie Planning'!$D$4:$NJ$4,0)+2)="RTT","RTT",IF(INDEX('Saisie Planning'!$B$4:$NJ$12,MATCH(H$3,'Saisie Planning'!$B$6:$B$12,0)+2,MATCH($C295,'Saisie Planning'!$D$4:$NJ$4,0)+2)="CHP","Chômage partiel",IF(INDEX('Saisie Planning'!$B$4:$NJ$12,MATCH(H$3,'Saisie Planning'!$B$6:$B$12,0)+2,MATCH($C295,'Saisie Planning'!$D$4:$NJ$4,0)+2)="ABS JUS","Absence Justifié",IF(INDEX('Saisie Planning'!$B$4:$NJ$12,MATCH(H$3,'Saisie Planning'!$B$6:$B$12,0)+2,MATCH($C295,'Saisie Planning'!$D$4:$NJ$4,0)+2)="ABS INJ","Absence Injustifié",IF(INDEX('Saisie Planning'!$B$4:$NJ$12,MATCH(H$3,'Saisie Planning'!$B$6:$B$12,0)+2,MATCH($C295,'Saisie Planning'!$D$4:$NJ$4,0)+2)="R","Repos",IF(INDEX('Saisie Planning'!$B$4:$NJ$12,MATCH(H$3,'Saisie Planning'!$B$6:$B$12,0)+2,MATCH($C295,'Saisie Planning'!$D$4:$NJ$4,0)+2)="RH","Récupération d'heures",IF(INDEX('Saisie Planning'!$B$4:$NJ$12,MATCH(H$3,'Saisie Planning'!$B$6:$B$12,0)+2,MATCH($C295,'Saisie Planning'!$D$4:$NJ$4,0)+2)="MAL","Maladie",IF(INDEX('Saisie Planning'!$B$4:$NJ$12,MATCH(H$3,'Saisie Planning'!$B$6:$B$12,0)+2,MATCH($C295,'Saisie Planning'!$D$4:$NJ$4,0)+2)="AT","Accident du travail","")))))))))))))</f>
        <v/>
      </c>
      <c r="I295" s="12" t="str">
        <f>IF(INDEX('Saisie Planning'!$B$4:$NJ$12,MATCH(I$3,'Saisie Planning'!$B$6:$B$12,0)+2,MATCH($C295,'Saisie Planning'!$D$4:$NJ$4,0)+2)="J","Journée",IF(INDEX('Saisie Planning'!$B$4:$NJ$12,MATCH(I$3,'Saisie Planning'!$B$6:$B$12,0)+2,MATCH($C295,'Saisie Planning'!$D$4:$NJ$4,0)+2)="M","Matin",IF(INDEX('Saisie Planning'!$B$4:$NJ$12,MATCH(I$3,'Saisie Planning'!$B$6:$B$12,0)+2,MATCH($C295,'Saisie Planning'!$D$4:$NJ$4,0)+2)="A","Après-midi",IF(INDEX('Saisie Planning'!$B$4:$NJ$12,MATCH(I$3,'Saisie Planning'!$B$6:$B$12,0)+2,MATCH($C295,'Saisie Planning'!$D$4:$NJ$4,0)+2)="N","Nuit",IF(INDEX('Saisie Planning'!$B$4:$NJ$12,MATCH(I$3,'Saisie Planning'!$B$6:$B$12,0)+2,MATCH($C295,'Saisie Planning'!$D$4:$NJ$4,0)+2)="CP","Congé Payé",IF(INDEX('Saisie Planning'!$B$4:$NJ$12,MATCH(I$3,'Saisie Planning'!$B$6:$B$12,0)+2,MATCH($C295,'Saisie Planning'!$D$4:$NJ$4,0)+2)="RTT","RTT",IF(INDEX('Saisie Planning'!$B$4:$NJ$12,MATCH(I$3,'Saisie Planning'!$B$6:$B$12,0)+2,MATCH($C295,'Saisie Planning'!$D$4:$NJ$4,0)+2)="CHP","Chômage partiel",IF(INDEX('Saisie Planning'!$B$4:$NJ$12,MATCH(I$3,'Saisie Planning'!$B$6:$B$12,0)+2,MATCH($C295,'Saisie Planning'!$D$4:$NJ$4,0)+2)="ABS JUS","Absence Justifié",IF(INDEX('Saisie Planning'!$B$4:$NJ$12,MATCH(I$3,'Saisie Planning'!$B$6:$B$12,0)+2,MATCH($C295,'Saisie Planning'!$D$4:$NJ$4,0)+2)="ABS INJ","Absence Injustifié",IF(INDEX('Saisie Planning'!$B$4:$NJ$12,MATCH(I$3,'Saisie Planning'!$B$6:$B$12,0)+2,MATCH($C295,'Saisie Planning'!$D$4:$NJ$4,0)+2)="R","Repos",IF(INDEX('Saisie Planning'!$B$4:$NJ$12,MATCH(I$3,'Saisie Planning'!$B$6:$B$12,0)+2,MATCH($C295,'Saisie Planning'!$D$4:$NJ$4,0)+2)="RH","Récupération d'heures",IF(INDEX('Saisie Planning'!$B$4:$NJ$12,MATCH(I$3,'Saisie Planning'!$B$6:$B$12,0)+2,MATCH($C295,'Saisie Planning'!$D$4:$NJ$4,0)+2)="MAL","Maladie",IF(INDEX('Saisie Planning'!$B$4:$NJ$12,MATCH(I$3,'Saisie Planning'!$B$6:$B$12,0)+2,MATCH($C295,'Saisie Planning'!$D$4:$NJ$4,0)+2)="AT","Accident du travail","")))))))))))))</f>
        <v/>
      </c>
      <c r="J295" s="12" t="str">
        <f>IF(INDEX('Saisie Planning'!$B$4:$NJ$12,MATCH(J$3,'Saisie Planning'!$B$6:$B$12,0)+2,MATCH($C295,'Saisie Planning'!$D$4:$NJ$4,0)+2)="J","Journée",IF(INDEX('Saisie Planning'!$B$4:$NJ$12,MATCH(J$3,'Saisie Planning'!$B$6:$B$12,0)+2,MATCH($C295,'Saisie Planning'!$D$4:$NJ$4,0)+2)="M","Matin",IF(INDEX('Saisie Planning'!$B$4:$NJ$12,MATCH(J$3,'Saisie Planning'!$B$6:$B$12,0)+2,MATCH($C295,'Saisie Planning'!$D$4:$NJ$4,0)+2)="A","Après-midi",IF(INDEX('Saisie Planning'!$B$4:$NJ$12,MATCH(J$3,'Saisie Planning'!$B$6:$B$12,0)+2,MATCH($C295,'Saisie Planning'!$D$4:$NJ$4,0)+2)="N","Nuit",IF(INDEX('Saisie Planning'!$B$4:$NJ$12,MATCH(J$3,'Saisie Planning'!$B$6:$B$12,0)+2,MATCH($C295,'Saisie Planning'!$D$4:$NJ$4,0)+2)="CP","Congé Payé",IF(INDEX('Saisie Planning'!$B$4:$NJ$12,MATCH(J$3,'Saisie Planning'!$B$6:$B$12,0)+2,MATCH($C295,'Saisie Planning'!$D$4:$NJ$4,0)+2)="RTT","RTT",IF(INDEX('Saisie Planning'!$B$4:$NJ$12,MATCH(J$3,'Saisie Planning'!$B$6:$B$12,0)+2,MATCH($C295,'Saisie Planning'!$D$4:$NJ$4,0)+2)="CHP","Chômage partiel",IF(INDEX('Saisie Planning'!$B$4:$NJ$12,MATCH(J$3,'Saisie Planning'!$B$6:$B$12,0)+2,MATCH($C295,'Saisie Planning'!$D$4:$NJ$4,0)+2)="ABS JUS","Absence Justifié",IF(INDEX('Saisie Planning'!$B$4:$NJ$12,MATCH(J$3,'Saisie Planning'!$B$6:$B$12,0)+2,MATCH($C295,'Saisie Planning'!$D$4:$NJ$4,0)+2)="ABS INJ","Absence Injustifié",IF(INDEX('Saisie Planning'!$B$4:$NJ$12,MATCH(J$3,'Saisie Planning'!$B$6:$B$12,0)+2,MATCH($C295,'Saisie Planning'!$D$4:$NJ$4,0)+2)="R","Repos",IF(INDEX('Saisie Planning'!$B$4:$NJ$12,MATCH(J$3,'Saisie Planning'!$B$6:$B$12,0)+2,MATCH($C295,'Saisie Planning'!$D$4:$NJ$4,0)+2)="RH","Récupération d'heures",IF(INDEX('Saisie Planning'!$B$4:$NJ$12,MATCH(J$3,'Saisie Planning'!$B$6:$B$12,0)+2,MATCH($C295,'Saisie Planning'!$D$4:$NJ$4,0)+2)="MAL","Maladie",IF(INDEX('Saisie Planning'!$B$4:$NJ$12,MATCH(J$3,'Saisie Planning'!$B$6:$B$12,0)+2,MATCH($C295,'Saisie Planning'!$D$4:$NJ$4,0)+2)="AT","Accident du travail","")))))))))))))</f>
        <v/>
      </c>
    </row>
    <row r="296" spans="2:10" x14ac:dyDescent="0.25">
      <c r="B296" s="56">
        <f t="shared" si="5"/>
        <v>42</v>
      </c>
      <c r="C296" s="33">
        <v>43391</v>
      </c>
      <c r="D296" s="12" t="str">
        <f>IF(INDEX('Saisie Planning'!$B$4:$NJ$12,MATCH(D$3,'Saisie Planning'!$B$6:$B$12,0)+2,MATCH($C296,'Saisie Planning'!$D$4:$NJ$4,0)+2)="J","Journée",IF(INDEX('Saisie Planning'!$B$4:$NJ$12,MATCH(D$3,'Saisie Planning'!$B$6:$B$12,0)+2,MATCH($C296,'Saisie Planning'!$D$4:$NJ$4,0)+2)="M","Matin",IF(INDEX('Saisie Planning'!$B$4:$NJ$12,MATCH(D$3,'Saisie Planning'!$B$6:$B$12,0)+2,MATCH($C296,'Saisie Planning'!$D$4:$NJ$4,0)+2)="A","Après-midi",IF(INDEX('Saisie Planning'!$B$4:$NJ$12,MATCH(D$3,'Saisie Planning'!$B$6:$B$12,0)+2,MATCH($C296,'Saisie Planning'!$D$4:$NJ$4,0)+2)="N","Nuit",IF(INDEX('Saisie Planning'!$B$4:$NJ$12,MATCH(D$3,'Saisie Planning'!$B$6:$B$12,0)+2,MATCH($C296,'Saisie Planning'!$D$4:$NJ$4,0)+2)="CP","Congé Payé",IF(INDEX('Saisie Planning'!$B$4:$NJ$12,MATCH(D$3,'Saisie Planning'!$B$6:$B$12,0)+2,MATCH($C296,'Saisie Planning'!$D$4:$NJ$4,0)+2)="RTT","RTT",IF(INDEX('Saisie Planning'!$B$4:$NJ$12,MATCH(D$3,'Saisie Planning'!$B$6:$B$12,0)+2,MATCH($C296,'Saisie Planning'!$D$4:$NJ$4,0)+2)="CHP","Chômage partiel",IF(INDEX('Saisie Planning'!$B$4:$NJ$12,MATCH(D$3,'Saisie Planning'!$B$6:$B$12,0)+2,MATCH($C296,'Saisie Planning'!$D$4:$NJ$4,0)+2)="ABS JUS","Absence Justifié",IF(INDEX('Saisie Planning'!$B$4:$NJ$12,MATCH(D$3,'Saisie Planning'!$B$6:$B$12,0)+2,MATCH($C296,'Saisie Planning'!$D$4:$NJ$4,0)+2)="ABS INJ","Absence Injustifié",IF(INDEX('Saisie Planning'!$B$4:$NJ$12,MATCH(D$3,'Saisie Planning'!$B$6:$B$12,0)+2,MATCH($C296,'Saisie Planning'!$D$4:$NJ$4,0)+2)="R","Repos",IF(INDEX('Saisie Planning'!$B$4:$NJ$12,MATCH(D$3,'Saisie Planning'!$B$6:$B$12,0)+2,MATCH($C296,'Saisie Planning'!$D$4:$NJ$4,0)+2)="RH","Récupération d'heures",IF(INDEX('Saisie Planning'!$B$4:$NJ$12,MATCH(D$3,'Saisie Planning'!$B$6:$B$12,0)+2,MATCH($C296,'Saisie Planning'!$D$4:$NJ$4,0)+2)="MAL","Maladie",IF(INDEX('Saisie Planning'!$B$4:$NJ$12,MATCH(D$3,'Saisie Planning'!$B$6:$B$12,0)+2,MATCH($C296,'Saisie Planning'!$D$4:$NJ$4,0)+2)="AT","Accident du travail","")))))))))))))</f>
        <v/>
      </c>
      <c r="E296" s="12" t="str">
        <f>IF(INDEX('Saisie Planning'!$B$4:$NJ$12,MATCH(E$3,'Saisie Planning'!$B$6:$B$12,0)+2,MATCH($C296,'Saisie Planning'!$D$4:$NJ$4,0)+2)="J","Journée",IF(INDEX('Saisie Planning'!$B$4:$NJ$12,MATCH(E$3,'Saisie Planning'!$B$6:$B$12,0)+2,MATCH($C296,'Saisie Planning'!$D$4:$NJ$4,0)+2)="M","Matin",IF(INDEX('Saisie Planning'!$B$4:$NJ$12,MATCH(E$3,'Saisie Planning'!$B$6:$B$12,0)+2,MATCH($C296,'Saisie Planning'!$D$4:$NJ$4,0)+2)="A","Après-midi",IF(INDEX('Saisie Planning'!$B$4:$NJ$12,MATCH(E$3,'Saisie Planning'!$B$6:$B$12,0)+2,MATCH($C296,'Saisie Planning'!$D$4:$NJ$4,0)+2)="N","Nuit",IF(INDEX('Saisie Planning'!$B$4:$NJ$12,MATCH(E$3,'Saisie Planning'!$B$6:$B$12,0)+2,MATCH($C296,'Saisie Planning'!$D$4:$NJ$4,0)+2)="CP","Congé Payé",IF(INDEX('Saisie Planning'!$B$4:$NJ$12,MATCH(E$3,'Saisie Planning'!$B$6:$B$12,0)+2,MATCH($C296,'Saisie Planning'!$D$4:$NJ$4,0)+2)="RTT","RTT",IF(INDEX('Saisie Planning'!$B$4:$NJ$12,MATCH(E$3,'Saisie Planning'!$B$6:$B$12,0)+2,MATCH($C296,'Saisie Planning'!$D$4:$NJ$4,0)+2)="CHP","Chômage partiel",IF(INDEX('Saisie Planning'!$B$4:$NJ$12,MATCH(E$3,'Saisie Planning'!$B$6:$B$12,0)+2,MATCH($C296,'Saisie Planning'!$D$4:$NJ$4,0)+2)="ABS JUS","Absence Justifié",IF(INDEX('Saisie Planning'!$B$4:$NJ$12,MATCH(E$3,'Saisie Planning'!$B$6:$B$12,0)+2,MATCH($C296,'Saisie Planning'!$D$4:$NJ$4,0)+2)="ABS INJ","Absence Injustifié",IF(INDEX('Saisie Planning'!$B$4:$NJ$12,MATCH(E$3,'Saisie Planning'!$B$6:$B$12,0)+2,MATCH($C296,'Saisie Planning'!$D$4:$NJ$4,0)+2)="R","Repos",IF(INDEX('Saisie Planning'!$B$4:$NJ$12,MATCH(E$3,'Saisie Planning'!$B$6:$B$12,0)+2,MATCH($C296,'Saisie Planning'!$D$4:$NJ$4,0)+2)="RH","Récupération d'heures",IF(INDEX('Saisie Planning'!$B$4:$NJ$12,MATCH(E$3,'Saisie Planning'!$B$6:$B$12,0)+2,MATCH($C296,'Saisie Planning'!$D$4:$NJ$4,0)+2)="MAL","Maladie",IF(INDEX('Saisie Planning'!$B$4:$NJ$12,MATCH(E$3,'Saisie Planning'!$B$6:$B$12,0)+2,MATCH($C296,'Saisie Planning'!$D$4:$NJ$4,0)+2)="AT","Accident du travail","")))))))))))))</f>
        <v/>
      </c>
      <c r="F296" s="12" t="str">
        <f>IF(INDEX('Saisie Planning'!$B$4:$NJ$12,MATCH(F$3,'Saisie Planning'!$B$6:$B$12,0)+2,MATCH($C296,'Saisie Planning'!$D$4:$NJ$4,0)+2)="J","Journée",IF(INDEX('Saisie Planning'!$B$4:$NJ$12,MATCH(F$3,'Saisie Planning'!$B$6:$B$12,0)+2,MATCH($C296,'Saisie Planning'!$D$4:$NJ$4,0)+2)="M","Matin",IF(INDEX('Saisie Planning'!$B$4:$NJ$12,MATCH(F$3,'Saisie Planning'!$B$6:$B$12,0)+2,MATCH($C296,'Saisie Planning'!$D$4:$NJ$4,0)+2)="A","Après-midi",IF(INDEX('Saisie Planning'!$B$4:$NJ$12,MATCH(F$3,'Saisie Planning'!$B$6:$B$12,0)+2,MATCH($C296,'Saisie Planning'!$D$4:$NJ$4,0)+2)="N","Nuit",IF(INDEX('Saisie Planning'!$B$4:$NJ$12,MATCH(F$3,'Saisie Planning'!$B$6:$B$12,0)+2,MATCH($C296,'Saisie Planning'!$D$4:$NJ$4,0)+2)="CP","Congé Payé",IF(INDEX('Saisie Planning'!$B$4:$NJ$12,MATCH(F$3,'Saisie Planning'!$B$6:$B$12,0)+2,MATCH($C296,'Saisie Planning'!$D$4:$NJ$4,0)+2)="RTT","RTT",IF(INDEX('Saisie Planning'!$B$4:$NJ$12,MATCH(F$3,'Saisie Planning'!$B$6:$B$12,0)+2,MATCH($C296,'Saisie Planning'!$D$4:$NJ$4,0)+2)="CHP","Chômage partiel",IF(INDEX('Saisie Planning'!$B$4:$NJ$12,MATCH(F$3,'Saisie Planning'!$B$6:$B$12,0)+2,MATCH($C296,'Saisie Planning'!$D$4:$NJ$4,0)+2)="ABS JUS","Absence Justifié",IF(INDEX('Saisie Planning'!$B$4:$NJ$12,MATCH(F$3,'Saisie Planning'!$B$6:$B$12,0)+2,MATCH($C296,'Saisie Planning'!$D$4:$NJ$4,0)+2)="ABS INJ","Absence Injustifié",IF(INDEX('Saisie Planning'!$B$4:$NJ$12,MATCH(F$3,'Saisie Planning'!$B$6:$B$12,0)+2,MATCH($C296,'Saisie Planning'!$D$4:$NJ$4,0)+2)="R","Repos",IF(INDEX('Saisie Planning'!$B$4:$NJ$12,MATCH(F$3,'Saisie Planning'!$B$6:$B$12,0)+2,MATCH($C296,'Saisie Planning'!$D$4:$NJ$4,0)+2)="RH","Récupération d'heures",IF(INDEX('Saisie Planning'!$B$4:$NJ$12,MATCH(F$3,'Saisie Planning'!$B$6:$B$12,0)+2,MATCH($C296,'Saisie Planning'!$D$4:$NJ$4,0)+2)="MAL","Maladie",IF(INDEX('Saisie Planning'!$B$4:$NJ$12,MATCH(F$3,'Saisie Planning'!$B$6:$B$12,0)+2,MATCH($C296,'Saisie Planning'!$D$4:$NJ$4,0)+2)="AT","Accident du travail","")))))))))))))</f>
        <v/>
      </c>
      <c r="G296" s="12" t="str">
        <f>IF(INDEX('Saisie Planning'!$B$4:$NJ$12,MATCH(G$3,'Saisie Planning'!$B$6:$B$12,0)+2,MATCH($C296,'Saisie Planning'!$D$4:$NJ$4,0)+2)="J","Journée",IF(INDEX('Saisie Planning'!$B$4:$NJ$12,MATCH(G$3,'Saisie Planning'!$B$6:$B$12,0)+2,MATCH($C296,'Saisie Planning'!$D$4:$NJ$4,0)+2)="M","Matin",IF(INDEX('Saisie Planning'!$B$4:$NJ$12,MATCH(G$3,'Saisie Planning'!$B$6:$B$12,0)+2,MATCH($C296,'Saisie Planning'!$D$4:$NJ$4,0)+2)="A","Après-midi",IF(INDEX('Saisie Planning'!$B$4:$NJ$12,MATCH(G$3,'Saisie Planning'!$B$6:$B$12,0)+2,MATCH($C296,'Saisie Planning'!$D$4:$NJ$4,0)+2)="N","Nuit",IF(INDEX('Saisie Planning'!$B$4:$NJ$12,MATCH(G$3,'Saisie Planning'!$B$6:$B$12,0)+2,MATCH($C296,'Saisie Planning'!$D$4:$NJ$4,0)+2)="CP","Congé Payé",IF(INDEX('Saisie Planning'!$B$4:$NJ$12,MATCH(G$3,'Saisie Planning'!$B$6:$B$12,0)+2,MATCH($C296,'Saisie Planning'!$D$4:$NJ$4,0)+2)="RTT","RTT",IF(INDEX('Saisie Planning'!$B$4:$NJ$12,MATCH(G$3,'Saisie Planning'!$B$6:$B$12,0)+2,MATCH($C296,'Saisie Planning'!$D$4:$NJ$4,0)+2)="CHP","Chômage partiel",IF(INDEX('Saisie Planning'!$B$4:$NJ$12,MATCH(G$3,'Saisie Planning'!$B$6:$B$12,0)+2,MATCH($C296,'Saisie Planning'!$D$4:$NJ$4,0)+2)="ABS JUS","Absence Justifié",IF(INDEX('Saisie Planning'!$B$4:$NJ$12,MATCH(G$3,'Saisie Planning'!$B$6:$B$12,0)+2,MATCH($C296,'Saisie Planning'!$D$4:$NJ$4,0)+2)="ABS INJ","Absence Injustifié",IF(INDEX('Saisie Planning'!$B$4:$NJ$12,MATCH(G$3,'Saisie Planning'!$B$6:$B$12,0)+2,MATCH($C296,'Saisie Planning'!$D$4:$NJ$4,0)+2)="R","Repos",IF(INDEX('Saisie Planning'!$B$4:$NJ$12,MATCH(G$3,'Saisie Planning'!$B$6:$B$12,0)+2,MATCH($C296,'Saisie Planning'!$D$4:$NJ$4,0)+2)="RH","Récupération d'heures",IF(INDEX('Saisie Planning'!$B$4:$NJ$12,MATCH(G$3,'Saisie Planning'!$B$6:$B$12,0)+2,MATCH($C296,'Saisie Planning'!$D$4:$NJ$4,0)+2)="MAL","Maladie",IF(INDEX('Saisie Planning'!$B$4:$NJ$12,MATCH(G$3,'Saisie Planning'!$B$6:$B$12,0)+2,MATCH($C296,'Saisie Planning'!$D$4:$NJ$4,0)+2)="AT","Accident du travail","")))))))))))))</f>
        <v/>
      </c>
      <c r="H296" s="12" t="str">
        <f>IF(INDEX('Saisie Planning'!$B$4:$NJ$12,MATCH(H$3,'Saisie Planning'!$B$6:$B$12,0)+2,MATCH($C296,'Saisie Planning'!$D$4:$NJ$4,0)+2)="J","Journée",IF(INDEX('Saisie Planning'!$B$4:$NJ$12,MATCH(H$3,'Saisie Planning'!$B$6:$B$12,0)+2,MATCH($C296,'Saisie Planning'!$D$4:$NJ$4,0)+2)="M","Matin",IF(INDEX('Saisie Planning'!$B$4:$NJ$12,MATCH(H$3,'Saisie Planning'!$B$6:$B$12,0)+2,MATCH($C296,'Saisie Planning'!$D$4:$NJ$4,0)+2)="A","Après-midi",IF(INDEX('Saisie Planning'!$B$4:$NJ$12,MATCH(H$3,'Saisie Planning'!$B$6:$B$12,0)+2,MATCH($C296,'Saisie Planning'!$D$4:$NJ$4,0)+2)="N","Nuit",IF(INDEX('Saisie Planning'!$B$4:$NJ$12,MATCH(H$3,'Saisie Planning'!$B$6:$B$12,0)+2,MATCH($C296,'Saisie Planning'!$D$4:$NJ$4,0)+2)="CP","Congé Payé",IF(INDEX('Saisie Planning'!$B$4:$NJ$12,MATCH(H$3,'Saisie Planning'!$B$6:$B$12,0)+2,MATCH($C296,'Saisie Planning'!$D$4:$NJ$4,0)+2)="RTT","RTT",IF(INDEX('Saisie Planning'!$B$4:$NJ$12,MATCH(H$3,'Saisie Planning'!$B$6:$B$12,0)+2,MATCH($C296,'Saisie Planning'!$D$4:$NJ$4,0)+2)="CHP","Chômage partiel",IF(INDEX('Saisie Planning'!$B$4:$NJ$12,MATCH(H$3,'Saisie Planning'!$B$6:$B$12,0)+2,MATCH($C296,'Saisie Planning'!$D$4:$NJ$4,0)+2)="ABS JUS","Absence Justifié",IF(INDEX('Saisie Planning'!$B$4:$NJ$12,MATCH(H$3,'Saisie Planning'!$B$6:$B$12,0)+2,MATCH($C296,'Saisie Planning'!$D$4:$NJ$4,0)+2)="ABS INJ","Absence Injustifié",IF(INDEX('Saisie Planning'!$B$4:$NJ$12,MATCH(H$3,'Saisie Planning'!$B$6:$B$12,0)+2,MATCH($C296,'Saisie Planning'!$D$4:$NJ$4,0)+2)="R","Repos",IF(INDEX('Saisie Planning'!$B$4:$NJ$12,MATCH(H$3,'Saisie Planning'!$B$6:$B$12,0)+2,MATCH($C296,'Saisie Planning'!$D$4:$NJ$4,0)+2)="RH","Récupération d'heures",IF(INDEX('Saisie Planning'!$B$4:$NJ$12,MATCH(H$3,'Saisie Planning'!$B$6:$B$12,0)+2,MATCH($C296,'Saisie Planning'!$D$4:$NJ$4,0)+2)="MAL","Maladie",IF(INDEX('Saisie Planning'!$B$4:$NJ$12,MATCH(H$3,'Saisie Planning'!$B$6:$B$12,0)+2,MATCH($C296,'Saisie Planning'!$D$4:$NJ$4,0)+2)="AT","Accident du travail","")))))))))))))</f>
        <v/>
      </c>
      <c r="I296" s="12" t="str">
        <f>IF(INDEX('Saisie Planning'!$B$4:$NJ$12,MATCH(I$3,'Saisie Planning'!$B$6:$B$12,0)+2,MATCH($C296,'Saisie Planning'!$D$4:$NJ$4,0)+2)="J","Journée",IF(INDEX('Saisie Planning'!$B$4:$NJ$12,MATCH(I$3,'Saisie Planning'!$B$6:$B$12,0)+2,MATCH($C296,'Saisie Planning'!$D$4:$NJ$4,0)+2)="M","Matin",IF(INDEX('Saisie Planning'!$B$4:$NJ$12,MATCH(I$3,'Saisie Planning'!$B$6:$B$12,0)+2,MATCH($C296,'Saisie Planning'!$D$4:$NJ$4,0)+2)="A","Après-midi",IF(INDEX('Saisie Planning'!$B$4:$NJ$12,MATCH(I$3,'Saisie Planning'!$B$6:$B$12,0)+2,MATCH($C296,'Saisie Planning'!$D$4:$NJ$4,0)+2)="N","Nuit",IF(INDEX('Saisie Planning'!$B$4:$NJ$12,MATCH(I$3,'Saisie Planning'!$B$6:$B$12,0)+2,MATCH($C296,'Saisie Planning'!$D$4:$NJ$4,0)+2)="CP","Congé Payé",IF(INDEX('Saisie Planning'!$B$4:$NJ$12,MATCH(I$3,'Saisie Planning'!$B$6:$B$12,0)+2,MATCH($C296,'Saisie Planning'!$D$4:$NJ$4,0)+2)="RTT","RTT",IF(INDEX('Saisie Planning'!$B$4:$NJ$12,MATCH(I$3,'Saisie Planning'!$B$6:$B$12,0)+2,MATCH($C296,'Saisie Planning'!$D$4:$NJ$4,0)+2)="CHP","Chômage partiel",IF(INDEX('Saisie Planning'!$B$4:$NJ$12,MATCH(I$3,'Saisie Planning'!$B$6:$B$12,0)+2,MATCH($C296,'Saisie Planning'!$D$4:$NJ$4,0)+2)="ABS JUS","Absence Justifié",IF(INDEX('Saisie Planning'!$B$4:$NJ$12,MATCH(I$3,'Saisie Planning'!$B$6:$B$12,0)+2,MATCH($C296,'Saisie Planning'!$D$4:$NJ$4,0)+2)="ABS INJ","Absence Injustifié",IF(INDEX('Saisie Planning'!$B$4:$NJ$12,MATCH(I$3,'Saisie Planning'!$B$6:$B$12,0)+2,MATCH($C296,'Saisie Planning'!$D$4:$NJ$4,0)+2)="R","Repos",IF(INDEX('Saisie Planning'!$B$4:$NJ$12,MATCH(I$3,'Saisie Planning'!$B$6:$B$12,0)+2,MATCH($C296,'Saisie Planning'!$D$4:$NJ$4,0)+2)="RH","Récupération d'heures",IF(INDEX('Saisie Planning'!$B$4:$NJ$12,MATCH(I$3,'Saisie Planning'!$B$6:$B$12,0)+2,MATCH($C296,'Saisie Planning'!$D$4:$NJ$4,0)+2)="MAL","Maladie",IF(INDEX('Saisie Planning'!$B$4:$NJ$12,MATCH(I$3,'Saisie Planning'!$B$6:$B$12,0)+2,MATCH($C296,'Saisie Planning'!$D$4:$NJ$4,0)+2)="AT","Accident du travail","")))))))))))))</f>
        <v/>
      </c>
      <c r="J296" s="12" t="str">
        <f>IF(INDEX('Saisie Planning'!$B$4:$NJ$12,MATCH(J$3,'Saisie Planning'!$B$6:$B$12,0)+2,MATCH($C296,'Saisie Planning'!$D$4:$NJ$4,0)+2)="J","Journée",IF(INDEX('Saisie Planning'!$B$4:$NJ$12,MATCH(J$3,'Saisie Planning'!$B$6:$B$12,0)+2,MATCH($C296,'Saisie Planning'!$D$4:$NJ$4,0)+2)="M","Matin",IF(INDEX('Saisie Planning'!$B$4:$NJ$12,MATCH(J$3,'Saisie Planning'!$B$6:$B$12,0)+2,MATCH($C296,'Saisie Planning'!$D$4:$NJ$4,0)+2)="A","Après-midi",IF(INDEX('Saisie Planning'!$B$4:$NJ$12,MATCH(J$3,'Saisie Planning'!$B$6:$B$12,0)+2,MATCH($C296,'Saisie Planning'!$D$4:$NJ$4,0)+2)="N","Nuit",IF(INDEX('Saisie Planning'!$B$4:$NJ$12,MATCH(J$3,'Saisie Planning'!$B$6:$B$12,0)+2,MATCH($C296,'Saisie Planning'!$D$4:$NJ$4,0)+2)="CP","Congé Payé",IF(INDEX('Saisie Planning'!$B$4:$NJ$12,MATCH(J$3,'Saisie Planning'!$B$6:$B$12,0)+2,MATCH($C296,'Saisie Planning'!$D$4:$NJ$4,0)+2)="RTT","RTT",IF(INDEX('Saisie Planning'!$B$4:$NJ$12,MATCH(J$3,'Saisie Planning'!$B$6:$B$12,0)+2,MATCH($C296,'Saisie Planning'!$D$4:$NJ$4,0)+2)="CHP","Chômage partiel",IF(INDEX('Saisie Planning'!$B$4:$NJ$12,MATCH(J$3,'Saisie Planning'!$B$6:$B$12,0)+2,MATCH($C296,'Saisie Planning'!$D$4:$NJ$4,0)+2)="ABS JUS","Absence Justifié",IF(INDEX('Saisie Planning'!$B$4:$NJ$12,MATCH(J$3,'Saisie Planning'!$B$6:$B$12,0)+2,MATCH($C296,'Saisie Planning'!$D$4:$NJ$4,0)+2)="ABS INJ","Absence Injustifié",IF(INDEX('Saisie Planning'!$B$4:$NJ$12,MATCH(J$3,'Saisie Planning'!$B$6:$B$12,0)+2,MATCH($C296,'Saisie Planning'!$D$4:$NJ$4,0)+2)="R","Repos",IF(INDEX('Saisie Planning'!$B$4:$NJ$12,MATCH(J$3,'Saisie Planning'!$B$6:$B$12,0)+2,MATCH($C296,'Saisie Planning'!$D$4:$NJ$4,0)+2)="RH","Récupération d'heures",IF(INDEX('Saisie Planning'!$B$4:$NJ$12,MATCH(J$3,'Saisie Planning'!$B$6:$B$12,0)+2,MATCH($C296,'Saisie Planning'!$D$4:$NJ$4,0)+2)="MAL","Maladie",IF(INDEX('Saisie Planning'!$B$4:$NJ$12,MATCH(J$3,'Saisie Planning'!$B$6:$B$12,0)+2,MATCH($C296,'Saisie Planning'!$D$4:$NJ$4,0)+2)="AT","Accident du travail","")))))))))))))</f>
        <v/>
      </c>
    </row>
    <row r="297" spans="2:10" x14ac:dyDescent="0.25">
      <c r="B297" s="56">
        <f t="shared" si="5"/>
        <v>42</v>
      </c>
      <c r="C297" s="33">
        <v>43392</v>
      </c>
      <c r="D297" s="12" t="str">
        <f>IF(INDEX('Saisie Planning'!$B$4:$NJ$12,MATCH(D$3,'Saisie Planning'!$B$6:$B$12,0)+2,MATCH($C297,'Saisie Planning'!$D$4:$NJ$4,0)+2)="J","Journée",IF(INDEX('Saisie Planning'!$B$4:$NJ$12,MATCH(D$3,'Saisie Planning'!$B$6:$B$12,0)+2,MATCH($C297,'Saisie Planning'!$D$4:$NJ$4,0)+2)="M","Matin",IF(INDEX('Saisie Planning'!$B$4:$NJ$12,MATCH(D$3,'Saisie Planning'!$B$6:$B$12,0)+2,MATCH($C297,'Saisie Planning'!$D$4:$NJ$4,0)+2)="A","Après-midi",IF(INDEX('Saisie Planning'!$B$4:$NJ$12,MATCH(D$3,'Saisie Planning'!$B$6:$B$12,0)+2,MATCH($C297,'Saisie Planning'!$D$4:$NJ$4,0)+2)="N","Nuit",IF(INDEX('Saisie Planning'!$B$4:$NJ$12,MATCH(D$3,'Saisie Planning'!$B$6:$B$12,0)+2,MATCH($C297,'Saisie Planning'!$D$4:$NJ$4,0)+2)="CP","Congé Payé",IF(INDEX('Saisie Planning'!$B$4:$NJ$12,MATCH(D$3,'Saisie Planning'!$B$6:$B$12,0)+2,MATCH($C297,'Saisie Planning'!$D$4:$NJ$4,0)+2)="RTT","RTT",IF(INDEX('Saisie Planning'!$B$4:$NJ$12,MATCH(D$3,'Saisie Planning'!$B$6:$B$12,0)+2,MATCH($C297,'Saisie Planning'!$D$4:$NJ$4,0)+2)="CHP","Chômage partiel",IF(INDEX('Saisie Planning'!$B$4:$NJ$12,MATCH(D$3,'Saisie Planning'!$B$6:$B$12,0)+2,MATCH($C297,'Saisie Planning'!$D$4:$NJ$4,0)+2)="ABS JUS","Absence Justifié",IF(INDEX('Saisie Planning'!$B$4:$NJ$12,MATCH(D$3,'Saisie Planning'!$B$6:$B$12,0)+2,MATCH($C297,'Saisie Planning'!$D$4:$NJ$4,0)+2)="ABS INJ","Absence Injustifié",IF(INDEX('Saisie Planning'!$B$4:$NJ$12,MATCH(D$3,'Saisie Planning'!$B$6:$B$12,0)+2,MATCH($C297,'Saisie Planning'!$D$4:$NJ$4,0)+2)="R","Repos",IF(INDEX('Saisie Planning'!$B$4:$NJ$12,MATCH(D$3,'Saisie Planning'!$B$6:$B$12,0)+2,MATCH($C297,'Saisie Planning'!$D$4:$NJ$4,0)+2)="RH","Récupération d'heures",IF(INDEX('Saisie Planning'!$B$4:$NJ$12,MATCH(D$3,'Saisie Planning'!$B$6:$B$12,0)+2,MATCH($C297,'Saisie Planning'!$D$4:$NJ$4,0)+2)="MAL","Maladie",IF(INDEX('Saisie Planning'!$B$4:$NJ$12,MATCH(D$3,'Saisie Planning'!$B$6:$B$12,0)+2,MATCH($C297,'Saisie Planning'!$D$4:$NJ$4,0)+2)="AT","Accident du travail","")))))))))))))</f>
        <v/>
      </c>
      <c r="E297" s="12" t="str">
        <f>IF(INDEX('Saisie Planning'!$B$4:$NJ$12,MATCH(E$3,'Saisie Planning'!$B$6:$B$12,0)+2,MATCH($C297,'Saisie Planning'!$D$4:$NJ$4,0)+2)="J","Journée",IF(INDEX('Saisie Planning'!$B$4:$NJ$12,MATCH(E$3,'Saisie Planning'!$B$6:$B$12,0)+2,MATCH($C297,'Saisie Planning'!$D$4:$NJ$4,0)+2)="M","Matin",IF(INDEX('Saisie Planning'!$B$4:$NJ$12,MATCH(E$3,'Saisie Planning'!$B$6:$B$12,0)+2,MATCH($C297,'Saisie Planning'!$D$4:$NJ$4,0)+2)="A","Après-midi",IF(INDEX('Saisie Planning'!$B$4:$NJ$12,MATCH(E$3,'Saisie Planning'!$B$6:$B$12,0)+2,MATCH($C297,'Saisie Planning'!$D$4:$NJ$4,0)+2)="N","Nuit",IF(INDEX('Saisie Planning'!$B$4:$NJ$12,MATCH(E$3,'Saisie Planning'!$B$6:$B$12,0)+2,MATCH($C297,'Saisie Planning'!$D$4:$NJ$4,0)+2)="CP","Congé Payé",IF(INDEX('Saisie Planning'!$B$4:$NJ$12,MATCH(E$3,'Saisie Planning'!$B$6:$B$12,0)+2,MATCH($C297,'Saisie Planning'!$D$4:$NJ$4,0)+2)="RTT","RTT",IF(INDEX('Saisie Planning'!$B$4:$NJ$12,MATCH(E$3,'Saisie Planning'!$B$6:$B$12,0)+2,MATCH($C297,'Saisie Planning'!$D$4:$NJ$4,0)+2)="CHP","Chômage partiel",IF(INDEX('Saisie Planning'!$B$4:$NJ$12,MATCH(E$3,'Saisie Planning'!$B$6:$B$12,0)+2,MATCH($C297,'Saisie Planning'!$D$4:$NJ$4,0)+2)="ABS JUS","Absence Justifié",IF(INDEX('Saisie Planning'!$B$4:$NJ$12,MATCH(E$3,'Saisie Planning'!$B$6:$B$12,0)+2,MATCH($C297,'Saisie Planning'!$D$4:$NJ$4,0)+2)="ABS INJ","Absence Injustifié",IF(INDEX('Saisie Planning'!$B$4:$NJ$12,MATCH(E$3,'Saisie Planning'!$B$6:$B$12,0)+2,MATCH($C297,'Saisie Planning'!$D$4:$NJ$4,0)+2)="R","Repos",IF(INDEX('Saisie Planning'!$B$4:$NJ$12,MATCH(E$3,'Saisie Planning'!$B$6:$B$12,0)+2,MATCH($C297,'Saisie Planning'!$D$4:$NJ$4,0)+2)="RH","Récupération d'heures",IF(INDEX('Saisie Planning'!$B$4:$NJ$12,MATCH(E$3,'Saisie Planning'!$B$6:$B$12,0)+2,MATCH($C297,'Saisie Planning'!$D$4:$NJ$4,0)+2)="MAL","Maladie",IF(INDEX('Saisie Planning'!$B$4:$NJ$12,MATCH(E$3,'Saisie Planning'!$B$6:$B$12,0)+2,MATCH($C297,'Saisie Planning'!$D$4:$NJ$4,0)+2)="AT","Accident du travail","")))))))))))))</f>
        <v/>
      </c>
      <c r="F297" s="12" t="str">
        <f>IF(INDEX('Saisie Planning'!$B$4:$NJ$12,MATCH(F$3,'Saisie Planning'!$B$6:$B$12,0)+2,MATCH($C297,'Saisie Planning'!$D$4:$NJ$4,0)+2)="J","Journée",IF(INDEX('Saisie Planning'!$B$4:$NJ$12,MATCH(F$3,'Saisie Planning'!$B$6:$B$12,0)+2,MATCH($C297,'Saisie Planning'!$D$4:$NJ$4,0)+2)="M","Matin",IF(INDEX('Saisie Planning'!$B$4:$NJ$12,MATCH(F$3,'Saisie Planning'!$B$6:$B$12,0)+2,MATCH($C297,'Saisie Planning'!$D$4:$NJ$4,0)+2)="A","Après-midi",IF(INDEX('Saisie Planning'!$B$4:$NJ$12,MATCH(F$3,'Saisie Planning'!$B$6:$B$12,0)+2,MATCH($C297,'Saisie Planning'!$D$4:$NJ$4,0)+2)="N","Nuit",IF(INDEX('Saisie Planning'!$B$4:$NJ$12,MATCH(F$3,'Saisie Planning'!$B$6:$B$12,0)+2,MATCH($C297,'Saisie Planning'!$D$4:$NJ$4,0)+2)="CP","Congé Payé",IF(INDEX('Saisie Planning'!$B$4:$NJ$12,MATCH(F$3,'Saisie Planning'!$B$6:$B$12,0)+2,MATCH($C297,'Saisie Planning'!$D$4:$NJ$4,0)+2)="RTT","RTT",IF(INDEX('Saisie Planning'!$B$4:$NJ$12,MATCH(F$3,'Saisie Planning'!$B$6:$B$12,0)+2,MATCH($C297,'Saisie Planning'!$D$4:$NJ$4,0)+2)="CHP","Chômage partiel",IF(INDEX('Saisie Planning'!$B$4:$NJ$12,MATCH(F$3,'Saisie Planning'!$B$6:$B$12,0)+2,MATCH($C297,'Saisie Planning'!$D$4:$NJ$4,0)+2)="ABS JUS","Absence Justifié",IF(INDEX('Saisie Planning'!$B$4:$NJ$12,MATCH(F$3,'Saisie Planning'!$B$6:$B$12,0)+2,MATCH($C297,'Saisie Planning'!$D$4:$NJ$4,0)+2)="ABS INJ","Absence Injustifié",IF(INDEX('Saisie Planning'!$B$4:$NJ$12,MATCH(F$3,'Saisie Planning'!$B$6:$B$12,0)+2,MATCH($C297,'Saisie Planning'!$D$4:$NJ$4,0)+2)="R","Repos",IF(INDEX('Saisie Planning'!$B$4:$NJ$12,MATCH(F$3,'Saisie Planning'!$B$6:$B$12,0)+2,MATCH($C297,'Saisie Planning'!$D$4:$NJ$4,0)+2)="RH","Récupération d'heures",IF(INDEX('Saisie Planning'!$B$4:$NJ$12,MATCH(F$3,'Saisie Planning'!$B$6:$B$12,0)+2,MATCH($C297,'Saisie Planning'!$D$4:$NJ$4,0)+2)="MAL","Maladie",IF(INDEX('Saisie Planning'!$B$4:$NJ$12,MATCH(F$3,'Saisie Planning'!$B$6:$B$12,0)+2,MATCH($C297,'Saisie Planning'!$D$4:$NJ$4,0)+2)="AT","Accident du travail","")))))))))))))</f>
        <v/>
      </c>
      <c r="G297" s="12" t="str">
        <f>IF(INDEX('Saisie Planning'!$B$4:$NJ$12,MATCH(G$3,'Saisie Planning'!$B$6:$B$12,0)+2,MATCH($C297,'Saisie Planning'!$D$4:$NJ$4,0)+2)="J","Journée",IF(INDEX('Saisie Planning'!$B$4:$NJ$12,MATCH(G$3,'Saisie Planning'!$B$6:$B$12,0)+2,MATCH($C297,'Saisie Planning'!$D$4:$NJ$4,0)+2)="M","Matin",IF(INDEX('Saisie Planning'!$B$4:$NJ$12,MATCH(G$3,'Saisie Planning'!$B$6:$B$12,0)+2,MATCH($C297,'Saisie Planning'!$D$4:$NJ$4,0)+2)="A","Après-midi",IF(INDEX('Saisie Planning'!$B$4:$NJ$12,MATCH(G$3,'Saisie Planning'!$B$6:$B$12,0)+2,MATCH($C297,'Saisie Planning'!$D$4:$NJ$4,0)+2)="N","Nuit",IF(INDEX('Saisie Planning'!$B$4:$NJ$12,MATCH(G$3,'Saisie Planning'!$B$6:$B$12,0)+2,MATCH($C297,'Saisie Planning'!$D$4:$NJ$4,0)+2)="CP","Congé Payé",IF(INDEX('Saisie Planning'!$B$4:$NJ$12,MATCH(G$3,'Saisie Planning'!$B$6:$B$12,0)+2,MATCH($C297,'Saisie Planning'!$D$4:$NJ$4,0)+2)="RTT","RTT",IF(INDEX('Saisie Planning'!$B$4:$NJ$12,MATCH(G$3,'Saisie Planning'!$B$6:$B$12,0)+2,MATCH($C297,'Saisie Planning'!$D$4:$NJ$4,0)+2)="CHP","Chômage partiel",IF(INDEX('Saisie Planning'!$B$4:$NJ$12,MATCH(G$3,'Saisie Planning'!$B$6:$B$12,0)+2,MATCH($C297,'Saisie Planning'!$D$4:$NJ$4,0)+2)="ABS JUS","Absence Justifié",IF(INDEX('Saisie Planning'!$B$4:$NJ$12,MATCH(G$3,'Saisie Planning'!$B$6:$B$12,0)+2,MATCH($C297,'Saisie Planning'!$D$4:$NJ$4,0)+2)="ABS INJ","Absence Injustifié",IF(INDEX('Saisie Planning'!$B$4:$NJ$12,MATCH(G$3,'Saisie Planning'!$B$6:$B$12,0)+2,MATCH($C297,'Saisie Planning'!$D$4:$NJ$4,0)+2)="R","Repos",IF(INDEX('Saisie Planning'!$B$4:$NJ$12,MATCH(G$3,'Saisie Planning'!$B$6:$B$12,0)+2,MATCH($C297,'Saisie Planning'!$D$4:$NJ$4,0)+2)="RH","Récupération d'heures",IF(INDEX('Saisie Planning'!$B$4:$NJ$12,MATCH(G$3,'Saisie Planning'!$B$6:$B$12,0)+2,MATCH($C297,'Saisie Planning'!$D$4:$NJ$4,0)+2)="MAL","Maladie",IF(INDEX('Saisie Planning'!$B$4:$NJ$12,MATCH(G$3,'Saisie Planning'!$B$6:$B$12,0)+2,MATCH($C297,'Saisie Planning'!$D$4:$NJ$4,0)+2)="AT","Accident du travail","")))))))))))))</f>
        <v/>
      </c>
      <c r="H297" s="12" t="str">
        <f>IF(INDEX('Saisie Planning'!$B$4:$NJ$12,MATCH(H$3,'Saisie Planning'!$B$6:$B$12,0)+2,MATCH($C297,'Saisie Planning'!$D$4:$NJ$4,0)+2)="J","Journée",IF(INDEX('Saisie Planning'!$B$4:$NJ$12,MATCH(H$3,'Saisie Planning'!$B$6:$B$12,0)+2,MATCH($C297,'Saisie Planning'!$D$4:$NJ$4,0)+2)="M","Matin",IF(INDEX('Saisie Planning'!$B$4:$NJ$12,MATCH(H$3,'Saisie Planning'!$B$6:$B$12,0)+2,MATCH($C297,'Saisie Planning'!$D$4:$NJ$4,0)+2)="A","Après-midi",IF(INDEX('Saisie Planning'!$B$4:$NJ$12,MATCH(H$3,'Saisie Planning'!$B$6:$B$12,0)+2,MATCH($C297,'Saisie Planning'!$D$4:$NJ$4,0)+2)="N","Nuit",IF(INDEX('Saisie Planning'!$B$4:$NJ$12,MATCH(H$3,'Saisie Planning'!$B$6:$B$12,0)+2,MATCH($C297,'Saisie Planning'!$D$4:$NJ$4,0)+2)="CP","Congé Payé",IF(INDEX('Saisie Planning'!$B$4:$NJ$12,MATCH(H$3,'Saisie Planning'!$B$6:$B$12,0)+2,MATCH($C297,'Saisie Planning'!$D$4:$NJ$4,0)+2)="RTT","RTT",IF(INDEX('Saisie Planning'!$B$4:$NJ$12,MATCH(H$3,'Saisie Planning'!$B$6:$B$12,0)+2,MATCH($C297,'Saisie Planning'!$D$4:$NJ$4,0)+2)="CHP","Chômage partiel",IF(INDEX('Saisie Planning'!$B$4:$NJ$12,MATCH(H$3,'Saisie Planning'!$B$6:$B$12,0)+2,MATCH($C297,'Saisie Planning'!$D$4:$NJ$4,0)+2)="ABS JUS","Absence Justifié",IF(INDEX('Saisie Planning'!$B$4:$NJ$12,MATCH(H$3,'Saisie Planning'!$B$6:$B$12,0)+2,MATCH($C297,'Saisie Planning'!$D$4:$NJ$4,0)+2)="ABS INJ","Absence Injustifié",IF(INDEX('Saisie Planning'!$B$4:$NJ$12,MATCH(H$3,'Saisie Planning'!$B$6:$B$12,0)+2,MATCH($C297,'Saisie Planning'!$D$4:$NJ$4,0)+2)="R","Repos",IF(INDEX('Saisie Planning'!$B$4:$NJ$12,MATCH(H$3,'Saisie Planning'!$B$6:$B$12,0)+2,MATCH($C297,'Saisie Planning'!$D$4:$NJ$4,0)+2)="RH","Récupération d'heures",IF(INDEX('Saisie Planning'!$B$4:$NJ$12,MATCH(H$3,'Saisie Planning'!$B$6:$B$12,0)+2,MATCH($C297,'Saisie Planning'!$D$4:$NJ$4,0)+2)="MAL","Maladie",IF(INDEX('Saisie Planning'!$B$4:$NJ$12,MATCH(H$3,'Saisie Planning'!$B$6:$B$12,0)+2,MATCH($C297,'Saisie Planning'!$D$4:$NJ$4,0)+2)="AT","Accident du travail","")))))))))))))</f>
        <v/>
      </c>
      <c r="I297" s="12" t="str">
        <f>IF(INDEX('Saisie Planning'!$B$4:$NJ$12,MATCH(I$3,'Saisie Planning'!$B$6:$B$12,0)+2,MATCH($C297,'Saisie Planning'!$D$4:$NJ$4,0)+2)="J","Journée",IF(INDEX('Saisie Planning'!$B$4:$NJ$12,MATCH(I$3,'Saisie Planning'!$B$6:$B$12,0)+2,MATCH($C297,'Saisie Planning'!$D$4:$NJ$4,0)+2)="M","Matin",IF(INDEX('Saisie Planning'!$B$4:$NJ$12,MATCH(I$3,'Saisie Planning'!$B$6:$B$12,0)+2,MATCH($C297,'Saisie Planning'!$D$4:$NJ$4,0)+2)="A","Après-midi",IF(INDEX('Saisie Planning'!$B$4:$NJ$12,MATCH(I$3,'Saisie Planning'!$B$6:$B$12,0)+2,MATCH($C297,'Saisie Planning'!$D$4:$NJ$4,0)+2)="N","Nuit",IF(INDEX('Saisie Planning'!$B$4:$NJ$12,MATCH(I$3,'Saisie Planning'!$B$6:$B$12,0)+2,MATCH($C297,'Saisie Planning'!$D$4:$NJ$4,0)+2)="CP","Congé Payé",IF(INDEX('Saisie Planning'!$B$4:$NJ$12,MATCH(I$3,'Saisie Planning'!$B$6:$B$12,0)+2,MATCH($C297,'Saisie Planning'!$D$4:$NJ$4,0)+2)="RTT","RTT",IF(INDEX('Saisie Planning'!$B$4:$NJ$12,MATCH(I$3,'Saisie Planning'!$B$6:$B$12,0)+2,MATCH($C297,'Saisie Planning'!$D$4:$NJ$4,0)+2)="CHP","Chômage partiel",IF(INDEX('Saisie Planning'!$B$4:$NJ$12,MATCH(I$3,'Saisie Planning'!$B$6:$B$12,0)+2,MATCH($C297,'Saisie Planning'!$D$4:$NJ$4,0)+2)="ABS JUS","Absence Justifié",IF(INDEX('Saisie Planning'!$B$4:$NJ$12,MATCH(I$3,'Saisie Planning'!$B$6:$B$12,0)+2,MATCH($C297,'Saisie Planning'!$D$4:$NJ$4,0)+2)="ABS INJ","Absence Injustifié",IF(INDEX('Saisie Planning'!$B$4:$NJ$12,MATCH(I$3,'Saisie Planning'!$B$6:$B$12,0)+2,MATCH($C297,'Saisie Planning'!$D$4:$NJ$4,0)+2)="R","Repos",IF(INDEX('Saisie Planning'!$B$4:$NJ$12,MATCH(I$3,'Saisie Planning'!$B$6:$B$12,0)+2,MATCH($C297,'Saisie Planning'!$D$4:$NJ$4,0)+2)="RH","Récupération d'heures",IF(INDEX('Saisie Planning'!$B$4:$NJ$12,MATCH(I$3,'Saisie Planning'!$B$6:$B$12,0)+2,MATCH($C297,'Saisie Planning'!$D$4:$NJ$4,0)+2)="MAL","Maladie",IF(INDEX('Saisie Planning'!$B$4:$NJ$12,MATCH(I$3,'Saisie Planning'!$B$6:$B$12,0)+2,MATCH($C297,'Saisie Planning'!$D$4:$NJ$4,0)+2)="AT","Accident du travail","")))))))))))))</f>
        <v/>
      </c>
      <c r="J297" s="12" t="str">
        <f>IF(INDEX('Saisie Planning'!$B$4:$NJ$12,MATCH(J$3,'Saisie Planning'!$B$6:$B$12,0)+2,MATCH($C297,'Saisie Planning'!$D$4:$NJ$4,0)+2)="J","Journée",IF(INDEX('Saisie Planning'!$B$4:$NJ$12,MATCH(J$3,'Saisie Planning'!$B$6:$B$12,0)+2,MATCH($C297,'Saisie Planning'!$D$4:$NJ$4,0)+2)="M","Matin",IF(INDEX('Saisie Planning'!$B$4:$NJ$12,MATCH(J$3,'Saisie Planning'!$B$6:$B$12,0)+2,MATCH($C297,'Saisie Planning'!$D$4:$NJ$4,0)+2)="A","Après-midi",IF(INDEX('Saisie Planning'!$B$4:$NJ$12,MATCH(J$3,'Saisie Planning'!$B$6:$B$12,0)+2,MATCH($C297,'Saisie Planning'!$D$4:$NJ$4,0)+2)="N","Nuit",IF(INDEX('Saisie Planning'!$B$4:$NJ$12,MATCH(J$3,'Saisie Planning'!$B$6:$B$12,0)+2,MATCH($C297,'Saisie Planning'!$D$4:$NJ$4,0)+2)="CP","Congé Payé",IF(INDEX('Saisie Planning'!$B$4:$NJ$12,MATCH(J$3,'Saisie Planning'!$B$6:$B$12,0)+2,MATCH($C297,'Saisie Planning'!$D$4:$NJ$4,0)+2)="RTT","RTT",IF(INDEX('Saisie Planning'!$B$4:$NJ$12,MATCH(J$3,'Saisie Planning'!$B$6:$B$12,0)+2,MATCH($C297,'Saisie Planning'!$D$4:$NJ$4,0)+2)="CHP","Chômage partiel",IF(INDEX('Saisie Planning'!$B$4:$NJ$12,MATCH(J$3,'Saisie Planning'!$B$6:$B$12,0)+2,MATCH($C297,'Saisie Planning'!$D$4:$NJ$4,0)+2)="ABS JUS","Absence Justifié",IF(INDEX('Saisie Planning'!$B$4:$NJ$12,MATCH(J$3,'Saisie Planning'!$B$6:$B$12,0)+2,MATCH($C297,'Saisie Planning'!$D$4:$NJ$4,0)+2)="ABS INJ","Absence Injustifié",IF(INDEX('Saisie Planning'!$B$4:$NJ$12,MATCH(J$3,'Saisie Planning'!$B$6:$B$12,0)+2,MATCH($C297,'Saisie Planning'!$D$4:$NJ$4,0)+2)="R","Repos",IF(INDEX('Saisie Planning'!$B$4:$NJ$12,MATCH(J$3,'Saisie Planning'!$B$6:$B$12,0)+2,MATCH($C297,'Saisie Planning'!$D$4:$NJ$4,0)+2)="RH","Récupération d'heures",IF(INDEX('Saisie Planning'!$B$4:$NJ$12,MATCH(J$3,'Saisie Planning'!$B$6:$B$12,0)+2,MATCH($C297,'Saisie Planning'!$D$4:$NJ$4,0)+2)="MAL","Maladie",IF(INDEX('Saisie Planning'!$B$4:$NJ$12,MATCH(J$3,'Saisie Planning'!$B$6:$B$12,0)+2,MATCH($C297,'Saisie Planning'!$D$4:$NJ$4,0)+2)="AT","Accident du travail","")))))))))))))</f>
        <v/>
      </c>
    </row>
    <row r="298" spans="2:10" x14ac:dyDescent="0.25">
      <c r="B298" s="56">
        <f t="shared" si="5"/>
        <v>42</v>
      </c>
      <c r="C298" s="33">
        <v>43393</v>
      </c>
      <c r="D298" s="12" t="str">
        <f>IF(INDEX('Saisie Planning'!$B$4:$NJ$12,MATCH(D$3,'Saisie Planning'!$B$6:$B$12,0)+2,MATCH($C298,'Saisie Planning'!$D$4:$NJ$4,0)+2)="J","Journée",IF(INDEX('Saisie Planning'!$B$4:$NJ$12,MATCH(D$3,'Saisie Planning'!$B$6:$B$12,0)+2,MATCH($C298,'Saisie Planning'!$D$4:$NJ$4,0)+2)="M","Matin",IF(INDEX('Saisie Planning'!$B$4:$NJ$12,MATCH(D$3,'Saisie Planning'!$B$6:$B$12,0)+2,MATCH($C298,'Saisie Planning'!$D$4:$NJ$4,0)+2)="A","Après-midi",IF(INDEX('Saisie Planning'!$B$4:$NJ$12,MATCH(D$3,'Saisie Planning'!$B$6:$B$12,0)+2,MATCH($C298,'Saisie Planning'!$D$4:$NJ$4,0)+2)="N","Nuit",IF(INDEX('Saisie Planning'!$B$4:$NJ$12,MATCH(D$3,'Saisie Planning'!$B$6:$B$12,0)+2,MATCH($C298,'Saisie Planning'!$D$4:$NJ$4,0)+2)="CP","Congé Payé",IF(INDEX('Saisie Planning'!$B$4:$NJ$12,MATCH(D$3,'Saisie Planning'!$B$6:$B$12,0)+2,MATCH($C298,'Saisie Planning'!$D$4:$NJ$4,0)+2)="RTT","RTT",IF(INDEX('Saisie Planning'!$B$4:$NJ$12,MATCH(D$3,'Saisie Planning'!$B$6:$B$12,0)+2,MATCH($C298,'Saisie Planning'!$D$4:$NJ$4,0)+2)="CHP","Chômage partiel",IF(INDEX('Saisie Planning'!$B$4:$NJ$12,MATCH(D$3,'Saisie Planning'!$B$6:$B$12,0)+2,MATCH($C298,'Saisie Planning'!$D$4:$NJ$4,0)+2)="ABS JUS","Absence Justifié",IF(INDEX('Saisie Planning'!$B$4:$NJ$12,MATCH(D$3,'Saisie Planning'!$B$6:$B$12,0)+2,MATCH($C298,'Saisie Planning'!$D$4:$NJ$4,0)+2)="ABS INJ","Absence Injustifié",IF(INDEX('Saisie Planning'!$B$4:$NJ$12,MATCH(D$3,'Saisie Planning'!$B$6:$B$12,0)+2,MATCH($C298,'Saisie Planning'!$D$4:$NJ$4,0)+2)="R","Repos",IF(INDEX('Saisie Planning'!$B$4:$NJ$12,MATCH(D$3,'Saisie Planning'!$B$6:$B$12,0)+2,MATCH($C298,'Saisie Planning'!$D$4:$NJ$4,0)+2)="RH","Récupération d'heures",IF(INDEX('Saisie Planning'!$B$4:$NJ$12,MATCH(D$3,'Saisie Planning'!$B$6:$B$12,0)+2,MATCH($C298,'Saisie Planning'!$D$4:$NJ$4,0)+2)="MAL","Maladie",IF(INDEX('Saisie Planning'!$B$4:$NJ$12,MATCH(D$3,'Saisie Planning'!$B$6:$B$12,0)+2,MATCH($C298,'Saisie Planning'!$D$4:$NJ$4,0)+2)="AT","Accident du travail","")))))))))))))</f>
        <v/>
      </c>
      <c r="E298" s="12" t="str">
        <f>IF(INDEX('Saisie Planning'!$B$4:$NJ$12,MATCH(E$3,'Saisie Planning'!$B$6:$B$12,0)+2,MATCH($C298,'Saisie Planning'!$D$4:$NJ$4,0)+2)="J","Journée",IF(INDEX('Saisie Planning'!$B$4:$NJ$12,MATCH(E$3,'Saisie Planning'!$B$6:$B$12,0)+2,MATCH($C298,'Saisie Planning'!$D$4:$NJ$4,0)+2)="M","Matin",IF(INDEX('Saisie Planning'!$B$4:$NJ$12,MATCH(E$3,'Saisie Planning'!$B$6:$B$12,0)+2,MATCH($C298,'Saisie Planning'!$D$4:$NJ$4,0)+2)="A","Après-midi",IF(INDEX('Saisie Planning'!$B$4:$NJ$12,MATCH(E$3,'Saisie Planning'!$B$6:$B$12,0)+2,MATCH($C298,'Saisie Planning'!$D$4:$NJ$4,0)+2)="N","Nuit",IF(INDEX('Saisie Planning'!$B$4:$NJ$12,MATCH(E$3,'Saisie Planning'!$B$6:$B$12,0)+2,MATCH($C298,'Saisie Planning'!$D$4:$NJ$4,0)+2)="CP","Congé Payé",IF(INDEX('Saisie Planning'!$B$4:$NJ$12,MATCH(E$3,'Saisie Planning'!$B$6:$B$12,0)+2,MATCH($C298,'Saisie Planning'!$D$4:$NJ$4,0)+2)="RTT","RTT",IF(INDEX('Saisie Planning'!$B$4:$NJ$12,MATCH(E$3,'Saisie Planning'!$B$6:$B$12,0)+2,MATCH($C298,'Saisie Planning'!$D$4:$NJ$4,0)+2)="CHP","Chômage partiel",IF(INDEX('Saisie Planning'!$B$4:$NJ$12,MATCH(E$3,'Saisie Planning'!$B$6:$B$12,0)+2,MATCH($C298,'Saisie Planning'!$D$4:$NJ$4,0)+2)="ABS JUS","Absence Justifié",IF(INDEX('Saisie Planning'!$B$4:$NJ$12,MATCH(E$3,'Saisie Planning'!$B$6:$B$12,0)+2,MATCH($C298,'Saisie Planning'!$D$4:$NJ$4,0)+2)="ABS INJ","Absence Injustifié",IF(INDEX('Saisie Planning'!$B$4:$NJ$12,MATCH(E$3,'Saisie Planning'!$B$6:$B$12,0)+2,MATCH($C298,'Saisie Planning'!$D$4:$NJ$4,0)+2)="R","Repos",IF(INDEX('Saisie Planning'!$B$4:$NJ$12,MATCH(E$3,'Saisie Planning'!$B$6:$B$12,0)+2,MATCH($C298,'Saisie Planning'!$D$4:$NJ$4,0)+2)="RH","Récupération d'heures",IF(INDEX('Saisie Planning'!$B$4:$NJ$12,MATCH(E$3,'Saisie Planning'!$B$6:$B$12,0)+2,MATCH($C298,'Saisie Planning'!$D$4:$NJ$4,0)+2)="MAL","Maladie",IF(INDEX('Saisie Planning'!$B$4:$NJ$12,MATCH(E$3,'Saisie Planning'!$B$6:$B$12,0)+2,MATCH($C298,'Saisie Planning'!$D$4:$NJ$4,0)+2)="AT","Accident du travail","")))))))))))))</f>
        <v/>
      </c>
      <c r="F298" s="12" t="str">
        <f>IF(INDEX('Saisie Planning'!$B$4:$NJ$12,MATCH(F$3,'Saisie Planning'!$B$6:$B$12,0)+2,MATCH($C298,'Saisie Planning'!$D$4:$NJ$4,0)+2)="J","Journée",IF(INDEX('Saisie Planning'!$B$4:$NJ$12,MATCH(F$3,'Saisie Planning'!$B$6:$B$12,0)+2,MATCH($C298,'Saisie Planning'!$D$4:$NJ$4,0)+2)="M","Matin",IF(INDEX('Saisie Planning'!$B$4:$NJ$12,MATCH(F$3,'Saisie Planning'!$B$6:$B$12,0)+2,MATCH($C298,'Saisie Planning'!$D$4:$NJ$4,0)+2)="A","Après-midi",IF(INDEX('Saisie Planning'!$B$4:$NJ$12,MATCH(F$3,'Saisie Planning'!$B$6:$B$12,0)+2,MATCH($C298,'Saisie Planning'!$D$4:$NJ$4,0)+2)="N","Nuit",IF(INDEX('Saisie Planning'!$B$4:$NJ$12,MATCH(F$3,'Saisie Planning'!$B$6:$B$12,0)+2,MATCH($C298,'Saisie Planning'!$D$4:$NJ$4,0)+2)="CP","Congé Payé",IF(INDEX('Saisie Planning'!$B$4:$NJ$12,MATCH(F$3,'Saisie Planning'!$B$6:$B$12,0)+2,MATCH($C298,'Saisie Planning'!$D$4:$NJ$4,0)+2)="RTT","RTT",IF(INDEX('Saisie Planning'!$B$4:$NJ$12,MATCH(F$3,'Saisie Planning'!$B$6:$B$12,0)+2,MATCH($C298,'Saisie Planning'!$D$4:$NJ$4,0)+2)="CHP","Chômage partiel",IF(INDEX('Saisie Planning'!$B$4:$NJ$12,MATCH(F$3,'Saisie Planning'!$B$6:$B$12,0)+2,MATCH($C298,'Saisie Planning'!$D$4:$NJ$4,0)+2)="ABS JUS","Absence Justifié",IF(INDEX('Saisie Planning'!$B$4:$NJ$12,MATCH(F$3,'Saisie Planning'!$B$6:$B$12,0)+2,MATCH($C298,'Saisie Planning'!$D$4:$NJ$4,0)+2)="ABS INJ","Absence Injustifié",IF(INDEX('Saisie Planning'!$B$4:$NJ$12,MATCH(F$3,'Saisie Planning'!$B$6:$B$12,0)+2,MATCH($C298,'Saisie Planning'!$D$4:$NJ$4,0)+2)="R","Repos",IF(INDEX('Saisie Planning'!$B$4:$NJ$12,MATCH(F$3,'Saisie Planning'!$B$6:$B$12,0)+2,MATCH($C298,'Saisie Planning'!$D$4:$NJ$4,0)+2)="RH","Récupération d'heures",IF(INDEX('Saisie Planning'!$B$4:$NJ$12,MATCH(F$3,'Saisie Planning'!$B$6:$B$12,0)+2,MATCH($C298,'Saisie Planning'!$D$4:$NJ$4,0)+2)="MAL","Maladie",IF(INDEX('Saisie Planning'!$B$4:$NJ$12,MATCH(F$3,'Saisie Planning'!$B$6:$B$12,0)+2,MATCH($C298,'Saisie Planning'!$D$4:$NJ$4,0)+2)="AT","Accident du travail","")))))))))))))</f>
        <v/>
      </c>
      <c r="G298" s="12" t="str">
        <f>IF(INDEX('Saisie Planning'!$B$4:$NJ$12,MATCH(G$3,'Saisie Planning'!$B$6:$B$12,0)+2,MATCH($C298,'Saisie Planning'!$D$4:$NJ$4,0)+2)="J","Journée",IF(INDEX('Saisie Planning'!$B$4:$NJ$12,MATCH(G$3,'Saisie Planning'!$B$6:$B$12,0)+2,MATCH($C298,'Saisie Planning'!$D$4:$NJ$4,0)+2)="M","Matin",IF(INDEX('Saisie Planning'!$B$4:$NJ$12,MATCH(G$3,'Saisie Planning'!$B$6:$B$12,0)+2,MATCH($C298,'Saisie Planning'!$D$4:$NJ$4,0)+2)="A","Après-midi",IF(INDEX('Saisie Planning'!$B$4:$NJ$12,MATCH(G$3,'Saisie Planning'!$B$6:$B$12,0)+2,MATCH($C298,'Saisie Planning'!$D$4:$NJ$4,0)+2)="N","Nuit",IF(INDEX('Saisie Planning'!$B$4:$NJ$12,MATCH(G$3,'Saisie Planning'!$B$6:$B$12,0)+2,MATCH($C298,'Saisie Planning'!$D$4:$NJ$4,0)+2)="CP","Congé Payé",IF(INDEX('Saisie Planning'!$B$4:$NJ$12,MATCH(G$3,'Saisie Planning'!$B$6:$B$12,0)+2,MATCH($C298,'Saisie Planning'!$D$4:$NJ$4,0)+2)="RTT","RTT",IF(INDEX('Saisie Planning'!$B$4:$NJ$12,MATCH(G$3,'Saisie Planning'!$B$6:$B$12,0)+2,MATCH($C298,'Saisie Planning'!$D$4:$NJ$4,0)+2)="CHP","Chômage partiel",IF(INDEX('Saisie Planning'!$B$4:$NJ$12,MATCH(G$3,'Saisie Planning'!$B$6:$B$12,0)+2,MATCH($C298,'Saisie Planning'!$D$4:$NJ$4,0)+2)="ABS JUS","Absence Justifié",IF(INDEX('Saisie Planning'!$B$4:$NJ$12,MATCH(G$3,'Saisie Planning'!$B$6:$B$12,0)+2,MATCH($C298,'Saisie Planning'!$D$4:$NJ$4,0)+2)="ABS INJ","Absence Injustifié",IF(INDEX('Saisie Planning'!$B$4:$NJ$12,MATCH(G$3,'Saisie Planning'!$B$6:$B$12,0)+2,MATCH($C298,'Saisie Planning'!$D$4:$NJ$4,0)+2)="R","Repos",IF(INDEX('Saisie Planning'!$B$4:$NJ$12,MATCH(G$3,'Saisie Planning'!$B$6:$B$12,0)+2,MATCH($C298,'Saisie Planning'!$D$4:$NJ$4,0)+2)="RH","Récupération d'heures",IF(INDEX('Saisie Planning'!$B$4:$NJ$12,MATCH(G$3,'Saisie Planning'!$B$6:$B$12,0)+2,MATCH($C298,'Saisie Planning'!$D$4:$NJ$4,0)+2)="MAL","Maladie",IF(INDEX('Saisie Planning'!$B$4:$NJ$12,MATCH(G$3,'Saisie Planning'!$B$6:$B$12,0)+2,MATCH($C298,'Saisie Planning'!$D$4:$NJ$4,0)+2)="AT","Accident du travail","")))))))))))))</f>
        <v/>
      </c>
      <c r="H298" s="12" t="str">
        <f>IF(INDEX('Saisie Planning'!$B$4:$NJ$12,MATCH(H$3,'Saisie Planning'!$B$6:$B$12,0)+2,MATCH($C298,'Saisie Planning'!$D$4:$NJ$4,0)+2)="J","Journée",IF(INDEX('Saisie Planning'!$B$4:$NJ$12,MATCH(H$3,'Saisie Planning'!$B$6:$B$12,0)+2,MATCH($C298,'Saisie Planning'!$D$4:$NJ$4,0)+2)="M","Matin",IF(INDEX('Saisie Planning'!$B$4:$NJ$12,MATCH(H$3,'Saisie Planning'!$B$6:$B$12,0)+2,MATCH($C298,'Saisie Planning'!$D$4:$NJ$4,0)+2)="A","Après-midi",IF(INDEX('Saisie Planning'!$B$4:$NJ$12,MATCH(H$3,'Saisie Planning'!$B$6:$B$12,0)+2,MATCH($C298,'Saisie Planning'!$D$4:$NJ$4,0)+2)="N","Nuit",IF(INDEX('Saisie Planning'!$B$4:$NJ$12,MATCH(H$3,'Saisie Planning'!$B$6:$B$12,0)+2,MATCH($C298,'Saisie Planning'!$D$4:$NJ$4,0)+2)="CP","Congé Payé",IF(INDEX('Saisie Planning'!$B$4:$NJ$12,MATCH(H$3,'Saisie Planning'!$B$6:$B$12,0)+2,MATCH($C298,'Saisie Planning'!$D$4:$NJ$4,0)+2)="RTT","RTT",IF(INDEX('Saisie Planning'!$B$4:$NJ$12,MATCH(H$3,'Saisie Planning'!$B$6:$B$12,0)+2,MATCH($C298,'Saisie Planning'!$D$4:$NJ$4,0)+2)="CHP","Chômage partiel",IF(INDEX('Saisie Planning'!$B$4:$NJ$12,MATCH(H$3,'Saisie Planning'!$B$6:$B$12,0)+2,MATCH($C298,'Saisie Planning'!$D$4:$NJ$4,0)+2)="ABS JUS","Absence Justifié",IF(INDEX('Saisie Planning'!$B$4:$NJ$12,MATCH(H$3,'Saisie Planning'!$B$6:$B$12,0)+2,MATCH($C298,'Saisie Planning'!$D$4:$NJ$4,0)+2)="ABS INJ","Absence Injustifié",IF(INDEX('Saisie Planning'!$B$4:$NJ$12,MATCH(H$3,'Saisie Planning'!$B$6:$B$12,0)+2,MATCH($C298,'Saisie Planning'!$D$4:$NJ$4,0)+2)="R","Repos",IF(INDEX('Saisie Planning'!$B$4:$NJ$12,MATCH(H$3,'Saisie Planning'!$B$6:$B$12,0)+2,MATCH($C298,'Saisie Planning'!$D$4:$NJ$4,0)+2)="RH","Récupération d'heures",IF(INDEX('Saisie Planning'!$B$4:$NJ$12,MATCH(H$3,'Saisie Planning'!$B$6:$B$12,0)+2,MATCH($C298,'Saisie Planning'!$D$4:$NJ$4,0)+2)="MAL","Maladie",IF(INDEX('Saisie Planning'!$B$4:$NJ$12,MATCH(H$3,'Saisie Planning'!$B$6:$B$12,0)+2,MATCH($C298,'Saisie Planning'!$D$4:$NJ$4,0)+2)="AT","Accident du travail","")))))))))))))</f>
        <v/>
      </c>
      <c r="I298" s="12" t="str">
        <f>IF(INDEX('Saisie Planning'!$B$4:$NJ$12,MATCH(I$3,'Saisie Planning'!$B$6:$B$12,0)+2,MATCH($C298,'Saisie Planning'!$D$4:$NJ$4,0)+2)="J","Journée",IF(INDEX('Saisie Planning'!$B$4:$NJ$12,MATCH(I$3,'Saisie Planning'!$B$6:$B$12,0)+2,MATCH($C298,'Saisie Planning'!$D$4:$NJ$4,0)+2)="M","Matin",IF(INDEX('Saisie Planning'!$B$4:$NJ$12,MATCH(I$3,'Saisie Planning'!$B$6:$B$12,0)+2,MATCH($C298,'Saisie Planning'!$D$4:$NJ$4,0)+2)="A","Après-midi",IF(INDEX('Saisie Planning'!$B$4:$NJ$12,MATCH(I$3,'Saisie Planning'!$B$6:$B$12,0)+2,MATCH($C298,'Saisie Planning'!$D$4:$NJ$4,0)+2)="N","Nuit",IF(INDEX('Saisie Planning'!$B$4:$NJ$12,MATCH(I$3,'Saisie Planning'!$B$6:$B$12,0)+2,MATCH($C298,'Saisie Planning'!$D$4:$NJ$4,0)+2)="CP","Congé Payé",IF(INDEX('Saisie Planning'!$B$4:$NJ$12,MATCH(I$3,'Saisie Planning'!$B$6:$B$12,0)+2,MATCH($C298,'Saisie Planning'!$D$4:$NJ$4,0)+2)="RTT","RTT",IF(INDEX('Saisie Planning'!$B$4:$NJ$12,MATCH(I$3,'Saisie Planning'!$B$6:$B$12,0)+2,MATCH($C298,'Saisie Planning'!$D$4:$NJ$4,0)+2)="CHP","Chômage partiel",IF(INDEX('Saisie Planning'!$B$4:$NJ$12,MATCH(I$3,'Saisie Planning'!$B$6:$B$12,0)+2,MATCH($C298,'Saisie Planning'!$D$4:$NJ$4,0)+2)="ABS JUS","Absence Justifié",IF(INDEX('Saisie Planning'!$B$4:$NJ$12,MATCH(I$3,'Saisie Planning'!$B$6:$B$12,0)+2,MATCH($C298,'Saisie Planning'!$D$4:$NJ$4,0)+2)="ABS INJ","Absence Injustifié",IF(INDEX('Saisie Planning'!$B$4:$NJ$12,MATCH(I$3,'Saisie Planning'!$B$6:$B$12,0)+2,MATCH($C298,'Saisie Planning'!$D$4:$NJ$4,0)+2)="R","Repos",IF(INDEX('Saisie Planning'!$B$4:$NJ$12,MATCH(I$3,'Saisie Planning'!$B$6:$B$12,0)+2,MATCH($C298,'Saisie Planning'!$D$4:$NJ$4,0)+2)="RH","Récupération d'heures",IF(INDEX('Saisie Planning'!$B$4:$NJ$12,MATCH(I$3,'Saisie Planning'!$B$6:$B$12,0)+2,MATCH($C298,'Saisie Planning'!$D$4:$NJ$4,0)+2)="MAL","Maladie",IF(INDEX('Saisie Planning'!$B$4:$NJ$12,MATCH(I$3,'Saisie Planning'!$B$6:$B$12,0)+2,MATCH($C298,'Saisie Planning'!$D$4:$NJ$4,0)+2)="AT","Accident du travail","")))))))))))))</f>
        <v/>
      </c>
      <c r="J298" s="12" t="str">
        <f>IF(INDEX('Saisie Planning'!$B$4:$NJ$12,MATCH(J$3,'Saisie Planning'!$B$6:$B$12,0)+2,MATCH($C298,'Saisie Planning'!$D$4:$NJ$4,0)+2)="J","Journée",IF(INDEX('Saisie Planning'!$B$4:$NJ$12,MATCH(J$3,'Saisie Planning'!$B$6:$B$12,0)+2,MATCH($C298,'Saisie Planning'!$D$4:$NJ$4,0)+2)="M","Matin",IF(INDEX('Saisie Planning'!$B$4:$NJ$12,MATCH(J$3,'Saisie Planning'!$B$6:$B$12,0)+2,MATCH($C298,'Saisie Planning'!$D$4:$NJ$4,0)+2)="A","Après-midi",IF(INDEX('Saisie Planning'!$B$4:$NJ$12,MATCH(J$3,'Saisie Planning'!$B$6:$B$12,0)+2,MATCH($C298,'Saisie Planning'!$D$4:$NJ$4,0)+2)="N","Nuit",IF(INDEX('Saisie Planning'!$B$4:$NJ$12,MATCH(J$3,'Saisie Planning'!$B$6:$B$12,0)+2,MATCH($C298,'Saisie Planning'!$D$4:$NJ$4,0)+2)="CP","Congé Payé",IF(INDEX('Saisie Planning'!$B$4:$NJ$12,MATCH(J$3,'Saisie Planning'!$B$6:$B$12,0)+2,MATCH($C298,'Saisie Planning'!$D$4:$NJ$4,0)+2)="RTT","RTT",IF(INDEX('Saisie Planning'!$B$4:$NJ$12,MATCH(J$3,'Saisie Planning'!$B$6:$B$12,0)+2,MATCH($C298,'Saisie Planning'!$D$4:$NJ$4,0)+2)="CHP","Chômage partiel",IF(INDEX('Saisie Planning'!$B$4:$NJ$12,MATCH(J$3,'Saisie Planning'!$B$6:$B$12,0)+2,MATCH($C298,'Saisie Planning'!$D$4:$NJ$4,0)+2)="ABS JUS","Absence Justifié",IF(INDEX('Saisie Planning'!$B$4:$NJ$12,MATCH(J$3,'Saisie Planning'!$B$6:$B$12,0)+2,MATCH($C298,'Saisie Planning'!$D$4:$NJ$4,0)+2)="ABS INJ","Absence Injustifié",IF(INDEX('Saisie Planning'!$B$4:$NJ$12,MATCH(J$3,'Saisie Planning'!$B$6:$B$12,0)+2,MATCH($C298,'Saisie Planning'!$D$4:$NJ$4,0)+2)="R","Repos",IF(INDEX('Saisie Planning'!$B$4:$NJ$12,MATCH(J$3,'Saisie Planning'!$B$6:$B$12,0)+2,MATCH($C298,'Saisie Planning'!$D$4:$NJ$4,0)+2)="RH","Récupération d'heures",IF(INDEX('Saisie Planning'!$B$4:$NJ$12,MATCH(J$3,'Saisie Planning'!$B$6:$B$12,0)+2,MATCH($C298,'Saisie Planning'!$D$4:$NJ$4,0)+2)="MAL","Maladie",IF(INDEX('Saisie Planning'!$B$4:$NJ$12,MATCH(J$3,'Saisie Planning'!$B$6:$B$12,0)+2,MATCH($C298,'Saisie Planning'!$D$4:$NJ$4,0)+2)="AT","Accident du travail","")))))))))))))</f>
        <v/>
      </c>
    </row>
    <row r="299" spans="2:10" x14ac:dyDescent="0.25">
      <c r="B299" s="56">
        <f t="shared" si="5"/>
        <v>43</v>
      </c>
      <c r="C299" s="34">
        <v>43394</v>
      </c>
      <c r="D299" s="35" t="str">
        <f>IF(INDEX('Saisie Planning'!$B$4:$NJ$12,MATCH(D$3,'Saisie Planning'!$B$6:$B$12,0)+2,MATCH($C299,'Saisie Planning'!$D$4:$NJ$4,0)+2)="J","Journée",IF(INDEX('Saisie Planning'!$B$4:$NJ$12,MATCH(D$3,'Saisie Planning'!$B$6:$B$12,0)+2,MATCH($C299,'Saisie Planning'!$D$4:$NJ$4,0)+2)="M","Matin",IF(INDEX('Saisie Planning'!$B$4:$NJ$12,MATCH(D$3,'Saisie Planning'!$B$6:$B$12,0)+2,MATCH($C299,'Saisie Planning'!$D$4:$NJ$4,0)+2)="A","Après-midi",IF(INDEX('Saisie Planning'!$B$4:$NJ$12,MATCH(D$3,'Saisie Planning'!$B$6:$B$12,0)+2,MATCH($C299,'Saisie Planning'!$D$4:$NJ$4,0)+2)="N","Nuit",IF(INDEX('Saisie Planning'!$B$4:$NJ$12,MATCH(D$3,'Saisie Planning'!$B$6:$B$12,0)+2,MATCH($C299,'Saisie Planning'!$D$4:$NJ$4,0)+2)="CP","Congé Payé",IF(INDEX('Saisie Planning'!$B$4:$NJ$12,MATCH(D$3,'Saisie Planning'!$B$6:$B$12,0)+2,MATCH($C299,'Saisie Planning'!$D$4:$NJ$4,0)+2)="RTT","RTT",IF(INDEX('Saisie Planning'!$B$4:$NJ$12,MATCH(D$3,'Saisie Planning'!$B$6:$B$12,0)+2,MATCH($C299,'Saisie Planning'!$D$4:$NJ$4,0)+2)="CHP","Chômage partiel",IF(INDEX('Saisie Planning'!$B$4:$NJ$12,MATCH(D$3,'Saisie Planning'!$B$6:$B$12,0)+2,MATCH($C299,'Saisie Planning'!$D$4:$NJ$4,0)+2)="ABS JUS","Absence Justifié",IF(INDEX('Saisie Planning'!$B$4:$NJ$12,MATCH(D$3,'Saisie Planning'!$B$6:$B$12,0)+2,MATCH($C299,'Saisie Planning'!$D$4:$NJ$4,0)+2)="ABS INJ","Absence Injustifié",IF(INDEX('Saisie Planning'!$B$4:$NJ$12,MATCH(D$3,'Saisie Planning'!$B$6:$B$12,0)+2,MATCH($C299,'Saisie Planning'!$D$4:$NJ$4,0)+2)="R","Repos",IF(INDEX('Saisie Planning'!$B$4:$NJ$12,MATCH(D$3,'Saisie Planning'!$B$6:$B$12,0)+2,MATCH($C299,'Saisie Planning'!$D$4:$NJ$4,0)+2)="RH","Récupération d'heures",IF(INDEX('Saisie Planning'!$B$4:$NJ$12,MATCH(D$3,'Saisie Planning'!$B$6:$B$12,0)+2,MATCH($C299,'Saisie Planning'!$D$4:$NJ$4,0)+2)="MAL","Maladie",IF(INDEX('Saisie Planning'!$B$4:$NJ$12,MATCH(D$3,'Saisie Planning'!$B$6:$B$12,0)+2,MATCH($C299,'Saisie Planning'!$D$4:$NJ$4,0)+2)="AT","Accident du travail","")))))))))))))</f>
        <v/>
      </c>
      <c r="E299" s="35" t="str">
        <f>IF(INDEX('Saisie Planning'!$B$4:$NJ$12,MATCH(E$3,'Saisie Planning'!$B$6:$B$12,0)+2,MATCH($C299,'Saisie Planning'!$D$4:$NJ$4,0)+2)="J","Journée",IF(INDEX('Saisie Planning'!$B$4:$NJ$12,MATCH(E$3,'Saisie Planning'!$B$6:$B$12,0)+2,MATCH($C299,'Saisie Planning'!$D$4:$NJ$4,0)+2)="M","Matin",IF(INDEX('Saisie Planning'!$B$4:$NJ$12,MATCH(E$3,'Saisie Planning'!$B$6:$B$12,0)+2,MATCH($C299,'Saisie Planning'!$D$4:$NJ$4,0)+2)="A","Après-midi",IF(INDEX('Saisie Planning'!$B$4:$NJ$12,MATCH(E$3,'Saisie Planning'!$B$6:$B$12,0)+2,MATCH($C299,'Saisie Planning'!$D$4:$NJ$4,0)+2)="N","Nuit",IF(INDEX('Saisie Planning'!$B$4:$NJ$12,MATCH(E$3,'Saisie Planning'!$B$6:$B$12,0)+2,MATCH($C299,'Saisie Planning'!$D$4:$NJ$4,0)+2)="CP","Congé Payé",IF(INDEX('Saisie Planning'!$B$4:$NJ$12,MATCH(E$3,'Saisie Planning'!$B$6:$B$12,0)+2,MATCH($C299,'Saisie Planning'!$D$4:$NJ$4,0)+2)="RTT","RTT",IF(INDEX('Saisie Planning'!$B$4:$NJ$12,MATCH(E$3,'Saisie Planning'!$B$6:$B$12,0)+2,MATCH($C299,'Saisie Planning'!$D$4:$NJ$4,0)+2)="CHP","Chômage partiel",IF(INDEX('Saisie Planning'!$B$4:$NJ$12,MATCH(E$3,'Saisie Planning'!$B$6:$B$12,0)+2,MATCH($C299,'Saisie Planning'!$D$4:$NJ$4,0)+2)="ABS JUS","Absence Justifié",IF(INDEX('Saisie Planning'!$B$4:$NJ$12,MATCH(E$3,'Saisie Planning'!$B$6:$B$12,0)+2,MATCH($C299,'Saisie Planning'!$D$4:$NJ$4,0)+2)="ABS INJ","Absence Injustifié",IF(INDEX('Saisie Planning'!$B$4:$NJ$12,MATCH(E$3,'Saisie Planning'!$B$6:$B$12,0)+2,MATCH($C299,'Saisie Planning'!$D$4:$NJ$4,0)+2)="R","Repos",IF(INDEX('Saisie Planning'!$B$4:$NJ$12,MATCH(E$3,'Saisie Planning'!$B$6:$B$12,0)+2,MATCH($C299,'Saisie Planning'!$D$4:$NJ$4,0)+2)="RH","Récupération d'heures",IF(INDEX('Saisie Planning'!$B$4:$NJ$12,MATCH(E$3,'Saisie Planning'!$B$6:$B$12,0)+2,MATCH($C299,'Saisie Planning'!$D$4:$NJ$4,0)+2)="MAL","Maladie",IF(INDEX('Saisie Planning'!$B$4:$NJ$12,MATCH(E$3,'Saisie Planning'!$B$6:$B$12,0)+2,MATCH($C299,'Saisie Planning'!$D$4:$NJ$4,0)+2)="AT","Accident du travail","")))))))))))))</f>
        <v/>
      </c>
      <c r="F299" s="35" t="str">
        <f>IF(INDEX('Saisie Planning'!$B$4:$NJ$12,MATCH(F$3,'Saisie Planning'!$B$6:$B$12,0)+2,MATCH($C299,'Saisie Planning'!$D$4:$NJ$4,0)+2)="J","Journée",IF(INDEX('Saisie Planning'!$B$4:$NJ$12,MATCH(F$3,'Saisie Planning'!$B$6:$B$12,0)+2,MATCH($C299,'Saisie Planning'!$D$4:$NJ$4,0)+2)="M","Matin",IF(INDEX('Saisie Planning'!$B$4:$NJ$12,MATCH(F$3,'Saisie Planning'!$B$6:$B$12,0)+2,MATCH($C299,'Saisie Planning'!$D$4:$NJ$4,0)+2)="A","Après-midi",IF(INDEX('Saisie Planning'!$B$4:$NJ$12,MATCH(F$3,'Saisie Planning'!$B$6:$B$12,0)+2,MATCH($C299,'Saisie Planning'!$D$4:$NJ$4,0)+2)="N","Nuit",IF(INDEX('Saisie Planning'!$B$4:$NJ$12,MATCH(F$3,'Saisie Planning'!$B$6:$B$12,0)+2,MATCH($C299,'Saisie Planning'!$D$4:$NJ$4,0)+2)="CP","Congé Payé",IF(INDEX('Saisie Planning'!$B$4:$NJ$12,MATCH(F$3,'Saisie Planning'!$B$6:$B$12,0)+2,MATCH($C299,'Saisie Planning'!$D$4:$NJ$4,0)+2)="RTT","RTT",IF(INDEX('Saisie Planning'!$B$4:$NJ$12,MATCH(F$3,'Saisie Planning'!$B$6:$B$12,0)+2,MATCH($C299,'Saisie Planning'!$D$4:$NJ$4,0)+2)="CHP","Chômage partiel",IF(INDEX('Saisie Planning'!$B$4:$NJ$12,MATCH(F$3,'Saisie Planning'!$B$6:$B$12,0)+2,MATCH($C299,'Saisie Planning'!$D$4:$NJ$4,0)+2)="ABS JUS","Absence Justifié",IF(INDEX('Saisie Planning'!$B$4:$NJ$12,MATCH(F$3,'Saisie Planning'!$B$6:$B$12,0)+2,MATCH($C299,'Saisie Planning'!$D$4:$NJ$4,0)+2)="ABS INJ","Absence Injustifié",IF(INDEX('Saisie Planning'!$B$4:$NJ$12,MATCH(F$3,'Saisie Planning'!$B$6:$B$12,0)+2,MATCH($C299,'Saisie Planning'!$D$4:$NJ$4,0)+2)="R","Repos",IF(INDEX('Saisie Planning'!$B$4:$NJ$12,MATCH(F$3,'Saisie Planning'!$B$6:$B$12,0)+2,MATCH($C299,'Saisie Planning'!$D$4:$NJ$4,0)+2)="RH","Récupération d'heures",IF(INDEX('Saisie Planning'!$B$4:$NJ$12,MATCH(F$3,'Saisie Planning'!$B$6:$B$12,0)+2,MATCH($C299,'Saisie Planning'!$D$4:$NJ$4,0)+2)="MAL","Maladie",IF(INDEX('Saisie Planning'!$B$4:$NJ$12,MATCH(F$3,'Saisie Planning'!$B$6:$B$12,0)+2,MATCH($C299,'Saisie Planning'!$D$4:$NJ$4,0)+2)="AT","Accident du travail","")))))))))))))</f>
        <v/>
      </c>
      <c r="G299" s="35" t="str">
        <f>IF(INDEX('Saisie Planning'!$B$4:$NJ$12,MATCH(G$3,'Saisie Planning'!$B$6:$B$12,0)+2,MATCH($C299,'Saisie Planning'!$D$4:$NJ$4,0)+2)="J","Journée",IF(INDEX('Saisie Planning'!$B$4:$NJ$12,MATCH(G$3,'Saisie Planning'!$B$6:$B$12,0)+2,MATCH($C299,'Saisie Planning'!$D$4:$NJ$4,0)+2)="M","Matin",IF(INDEX('Saisie Planning'!$B$4:$NJ$12,MATCH(G$3,'Saisie Planning'!$B$6:$B$12,0)+2,MATCH($C299,'Saisie Planning'!$D$4:$NJ$4,0)+2)="A","Après-midi",IF(INDEX('Saisie Planning'!$B$4:$NJ$12,MATCH(G$3,'Saisie Planning'!$B$6:$B$12,0)+2,MATCH($C299,'Saisie Planning'!$D$4:$NJ$4,0)+2)="N","Nuit",IF(INDEX('Saisie Planning'!$B$4:$NJ$12,MATCH(G$3,'Saisie Planning'!$B$6:$B$12,0)+2,MATCH($C299,'Saisie Planning'!$D$4:$NJ$4,0)+2)="CP","Congé Payé",IF(INDEX('Saisie Planning'!$B$4:$NJ$12,MATCH(G$3,'Saisie Planning'!$B$6:$B$12,0)+2,MATCH($C299,'Saisie Planning'!$D$4:$NJ$4,0)+2)="RTT","RTT",IF(INDEX('Saisie Planning'!$B$4:$NJ$12,MATCH(G$3,'Saisie Planning'!$B$6:$B$12,0)+2,MATCH($C299,'Saisie Planning'!$D$4:$NJ$4,0)+2)="CHP","Chômage partiel",IF(INDEX('Saisie Planning'!$B$4:$NJ$12,MATCH(G$3,'Saisie Planning'!$B$6:$B$12,0)+2,MATCH($C299,'Saisie Planning'!$D$4:$NJ$4,0)+2)="ABS JUS","Absence Justifié",IF(INDEX('Saisie Planning'!$B$4:$NJ$12,MATCH(G$3,'Saisie Planning'!$B$6:$B$12,0)+2,MATCH($C299,'Saisie Planning'!$D$4:$NJ$4,0)+2)="ABS INJ","Absence Injustifié",IF(INDEX('Saisie Planning'!$B$4:$NJ$12,MATCH(G$3,'Saisie Planning'!$B$6:$B$12,0)+2,MATCH($C299,'Saisie Planning'!$D$4:$NJ$4,0)+2)="R","Repos",IF(INDEX('Saisie Planning'!$B$4:$NJ$12,MATCH(G$3,'Saisie Planning'!$B$6:$B$12,0)+2,MATCH($C299,'Saisie Planning'!$D$4:$NJ$4,0)+2)="RH","Récupération d'heures",IF(INDEX('Saisie Planning'!$B$4:$NJ$12,MATCH(G$3,'Saisie Planning'!$B$6:$B$12,0)+2,MATCH($C299,'Saisie Planning'!$D$4:$NJ$4,0)+2)="MAL","Maladie",IF(INDEX('Saisie Planning'!$B$4:$NJ$12,MATCH(G$3,'Saisie Planning'!$B$6:$B$12,0)+2,MATCH($C299,'Saisie Planning'!$D$4:$NJ$4,0)+2)="AT","Accident du travail","")))))))))))))</f>
        <v/>
      </c>
      <c r="H299" s="35" t="str">
        <f>IF(INDEX('Saisie Planning'!$B$4:$NJ$12,MATCH(H$3,'Saisie Planning'!$B$6:$B$12,0)+2,MATCH($C299,'Saisie Planning'!$D$4:$NJ$4,0)+2)="J","Journée",IF(INDEX('Saisie Planning'!$B$4:$NJ$12,MATCH(H$3,'Saisie Planning'!$B$6:$B$12,0)+2,MATCH($C299,'Saisie Planning'!$D$4:$NJ$4,0)+2)="M","Matin",IF(INDEX('Saisie Planning'!$B$4:$NJ$12,MATCH(H$3,'Saisie Planning'!$B$6:$B$12,0)+2,MATCH($C299,'Saisie Planning'!$D$4:$NJ$4,0)+2)="A","Après-midi",IF(INDEX('Saisie Planning'!$B$4:$NJ$12,MATCH(H$3,'Saisie Planning'!$B$6:$B$12,0)+2,MATCH($C299,'Saisie Planning'!$D$4:$NJ$4,0)+2)="N","Nuit",IF(INDEX('Saisie Planning'!$B$4:$NJ$12,MATCH(H$3,'Saisie Planning'!$B$6:$B$12,0)+2,MATCH($C299,'Saisie Planning'!$D$4:$NJ$4,0)+2)="CP","Congé Payé",IF(INDEX('Saisie Planning'!$B$4:$NJ$12,MATCH(H$3,'Saisie Planning'!$B$6:$B$12,0)+2,MATCH($C299,'Saisie Planning'!$D$4:$NJ$4,0)+2)="RTT","RTT",IF(INDEX('Saisie Planning'!$B$4:$NJ$12,MATCH(H$3,'Saisie Planning'!$B$6:$B$12,0)+2,MATCH($C299,'Saisie Planning'!$D$4:$NJ$4,0)+2)="CHP","Chômage partiel",IF(INDEX('Saisie Planning'!$B$4:$NJ$12,MATCH(H$3,'Saisie Planning'!$B$6:$B$12,0)+2,MATCH($C299,'Saisie Planning'!$D$4:$NJ$4,0)+2)="ABS JUS","Absence Justifié",IF(INDEX('Saisie Planning'!$B$4:$NJ$12,MATCH(H$3,'Saisie Planning'!$B$6:$B$12,0)+2,MATCH($C299,'Saisie Planning'!$D$4:$NJ$4,0)+2)="ABS INJ","Absence Injustifié",IF(INDEX('Saisie Planning'!$B$4:$NJ$12,MATCH(H$3,'Saisie Planning'!$B$6:$B$12,0)+2,MATCH($C299,'Saisie Planning'!$D$4:$NJ$4,0)+2)="R","Repos",IF(INDEX('Saisie Planning'!$B$4:$NJ$12,MATCH(H$3,'Saisie Planning'!$B$6:$B$12,0)+2,MATCH($C299,'Saisie Planning'!$D$4:$NJ$4,0)+2)="RH","Récupération d'heures",IF(INDEX('Saisie Planning'!$B$4:$NJ$12,MATCH(H$3,'Saisie Planning'!$B$6:$B$12,0)+2,MATCH($C299,'Saisie Planning'!$D$4:$NJ$4,0)+2)="MAL","Maladie",IF(INDEX('Saisie Planning'!$B$4:$NJ$12,MATCH(H$3,'Saisie Planning'!$B$6:$B$12,0)+2,MATCH($C299,'Saisie Planning'!$D$4:$NJ$4,0)+2)="AT","Accident du travail","")))))))))))))</f>
        <v/>
      </c>
      <c r="I299" s="35" t="str">
        <f>IF(INDEX('Saisie Planning'!$B$4:$NJ$12,MATCH(I$3,'Saisie Planning'!$B$6:$B$12,0)+2,MATCH($C299,'Saisie Planning'!$D$4:$NJ$4,0)+2)="J","Journée",IF(INDEX('Saisie Planning'!$B$4:$NJ$12,MATCH(I$3,'Saisie Planning'!$B$6:$B$12,0)+2,MATCH($C299,'Saisie Planning'!$D$4:$NJ$4,0)+2)="M","Matin",IF(INDEX('Saisie Planning'!$B$4:$NJ$12,MATCH(I$3,'Saisie Planning'!$B$6:$B$12,0)+2,MATCH($C299,'Saisie Planning'!$D$4:$NJ$4,0)+2)="A","Après-midi",IF(INDEX('Saisie Planning'!$B$4:$NJ$12,MATCH(I$3,'Saisie Planning'!$B$6:$B$12,0)+2,MATCH($C299,'Saisie Planning'!$D$4:$NJ$4,0)+2)="N","Nuit",IF(INDEX('Saisie Planning'!$B$4:$NJ$12,MATCH(I$3,'Saisie Planning'!$B$6:$B$12,0)+2,MATCH($C299,'Saisie Planning'!$D$4:$NJ$4,0)+2)="CP","Congé Payé",IF(INDEX('Saisie Planning'!$B$4:$NJ$12,MATCH(I$3,'Saisie Planning'!$B$6:$B$12,0)+2,MATCH($C299,'Saisie Planning'!$D$4:$NJ$4,0)+2)="RTT","RTT",IF(INDEX('Saisie Planning'!$B$4:$NJ$12,MATCH(I$3,'Saisie Planning'!$B$6:$B$12,0)+2,MATCH($C299,'Saisie Planning'!$D$4:$NJ$4,0)+2)="CHP","Chômage partiel",IF(INDEX('Saisie Planning'!$B$4:$NJ$12,MATCH(I$3,'Saisie Planning'!$B$6:$B$12,0)+2,MATCH($C299,'Saisie Planning'!$D$4:$NJ$4,0)+2)="ABS JUS","Absence Justifié",IF(INDEX('Saisie Planning'!$B$4:$NJ$12,MATCH(I$3,'Saisie Planning'!$B$6:$B$12,0)+2,MATCH($C299,'Saisie Planning'!$D$4:$NJ$4,0)+2)="ABS INJ","Absence Injustifié",IF(INDEX('Saisie Planning'!$B$4:$NJ$12,MATCH(I$3,'Saisie Planning'!$B$6:$B$12,0)+2,MATCH($C299,'Saisie Planning'!$D$4:$NJ$4,0)+2)="R","Repos",IF(INDEX('Saisie Planning'!$B$4:$NJ$12,MATCH(I$3,'Saisie Planning'!$B$6:$B$12,0)+2,MATCH($C299,'Saisie Planning'!$D$4:$NJ$4,0)+2)="RH","Récupération d'heures",IF(INDEX('Saisie Planning'!$B$4:$NJ$12,MATCH(I$3,'Saisie Planning'!$B$6:$B$12,0)+2,MATCH($C299,'Saisie Planning'!$D$4:$NJ$4,0)+2)="MAL","Maladie",IF(INDEX('Saisie Planning'!$B$4:$NJ$12,MATCH(I$3,'Saisie Planning'!$B$6:$B$12,0)+2,MATCH($C299,'Saisie Planning'!$D$4:$NJ$4,0)+2)="AT","Accident du travail","")))))))))))))</f>
        <v/>
      </c>
      <c r="J299" s="35" t="str">
        <f>IF(INDEX('Saisie Planning'!$B$4:$NJ$12,MATCH(J$3,'Saisie Planning'!$B$6:$B$12,0)+2,MATCH($C299,'Saisie Planning'!$D$4:$NJ$4,0)+2)="J","Journée",IF(INDEX('Saisie Planning'!$B$4:$NJ$12,MATCH(J$3,'Saisie Planning'!$B$6:$B$12,0)+2,MATCH($C299,'Saisie Planning'!$D$4:$NJ$4,0)+2)="M","Matin",IF(INDEX('Saisie Planning'!$B$4:$NJ$12,MATCH(J$3,'Saisie Planning'!$B$6:$B$12,0)+2,MATCH($C299,'Saisie Planning'!$D$4:$NJ$4,0)+2)="A","Après-midi",IF(INDEX('Saisie Planning'!$B$4:$NJ$12,MATCH(J$3,'Saisie Planning'!$B$6:$B$12,0)+2,MATCH($C299,'Saisie Planning'!$D$4:$NJ$4,0)+2)="N","Nuit",IF(INDEX('Saisie Planning'!$B$4:$NJ$12,MATCH(J$3,'Saisie Planning'!$B$6:$B$12,0)+2,MATCH($C299,'Saisie Planning'!$D$4:$NJ$4,0)+2)="CP","Congé Payé",IF(INDEX('Saisie Planning'!$B$4:$NJ$12,MATCH(J$3,'Saisie Planning'!$B$6:$B$12,0)+2,MATCH($C299,'Saisie Planning'!$D$4:$NJ$4,0)+2)="RTT","RTT",IF(INDEX('Saisie Planning'!$B$4:$NJ$12,MATCH(J$3,'Saisie Planning'!$B$6:$B$12,0)+2,MATCH($C299,'Saisie Planning'!$D$4:$NJ$4,0)+2)="CHP","Chômage partiel",IF(INDEX('Saisie Planning'!$B$4:$NJ$12,MATCH(J$3,'Saisie Planning'!$B$6:$B$12,0)+2,MATCH($C299,'Saisie Planning'!$D$4:$NJ$4,0)+2)="ABS JUS","Absence Justifié",IF(INDEX('Saisie Planning'!$B$4:$NJ$12,MATCH(J$3,'Saisie Planning'!$B$6:$B$12,0)+2,MATCH($C299,'Saisie Planning'!$D$4:$NJ$4,0)+2)="ABS INJ","Absence Injustifié",IF(INDEX('Saisie Planning'!$B$4:$NJ$12,MATCH(J$3,'Saisie Planning'!$B$6:$B$12,0)+2,MATCH($C299,'Saisie Planning'!$D$4:$NJ$4,0)+2)="R","Repos",IF(INDEX('Saisie Planning'!$B$4:$NJ$12,MATCH(J$3,'Saisie Planning'!$B$6:$B$12,0)+2,MATCH($C299,'Saisie Planning'!$D$4:$NJ$4,0)+2)="RH","Récupération d'heures",IF(INDEX('Saisie Planning'!$B$4:$NJ$12,MATCH(J$3,'Saisie Planning'!$B$6:$B$12,0)+2,MATCH($C299,'Saisie Planning'!$D$4:$NJ$4,0)+2)="MAL","Maladie",IF(INDEX('Saisie Planning'!$B$4:$NJ$12,MATCH(J$3,'Saisie Planning'!$B$6:$B$12,0)+2,MATCH($C299,'Saisie Planning'!$D$4:$NJ$4,0)+2)="AT","Accident du travail","")))))))))))))</f>
        <v/>
      </c>
    </row>
    <row r="300" spans="2:10" x14ac:dyDescent="0.25">
      <c r="B300" s="56">
        <f t="shared" si="5"/>
        <v>43</v>
      </c>
      <c r="C300" s="34">
        <v>43395</v>
      </c>
      <c r="D300" s="35" t="str">
        <f>IF(INDEX('Saisie Planning'!$B$4:$NJ$12,MATCH(D$3,'Saisie Planning'!$B$6:$B$12,0)+2,MATCH($C300,'Saisie Planning'!$D$4:$NJ$4,0)+2)="J","Journée",IF(INDEX('Saisie Planning'!$B$4:$NJ$12,MATCH(D$3,'Saisie Planning'!$B$6:$B$12,0)+2,MATCH($C300,'Saisie Planning'!$D$4:$NJ$4,0)+2)="M","Matin",IF(INDEX('Saisie Planning'!$B$4:$NJ$12,MATCH(D$3,'Saisie Planning'!$B$6:$B$12,0)+2,MATCH($C300,'Saisie Planning'!$D$4:$NJ$4,0)+2)="A","Après-midi",IF(INDEX('Saisie Planning'!$B$4:$NJ$12,MATCH(D$3,'Saisie Planning'!$B$6:$B$12,0)+2,MATCH($C300,'Saisie Planning'!$D$4:$NJ$4,0)+2)="N","Nuit",IF(INDEX('Saisie Planning'!$B$4:$NJ$12,MATCH(D$3,'Saisie Planning'!$B$6:$B$12,0)+2,MATCH($C300,'Saisie Planning'!$D$4:$NJ$4,0)+2)="CP","Congé Payé",IF(INDEX('Saisie Planning'!$B$4:$NJ$12,MATCH(D$3,'Saisie Planning'!$B$6:$B$12,0)+2,MATCH($C300,'Saisie Planning'!$D$4:$NJ$4,0)+2)="RTT","RTT",IF(INDEX('Saisie Planning'!$B$4:$NJ$12,MATCH(D$3,'Saisie Planning'!$B$6:$B$12,0)+2,MATCH($C300,'Saisie Planning'!$D$4:$NJ$4,0)+2)="CHP","Chômage partiel",IF(INDEX('Saisie Planning'!$B$4:$NJ$12,MATCH(D$3,'Saisie Planning'!$B$6:$B$12,0)+2,MATCH($C300,'Saisie Planning'!$D$4:$NJ$4,0)+2)="ABS JUS","Absence Justifié",IF(INDEX('Saisie Planning'!$B$4:$NJ$12,MATCH(D$3,'Saisie Planning'!$B$6:$B$12,0)+2,MATCH($C300,'Saisie Planning'!$D$4:$NJ$4,0)+2)="ABS INJ","Absence Injustifié",IF(INDEX('Saisie Planning'!$B$4:$NJ$12,MATCH(D$3,'Saisie Planning'!$B$6:$B$12,0)+2,MATCH($C300,'Saisie Planning'!$D$4:$NJ$4,0)+2)="R","Repos",IF(INDEX('Saisie Planning'!$B$4:$NJ$12,MATCH(D$3,'Saisie Planning'!$B$6:$B$12,0)+2,MATCH($C300,'Saisie Planning'!$D$4:$NJ$4,0)+2)="RH","Récupération d'heures",IF(INDEX('Saisie Planning'!$B$4:$NJ$12,MATCH(D$3,'Saisie Planning'!$B$6:$B$12,0)+2,MATCH($C300,'Saisie Planning'!$D$4:$NJ$4,0)+2)="MAL","Maladie",IF(INDEX('Saisie Planning'!$B$4:$NJ$12,MATCH(D$3,'Saisie Planning'!$B$6:$B$12,0)+2,MATCH($C300,'Saisie Planning'!$D$4:$NJ$4,0)+2)="AT","Accident du travail","")))))))))))))</f>
        <v/>
      </c>
      <c r="E300" s="35" t="str">
        <f>IF(INDEX('Saisie Planning'!$B$4:$NJ$12,MATCH(E$3,'Saisie Planning'!$B$6:$B$12,0)+2,MATCH($C300,'Saisie Planning'!$D$4:$NJ$4,0)+2)="J","Journée",IF(INDEX('Saisie Planning'!$B$4:$NJ$12,MATCH(E$3,'Saisie Planning'!$B$6:$B$12,0)+2,MATCH($C300,'Saisie Planning'!$D$4:$NJ$4,0)+2)="M","Matin",IF(INDEX('Saisie Planning'!$B$4:$NJ$12,MATCH(E$3,'Saisie Planning'!$B$6:$B$12,0)+2,MATCH($C300,'Saisie Planning'!$D$4:$NJ$4,0)+2)="A","Après-midi",IF(INDEX('Saisie Planning'!$B$4:$NJ$12,MATCH(E$3,'Saisie Planning'!$B$6:$B$12,0)+2,MATCH($C300,'Saisie Planning'!$D$4:$NJ$4,0)+2)="N","Nuit",IF(INDEX('Saisie Planning'!$B$4:$NJ$12,MATCH(E$3,'Saisie Planning'!$B$6:$B$12,0)+2,MATCH($C300,'Saisie Planning'!$D$4:$NJ$4,0)+2)="CP","Congé Payé",IF(INDEX('Saisie Planning'!$B$4:$NJ$12,MATCH(E$3,'Saisie Planning'!$B$6:$B$12,0)+2,MATCH($C300,'Saisie Planning'!$D$4:$NJ$4,0)+2)="RTT","RTT",IF(INDEX('Saisie Planning'!$B$4:$NJ$12,MATCH(E$3,'Saisie Planning'!$B$6:$B$12,0)+2,MATCH($C300,'Saisie Planning'!$D$4:$NJ$4,0)+2)="CHP","Chômage partiel",IF(INDEX('Saisie Planning'!$B$4:$NJ$12,MATCH(E$3,'Saisie Planning'!$B$6:$B$12,0)+2,MATCH($C300,'Saisie Planning'!$D$4:$NJ$4,0)+2)="ABS JUS","Absence Justifié",IF(INDEX('Saisie Planning'!$B$4:$NJ$12,MATCH(E$3,'Saisie Planning'!$B$6:$B$12,0)+2,MATCH($C300,'Saisie Planning'!$D$4:$NJ$4,0)+2)="ABS INJ","Absence Injustifié",IF(INDEX('Saisie Planning'!$B$4:$NJ$12,MATCH(E$3,'Saisie Planning'!$B$6:$B$12,0)+2,MATCH($C300,'Saisie Planning'!$D$4:$NJ$4,0)+2)="R","Repos",IF(INDEX('Saisie Planning'!$B$4:$NJ$12,MATCH(E$3,'Saisie Planning'!$B$6:$B$12,0)+2,MATCH($C300,'Saisie Planning'!$D$4:$NJ$4,0)+2)="RH","Récupération d'heures",IF(INDEX('Saisie Planning'!$B$4:$NJ$12,MATCH(E$3,'Saisie Planning'!$B$6:$B$12,0)+2,MATCH($C300,'Saisie Planning'!$D$4:$NJ$4,0)+2)="MAL","Maladie",IF(INDEX('Saisie Planning'!$B$4:$NJ$12,MATCH(E$3,'Saisie Planning'!$B$6:$B$12,0)+2,MATCH($C300,'Saisie Planning'!$D$4:$NJ$4,0)+2)="AT","Accident du travail","")))))))))))))</f>
        <v/>
      </c>
      <c r="F300" s="35" t="str">
        <f>IF(INDEX('Saisie Planning'!$B$4:$NJ$12,MATCH(F$3,'Saisie Planning'!$B$6:$B$12,0)+2,MATCH($C300,'Saisie Planning'!$D$4:$NJ$4,0)+2)="J","Journée",IF(INDEX('Saisie Planning'!$B$4:$NJ$12,MATCH(F$3,'Saisie Planning'!$B$6:$B$12,0)+2,MATCH($C300,'Saisie Planning'!$D$4:$NJ$4,0)+2)="M","Matin",IF(INDEX('Saisie Planning'!$B$4:$NJ$12,MATCH(F$3,'Saisie Planning'!$B$6:$B$12,0)+2,MATCH($C300,'Saisie Planning'!$D$4:$NJ$4,0)+2)="A","Après-midi",IF(INDEX('Saisie Planning'!$B$4:$NJ$12,MATCH(F$3,'Saisie Planning'!$B$6:$B$12,0)+2,MATCH($C300,'Saisie Planning'!$D$4:$NJ$4,0)+2)="N","Nuit",IF(INDEX('Saisie Planning'!$B$4:$NJ$12,MATCH(F$3,'Saisie Planning'!$B$6:$B$12,0)+2,MATCH($C300,'Saisie Planning'!$D$4:$NJ$4,0)+2)="CP","Congé Payé",IF(INDEX('Saisie Planning'!$B$4:$NJ$12,MATCH(F$3,'Saisie Planning'!$B$6:$B$12,0)+2,MATCH($C300,'Saisie Planning'!$D$4:$NJ$4,0)+2)="RTT","RTT",IF(INDEX('Saisie Planning'!$B$4:$NJ$12,MATCH(F$3,'Saisie Planning'!$B$6:$B$12,0)+2,MATCH($C300,'Saisie Planning'!$D$4:$NJ$4,0)+2)="CHP","Chômage partiel",IF(INDEX('Saisie Planning'!$B$4:$NJ$12,MATCH(F$3,'Saisie Planning'!$B$6:$B$12,0)+2,MATCH($C300,'Saisie Planning'!$D$4:$NJ$4,0)+2)="ABS JUS","Absence Justifié",IF(INDEX('Saisie Planning'!$B$4:$NJ$12,MATCH(F$3,'Saisie Planning'!$B$6:$B$12,0)+2,MATCH($C300,'Saisie Planning'!$D$4:$NJ$4,0)+2)="ABS INJ","Absence Injustifié",IF(INDEX('Saisie Planning'!$B$4:$NJ$12,MATCH(F$3,'Saisie Planning'!$B$6:$B$12,0)+2,MATCH($C300,'Saisie Planning'!$D$4:$NJ$4,0)+2)="R","Repos",IF(INDEX('Saisie Planning'!$B$4:$NJ$12,MATCH(F$3,'Saisie Planning'!$B$6:$B$12,0)+2,MATCH($C300,'Saisie Planning'!$D$4:$NJ$4,0)+2)="RH","Récupération d'heures",IF(INDEX('Saisie Planning'!$B$4:$NJ$12,MATCH(F$3,'Saisie Planning'!$B$6:$B$12,0)+2,MATCH($C300,'Saisie Planning'!$D$4:$NJ$4,0)+2)="MAL","Maladie",IF(INDEX('Saisie Planning'!$B$4:$NJ$12,MATCH(F$3,'Saisie Planning'!$B$6:$B$12,0)+2,MATCH($C300,'Saisie Planning'!$D$4:$NJ$4,0)+2)="AT","Accident du travail","")))))))))))))</f>
        <v/>
      </c>
      <c r="G300" s="35" t="str">
        <f>IF(INDEX('Saisie Planning'!$B$4:$NJ$12,MATCH(G$3,'Saisie Planning'!$B$6:$B$12,0)+2,MATCH($C300,'Saisie Planning'!$D$4:$NJ$4,0)+2)="J","Journée",IF(INDEX('Saisie Planning'!$B$4:$NJ$12,MATCH(G$3,'Saisie Planning'!$B$6:$B$12,0)+2,MATCH($C300,'Saisie Planning'!$D$4:$NJ$4,0)+2)="M","Matin",IF(INDEX('Saisie Planning'!$B$4:$NJ$12,MATCH(G$3,'Saisie Planning'!$B$6:$B$12,0)+2,MATCH($C300,'Saisie Planning'!$D$4:$NJ$4,0)+2)="A","Après-midi",IF(INDEX('Saisie Planning'!$B$4:$NJ$12,MATCH(G$3,'Saisie Planning'!$B$6:$B$12,0)+2,MATCH($C300,'Saisie Planning'!$D$4:$NJ$4,0)+2)="N","Nuit",IF(INDEX('Saisie Planning'!$B$4:$NJ$12,MATCH(G$3,'Saisie Planning'!$B$6:$B$12,0)+2,MATCH($C300,'Saisie Planning'!$D$4:$NJ$4,0)+2)="CP","Congé Payé",IF(INDEX('Saisie Planning'!$B$4:$NJ$12,MATCH(G$3,'Saisie Planning'!$B$6:$B$12,0)+2,MATCH($C300,'Saisie Planning'!$D$4:$NJ$4,0)+2)="RTT","RTT",IF(INDEX('Saisie Planning'!$B$4:$NJ$12,MATCH(G$3,'Saisie Planning'!$B$6:$B$12,0)+2,MATCH($C300,'Saisie Planning'!$D$4:$NJ$4,0)+2)="CHP","Chômage partiel",IF(INDEX('Saisie Planning'!$B$4:$NJ$12,MATCH(G$3,'Saisie Planning'!$B$6:$B$12,0)+2,MATCH($C300,'Saisie Planning'!$D$4:$NJ$4,0)+2)="ABS JUS","Absence Justifié",IF(INDEX('Saisie Planning'!$B$4:$NJ$12,MATCH(G$3,'Saisie Planning'!$B$6:$B$12,0)+2,MATCH($C300,'Saisie Planning'!$D$4:$NJ$4,0)+2)="ABS INJ","Absence Injustifié",IF(INDEX('Saisie Planning'!$B$4:$NJ$12,MATCH(G$3,'Saisie Planning'!$B$6:$B$12,0)+2,MATCH($C300,'Saisie Planning'!$D$4:$NJ$4,0)+2)="R","Repos",IF(INDEX('Saisie Planning'!$B$4:$NJ$12,MATCH(G$3,'Saisie Planning'!$B$6:$B$12,0)+2,MATCH($C300,'Saisie Planning'!$D$4:$NJ$4,0)+2)="RH","Récupération d'heures",IF(INDEX('Saisie Planning'!$B$4:$NJ$12,MATCH(G$3,'Saisie Planning'!$B$6:$B$12,0)+2,MATCH($C300,'Saisie Planning'!$D$4:$NJ$4,0)+2)="MAL","Maladie",IF(INDEX('Saisie Planning'!$B$4:$NJ$12,MATCH(G$3,'Saisie Planning'!$B$6:$B$12,0)+2,MATCH($C300,'Saisie Planning'!$D$4:$NJ$4,0)+2)="AT","Accident du travail","")))))))))))))</f>
        <v/>
      </c>
      <c r="H300" s="35" t="str">
        <f>IF(INDEX('Saisie Planning'!$B$4:$NJ$12,MATCH(H$3,'Saisie Planning'!$B$6:$B$12,0)+2,MATCH($C300,'Saisie Planning'!$D$4:$NJ$4,0)+2)="J","Journée",IF(INDEX('Saisie Planning'!$B$4:$NJ$12,MATCH(H$3,'Saisie Planning'!$B$6:$B$12,0)+2,MATCH($C300,'Saisie Planning'!$D$4:$NJ$4,0)+2)="M","Matin",IF(INDEX('Saisie Planning'!$B$4:$NJ$12,MATCH(H$3,'Saisie Planning'!$B$6:$B$12,0)+2,MATCH($C300,'Saisie Planning'!$D$4:$NJ$4,0)+2)="A","Après-midi",IF(INDEX('Saisie Planning'!$B$4:$NJ$12,MATCH(H$3,'Saisie Planning'!$B$6:$B$12,0)+2,MATCH($C300,'Saisie Planning'!$D$4:$NJ$4,0)+2)="N","Nuit",IF(INDEX('Saisie Planning'!$B$4:$NJ$12,MATCH(H$3,'Saisie Planning'!$B$6:$B$12,0)+2,MATCH($C300,'Saisie Planning'!$D$4:$NJ$4,0)+2)="CP","Congé Payé",IF(INDEX('Saisie Planning'!$B$4:$NJ$12,MATCH(H$3,'Saisie Planning'!$B$6:$B$12,0)+2,MATCH($C300,'Saisie Planning'!$D$4:$NJ$4,0)+2)="RTT","RTT",IF(INDEX('Saisie Planning'!$B$4:$NJ$12,MATCH(H$3,'Saisie Planning'!$B$6:$B$12,0)+2,MATCH($C300,'Saisie Planning'!$D$4:$NJ$4,0)+2)="CHP","Chômage partiel",IF(INDEX('Saisie Planning'!$B$4:$NJ$12,MATCH(H$3,'Saisie Planning'!$B$6:$B$12,0)+2,MATCH($C300,'Saisie Planning'!$D$4:$NJ$4,0)+2)="ABS JUS","Absence Justifié",IF(INDEX('Saisie Planning'!$B$4:$NJ$12,MATCH(H$3,'Saisie Planning'!$B$6:$B$12,0)+2,MATCH($C300,'Saisie Planning'!$D$4:$NJ$4,0)+2)="ABS INJ","Absence Injustifié",IF(INDEX('Saisie Planning'!$B$4:$NJ$12,MATCH(H$3,'Saisie Planning'!$B$6:$B$12,0)+2,MATCH($C300,'Saisie Planning'!$D$4:$NJ$4,0)+2)="R","Repos",IF(INDEX('Saisie Planning'!$B$4:$NJ$12,MATCH(H$3,'Saisie Planning'!$B$6:$B$12,0)+2,MATCH($C300,'Saisie Planning'!$D$4:$NJ$4,0)+2)="RH","Récupération d'heures",IF(INDEX('Saisie Planning'!$B$4:$NJ$12,MATCH(H$3,'Saisie Planning'!$B$6:$B$12,0)+2,MATCH($C300,'Saisie Planning'!$D$4:$NJ$4,0)+2)="MAL","Maladie",IF(INDEX('Saisie Planning'!$B$4:$NJ$12,MATCH(H$3,'Saisie Planning'!$B$6:$B$12,0)+2,MATCH($C300,'Saisie Planning'!$D$4:$NJ$4,0)+2)="AT","Accident du travail","")))))))))))))</f>
        <v/>
      </c>
      <c r="I300" s="35" t="str">
        <f>IF(INDEX('Saisie Planning'!$B$4:$NJ$12,MATCH(I$3,'Saisie Planning'!$B$6:$B$12,0)+2,MATCH($C300,'Saisie Planning'!$D$4:$NJ$4,0)+2)="J","Journée",IF(INDEX('Saisie Planning'!$B$4:$NJ$12,MATCH(I$3,'Saisie Planning'!$B$6:$B$12,0)+2,MATCH($C300,'Saisie Planning'!$D$4:$NJ$4,0)+2)="M","Matin",IF(INDEX('Saisie Planning'!$B$4:$NJ$12,MATCH(I$3,'Saisie Planning'!$B$6:$B$12,0)+2,MATCH($C300,'Saisie Planning'!$D$4:$NJ$4,0)+2)="A","Après-midi",IF(INDEX('Saisie Planning'!$B$4:$NJ$12,MATCH(I$3,'Saisie Planning'!$B$6:$B$12,0)+2,MATCH($C300,'Saisie Planning'!$D$4:$NJ$4,0)+2)="N","Nuit",IF(INDEX('Saisie Planning'!$B$4:$NJ$12,MATCH(I$3,'Saisie Planning'!$B$6:$B$12,0)+2,MATCH($C300,'Saisie Planning'!$D$4:$NJ$4,0)+2)="CP","Congé Payé",IF(INDEX('Saisie Planning'!$B$4:$NJ$12,MATCH(I$3,'Saisie Planning'!$B$6:$B$12,0)+2,MATCH($C300,'Saisie Planning'!$D$4:$NJ$4,0)+2)="RTT","RTT",IF(INDEX('Saisie Planning'!$B$4:$NJ$12,MATCH(I$3,'Saisie Planning'!$B$6:$B$12,0)+2,MATCH($C300,'Saisie Planning'!$D$4:$NJ$4,0)+2)="CHP","Chômage partiel",IF(INDEX('Saisie Planning'!$B$4:$NJ$12,MATCH(I$3,'Saisie Planning'!$B$6:$B$12,0)+2,MATCH($C300,'Saisie Planning'!$D$4:$NJ$4,0)+2)="ABS JUS","Absence Justifié",IF(INDEX('Saisie Planning'!$B$4:$NJ$12,MATCH(I$3,'Saisie Planning'!$B$6:$B$12,0)+2,MATCH($C300,'Saisie Planning'!$D$4:$NJ$4,0)+2)="ABS INJ","Absence Injustifié",IF(INDEX('Saisie Planning'!$B$4:$NJ$12,MATCH(I$3,'Saisie Planning'!$B$6:$B$12,0)+2,MATCH($C300,'Saisie Planning'!$D$4:$NJ$4,0)+2)="R","Repos",IF(INDEX('Saisie Planning'!$B$4:$NJ$12,MATCH(I$3,'Saisie Planning'!$B$6:$B$12,0)+2,MATCH($C300,'Saisie Planning'!$D$4:$NJ$4,0)+2)="RH","Récupération d'heures",IF(INDEX('Saisie Planning'!$B$4:$NJ$12,MATCH(I$3,'Saisie Planning'!$B$6:$B$12,0)+2,MATCH($C300,'Saisie Planning'!$D$4:$NJ$4,0)+2)="MAL","Maladie",IF(INDEX('Saisie Planning'!$B$4:$NJ$12,MATCH(I$3,'Saisie Planning'!$B$6:$B$12,0)+2,MATCH($C300,'Saisie Planning'!$D$4:$NJ$4,0)+2)="AT","Accident du travail","")))))))))))))</f>
        <v/>
      </c>
      <c r="J300" s="35" t="str">
        <f>IF(INDEX('Saisie Planning'!$B$4:$NJ$12,MATCH(J$3,'Saisie Planning'!$B$6:$B$12,0)+2,MATCH($C300,'Saisie Planning'!$D$4:$NJ$4,0)+2)="J","Journée",IF(INDEX('Saisie Planning'!$B$4:$NJ$12,MATCH(J$3,'Saisie Planning'!$B$6:$B$12,0)+2,MATCH($C300,'Saisie Planning'!$D$4:$NJ$4,0)+2)="M","Matin",IF(INDEX('Saisie Planning'!$B$4:$NJ$12,MATCH(J$3,'Saisie Planning'!$B$6:$B$12,0)+2,MATCH($C300,'Saisie Planning'!$D$4:$NJ$4,0)+2)="A","Après-midi",IF(INDEX('Saisie Planning'!$B$4:$NJ$12,MATCH(J$3,'Saisie Planning'!$B$6:$B$12,0)+2,MATCH($C300,'Saisie Planning'!$D$4:$NJ$4,0)+2)="N","Nuit",IF(INDEX('Saisie Planning'!$B$4:$NJ$12,MATCH(J$3,'Saisie Planning'!$B$6:$B$12,0)+2,MATCH($C300,'Saisie Planning'!$D$4:$NJ$4,0)+2)="CP","Congé Payé",IF(INDEX('Saisie Planning'!$B$4:$NJ$12,MATCH(J$3,'Saisie Planning'!$B$6:$B$12,0)+2,MATCH($C300,'Saisie Planning'!$D$4:$NJ$4,0)+2)="RTT","RTT",IF(INDEX('Saisie Planning'!$B$4:$NJ$12,MATCH(J$3,'Saisie Planning'!$B$6:$B$12,0)+2,MATCH($C300,'Saisie Planning'!$D$4:$NJ$4,0)+2)="CHP","Chômage partiel",IF(INDEX('Saisie Planning'!$B$4:$NJ$12,MATCH(J$3,'Saisie Planning'!$B$6:$B$12,0)+2,MATCH($C300,'Saisie Planning'!$D$4:$NJ$4,0)+2)="ABS JUS","Absence Justifié",IF(INDEX('Saisie Planning'!$B$4:$NJ$12,MATCH(J$3,'Saisie Planning'!$B$6:$B$12,0)+2,MATCH($C300,'Saisie Planning'!$D$4:$NJ$4,0)+2)="ABS INJ","Absence Injustifié",IF(INDEX('Saisie Planning'!$B$4:$NJ$12,MATCH(J$3,'Saisie Planning'!$B$6:$B$12,0)+2,MATCH($C300,'Saisie Planning'!$D$4:$NJ$4,0)+2)="R","Repos",IF(INDEX('Saisie Planning'!$B$4:$NJ$12,MATCH(J$3,'Saisie Planning'!$B$6:$B$12,0)+2,MATCH($C300,'Saisie Planning'!$D$4:$NJ$4,0)+2)="RH","Récupération d'heures",IF(INDEX('Saisie Planning'!$B$4:$NJ$12,MATCH(J$3,'Saisie Planning'!$B$6:$B$12,0)+2,MATCH($C300,'Saisie Planning'!$D$4:$NJ$4,0)+2)="MAL","Maladie",IF(INDEX('Saisie Planning'!$B$4:$NJ$12,MATCH(J$3,'Saisie Planning'!$B$6:$B$12,0)+2,MATCH($C300,'Saisie Planning'!$D$4:$NJ$4,0)+2)="AT","Accident du travail","")))))))))))))</f>
        <v/>
      </c>
    </row>
    <row r="301" spans="2:10" x14ac:dyDescent="0.25">
      <c r="B301" s="56">
        <f t="shared" si="5"/>
        <v>43</v>
      </c>
      <c r="C301" s="33">
        <v>43396</v>
      </c>
      <c r="D301" s="12" t="str">
        <f>IF(INDEX('Saisie Planning'!$B$4:$NJ$12,MATCH(D$3,'Saisie Planning'!$B$6:$B$12,0)+2,MATCH($C301,'Saisie Planning'!$D$4:$NJ$4,0)+2)="J","Journée",IF(INDEX('Saisie Planning'!$B$4:$NJ$12,MATCH(D$3,'Saisie Planning'!$B$6:$B$12,0)+2,MATCH($C301,'Saisie Planning'!$D$4:$NJ$4,0)+2)="M","Matin",IF(INDEX('Saisie Planning'!$B$4:$NJ$12,MATCH(D$3,'Saisie Planning'!$B$6:$B$12,0)+2,MATCH($C301,'Saisie Planning'!$D$4:$NJ$4,0)+2)="A","Après-midi",IF(INDEX('Saisie Planning'!$B$4:$NJ$12,MATCH(D$3,'Saisie Planning'!$B$6:$B$12,0)+2,MATCH($C301,'Saisie Planning'!$D$4:$NJ$4,0)+2)="N","Nuit",IF(INDEX('Saisie Planning'!$B$4:$NJ$12,MATCH(D$3,'Saisie Planning'!$B$6:$B$12,0)+2,MATCH($C301,'Saisie Planning'!$D$4:$NJ$4,0)+2)="CP","Congé Payé",IF(INDEX('Saisie Planning'!$B$4:$NJ$12,MATCH(D$3,'Saisie Planning'!$B$6:$B$12,0)+2,MATCH($C301,'Saisie Planning'!$D$4:$NJ$4,0)+2)="RTT","RTT",IF(INDEX('Saisie Planning'!$B$4:$NJ$12,MATCH(D$3,'Saisie Planning'!$B$6:$B$12,0)+2,MATCH($C301,'Saisie Planning'!$D$4:$NJ$4,0)+2)="CHP","Chômage partiel",IF(INDEX('Saisie Planning'!$B$4:$NJ$12,MATCH(D$3,'Saisie Planning'!$B$6:$B$12,0)+2,MATCH($C301,'Saisie Planning'!$D$4:$NJ$4,0)+2)="ABS JUS","Absence Justifié",IF(INDEX('Saisie Planning'!$B$4:$NJ$12,MATCH(D$3,'Saisie Planning'!$B$6:$B$12,0)+2,MATCH($C301,'Saisie Planning'!$D$4:$NJ$4,0)+2)="ABS INJ","Absence Injustifié",IF(INDEX('Saisie Planning'!$B$4:$NJ$12,MATCH(D$3,'Saisie Planning'!$B$6:$B$12,0)+2,MATCH($C301,'Saisie Planning'!$D$4:$NJ$4,0)+2)="R","Repos",IF(INDEX('Saisie Planning'!$B$4:$NJ$12,MATCH(D$3,'Saisie Planning'!$B$6:$B$12,0)+2,MATCH($C301,'Saisie Planning'!$D$4:$NJ$4,0)+2)="RH","Récupération d'heures",IF(INDEX('Saisie Planning'!$B$4:$NJ$12,MATCH(D$3,'Saisie Planning'!$B$6:$B$12,0)+2,MATCH($C301,'Saisie Planning'!$D$4:$NJ$4,0)+2)="MAL","Maladie",IF(INDEX('Saisie Planning'!$B$4:$NJ$12,MATCH(D$3,'Saisie Planning'!$B$6:$B$12,0)+2,MATCH($C301,'Saisie Planning'!$D$4:$NJ$4,0)+2)="AT","Accident du travail","")))))))))))))</f>
        <v/>
      </c>
      <c r="E301" s="12" t="str">
        <f>IF(INDEX('Saisie Planning'!$B$4:$NJ$12,MATCH(E$3,'Saisie Planning'!$B$6:$B$12,0)+2,MATCH($C301,'Saisie Planning'!$D$4:$NJ$4,0)+2)="J","Journée",IF(INDEX('Saisie Planning'!$B$4:$NJ$12,MATCH(E$3,'Saisie Planning'!$B$6:$B$12,0)+2,MATCH($C301,'Saisie Planning'!$D$4:$NJ$4,0)+2)="M","Matin",IF(INDEX('Saisie Planning'!$B$4:$NJ$12,MATCH(E$3,'Saisie Planning'!$B$6:$B$12,0)+2,MATCH($C301,'Saisie Planning'!$D$4:$NJ$4,0)+2)="A","Après-midi",IF(INDEX('Saisie Planning'!$B$4:$NJ$12,MATCH(E$3,'Saisie Planning'!$B$6:$B$12,0)+2,MATCH($C301,'Saisie Planning'!$D$4:$NJ$4,0)+2)="N","Nuit",IF(INDEX('Saisie Planning'!$B$4:$NJ$12,MATCH(E$3,'Saisie Planning'!$B$6:$B$12,0)+2,MATCH($C301,'Saisie Planning'!$D$4:$NJ$4,0)+2)="CP","Congé Payé",IF(INDEX('Saisie Planning'!$B$4:$NJ$12,MATCH(E$3,'Saisie Planning'!$B$6:$B$12,0)+2,MATCH($C301,'Saisie Planning'!$D$4:$NJ$4,0)+2)="RTT","RTT",IF(INDEX('Saisie Planning'!$B$4:$NJ$12,MATCH(E$3,'Saisie Planning'!$B$6:$B$12,0)+2,MATCH($C301,'Saisie Planning'!$D$4:$NJ$4,0)+2)="CHP","Chômage partiel",IF(INDEX('Saisie Planning'!$B$4:$NJ$12,MATCH(E$3,'Saisie Planning'!$B$6:$B$12,0)+2,MATCH($C301,'Saisie Planning'!$D$4:$NJ$4,0)+2)="ABS JUS","Absence Justifié",IF(INDEX('Saisie Planning'!$B$4:$NJ$12,MATCH(E$3,'Saisie Planning'!$B$6:$B$12,0)+2,MATCH($C301,'Saisie Planning'!$D$4:$NJ$4,0)+2)="ABS INJ","Absence Injustifié",IF(INDEX('Saisie Planning'!$B$4:$NJ$12,MATCH(E$3,'Saisie Planning'!$B$6:$B$12,0)+2,MATCH($C301,'Saisie Planning'!$D$4:$NJ$4,0)+2)="R","Repos",IF(INDEX('Saisie Planning'!$B$4:$NJ$12,MATCH(E$3,'Saisie Planning'!$B$6:$B$12,0)+2,MATCH($C301,'Saisie Planning'!$D$4:$NJ$4,0)+2)="RH","Récupération d'heures",IF(INDEX('Saisie Planning'!$B$4:$NJ$12,MATCH(E$3,'Saisie Planning'!$B$6:$B$12,0)+2,MATCH($C301,'Saisie Planning'!$D$4:$NJ$4,0)+2)="MAL","Maladie",IF(INDEX('Saisie Planning'!$B$4:$NJ$12,MATCH(E$3,'Saisie Planning'!$B$6:$B$12,0)+2,MATCH($C301,'Saisie Planning'!$D$4:$NJ$4,0)+2)="AT","Accident du travail","")))))))))))))</f>
        <v/>
      </c>
      <c r="F301" s="12" t="str">
        <f>IF(INDEX('Saisie Planning'!$B$4:$NJ$12,MATCH(F$3,'Saisie Planning'!$B$6:$B$12,0)+2,MATCH($C301,'Saisie Planning'!$D$4:$NJ$4,0)+2)="J","Journée",IF(INDEX('Saisie Planning'!$B$4:$NJ$12,MATCH(F$3,'Saisie Planning'!$B$6:$B$12,0)+2,MATCH($C301,'Saisie Planning'!$D$4:$NJ$4,0)+2)="M","Matin",IF(INDEX('Saisie Planning'!$B$4:$NJ$12,MATCH(F$3,'Saisie Planning'!$B$6:$B$12,0)+2,MATCH($C301,'Saisie Planning'!$D$4:$NJ$4,0)+2)="A","Après-midi",IF(INDEX('Saisie Planning'!$B$4:$NJ$12,MATCH(F$3,'Saisie Planning'!$B$6:$B$12,0)+2,MATCH($C301,'Saisie Planning'!$D$4:$NJ$4,0)+2)="N","Nuit",IF(INDEX('Saisie Planning'!$B$4:$NJ$12,MATCH(F$3,'Saisie Planning'!$B$6:$B$12,0)+2,MATCH($C301,'Saisie Planning'!$D$4:$NJ$4,0)+2)="CP","Congé Payé",IF(INDEX('Saisie Planning'!$B$4:$NJ$12,MATCH(F$3,'Saisie Planning'!$B$6:$B$12,0)+2,MATCH($C301,'Saisie Planning'!$D$4:$NJ$4,0)+2)="RTT","RTT",IF(INDEX('Saisie Planning'!$B$4:$NJ$12,MATCH(F$3,'Saisie Planning'!$B$6:$B$12,0)+2,MATCH($C301,'Saisie Planning'!$D$4:$NJ$4,0)+2)="CHP","Chômage partiel",IF(INDEX('Saisie Planning'!$B$4:$NJ$12,MATCH(F$3,'Saisie Planning'!$B$6:$B$12,0)+2,MATCH($C301,'Saisie Planning'!$D$4:$NJ$4,0)+2)="ABS JUS","Absence Justifié",IF(INDEX('Saisie Planning'!$B$4:$NJ$12,MATCH(F$3,'Saisie Planning'!$B$6:$B$12,0)+2,MATCH($C301,'Saisie Planning'!$D$4:$NJ$4,0)+2)="ABS INJ","Absence Injustifié",IF(INDEX('Saisie Planning'!$B$4:$NJ$12,MATCH(F$3,'Saisie Planning'!$B$6:$B$12,0)+2,MATCH($C301,'Saisie Planning'!$D$4:$NJ$4,0)+2)="R","Repos",IF(INDEX('Saisie Planning'!$B$4:$NJ$12,MATCH(F$3,'Saisie Planning'!$B$6:$B$12,0)+2,MATCH($C301,'Saisie Planning'!$D$4:$NJ$4,0)+2)="RH","Récupération d'heures",IF(INDEX('Saisie Planning'!$B$4:$NJ$12,MATCH(F$3,'Saisie Planning'!$B$6:$B$12,0)+2,MATCH($C301,'Saisie Planning'!$D$4:$NJ$4,0)+2)="MAL","Maladie",IF(INDEX('Saisie Planning'!$B$4:$NJ$12,MATCH(F$3,'Saisie Planning'!$B$6:$B$12,0)+2,MATCH($C301,'Saisie Planning'!$D$4:$NJ$4,0)+2)="AT","Accident du travail","")))))))))))))</f>
        <v/>
      </c>
      <c r="G301" s="12" t="str">
        <f>IF(INDEX('Saisie Planning'!$B$4:$NJ$12,MATCH(G$3,'Saisie Planning'!$B$6:$B$12,0)+2,MATCH($C301,'Saisie Planning'!$D$4:$NJ$4,0)+2)="J","Journée",IF(INDEX('Saisie Planning'!$B$4:$NJ$12,MATCH(G$3,'Saisie Planning'!$B$6:$B$12,0)+2,MATCH($C301,'Saisie Planning'!$D$4:$NJ$4,0)+2)="M","Matin",IF(INDEX('Saisie Planning'!$B$4:$NJ$12,MATCH(G$3,'Saisie Planning'!$B$6:$B$12,0)+2,MATCH($C301,'Saisie Planning'!$D$4:$NJ$4,0)+2)="A","Après-midi",IF(INDEX('Saisie Planning'!$B$4:$NJ$12,MATCH(G$3,'Saisie Planning'!$B$6:$B$12,0)+2,MATCH($C301,'Saisie Planning'!$D$4:$NJ$4,0)+2)="N","Nuit",IF(INDEX('Saisie Planning'!$B$4:$NJ$12,MATCH(G$3,'Saisie Planning'!$B$6:$B$12,0)+2,MATCH($C301,'Saisie Planning'!$D$4:$NJ$4,0)+2)="CP","Congé Payé",IF(INDEX('Saisie Planning'!$B$4:$NJ$12,MATCH(G$3,'Saisie Planning'!$B$6:$B$12,0)+2,MATCH($C301,'Saisie Planning'!$D$4:$NJ$4,0)+2)="RTT","RTT",IF(INDEX('Saisie Planning'!$B$4:$NJ$12,MATCH(G$3,'Saisie Planning'!$B$6:$B$12,0)+2,MATCH($C301,'Saisie Planning'!$D$4:$NJ$4,0)+2)="CHP","Chômage partiel",IF(INDEX('Saisie Planning'!$B$4:$NJ$12,MATCH(G$3,'Saisie Planning'!$B$6:$B$12,0)+2,MATCH($C301,'Saisie Planning'!$D$4:$NJ$4,0)+2)="ABS JUS","Absence Justifié",IF(INDEX('Saisie Planning'!$B$4:$NJ$12,MATCH(G$3,'Saisie Planning'!$B$6:$B$12,0)+2,MATCH($C301,'Saisie Planning'!$D$4:$NJ$4,0)+2)="ABS INJ","Absence Injustifié",IF(INDEX('Saisie Planning'!$B$4:$NJ$12,MATCH(G$3,'Saisie Planning'!$B$6:$B$12,0)+2,MATCH($C301,'Saisie Planning'!$D$4:$NJ$4,0)+2)="R","Repos",IF(INDEX('Saisie Planning'!$B$4:$NJ$12,MATCH(G$3,'Saisie Planning'!$B$6:$B$12,0)+2,MATCH($C301,'Saisie Planning'!$D$4:$NJ$4,0)+2)="RH","Récupération d'heures",IF(INDEX('Saisie Planning'!$B$4:$NJ$12,MATCH(G$3,'Saisie Planning'!$B$6:$B$12,0)+2,MATCH($C301,'Saisie Planning'!$D$4:$NJ$4,0)+2)="MAL","Maladie",IF(INDEX('Saisie Planning'!$B$4:$NJ$12,MATCH(G$3,'Saisie Planning'!$B$6:$B$12,0)+2,MATCH($C301,'Saisie Planning'!$D$4:$NJ$4,0)+2)="AT","Accident du travail","")))))))))))))</f>
        <v/>
      </c>
      <c r="H301" s="12" t="str">
        <f>IF(INDEX('Saisie Planning'!$B$4:$NJ$12,MATCH(H$3,'Saisie Planning'!$B$6:$B$12,0)+2,MATCH($C301,'Saisie Planning'!$D$4:$NJ$4,0)+2)="J","Journée",IF(INDEX('Saisie Planning'!$B$4:$NJ$12,MATCH(H$3,'Saisie Planning'!$B$6:$B$12,0)+2,MATCH($C301,'Saisie Planning'!$D$4:$NJ$4,0)+2)="M","Matin",IF(INDEX('Saisie Planning'!$B$4:$NJ$12,MATCH(H$3,'Saisie Planning'!$B$6:$B$12,0)+2,MATCH($C301,'Saisie Planning'!$D$4:$NJ$4,0)+2)="A","Après-midi",IF(INDEX('Saisie Planning'!$B$4:$NJ$12,MATCH(H$3,'Saisie Planning'!$B$6:$B$12,0)+2,MATCH($C301,'Saisie Planning'!$D$4:$NJ$4,0)+2)="N","Nuit",IF(INDEX('Saisie Planning'!$B$4:$NJ$12,MATCH(H$3,'Saisie Planning'!$B$6:$B$12,0)+2,MATCH($C301,'Saisie Planning'!$D$4:$NJ$4,0)+2)="CP","Congé Payé",IF(INDEX('Saisie Planning'!$B$4:$NJ$12,MATCH(H$3,'Saisie Planning'!$B$6:$B$12,0)+2,MATCH($C301,'Saisie Planning'!$D$4:$NJ$4,0)+2)="RTT","RTT",IF(INDEX('Saisie Planning'!$B$4:$NJ$12,MATCH(H$3,'Saisie Planning'!$B$6:$B$12,0)+2,MATCH($C301,'Saisie Planning'!$D$4:$NJ$4,0)+2)="CHP","Chômage partiel",IF(INDEX('Saisie Planning'!$B$4:$NJ$12,MATCH(H$3,'Saisie Planning'!$B$6:$B$12,0)+2,MATCH($C301,'Saisie Planning'!$D$4:$NJ$4,0)+2)="ABS JUS","Absence Justifié",IF(INDEX('Saisie Planning'!$B$4:$NJ$12,MATCH(H$3,'Saisie Planning'!$B$6:$B$12,0)+2,MATCH($C301,'Saisie Planning'!$D$4:$NJ$4,0)+2)="ABS INJ","Absence Injustifié",IF(INDEX('Saisie Planning'!$B$4:$NJ$12,MATCH(H$3,'Saisie Planning'!$B$6:$B$12,0)+2,MATCH($C301,'Saisie Planning'!$D$4:$NJ$4,0)+2)="R","Repos",IF(INDEX('Saisie Planning'!$B$4:$NJ$12,MATCH(H$3,'Saisie Planning'!$B$6:$B$12,0)+2,MATCH($C301,'Saisie Planning'!$D$4:$NJ$4,0)+2)="RH","Récupération d'heures",IF(INDEX('Saisie Planning'!$B$4:$NJ$12,MATCH(H$3,'Saisie Planning'!$B$6:$B$12,0)+2,MATCH($C301,'Saisie Planning'!$D$4:$NJ$4,0)+2)="MAL","Maladie",IF(INDEX('Saisie Planning'!$B$4:$NJ$12,MATCH(H$3,'Saisie Planning'!$B$6:$B$12,0)+2,MATCH($C301,'Saisie Planning'!$D$4:$NJ$4,0)+2)="AT","Accident du travail","")))))))))))))</f>
        <v/>
      </c>
      <c r="I301" s="12" t="str">
        <f>IF(INDEX('Saisie Planning'!$B$4:$NJ$12,MATCH(I$3,'Saisie Planning'!$B$6:$B$12,0)+2,MATCH($C301,'Saisie Planning'!$D$4:$NJ$4,0)+2)="J","Journée",IF(INDEX('Saisie Planning'!$B$4:$NJ$12,MATCH(I$3,'Saisie Planning'!$B$6:$B$12,0)+2,MATCH($C301,'Saisie Planning'!$D$4:$NJ$4,0)+2)="M","Matin",IF(INDEX('Saisie Planning'!$B$4:$NJ$12,MATCH(I$3,'Saisie Planning'!$B$6:$B$12,0)+2,MATCH($C301,'Saisie Planning'!$D$4:$NJ$4,0)+2)="A","Après-midi",IF(INDEX('Saisie Planning'!$B$4:$NJ$12,MATCH(I$3,'Saisie Planning'!$B$6:$B$12,0)+2,MATCH($C301,'Saisie Planning'!$D$4:$NJ$4,0)+2)="N","Nuit",IF(INDEX('Saisie Planning'!$B$4:$NJ$12,MATCH(I$3,'Saisie Planning'!$B$6:$B$12,0)+2,MATCH($C301,'Saisie Planning'!$D$4:$NJ$4,0)+2)="CP","Congé Payé",IF(INDEX('Saisie Planning'!$B$4:$NJ$12,MATCH(I$3,'Saisie Planning'!$B$6:$B$12,0)+2,MATCH($C301,'Saisie Planning'!$D$4:$NJ$4,0)+2)="RTT","RTT",IF(INDEX('Saisie Planning'!$B$4:$NJ$12,MATCH(I$3,'Saisie Planning'!$B$6:$B$12,0)+2,MATCH($C301,'Saisie Planning'!$D$4:$NJ$4,0)+2)="CHP","Chômage partiel",IF(INDEX('Saisie Planning'!$B$4:$NJ$12,MATCH(I$3,'Saisie Planning'!$B$6:$B$12,0)+2,MATCH($C301,'Saisie Planning'!$D$4:$NJ$4,0)+2)="ABS JUS","Absence Justifié",IF(INDEX('Saisie Planning'!$B$4:$NJ$12,MATCH(I$3,'Saisie Planning'!$B$6:$B$12,0)+2,MATCH($C301,'Saisie Planning'!$D$4:$NJ$4,0)+2)="ABS INJ","Absence Injustifié",IF(INDEX('Saisie Planning'!$B$4:$NJ$12,MATCH(I$3,'Saisie Planning'!$B$6:$B$12,0)+2,MATCH($C301,'Saisie Planning'!$D$4:$NJ$4,0)+2)="R","Repos",IF(INDEX('Saisie Planning'!$B$4:$NJ$12,MATCH(I$3,'Saisie Planning'!$B$6:$B$12,0)+2,MATCH($C301,'Saisie Planning'!$D$4:$NJ$4,0)+2)="RH","Récupération d'heures",IF(INDEX('Saisie Planning'!$B$4:$NJ$12,MATCH(I$3,'Saisie Planning'!$B$6:$B$12,0)+2,MATCH($C301,'Saisie Planning'!$D$4:$NJ$4,0)+2)="MAL","Maladie",IF(INDEX('Saisie Planning'!$B$4:$NJ$12,MATCH(I$3,'Saisie Planning'!$B$6:$B$12,0)+2,MATCH($C301,'Saisie Planning'!$D$4:$NJ$4,0)+2)="AT","Accident du travail","")))))))))))))</f>
        <v/>
      </c>
      <c r="J301" s="12" t="str">
        <f>IF(INDEX('Saisie Planning'!$B$4:$NJ$12,MATCH(J$3,'Saisie Planning'!$B$6:$B$12,0)+2,MATCH($C301,'Saisie Planning'!$D$4:$NJ$4,0)+2)="J","Journée",IF(INDEX('Saisie Planning'!$B$4:$NJ$12,MATCH(J$3,'Saisie Planning'!$B$6:$B$12,0)+2,MATCH($C301,'Saisie Planning'!$D$4:$NJ$4,0)+2)="M","Matin",IF(INDEX('Saisie Planning'!$B$4:$NJ$12,MATCH(J$3,'Saisie Planning'!$B$6:$B$12,0)+2,MATCH($C301,'Saisie Planning'!$D$4:$NJ$4,0)+2)="A","Après-midi",IF(INDEX('Saisie Planning'!$B$4:$NJ$12,MATCH(J$3,'Saisie Planning'!$B$6:$B$12,0)+2,MATCH($C301,'Saisie Planning'!$D$4:$NJ$4,0)+2)="N","Nuit",IF(INDEX('Saisie Planning'!$B$4:$NJ$12,MATCH(J$3,'Saisie Planning'!$B$6:$B$12,0)+2,MATCH($C301,'Saisie Planning'!$D$4:$NJ$4,0)+2)="CP","Congé Payé",IF(INDEX('Saisie Planning'!$B$4:$NJ$12,MATCH(J$3,'Saisie Planning'!$B$6:$B$12,0)+2,MATCH($C301,'Saisie Planning'!$D$4:$NJ$4,0)+2)="RTT","RTT",IF(INDEX('Saisie Planning'!$B$4:$NJ$12,MATCH(J$3,'Saisie Planning'!$B$6:$B$12,0)+2,MATCH($C301,'Saisie Planning'!$D$4:$NJ$4,0)+2)="CHP","Chômage partiel",IF(INDEX('Saisie Planning'!$B$4:$NJ$12,MATCH(J$3,'Saisie Planning'!$B$6:$B$12,0)+2,MATCH($C301,'Saisie Planning'!$D$4:$NJ$4,0)+2)="ABS JUS","Absence Justifié",IF(INDEX('Saisie Planning'!$B$4:$NJ$12,MATCH(J$3,'Saisie Planning'!$B$6:$B$12,0)+2,MATCH($C301,'Saisie Planning'!$D$4:$NJ$4,0)+2)="ABS INJ","Absence Injustifié",IF(INDEX('Saisie Planning'!$B$4:$NJ$12,MATCH(J$3,'Saisie Planning'!$B$6:$B$12,0)+2,MATCH($C301,'Saisie Planning'!$D$4:$NJ$4,0)+2)="R","Repos",IF(INDEX('Saisie Planning'!$B$4:$NJ$12,MATCH(J$3,'Saisie Planning'!$B$6:$B$12,0)+2,MATCH($C301,'Saisie Planning'!$D$4:$NJ$4,0)+2)="RH","Récupération d'heures",IF(INDEX('Saisie Planning'!$B$4:$NJ$12,MATCH(J$3,'Saisie Planning'!$B$6:$B$12,0)+2,MATCH($C301,'Saisie Planning'!$D$4:$NJ$4,0)+2)="MAL","Maladie",IF(INDEX('Saisie Planning'!$B$4:$NJ$12,MATCH(J$3,'Saisie Planning'!$B$6:$B$12,0)+2,MATCH($C301,'Saisie Planning'!$D$4:$NJ$4,0)+2)="AT","Accident du travail","")))))))))))))</f>
        <v/>
      </c>
    </row>
    <row r="302" spans="2:10" x14ac:dyDescent="0.25">
      <c r="B302" s="56">
        <f t="shared" si="5"/>
        <v>43</v>
      </c>
      <c r="C302" s="33">
        <v>43397</v>
      </c>
      <c r="D302" s="12" t="str">
        <f>IF(INDEX('Saisie Planning'!$B$4:$NJ$12,MATCH(D$3,'Saisie Planning'!$B$6:$B$12,0)+2,MATCH($C302,'Saisie Planning'!$D$4:$NJ$4,0)+2)="J","Journée",IF(INDEX('Saisie Planning'!$B$4:$NJ$12,MATCH(D$3,'Saisie Planning'!$B$6:$B$12,0)+2,MATCH($C302,'Saisie Planning'!$D$4:$NJ$4,0)+2)="M","Matin",IF(INDEX('Saisie Planning'!$B$4:$NJ$12,MATCH(D$3,'Saisie Planning'!$B$6:$B$12,0)+2,MATCH($C302,'Saisie Planning'!$D$4:$NJ$4,0)+2)="A","Après-midi",IF(INDEX('Saisie Planning'!$B$4:$NJ$12,MATCH(D$3,'Saisie Planning'!$B$6:$B$12,0)+2,MATCH($C302,'Saisie Planning'!$D$4:$NJ$4,0)+2)="N","Nuit",IF(INDEX('Saisie Planning'!$B$4:$NJ$12,MATCH(D$3,'Saisie Planning'!$B$6:$B$12,0)+2,MATCH($C302,'Saisie Planning'!$D$4:$NJ$4,0)+2)="CP","Congé Payé",IF(INDEX('Saisie Planning'!$B$4:$NJ$12,MATCH(D$3,'Saisie Planning'!$B$6:$B$12,0)+2,MATCH($C302,'Saisie Planning'!$D$4:$NJ$4,0)+2)="RTT","RTT",IF(INDEX('Saisie Planning'!$B$4:$NJ$12,MATCH(D$3,'Saisie Planning'!$B$6:$B$12,0)+2,MATCH($C302,'Saisie Planning'!$D$4:$NJ$4,0)+2)="CHP","Chômage partiel",IF(INDEX('Saisie Planning'!$B$4:$NJ$12,MATCH(D$3,'Saisie Planning'!$B$6:$B$12,0)+2,MATCH($C302,'Saisie Planning'!$D$4:$NJ$4,0)+2)="ABS JUS","Absence Justifié",IF(INDEX('Saisie Planning'!$B$4:$NJ$12,MATCH(D$3,'Saisie Planning'!$B$6:$B$12,0)+2,MATCH($C302,'Saisie Planning'!$D$4:$NJ$4,0)+2)="ABS INJ","Absence Injustifié",IF(INDEX('Saisie Planning'!$B$4:$NJ$12,MATCH(D$3,'Saisie Planning'!$B$6:$B$12,0)+2,MATCH($C302,'Saisie Planning'!$D$4:$NJ$4,0)+2)="R","Repos",IF(INDEX('Saisie Planning'!$B$4:$NJ$12,MATCH(D$3,'Saisie Planning'!$B$6:$B$12,0)+2,MATCH($C302,'Saisie Planning'!$D$4:$NJ$4,0)+2)="RH","Récupération d'heures",IF(INDEX('Saisie Planning'!$B$4:$NJ$12,MATCH(D$3,'Saisie Planning'!$B$6:$B$12,0)+2,MATCH($C302,'Saisie Planning'!$D$4:$NJ$4,0)+2)="MAL","Maladie",IF(INDEX('Saisie Planning'!$B$4:$NJ$12,MATCH(D$3,'Saisie Planning'!$B$6:$B$12,0)+2,MATCH($C302,'Saisie Planning'!$D$4:$NJ$4,0)+2)="AT","Accident du travail","")))))))))))))</f>
        <v/>
      </c>
      <c r="E302" s="12" t="str">
        <f>IF(INDEX('Saisie Planning'!$B$4:$NJ$12,MATCH(E$3,'Saisie Planning'!$B$6:$B$12,0)+2,MATCH($C302,'Saisie Planning'!$D$4:$NJ$4,0)+2)="J","Journée",IF(INDEX('Saisie Planning'!$B$4:$NJ$12,MATCH(E$3,'Saisie Planning'!$B$6:$B$12,0)+2,MATCH($C302,'Saisie Planning'!$D$4:$NJ$4,0)+2)="M","Matin",IF(INDEX('Saisie Planning'!$B$4:$NJ$12,MATCH(E$3,'Saisie Planning'!$B$6:$B$12,0)+2,MATCH($C302,'Saisie Planning'!$D$4:$NJ$4,0)+2)="A","Après-midi",IF(INDEX('Saisie Planning'!$B$4:$NJ$12,MATCH(E$3,'Saisie Planning'!$B$6:$B$12,0)+2,MATCH($C302,'Saisie Planning'!$D$4:$NJ$4,0)+2)="N","Nuit",IF(INDEX('Saisie Planning'!$B$4:$NJ$12,MATCH(E$3,'Saisie Planning'!$B$6:$B$12,0)+2,MATCH($C302,'Saisie Planning'!$D$4:$NJ$4,0)+2)="CP","Congé Payé",IF(INDEX('Saisie Planning'!$B$4:$NJ$12,MATCH(E$3,'Saisie Planning'!$B$6:$B$12,0)+2,MATCH($C302,'Saisie Planning'!$D$4:$NJ$4,0)+2)="RTT","RTT",IF(INDEX('Saisie Planning'!$B$4:$NJ$12,MATCH(E$3,'Saisie Planning'!$B$6:$B$12,0)+2,MATCH($C302,'Saisie Planning'!$D$4:$NJ$4,0)+2)="CHP","Chômage partiel",IF(INDEX('Saisie Planning'!$B$4:$NJ$12,MATCH(E$3,'Saisie Planning'!$B$6:$B$12,0)+2,MATCH($C302,'Saisie Planning'!$D$4:$NJ$4,0)+2)="ABS JUS","Absence Justifié",IF(INDEX('Saisie Planning'!$B$4:$NJ$12,MATCH(E$3,'Saisie Planning'!$B$6:$B$12,0)+2,MATCH($C302,'Saisie Planning'!$D$4:$NJ$4,0)+2)="ABS INJ","Absence Injustifié",IF(INDEX('Saisie Planning'!$B$4:$NJ$12,MATCH(E$3,'Saisie Planning'!$B$6:$B$12,0)+2,MATCH($C302,'Saisie Planning'!$D$4:$NJ$4,0)+2)="R","Repos",IF(INDEX('Saisie Planning'!$B$4:$NJ$12,MATCH(E$3,'Saisie Planning'!$B$6:$B$12,0)+2,MATCH($C302,'Saisie Planning'!$D$4:$NJ$4,0)+2)="RH","Récupération d'heures",IF(INDEX('Saisie Planning'!$B$4:$NJ$12,MATCH(E$3,'Saisie Planning'!$B$6:$B$12,0)+2,MATCH($C302,'Saisie Planning'!$D$4:$NJ$4,0)+2)="MAL","Maladie",IF(INDEX('Saisie Planning'!$B$4:$NJ$12,MATCH(E$3,'Saisie Planning'!$B$6:$B$12,0)+2,MATCH($C302,'Saisie Planning'!$D$4:$NJ$4,0)+2)="AT","Accident du travail","")))))))))))))</f>
        <v/>
      </c>
      <c r="F302" s="12" t="str">
        <f>IF(INDEX('Saisie Planning'!$B$4:$NJ$12,MATCH(F$3,'Saisie Planning'!$B$6:$B$12,0)+2,MATCH($C302,'Saisie Planning'!$D$4:$NJ$4,0)+2)="J","Journée",IF(INDEX('Saisie Planning'!$B$4:$NJ$12,MATCH(F$3,'Saisie Planning'!$B$6:$B$12,0)+2,MATCH($C302,'Saisie Planning'!$D$4:$NJ$4,0)+2)="M","Matin",IF(INDEX('Saisie Planning'!$B$4:$NJ$12,MATCH(F$3,'Saisie Planning'!$B$6:$B$12,0)+2,MATCH($C302,'Saisie Planning'!$D$4:$NJ$4,0)+2)="A","Après-midi",IF(INDEX('Saisie Planning'!$B$4:$NJ$12,MATCH(F$3,'Saisie Planning'!$B$6:$B$12,0)+2,MATCH($C302,'Saisie Planning'!$D$4:$NJ$4,0)+2)="N","Nuit",IF(INDEX('Saisie Planning'!$B$4:$NJ$12,MATCH(F$3,'Saisie Planning'!$B$6:$B$12,0)+2,MATCH($C302,'Saisie Planning'!$D$4:$NJ$4,0)+2)="CP","Congé Payé",IF(INDEX('Saisie Planning'!$B$4:$NJ$12,MATCH(F$3,'Saisie Planning'!$B$6:$B$12,0)+2,MATCH($C302,'Saisie Planning'!$D$4:$NJ$4,0)+2)="RTT","RTT",IF(INDEX('Saisie Planning'!$B$4:$NJ$12,MATCH(F$3,'Saisie Planning'!$B$6:$B$12,0)+2,MATCH($C302,'Saisie Planning'!$D$4:$NJ$4,0)+2)="CHP","Chômage partiel",IF(INDEX('Saisie Planning'!$B$4:$NJ$12,MATCH(F$3,'Saisie Planning'!$B$6:$B$12,0)+2,MATCH($C302,'Saisie Planning'!$D$4:$NJ$4,0)+2)="ABS JUS","Absence Justifié",IF(INDEX('Saisie Planning'!$B$4:$NJ$12,MATCH(F$3,'Saisie Planning'!$B$6:$B$12,0)+2,MATCH($C302,'Saisie Planning'!$D$4:$NJ$4,0)+2)="ABS INJ","Absence Injustifié",IF(INDEX('Saisie Planning'!$B$4:$NJ$12,MATCH(F$3,'Saisie Planning'!$B$6:$B$12,0)+2,MATCH($C302,'Saisie Planning'!$D$4:$NJ$4,0)+2)="R","Repos",IF(INDEX('Saisie Planning'!$B$4:$NJ$12,MATCH(F$3,'Saisie Planning'!$B$6:$B$12,0)+2,MATCH($C302,'Saisie Planning'!$D$4:$NJ$4,0)+2)="RH","Récupération d'heures",IF(INDEX('Saisie Planning'!$B$4:$NJ$12,MATCH(F$3,'Saisie Planning'!$B$6:$B$12,0)+2,MATCH($C302,'Saisie Planning'!$D$4:$NJ$4,0)+2)="MAL","Maladie",IF(INDEX('Saisie Planning'!$B$4:$NJ$12,MATCH(F$3,'Saisie Planning'!$B$6:$B$12,0)+2,MATCH($C302,'Saisie Planning'!$D$4:$NJ$4,0)+2)="AT","Accident du travail","")))))))))))))</f>
        <v/>
      </c>
      <c r="G302" s="12" t="str">
        <f>IF(INDEX('Saisie Planning'!$B$4:$NJ$12,MATCH(G$3,'Saisie Planning'!$B$6:$B$12,0)+2,MATCH($C302,'Saisie Planning'!$D$4:$NJ$4,0)+2)="J","Journée",IF(INDEX('Saisie Planning'!$B$4:$NJ$12,MATCH(G$3,'Saisie Planning'!$B$6:$B$12,0)+2,MATCH($C302,'Saisie Planning'!$D$4:$NJ$4,0)+2)="M","Matin",IF(INDEX('Saisie Planning'!$B$4:$NJ$12,MATCH(G$3,'Saisie Planning'!$B$6:$B$12,0)+2,MATCH($C302,'Saisie Planning'!$D$4:$NJ$4,0)+2)="A","Après-midi",IF(INDEX('Saisie Planning'!$B$4:$NJ$12,MATCH(G$3,'Saisie Planning'!$B$6:$B$12,0)+2,MATCH($C302,'Saisie Planning'!$D$4:$NJ$4,0)+2)="N","Nuit",IF(INDEX('Saisie Planning'!$B$4:$NJ$12,MATCH(G$3,'Saisie Planning'!$B$6:$B$12,0)+2,MATCH($C302,'Saisie Planning'!$D$4:$NJ$4,0)+2)="CP","Congé Payé",IF(INDEX('Saisie Planning'!$B$4:$NJ$12,MATCH(G$3,'Saisie Planning'!$B$6:$B$12,0)+2,MATCH($C302,'Saisie Planning'!$D$4:$NJ$4,0)+2)="RTT","RTT",IF(INDEX('Saisie Planning'!$B$4:$NJ$12,MATCH(G$3,'Saisie Planning'!$B$6:$B$12,0)+2,MATCH($C302,'Saisie Planning'!$D$4:$NJ$4,0)+2)="CHP","Chômage partiel",IF(INDEX('Saisie Planning'!$B$4:$NJ$12,MATCH(G$3,'Saisie Planning'!$B$6:$B$12,0)+2,MATCH($C302,'Saisie Planning'!$D$4:$NJ$4,0)+2)="ABS JUS","Absence Justifié",IF(INDEX('Saisie Planning'!$B$4:$NJ$12,MATCH(G$3,'Saisie Planning'!$B$6:$B$12,0)+2,MATCH($C302,'Saisie Planning'!$D$4:$NJ$4,0)+2)="ABS INJ","Absence Injustifié",IF(INDEX('Saisie Planning'!$B$4:$NJ$12,MATCH(G$3,'Saisie Planning'!$B$6:$B$12,0)+2,MATCH($C302,'Saisie Planning'!$D$4:$NJ$4,0)+2)="R","Repos",IF(INDEX('Saisie Planning'!$B$4:$NJ$12,MATCH(G$3,'Saisie Planning'!$B$6:$B$12,0)+2,MATCH($C302,'Saisie Planning'!$D$4:$NJ$4,0)+2)="RH","Récupération d'heures",IF(INDEX('Saisie Planning'!$B$4:$NJ$12,MATCH(G$3,'Saisie Planning'!$B$6:$B$12,0)+2,MATCH($C302,'Saisie Planning'!$D$4:$NJ$4,0)+2)="MAL","Maladie",IF(INDEX('Saisie Planning'!$B$4:$NJ$12,MATCH(G$3,'Saisie Planning'!$B$6:$B$12,0)+2,MATCH($C302,'Saisie Planning'!$D$4:$NJ$4,0)+2)="AT","Accident du travail","")))))))))))))</f>
        <v/>
      </c>
      <c r="H302" s="12" t="str">
        <f>IF(INDEX('Saisie Planning'!$B$4:$NJ$12,MATCH(H$3,'Saisie Planning'!$B$6:$B$12,0)+2,MATCH($C302,'Saisie Planning'!$D$4:$NJ$4,0)+2)="J","Journée",IF(INDEX('Saisie Planning'!$B$4:$NJ$12,MATCH(H$3,'Saisie Planning'!$B$6:$B$12,0)+2,MATCH($C302,'Saisie Planning'!$D$4:$NJ$4,0)+2)="M","Matin",IF(INDEX('Saisie Planning'!$B$4:$NJ$12,MATCH(H$3,'Saisie Planning'!$B$6:$B$12,0)+2,MATCH($C302,'Saisie Planning'!$D$4:$NJ$4,0)+2)="A","Après-midi",IF(INDEX('Saisie Planning'!$B$4:$NJ$12,MATCH(H$3,'Saisie Planning'!$B$6:$B$12,0)+2,MATCH($C302,'Saisie Planning'!$D$4:$NJ$4,0)+2)="N","Nuit",IF(INDEX('Saisie Planning'!$B$4:$NJ$12,MATCH(H$3,'Saisie Planning'!$B$6:$B$12,0)+2,MATCH($C302,'Saisie Planning'!$D$4:$NJ$4,0)+2)="CP","Congé Payé",IF(INDEX('Saisie Planning'!$B$4:$NJ$12,MATCH(H$3,'Saisie Planning'!$B$6:$B$12,0)+2,MATCH($C302,'Saisie Planning'!$D$4:$NJ$4,0)+2)="RTT","RTT",IF(INDEX('Saisie Planning'!$B$4:$NJ$12,MATCH(H$3,'Saisie Planning'!$B$6:$B$12,0)+2,MATCH($C302,'Saisie Planning'!$D$4:$NJ$4,0)+2)="CHP","Chômage partiel",IF(INDEX('Saisie Planning'!$B$4:$NJ$12,MATCH(H$3,'Saisie Planning'!$B$6:$B$12,0)+2,MATCH($C302,'Saisie Planning'!$D$4:$NJ$4,0)+2)="ABS JUS","Absence Justifié",IF(INDEX('Saisie Planning'!$B$4:$NJ$12,MATCH(H$3,'Saisie Planning'!$B$6:$B$12,0)+2,MATCH($C302,'Saisie Planning'!$D$4:$NJ$4,0)+2)="ABS INJ","Absence Injustifié",IF(INDEX('Saisie Planning'!$B$4:$NJ$12,MATCH(H$3,'Saisie Planning'!$B$6:$B$12,0)+2,MATCH($C302,'Saisie Planning'!$D$4:$NJ$4,0)+2)="R","Repos",IF(INDEX('Saisie Planning'!$B$4:$NJ$12,MATCH(H$3,'Saisie Planning'!$B$6:$B$12,0)+2,MATCH($C302,'Saisie Planning'!$D$4:$NJ$4,0)+2)="RH","Récupération d'heures",IF(INDEX('Saisie Planning'!$B$4:$NJ$12,MATCH(H$3,'Saisie Planning'!$B$6:$B$12,0)+2,MATCH($C302,'Saisie Planning'!$D$4:$NJ$4,0)+2)="MAL","Maladie",IF(INDEX('Saisie Planning'!$B$4:$NJ$12,MATCH(H$3,'Saisie Planning'!$B$6:$B$12,0)+2,MATCH($C302,'Saisie Planning'!$D$4:$NJ$4,0)+2)="AT","Accident du travail","")))))))))))))</f>
        <v/>
      </c>
      <c r="I302" s="12" t="str">
        <f>IF(INDEX('Saisie Planning'!$B$4:$NJ$12,MATCH(I$3,'Saisie Planning'!$B$6:$B$12,0)+2,MATCH($C302,'Saisie Planning'!$D$4:$NJ$4,0)+2)="J","Journée",IF(INDEX('Saisie Planning'!$B$4:$NJ$12,MATCH(I$3,'Saisie Planning'!$B$6:$B$12,0)+2,MATCH($C302,'Saisie Planning'!$D$4:$NJ$4,0)+2)="M","Matin",IF(INDEX('Saisie Planning'!$B$4:$NJ$12,MATCH(I$3,'Saisie Planning'!$B$6:$B$12,0)+2,MATCH($C302,'Saisie Planning'!$D$4:$NJ$4,0)+2)="A","Après-midi",IF(INDEX('Saisie Planning'!$B$4:$NJ$12,MATCH(I$3,'Saisie Planning'!$B$6:$B$12,0)+2,MATCH($C302,'Saisie Planning'!$D$4:$NJ$4,0)+2)="N","Nuit",IF(INDEX('Saisie Planning'!$B$4:$NJ$12,MATCH(I$3,'Saisie Planning'!$B$6:$B$12,0)+2,MATCH($C302,'Saisie Planning'!$D$4:$NJ$4,0)+2)="CP","Congé Payé",IF(INDEX('Saisie Planning'!$B$4:$NJ$12,MATCH(I$3,'Saisie Planning'!$B$6:$B$12,0)+2,MATCH($C302,'Saisie Planning'!$D$4:$NJ$4,0)+2)="RTT","RTT",IF(INDEX('Saisie Planning'!$B$4:$NJ$12,MATCH(I$3,'Saisie Planning'!$B$6:$B$12,0)+2,MATCH($C302,'Saisie Planning'!$D$4:$NJ$4,0)+2)="CHP","Chômage partiel",IF(INDEX('Saisie Planning'!$B$4:$NJ$12,MATCH(I$3,'Saisie Planning'!$B$6:$B$12,0)+2,MATCH($C302,'Saisie Planning'!$D$4:$NJ$4,0)+2)="ABS JUS","Absence Justifié",IF(INDEX('Saisie Planning'!$B$4:$NJ$12,MATCH(I$3,'Saisie Planning'!$B$6:$B$12,0)+2,MATCH($C302,'Saisie Planning'!$D$4:$NJ$4,0)+2)="ABS INJ","Absence Injustifié",IF(INDEX('Saisie Planning'!$B$4:$NJ$12,MATCH(I$3,'Saisie Planning'!$B$6:$B$12,0)+2,MATCH($C302,'Saisie Planning'!$D$4:$NJ$4,0)+2)="R","Repos",IF(INDEX('Saisie Planning'!$B$4:$NJ$12,MATCH(I$3,'Saisie Planning'!$B$6:$B$12,0)+2,MATCH($C302,'Saisie Planning'!$D$4:$NJ$4,0)+2)="RH","Récupération d'heures",IF(INDEX('Saisie Planning'!$B$4:$NJ$12,MATCH(I$3,'Saisie Planning'!$B$6:$B$12,0)+2,MATCH($C302,'Saisie Planning'!$D$4:$NJ$4,0)+2)="MAL","Maladie",IF(INDEX('Saisie Planning'!$B$4:$NJ$12,MATCH(I$3,'Saisie Planning'!$B$6:$B$12,0)+2,MATCH($C302,'Saisie Planning'!$D$4:$NJ$4,0)+2)="AT","Accident du travail","")))))))))))))</f>
        <v/>
      </c>
      <c r="J302" s="12" t="str">
        <f>IF(INDEX('Saisie Planning'!$B$4:$NJ$12,MATCH(J$3,'Saisie Planning'!$B$6:$B$12,0)+2,MATCH($C302,'Saisie Planning'!$D$4:$NJ$4,0)+2)="J","Journée",IF(INDEX('Saisie Planning'!$B$4:$NJ$12,MATCH(J$3,'Saisie Planning'!$B$6:$B$12,0)+2,MATCH($C302,'Saisie Planning'!$D$4:$NJ$4,0)+2)="M","Matin",IF(INDEX('Saisie Planning'!$B$4:$NJ$12,MATCH(J$3,'Saisie Planning'!$B$6:$B$12,0)+2,MATCH($C302,'Saisie Planning'!$D$4:$NJ$4,0)+2)="A","Après-midi",IF(INDEX('Saisie Planning'!$B$4:$NJ$12,MATCH(J$3,'Saisie Planning'!$B$6:$B$12,0)+2,MATCH($C302,'Saisie Planning'!$D$4:$NJ$4,0)+2)="N","Nuit",IF(INDEX('Saisie Planning'!$B$4:$NJ$12,MATCH(J$3,'Saisie Planning'!$B$6:$B$12,0)+2,MATCH($C302,'Saisie Planning'!$D$4:$NJ$4,0)+2)="CP","Congé Payé",IF(INDEX('Saisie Planning'!$B$4:$NJ$12,MATCH(J$3,'Saisie Planning'!$B$6:$B$12,0)+2,MATCH($C302,'Saisie Planning'!$D$4:$NJ$4,0)+2)="RTT","RTT",IF(INDEX('Saisie Planning'!$B$4:$NJ$12,MATCH(J$3,'Saisie Planning'!$B$6:$B$12,0)+2,MATCH($C302,'Saisie Planning'!$D$4:$NJ$4,0)+2)="CHP","Chômage partiel",IF(INDEX('Saisie Planning'!$B$4:$NJ$12,MATCH(J$3,'Saisie Planning'!$B$6:$B$12,0)+2,MATCH($C302,'Saisie Planning'!$D$4:$NJ$4,0)+2)="ABS JUS","Absence Justifié",IF(INDEX('Saisie Planning'!$B$4:$NJ$12,MATCH(J$3,'Saisie Planning'!$B$6:$B$12,0)+2,MATCH($C302,'Saisie Planning'!$D$4:$NJ$4,0)+2)="ABS INJ","Absence Injustifié",IF(INDEX('Saisie Planning'!$B$4:$NJ$12,MATCH(J$3,'Saisie Planning'!$B$6:$B$12,0)+2,MATCH($C302,'Saisie Planning'!$D$4:$NJ$4,0)+2)="R","Repos",IF(INDEX('Saisie Planning'!$B$4:$NJ$12,MATCH(J$3,'Saisie Planning'!$B$6:$B$12,0)+2,MATCH($C302,'Saisie Planning'!$D$4:$NJ$4,0)+2)="RH","Récupération d'heures",IF(INDEX('Saisie Planning'!$B$4:$NJ$12,MATCH(J$3,'Saisie Planning'!$B$6:$B$12,0)+2,MATCH($C302,'Saisie Planning'!$D$4:$NJ$4,0)+2)="MAL","Maladie",IF(INDEX('Saisie Planning'!$B$4:$NJ$12,MATCH(J$3,'Saisie Planning'!$B$6:$B$12,0)+2,MATCH($C302,'Saisie Planning'!$D$4:$NJ$4,0)+2)="AT","Accident du travail","")))))))))))))</f>
        <v/>
      </c>
    </row>
    <row r="303" spans="2:10" x14ac:dyDescent="0.25">
      <c r="B303" s="56">
        <f t="shared" si="5"/>
        <v>43</v>
      </c>
      <c r="C303" s="33">
        <v>43398</v>
      </c>
      <c r="D303" s="12" t="str">
        <f>IF(INDEX('Saisie Planning'!$B$4:$NJ$12,MATCH(D$3,'Saisie Planning'!$B$6:$B$12,0)+2,MATCH($C303,'Saisie Planning'!$D$4:$NJ$4,0)+2)="J","Journée",IF(INDEX('Saisie Planning'!$B$4:$NJ$12,MATCH(D$3,'Saisie Planning'!$B$6:$B$12,0)+2,MATCH($C303,'Saisie Planning'!$D$4:$NJ$4,0)+2)="M","Matin",IF(INDEX('Saisie Planning'!$B$4:$NJ$12,MATCH(D$3,'Saisie Planning'!$B$6:$B$12,0)+2,MATCH($C303,'Saisie Planning'!$D$4:$NJ$4,0)+2)="A","Après-midi",IF(INDEX('Saisie Planning'!$B$4:$NJ$12,MATCH(D$3,'Saisie Planning'!$B$6:$B$12,0)+2,MATCH($C303,'Saisie Planning'!$D$4:$NJ$4,0)+2)="N","Nuit",IF(INDEX('Saisie Planning'!$B$4:$NJ$12,MATCH(D$3,'Saisie Planning'!$B$6:$B$12,0)+2,MATCH($C303,'Saisie Planning'!$D$4:$NJ$4,0)+2)="CP","Congé Payé",IF(INDEX('Saisie Planning'!$B$4:$NJ$12,MATCH(D$3,'Saisie Planning'!$B$6:$B$12,0)+2,MATCH($C303,'Saisie Planning'!$D$4:$NJ$4,0)+2)="RTT","RTT",IF(INDEX('Saisie Planning'!$B$4:$NJ$12,MATCH(D$3,'Saisie Planning'!$B$6:$B$12,0)+2,MATCH($C303,'Saisie Planning'!$D$4:$NJ$4,0)+2)="CHP","Chômage partiel",IF(INDEX('Saisie Planning'!$B$4:$NJ$12,MATCH(D$3,'Saisie Planning'!$B$6:$B$12,0)+2,MATCH($C303,'Saisie Planning'!$D$4:$NJ$4,0)+2)="ABS JUS","Absence Justifié",IF(INDEX('Saisie Planning'!$B$4:$NJ$12,MATCH(D$3,'Saisie Planning'!$B$6:$B$12,0)+2,MATCH($C303,'Saisie Planning'!$D$4:$NJ$4,0)+2)="ABS INJ","Absence Injustifié",IF(INDEX('Saisie Planning'!$B$4:$NJ$12,MATCH(D$3,'Saisie Planning'!$B$6:$B$12,0)+2,MATCH($C303,'Saisie Planning'!$D$4:$NJ$4,0)+2)="R","Repos",IF(INDEX('Saisie Planning'!$B$4:$NJ$12,MATCH(D$3,'Saisie Planning'!$B$6:$B$12,0)+2,MATCH($C303,'Saisie Planning'!$D$4:$NJ$4,0)+2)="RH","Récupération d'heures",IF(INDEX('Saisie Planning'!$B$4:$NJ$12,MATCH(D$3,'Saisie Planning'!$B$6:$B$12,0)+2,MATCH($C303,'Saisie Planning'!$D$4:$NJ$4,0)+2)="MAL","Maladie",IF(INDEX('Saisie Planning'!$B$4:$NJ$12,MATCH(D$3,'Saisie Planning'!$B$6:$B$12,0)+2,MATCH($C303,'Saisie Planning'!$D$4:$NJ$4,0)+2)="AT","Accident du travail","")))))))))))))</f>
        <v/>
      </c>
      <c r="E303" s="12" t="str">
        <f>IF(INDEX('Saisie Planning'!$B$4:$NJ$12,MATCH(E$3,'Saisie Planning'!$B$6:$B$12,0)+2,MATCH($C303,'Saisie Planning'!$D$4:$NJ$4,0)+2)="J","Journée",IF(INDEX('Saisie Planning'!$B$4:$NJ$12,MATCH(E$3,'Saisie Planning'!$B$6:$B$12,0)+2,MATCH($C303,'Saisie Planning'!$D$4:$NJ$4,0)+2)="M","Matin",IF(INDEX('Saisie Planning'!$B$4:$NJ$12,MATCH(E$3,'Saisie Planning'!$B$6:$B$12,0)+2,MATCH($C303,'Saisie Planning'!$D$4:$NJ$4,0)+2)="A","Après-midi",IF(INDEX('Saisie Planning'!$B$4:$NJ$12,MATCH(E$3,'Saisie Planning'!$B$6:$B$12,0)+2,MATCH($C303,'Saisie Planning'!$D$4:$NJ$4,0)+2)="N","Nuit",IF(INDEX('Saisie Planning'!$B$4:$NJ$12,MATCH(E$3,'Saisie Planning'!$B$6:$B$12,0)+2,MATCH($C303,'Saisie Planning'!$D$4:$NJ$4,0)+2)="CP","Congé Payé",IF(INDEX('Saisie Planning'!$B$4:$NJ$12,MATCH(E$3,'Saisie Planning'!$B$6:$B$12,0)+2,MATCH($C303,'Saisie Planning'!$D$4:$NJ$4,0)+2)="RTT","RTT",IF(INDEX('Saisie Planning'!$B$4:$NJ$12,MATCH(E$3,'Saisie Planning'!$B$6:$B$12,0)+2,MATCH($C303,'Saisie Planning'!$D$4:$NJ$4,0)+2)="CHP","Chômage partiel",IF(INDEX('Saisie Planning'!$B$4:$NJ$12,MATCH(E$3,'Saisie Planning'!$B$6:$B$12,0)+2,MATCH($C303,'Saisie Planning'!$D$4:$NJ$4,0)+2)="ABS JUS","Absence Justifié",IF(INDEX('Saisie Planning'!$B$4:$NJ$12,MATCH(E$3,'Saisie Planning'!$B$6:$B$12,0)+2,MATCH($C303,'Saisie Planning'!$D$4:$NJ$4,0)+2)="ABS INJ","Absence Injustifié",IF(INDEX('Saisie Planning'!$B$4:$NJ$12,MATCH(E$3,'Saisie Planning'!$B$6:$B$12,0)+2,MATCH($C303,'Saisie Planning'!$D$4:$NJ$4,0)+2)="R","Repos",IF(INDEX('Saisie Planning'!$B$4:$NJ$12,MATCH(E$3,'Saisie Planning'!$B$6:$B$12,0)+2,MATCH($C303,'Saisie Planning'!$D$4:$NJ$4,0)+2)="RH","Récupération d'heures",IF(INDEX('Saisie Planning'!$B$4:$NJ$12,MATCH(E$3,'Saisie Planning'!$B$6:$B$12,0)+2,MATCH($C303,'Saisie Planning'!$D$4:$NJ$4,0)+2)="MAL","Maladie",IF(INDEX('Saisie Planning'!$B$4:$NJ$12,MATCH(E$3,'Saisie Planning'!$B$6:$B$12,0)+2,MATCH($C303,'Saisie Planning'!$D$4:$NJ$4,0)+2)="AT","Accident du travail","")))))))))))))</f>
        <v/>
      </c>
      <c r="F303" s="12" t="str">
        <f>IF(INDEX('Saisie Planning'!$B$4:$NJ$12,MATCH(F$3,'Saisie Planning'!$B$6:$B$12,0)+2,MATCH($C303,'Saisie Planning'!$D$4:$NJ$4,0)+2)="J","Journée",IF(INDEX('Saisie Planning'!$B$4:$NJ$12,MATCH(F$3,'Saisie Planning'!$B$6:$B$12,0)+2,MATCH($C303,'Saisie Planning'!$D$4:$NJ$4,0)+2)="M","Matin",IF(INDEX('Saisie Planning'!$B$4:$NJ$12,MATCH(F$3,'Saisie Planning'!$B$6:$B$12,0)+2,MATCH($C303,'Saisie Planning'!$D$4:$NJ$4,0)+2)="A","Après-midi",IF(INDEX('Saisie Planning'!$B$4:$NJ$12,MATCH(F$3,'Saisie Planning'!$B$6:$B$12,0)+2,MATCH($C303,'Saisie Planning'!$D$4:$NJ$4,0)+2)="N","Nuit",IF(INDEX('Saisie Planning'!$B$4:$NJ$12,MATCH(F$3,'Saisie Planning'!$B$6:$B$12,0)+2,MATCH($C303,'Saisie Planning'!$D$4:$NJ$4,0)+2)="CP","Congé Payé",IF(INDEX('Saisie Planning'!$B$4:$NJ$12,MATCH(F$3,'Saisie Planning'!$B$6:$B$12,0)+2,MATCH($C303,'Saisie Planning'!$D$4:$NJ$4,0)+2)="RTT","RTT",IF(INDEX('Saisie Planning'!$B$4:$NJ$12,MATCH(F$3,'Saisie Planning'!$B$6:$B$12,0)+2,MATCH($C303,'Saisie Planning'!$D$4:$NJ$4,0)+2)="CHP","Chômage partiel",IF(INDEX('Saisie Planning'!$B$4:$NJ$12,MATCH(F$3,'Saisie Planning'!$B$6:$B$12,0)+2,MATCH($C303,'Saisie Planning'!$D$4:$NJ$4,0)+2)="ABS JUS","Absence Justifié",IF(INDEX('Saisie Planning'!$B$4:$NJ$12,MATCH(F$3,'Saisie Planning'!$B$6:$B$12,0)+2,MATCH($C303,'Saisie Planning'!$D$4:$NJ$4,0)+2)="ABS INJ","Absence Injustifié",IF(INDEX('Saisie Planning'!$B$4:$NJ$12,MATCH(F$3,'Saisie Planning'!$B$6:$B$12,0)+2,MATCH($C303,'Saisie Planning'!$D$4:$NJ$4,0)+2)="R","Repos",IF(INDEX('Saisie Planning'!$B$4:$NJ$12,MATCH(F$3,'Saisie Planning'!$B$6:$B$12,0)+2,MATCH($C303,'Saisie Planning'!$D$4:$NJ$4,0)+2)="RH","Récupération d'heures",IF(INDEX('Saisie Planning'!$B$4:$NJ$12,MATCH(F$3,'Saisie Planning'!$B$6:$B$12,0)+2,MATCH($C303,'Saisie Planning'!$D$4:$NJ$4,0)+2)="MAL","Maladie",IF(INDEX('Saisie Planning'!$B$4:$NJ$12,MATCH(F$3,'Saisie Planning'!$B$6:$B$12,0)+2,MATCH($C303,'Saisie Planning'!$D$4:$NJ$4,0)+2)="AT","Accident du travail","")))))))))))))</f>
        <v/>
      </c>
      <c r="G303" s="12" t="str">
        <f>IF(INDEX('Saisie Planning'!$B$4:$NJ$12,MATCH(G$3,'Saisie Planning'!$B$6:$B$12,0)+2,MATCH($C303,'Saisie Planning'!$D$4:$NJ$4,0)+2)="J","Journée",IF(INDEX('Saisie Planning'!$B$4:$NJ$12,MATCH(G$3,'Saisie Planning'!$B$6:$B$12,0)+2,MATCH($C303,'Saisie Planning'!$D$4:$NJ$4,0)+2)="M","Matin",IF(INDEX('Saisie Planning'!$B$4:$NJ$12,MATCH(G$3,'Saisie Planning'!$B$6:$B$12,0)+2,MATCH($C303,'Saisie Planning'!$D$4:$NJ$4,0)+2)="A","Après-midi",IF(INDEX('Saisie Planning'!$B$4:$NJ$12,MATCH(G$3,'Saisie Planning'!$B$6:$B$12,0)+2,MATCH($C303,'Saisie Planning'!$D$4:$NJ$4,0)+2)="N","Nuit",IF(INDEX('Saisie Planning'!$B$4:$NJ$12,MATCH(G$3,'Saisie Planning'!$B$6:$B$12,0)+2,MATCH($C303,'Saisie Planning'!$D$4:$NJ$4,0)+2)="CP","Congé Payé",IF(INDEX('Saisie Planning'!$B$4:$NJ$12,MATCH(G$3,'Saisie Planning'!$B$6:$B$12,0)+2,MATCH($C303,'Saisie Planning'!$D$4:$NJ$4,0)+2)="RTT","RTT",IF(INDEX('Saisie Planning'!$B$4:$NJ$12,MATCH(G$3,'Saisie Planning'!$B$6:$B$12,0)+2,MATCH($C303,'Saisie Planning'!$D$4:$NJ$4,0)+2)="CHP","Chômage partiel",IF(INDEX('Saisie Planning'!$B$4:$NJ$12,MATCH(G$3,'Saisie Planning'!$B$6:$B$12,0)+2,MATCH($C303,'Saisie Planning'!$D$4:$NJ$4,0)+2)="ABS JUS","Absence Justifié",IF(INDEX('Saisie Planning'!$B$4:$NJ$12,MATCH(G$3,'Saisie Planning'!$B$6:$B$12,0)+2,MATCH($C303,'Saisie Planning'!$D$4:$NJ$4,0)+2)="ABS INJ","Absence Injustifié",IF(INDEX('Saisie Planning'!$B$4:$NJ$12,MATCH(G$3,'Saisie Planning'!$B$6:$B$12,0)+2,MATCH($C303,'Saisie Planning'!$D$4:$NJ$4,0)+2)="R","Repos",IF(INDEX('Saisie Planning'!$B$4:$NJ$12,MATCH(G$3,'Saisie Planning'!$B$6:$B$12,0)+2,MATCH($C303,'Saisie Planning'!$D$4:$NJ$4,0)+2)="RH","Récupération d'heures",IF(INDEX('Saisie Planning'!$B$4:$NJ$12,MATCH(G$3,'Saisie Planning'!$B$6:$B$12,0)+2,MATCH($C303,'Saisie Planning'!$D$4:$NJ$4,0)+2)="MAL","Maladie",IF(INDEX('Saisie Planning'!$B$4:$NJ$12,MATCH(G$3,'Saisie Planning'!$B$6:$B$12,0)+2,MATCH($C303,'Saisie Planning'!$D$4:$NJ$4,0)+2)="AT","Accident du travail","")))))))))))))</f>
        <v/>
      </c>
      <c r="H303" s="12" t="str">
        <f>IF(INDEX('Saisie Planning'!$B$4:$NJ$12,MATCH(H$3,'Saisie Planning'!$B$6:$B$12,0)+2,MATCH($C303,'Saisie Planning'!$D$4:$NJ$4,0)+2)="J","Journée",IF(INDEX('Saisie Planning'!$B$4:$NJ$12,MATCH(H$3,'Saisie Planning'!$B$6:$B$12,0)+2,MATCH($C303,'Saisie Planning'!$D$4:$NJ$4,0)+2)="M","Matin",IF(INDEX('Saisie Planning'!$B$4:$NJ$12,MATCH(H$3,'Saisie Planning'!$B$6:$B$12,0)+2,MATCH($C303,'Saisie Planning'!$D$4:$NJ$4,0)+2)="A","Après-midi",IF(INDEX('Saisie Planning'!$B$4:$NJ$12,MATCH(H$3,'Saisie Planning'!$B$6:$B$12,0)+2,MATCH($C303,'Saisie Planning'!$D$4:$NJ$4,0)+2)="N","Nuit",IF(INDEX('Saisie Planning'!$B$4:$NJ$12,MATCH(H$3,'Saisie Planning'!$B$6:$B$12,0)+2,MATCH($C303,'Saisie Planning'!$D$4:$NJ$4,0)+2)="CP","Congé Payé",IF(INDEX('Saisie Planning'!$B$4:$NJ$12,MATCH(H$3,'Saisie Planning'!$B$6:$B$12,0)+2,MATCH($C303,'Saisie Planning'!$D$4:$NJ$4,0)+2)="RTT","RTT",IF(INDEX('Saisie Planning'!$B$4:$NJ$12,MATCH(H$3,'Saisie Planning'!$B$6:$B$12,0)+2,MATCH($C303,'Saisie Planning'!$D$4:$NJ$4,0)+2)="CHP","Chômage partiel",IF(INDEX('Saisie Planning'!$B$4:$NJ$12,MATCH(H$3,'Saisie Planning'!$B$6:$B$12,0)+2,MATCH($C303,'Saisie Planning'!$D$4:$NJ$4,0)+2)="ABS JUS","Absence Justifié",IF(INDEX('Saisie Planning'!$B$4:$NJ$12,MATCH(H$3,'Saisie Planning'!$B$6:$B$12,0)+2,MATCH($C303,'Saisie Planning'!$D$4:$NJ$4,0)+2)="ABS INJ","Absence Injustifié",IF(INDEX('Saisie Planning'!$B$4:$NJ$12,MATCH(H$3,'Saisie Planning'!$B$6:$B$12,0)+2,MATCH($C303,'Saisie Planning'!$D$4:$NJ$4,0)+2)="R","Repos",IF(INDEX('Saisie Planning'!$B$4:$NJ$12,MATCH(H$3,'Saisie Planning'!$B$6:$B$12,0)+2,MATCH($C303,'Saisie Planning'!$D$4:$NJ$4,0)+2)="RH","Récupération d'heures",IF(INDEX('Saisie Planning'!$B$4:$NJ$12,MATCH(H$3,'Saisie Planning'!$B$6:$B$12,0)+2,MATCH($C303,'Saisie Planning'!$D$4:$NJ$4,0)+2)="MAL","Maladie",IF(INDEX('Saisie Planning'!$B$4:$NJ$12,MATCH(H$3,'Saisie Planning'!$B$6:$B$12,0)+2,MATCH($C303,'Saisie Planning'!$D$4:$NJ$4,0)+2)="AT","Accident du travail","")))))))))))))</f>
        <v/>
      </c>
      <c r="I303" s="12" t="str">
        <f>IF(INDEX('Saisie Planning'!$B$4:$NJ$12,MATCH(I$3,'Saisie Planning'!$B$6:$B$12,0)+2,MATCH($C303,'Saisie Planning'!$D$4:$NJ$4,0)+2)="J","Journée",IF(INDEX('Saisie Planning'!$B$4:$NJ$12,MATCH(I$3,'Saisie Planning'!$B$6:$B$12,0)+2,MATCH($C303,'Saisie Planning'!$D$4:$NJ$4,0)+2)="M","Matin",IF(INDEX('Saisie Planning'!$B$4:$NJ$12,MATCH(I$3,'Saisie Planning'!$B$6:$B$12,0)+2,MATCH($C303,'Saisie Planning'!$D$4:$NJ$4,0)+2)="A","Après-midi",IF(INDEX('Saisie Planning'!$B$4:$NJ$12,MATCH(I$3,'Saisie Planning'!$B$6:$B$12,0)+2,MATCH($C303,'Saisie Planning'!$D$4:$NJ$4,0)+2)="N","Nuit",IF(INDEX('Saisie Planning'!$B$4:$NJ$12,MATCH(I$3,'Saisie Planning'!$B$6:$B$12,0)+2,MATCH($C303,'Saisie Planning'!$D$4:$NJ$4,0)+2)="CP","Congé Payé",IF(INDEX('Saisie Planning'!$B$4:$NJ$12,MATCH(I$3,'Saisie Planning'!$B$6:$B$12,0)+2,MATCH($C303,'Saisie Planning'!$D$4:$NJ$4,0)+2)="RTT","RTT",IF(INDEX('Saisie Planning'!$B$4:$NJ$12,MATCH(I$3,'Saisie Planning'!$B$6:$B$12,0)+2,MATCH($C303,'Saisie Planning'!$D$4:$NJ$4,0)+2)="CHP","Chômage partiel",IF(INDEX('Saisie Planning'!$B$4:$NJ$12,MATCH(I$3,'Saisie Planning'!$B$6:$B$12,0)+2,MATCH($C303,'Saisie Planning'!$D$4:$NJ$4,0)+2)="ABS JUS","Absence Justifié",IF(INDEX('Saisie Planning'!$B$4:$NJ$12,MATCH(I$3,'Saisie Planning'!$B$6:$B$12,0)+2,MATCH($C303,'Saisie Planning'!$D$4:$NJ$4,0)+2)="ABS INJ","Absence Injustifié",IF(INDEX('Saisie Planning'!$B$4:$NJ$12,MATCH(I$3,'Saisie Planning'!$B$6:$B$12,0)+2,MATCH($C303,'Saisie Planning'!$D$4:$NJ$4,0)+2)="R","Repos",IF(INDEX('Saisie Planning'!$B$4:$NJ$12,MATCH(I$3,'Saisie Planning'!$B$6:$B$12,0)+2,MATCH($C303,'Saisie Planning'!$D$4:$NJ$4,0)+2)="RH","Récupération d'heures",IF(INDEX('Saisie Planning'!$B$4:$NJ$12,MATCH(I$3,'Saisie Planning'!$B$6:$B$12,0)+2,MATCH($C303,'Saisie Planning'!$D$4:$NJ$4,0)+2)="MAL","Maladie",IF(INDEX('Saisie Planning'!$B$4:$NJ$12,MATCH(I$3,'Saisie Planning'!$B$6:$B$12,0)+2,MATCH($C303,'Saisie Planning'!$D$4:$NJ$4,0)+2)="AT","Accident du travail","")))))))))))))</f>
        <v/>
      </c>
      <c r="J303" s="12" t="str">
        <f>IF(INDEX('Saisie Planning'!$B$4:$NJ$12,MATCH(J$3,'Saisie Planning'!$B$6:$B$12,0)+2,MATCH($C303,'Saisie Planning'!$D$4:$NJ$4,0)+2)="J","Journée",IF(INDEX('Saisie Planning'!$B$4:$NJ$12,MATCH(J$3,'Saisie Planning'!$B$6:$B$12,0)+2,MATCH($C303,'Saisie Planning'!$D$4:$NJ$4,0)+2)="M","Matin",IF(INDEX('Saisie Planning'!$B$4:$NJ$12,MATCH(J$3,'Saisie Planning'!$B$6:$B$12,0)+2,MATCH($C303,'Saisie Planning'!$D$4:$NJ$4,0)+2)="A","Après-midi",IF(INDEX('Saisie Planning'!$B$4:$NJ$12,MATCH(J$3,'Saisie Planning'!$B$6:$B$12,0)+2,MATCH($C303,'Saisie Planning'!$D$4:$NJ$4,0)+2)="N","Nuit",IF(INDEX('Saisie Planning'!$B$4:$NJ$12,MATCH(J$3,'Saisie Planning'!$B$6:$B$12,0)+2,MATCH($C303,'Saisie Planning'!$D$4:$NJ$4,0)+2)="CP","Congé Payé",IF(INDEX('Saisie Planning'!$B$4:$NJ$12,MATCH(J$3,'Saisie Planning'!$B$6:$B$12,0)+2,MATCH($C303,'Saisie Planning'!$D$4:$NJ$4,0)+2)="RTT","RTT",IF(INDEX('Saisie Planning'!$B$4:$NJ$12,MATCH(J$3,'Saisie Planning'!$B$6:$B$12,0)+2,MATCH($C303,'Saisie Planning'!$D$4:$NJ$4,0)+2)="CHP","Chômage partiel",IF(INDEX('Saisie Planning'!$B$4:$NJ$12,MATCH(J$3,'Saisie Planning'!$B$6:$B$12,0)+2,MATCH($C303,'Saisie Planning'!$D$4:$NJ$4,0)+2)="ABS JUS","Absence Justifié",IF(INDEX('Saisie Planning'!$B$4:$NJ$12,MATCH(J$3,'Saisie Planning'!$B$6:$B$12,0)+2,MATCH($C303,'Saisie Planning'!$D$4:$NJ$4,0)+2)="ABS INJ","Absence Injustifié",IF(INDEX('Saisie Planning'!$B$4:$NJ$12,MATCH(J$3,'Saisie Planning'!$B$6:$B$12,0)+2,MATCH($C303,'Saisie Planning'!$D$4:$NJ$4,0)+2)="R","Repos",IF(INDEX('Saisie Planning'!$B$4:$NJ$12,MATCH(J$3,'Saisie Planning'!$B$6:$B$12,0)+2,MATCH($C303,'Saisie Planning'!$D$4:$NJ$4,0)+2)="RH","Récupération d'heures",IF(INDEX('Saisie Planning'!$B$4:$NJ$12,MATCH(J$3,'Saisie Planning'!$B$6:$B$12,0)+2,MATCH($C303,'Saisie Planning'!$D$4:$NJ$4,0)+2)="MAL","Maladie",IF(INDEX('Saisie Planning'!$B$4:$NJ$12,MATCH(J$3,'Saisie Planning'!$B$6:$B$12,0)+2,MATCH($C303,'Saisie Planning'!$D$4:$NJ$4,0)+2)="AT","Accident du travail","")))))))))))))</f>
        <v/>
      </c>
    </row>
    <row r="304" spans="2:10" x14ac:dyDescent="0.25">
      <c r="B304" s="56">
        <f t="shared" si="5"/>
        <v>43</v>
      </c>
      <c r="C304" s="33">
        <v>43399</v>
      </c>
      <c r="D304" s="12" t="str">
        <f>IF(INDEX('Saisie Planning'!$B$4:$NJ$12,MATCH(D$3,'Saisie Planning'!$B$6:$B$12,0)+2,MATCH($C304,'Saisie Planning'!$D$4:$NJ$4,0)+2)="J","Journée",IF(INDEX('Saisie Planning'!$B$4:$NJ$12,MATCH(D$3,'Saisie Planning'!$B$6:$B$12,0)+2,MATCH($C304,'Saisie Planning'!$D$4:$NJ$4,0)+2)="M","Matin",IF(INDEX('Saisie Planning'!$B$4:$NJ$12,MATCH(D$3,'Saisie Planning'!$B$6:$B$12,0)+2,MATCH($C304,'Saisie Planning'!$D$4:$NJ$4,0)+2)="A","Après-midi",IF(INDEX('Saisie Planning'!$B$4:$NJ$12,MATCH(D$3,'Saisie Planning'!$B$6:$B$12,0)+2,MATCH($C304,'Saisie Planning'!$D$4:$NJ$4,0)+2)="N","Nuit",IF(INDEX('Saisie Planning'!$B$4:$NJ$12,MATCH(D$3,'Saisie Planning'!$B$6:$B$12,0)+2,MATCH($C304,'Saisie Planning'!$D$4:$NJ$4,0)+2)="CP","Congé Payé",IF(INDEX('Saisie Planning'!$B$4:$NJ$12,MATCH(D$3,'Saisie Planning'!$B$6:$B$12,0)+2,MATCH($C304,'Saisie Planning'!$D$4:$NJ$4,0)+2)="RTT","RTT",IF(INDEX('Saisie Planning'!$B$4:$NJ$12,MATCH(D$3,'Saisie Planning'!$B$6:$B$12,0)+2,MATCH($C304,'Saisie Planning'!$D$4:$NJ$4,0)+2)="CHP","Chômage partiel",IF(INDEX('Saisie Planning'!$B$4:$NJ$12,MATCH(D$3,'Saisie Planning'!$B$6:$B$12,0)+2,MATCH($C304,'Saisie Planning'!$D$4:$NJ$4,0)+2)="ABS JUS","Absence Justifié",IF(INDEX('Saisie Planning'!$B$4:$NJ$12,MATCH(D$3,'Saisie Planning'!$B$6:$B$12,0)+2,MATCH($C304,'Saisie Planning'!$D$4:$NJ$4,0)+2)="ABS INJ","Absence Injustifié",IF(INDEX('Saisie Planning'!$B$4:$NJ$12,MATCH(D$3,'Saisie Planning'!$B$6:$B$12,0)+2,MATCH($C304,'Saisie Planning'!$D$4:$NJ$4,0)+2)="R","Repos",IF(INDEX('Saisie Planning'!$B$4:$NJ$12,MATCH(D$3,'Saisie Planning'!$B$6:$B$12,0)+2,MATCH($C304,'Saisie Planning'!$D$4:$NJ$4,0)+2)="RH","Récupération d'heures",IF(INDEX('Saisie Planning'!$B$4:$NJ$12,MATCH(D$3,'Saisie Planning'!$B$6:$B$12,0)+2,MATCH($C304,'Saisie Planning'!$D$4:$NJ$4,0)+2)="MAL","Maladie",IF(INDEX('Saisie Planning'!$B$4:$NJ$12,MATCH(D$3,'Saisie Planning'!$B$6:$B$12,0)+2,MATCH($C304,'Saisie Planning'!$D$4:$NJ$4,0)+2)="AT","Accident du travail","")))))))))))))</f>
        <v/>
      </c>
      <c r="E304" s="12" t="str">
        <f>IF(INDEX('Saisie Planning'!$B$4:$NJ$12,MATCH(E$3,'Saisie Planning'!$B$6:$B$12,0)+2,MATCH($C304,'Saisie Planning'!$D$4:$NJ$4,0)+2)="J","Journée",IF(INDEX('Saisie Planning'!$B$4:$NJ$12,MATCH(E$3,'Saisie Planning'!$B$6:$B$12,0)+2,MATCH($C304,'Saisie Planning'!$D$4:$NJ$4,0)+2)="M","Matin",IF(INDEX('Saisie Planning'!$B$4:$NJ$12,MATCH(E$3,'Saisie Planning'!$B$6:$B$12,0)+2,MATCH($C304,'Saisie Planning'!$D$4:$NJ$4,0)+2)="A","Après-midi",IF(INDEX('Saisie Planning'!$B$4:$NJ$12,MATCH(E$3,'Saisie Planning'!$B$6:$B$12,0)+2,MATCH($C304,'Saisie Planning'!$D$4:$NJ$4,0)+2)="N","Nuit",IF(INDEX('Saisie Planning'!$B$4:$NJ$12,MATCH(E$3,'Saisie Planning'!$B$6:$B$12,0)+2,MATCH($C304,'Saisie Planning'!$D$4:$NJ$4,0)+2)="CP","Congé Payé",IF(INDEX('Saisie Planning'!$B$4:$NJ$12,MATCH(E$3,'Saisie Planning'!$B$6:$B$12,0)+2,MATCH($C304,'Saisie Planning'!$D$4:$NJ$4,0)+2)="RTT","RTT",IF(INDEX('Saisie Planning'!$B$4:$NJ$12,MATCH(E$3,'Saisie Planning'!$B$6:$B$12,0)+2,MATCH($C304,'Saisie Planning'!$D$4:$NJ$4,0)+2)="CHP","Chômage partiel",IF(INDEX('Saisie Planning'!$B$4:$NJ$12,MATCH(E$3,'Saisie Planning'!$B$6:$B$12,0)+2,MATCH($C304,'Saisie Planning'!$D$4:$NJ$4,0)+2)="ABS JUS","Absence Justifié",IF(INDEX('Saisie Planning'!$B$4:$NJ$12,MATCH(E$3,'Saisie Planning'!$B$6:$B$12,0)+2,MATCH($C304,'Saisie Planning'!$D$4:$NJ$4,0)+2)="ABS INJ","Absence Injustifié",IF(INDEX('Saisie Planning'!$B$4:$NJ$12,MATCH(E$3,'Saisie Planning'!$B$6:$B$12,0)+2,MATCH($C304,'Saisie Planning'!$D$4:$NJ$4,0)+2)="R","Repos",IF(INDEX('Saisie Planning'!$B$4:$NJ$12,MATCH(E$3,'Saisie Planning'!$B$6:$B$12,0)+2,MATCH($C304,'Saisie Planning'!$D$4:$NJ$4,0)+2)="RH","Récupération d'heures",IF(INDEX('Saisie Planning'!$B$4:$NJ$12,MATCH(E$3,'Saisie Planning'!$B$6:$B$12,0)+2,MATCH($C304,'Saisie Planning'!$D$4:$NJ$4,0)+2)="MAL","Maladie",IF(INDEX('Saisie Planning'!$B$4:$NJ$12,MATCH(E$3,'Saisie Planning'!$B$6:$B$12,0)+2,MATCH($C304,'Saisie Planning'!$D$4:$NJ$4,0)+2)="AT","Accident du travail","")))))))))))))</f>
        <v/>
      </c>
      <c r="F304" s="12" t="str">
        <f>IF(INDEX('Saisie Planning'!$B$4:$NJ$12,MATCH(F$3,'Saisie Planning'!$B$6:$B$12,0)+2,MATCH($C304,'Saisie Planning'!$D$4:$NJ$4,0)+2)="J","Journée",IF(INDEX('Saisie Planning'!$B$4:$NJ$12,MATCH(F$3,'Saisie Planning'!$B$6:$B$12,0)+2,MATCH($C304,'Saisie Planning'!$D$4:$NJ$4,0)+2)="M","Matin",IF(INDEX('Saisie Planning'!$B$4:$NJ$12,MATCH(F$3,'Saisie Planning'!$B$6:$B$12,0)+2,MATCH($C304,'Saisie Planning'!$D$4:$NJ$4,0)+2)="A","Après-midi",IF(INDEX('Saisie Planning'!$B$4:$NJ$12,MATCH(F$3,'Saisie Planning'!$B$6:$B$12,0)+2,MATCH($C304,'Saisie Planning'!$D$4:$NJ$4,0)+2)="N","Nuit",IF(INDEX('Saisie Planning'!$B$4:$NJ$12,MATCH(F$3,'Saisie Planning'!$B$6:$B$12,0)+2,MATCH($C304,'Saisie Planning'!$D$4:$NJ$4,0)+2)="CP","Congé Payé",IF(INDEX('Saisie Planning'!$B$4:$NJ$12,MATCH(F$3,'Saisie Planning'!$B$6:$B$12,0)+2,MATCH($C304,'Saisie Planning'!$D$4:$NJ$4,0)+2)="RTT","RTT",IF(INDEX('Saisie Planning'!$B$4:$NJ$12,MATCH(F$3,'Saisie Planning'!$B$6:$B$12,0)+2,MATCH($C304,'Saisie Planning'!$D$4:$NJ$4,0)+2)="CHP","Chômage partiel",IF(INDEX('Saisie Planning'!$B$4:$NJ$12,MATCH(F$3,'Saisie Planning'!$B$6:$B$12,0)+2,MATCH($C304,'Saisie Planning'!$D$4:$NJ$4,0)+2)="ABS JUS","Absence Justifié",IF(INDEX('Saisie Planning'!$B$4:$NJ$12,MATCH(F$3,'Saisie Planning'!$B$6:$B$12,0)+2,MATCH($C304,'Saisie Planning'!$D$4:$NJ$4,0)+2)="ABS INJ","Absence Injustifié",IF(INDEX('Saisie Planning'!$B$4:$NJ$12,MATCH(F$3,'Saisie Planning'!$B$6:$B$12,0)+2,MATCH($C304,'Saisie Planning'!$D$4:$NJ$4,0)+2)="R","Repos",IF(INDEX('Saisie Planning'!$B$4:$NJ$12,MATCH(F$3,'Saisie Planning'!$B$6:$B$12,0)+2,MATCH($C304,'Saisie Planning'!$D$4:$NJ$4,0)+2)="RH","Récupération d'heures",IF(INDEX('Saisie Planning'!$B$4:$NJ$12,MATCH(F$3,'Saisie Planning'!$B$6:$B$12,0)+2,MATCH($C304,'Saisie Planning'!$D$4:$NJ$4,0)+2)="MAL","Maladie",IF(INDEX('Saisie Planning'!$B$4:$NJ$12,MATCH(F$3,'Saisie Planning'!$B$6:$B$12,0)+2,MATCH($C304,'Saisie Planning'!$D$4:$NJ$4,0)+2)="AT","Accident du travail","")))))))))))))</f>
        <v/>
      </c>
      <c r="G304" s="12" t="str">
        <f>IF(INDEX('Saisie Planning'!$B$4:$NJ$12,MATCH(G$3,'Saisie Planning'!$B$6:$B$12,0)+2,MATCH($C304,'Saisie Planning'!$D$4:$NJ$4,0)+2)="J","Journée",IF(INDEX('Saisie Planning'!$B$4:$NJ$12,MATCH(G$3,'Saisie Planning'!$B$6:$B$12,0)+2,MATCH($C304,'Saisie Planning'!$D$4:$NJ$4,0)+2)="M","Matin",IF(INDEX('Saisie Planning'!$B$4:$NJ$12,MATCH(G$3,'Saisie Planning'!$B$6:$B$12,0)+2,MATCH($C304,'Saisie Planning'!$D$4:$NJ$4,0)+2)="A","Après-midi",IF(INDEX('Saisie Planning'!$B$4:$NJ$12,MATCH(G$3,'Saisie Planning'!$B$6:$B$12,0)+2,MATCH($C304,'Saisie Planning'!$D$4:$NJ$4,0)+2)="N","Nuit",IF(INDEX('Saisie Planning'!$B$4:$NJ$12,MATCH(G$3,'Saisie Planning'!$B$6:$B$12,0)+2,MATCH($C304,'Saisie Planning'!$D$4:$NJ$4,0)+2)="CP","Congé Payé",IF(INDEX('Saisie Planning'!$B$4:$NJ$12,MATCH(G$3,'Saisie Planning'!$B$6:$B$12,0)+2,MATCH($C304,'Saisie Planning'!$D$4:$NJ$4,0)+2)="RTT","RTT",IF(INDEX('Saisie Planning'!$B$4:$NJ$12,MATCH(G$3,'Saisie Planning'!$B$6:$B$12,0)+2,MATCH($C304,'Saisie Planning'!$D$4:$NJ$4,0)+2)="CHP","Chômage partiel",IF(INDEX('Saisie Planning'!$B$4:$NJ$12,MATCH(G$3,'Saisie Planning'!$B$6:$B$12,0)+2,MATCH($C304,'Saisie Planning'!$D$4:$NJ$4,0)+2)="ABS JUS","Absence Justifié",IF(INDEX('Saisie Planning'!$B$4:$NJ$12,MATCH(G$3,'Saisie Planning'!$B$6:$B$12,0)+2,MATCH($C304,'Saisie Planning'!$D$4:$NJ$4,0)+2)="ABS INJ","Absence Injustifié",IF(INDEX('Saisie Planning'!$B$4:$NJ$12,MATCH(G$3,'Saisie Planning'!$B$6:$B$12,0)+2,MATCH($C304,'Saisie Planning'!$D$4:$NJ$4,0)+2)="R","Repos",IF(INDEX('Saisie Planning'!$B$4:$NJ$12,MATCH(G$3,'Saisie Planning'!$B$6:$B$12,0)+2,MATCH($C304,'Saisie Planning'!$D$4:$NJ$4,0)+2)="RH","Récupération d'heures",IF(INDEX('Saisie Planning'!$B$4:$NJ$12,MATCH(G$3,'Saisie Planning'!$B$6:$B$12,0)+2,MATCH($C304,'Saisie Planning'!$D$4:$NJ$4,0)+2)="MAL","Maladie",IF(INDEX('Saisie Planning'!$B$4:$NJ$12,MATCH(G$3,'Saisie Planning'!$B$6:$B$12,0)+2,MATCH($C304,'Saisie Planning'!$D$4:$NJ$4,0)+2)="AT","Accident du travail","")))))))))))))</f>
        <v/>
      </c>
      <c r="H304" s="12" t="str">
        <f>IF(INDEX('Saisie Planning'!$B$4:$NJ$12,MATCH(H$3,'Saisie Planning'!$B$6:$B$12,0)+2,MATCH($C304,'Saisie Planning'!$D$4:$NJ$4,0)+2)="J","Journée",IF(INDEX('Saisie Planning'!$B$4:$NJ$12,MATCH(H$3,'Saisie Planning'!$B$6:$B$12,0)+2,MATCH($C304,'Saisie Planning'!$D$4:$NJ$4,0)+2)="M","Matin",IF(INDEX('Saisie Planning'!$B$4:$NJ$12,MATCH(H$3,'Saisie Planning'!$B$6:$B$12,0)+2,MATCH($C304,'Saisie Planning'!$D$4:$NJ$4,0)+2)="A","Après-midi",IF(INDEX('Saisie Planning'!$B$4:$NJ$12,MATCH(H$3,'Saisie Planning'!$B$6:$B$12,0)+2,MATCH($C304,'Saisie Planning'!$D$4:$NJ$4,0)+2)="N","Nuit",IF(INDEX('Saisie Planning'!$B$4:$NJ$12,MATCH(H$3,'Saisie Planning'!$B$6:$B$12,0)+2,MATCH($C304,'Saisie Planning'!$D$4:$NJ$4,0)+2)="CP","Congé Payé",IF(INDEX('Saisie Planning'!$B$4:$NJ$12,MATCH(H$3,'Saisie Planning'!$B$6:$B$12,0)+2,MATCH($C304,'Saisie Planning'!$D$4:$NJ$4,0)+2)="RTT","RTT",IF(INDEX('Saisie Planning'!$B$4:$NJ$12,MATCH(H$3,'Saisie Planning'!$B$6:$B$12,0)+2,MATCH($C304,'Saisie Planning'!$D$4:$NJ$4,0)+2)="CHP","Chômage partiel",IF(INDEX('Saisie Planning'!$B$4:$NJ$12,MATCH(H$3,'Saisie Planning'!$B$6:$B$12,0)+2,MATCH($C304,'Saisie Planning'!$D$4:$NJ$4,0)+2)="ABS JUS","Absence Justifié",IF(INDEX('Saisie Planning'!$B$4:$NJ$12,MATCH(H$3,'Saisie Planning'!$B$6:$B$12,0)+2,MATCH($C304,'Saisie Planning'!$D$4:$NJ$4,0)+2)="ABS INJ","Absence Injustifié",IF(INDEX('Saisie Planning'!$B$4:$NJ$12,MATCH(H$3,'Saisie Planning'!$B$6:$B$12,0)+2,MATCH($C304,'Saisie Planning'!$D$4:$NJ$4,0)+2)="R","Repos",IF(INDEX('Saisie Planning'!$B$4:$NJ$12,MATCH(H$3,'Saisie Planning'!$B$6:$B$12,0)+2,MATCH($C304,'Saisie Planning'!$D$4:$NJ$4,0)+2)="RH","Récupération d'heures",IF(INDEX('Saisie Planning'!$B$4:$NJ$12,MATCH(H$3,'Saisie Planning'!$B$6:$B$12,0)+2,MATCH($C304,'Saisie Planning'!$D$4:$NJ$4,0)+2)="MAL","Maladie",IF(INDEX('Saisie Planning'!$B$4:$NJ$12,MATCH(H$3,'Saisie Planning'!$B$6:$B$12,0)+2,MATCH($C304,'Saisie Planning'!$D$4:$NJ$4,0)+2)="AT","Accident du travail","")))))))))))))</f>
        <v/>
      </c>
      <c r="I304" s="12" t="str">
        <f>IF(INDEX('Saisie Planning'!$B$4:$NJ$12,MATCH(I$3,'Saisie Planning'!$B$6:$B$12,0)+2,MATCH($C304,'Saisie Planning'!$D$4:$NJ$4,0)+2)="J","Journée",IF(INDEX('Saisie Planning'!$B$4:$NJ$12,MATCH(I$3,'Saisie Planning'!$B$6:$B$12,0)+2,MATCH($C304,'Saisie Planning'!$D$4:$NJ$4,0)+2)="M","Matin",IF(INDEX('Saisie Planning'!$B$4:$NJ$12,MATCH(I$3,'Saisie Planning'!$B$6:$B$12,0)+2,MATCH($C304,'Saisie Planning'!$D$4:$NJ$4,0)+2)="A","Après-midi",IF(INDEX('Saisie Planning'!$B$4:$NJ$12,MATCH(I$3,'Saisie Planning'!$B$6:$B$12,0)+2,MATCH($C304,'Saisie Planning'!$D$4:$NJ$4,0)+2)="N","Nuit",IF(INDEX('Saisie Planning'!$B$4:$NJ$12,MATCH(I$3,'Saisie Planning'!$B$6:$B$12,0)+2,MATCH($C304,'Saisie Planning'!$D$4:$NJ$4,0)+2)="CP","Congé Payé",IF(INDEX('Saisie Planning'!$B$4:$NJ$12,MATCH(I$3,'Saisie Planning'!$B$6:$B$12,0)+2,MATCH($C304,'Saisie Planning'!$D$4:$NJ$4,0)+2)="RTT","RTT",IF(INDEX('Saisie Planning'!$B$4:$NJ$12,MATCH(I$3,'Saisie Planning'!$B$6:$B$12,0)+2,MATCH($C304,'Saisie Planning'!$D$4:$NJ$4,0)+2)="CHP","Chômage partiel",IF(INDEX('Saisie Planning'!$B$4:$NJ$12,MATCH(I$3,'Saisie Planning'!$B$6:$B$12,0)+2,MATCH($C304,'Saisie Planning'!$D$4:$NJ$4,0)+2)="ABS JUS","Absence Justifié",IF(INDEX('Saisie Planning'!$B$4:$NJ$12,MATCH(I$3,'Saisie Planning'!$B$6:$B$12,0)+2,MATCH($C304,'Saisie Planning'!$D$4:$NJ$4,0)+2)="ABS INJ","Absence Injustifié",IF(INDEX('Saisie Planning'!$B$4:$NJ$12,MATCH(I$3,'Saisie Planning'!$B$6:$B$12,0)+2,MATCH($C304,'Saisie Planning'!$D$4:$NJ$4,0)+2)="R","Repos",IF(INDEX('Saisie Planning'!$B$4:$NJ$12,MATCH(I$3,'Saisie Planning'!$B$6:$B$12,0)+2,MATCH($C304,'Saisie Planning'!$D$4:$NJ$4,0)+2)="RH","Récupération d'heures",IF(INDEX('Saisie Planning'!$B$4:$NJ$12,MATCH(I$3,'Saisie Planning'!$B$6:$B$12,0)+2,MATCH($C304,'Saisie Planning'!$D$4:$NJ$4,0)+2)="MAL","Maladie",IF(INDEX('Saisie Planning'!$B$4:$NJ$12,MATCH(I$3,'Saisie Planning'!$B$6:$B$12,0)+2,MATCH($C304,'Saisie Planning'!$D$4:$NJ$4,0)+2)="AT","Accident du travail","")))))))))))))</f>
        <v/>
      </c>
      <c r="J304" s="12" t="str">
        <f>IF(INDEX('Saisie Planning'!$B$4:$NJ$12,MATCH(J$3,'Saisie Planning'!$B$6:$B$12,0)+2,MATCH($C304,'Saisie Planning'!$D$4:$NJ$4,0)+2)="J","Journée",IF(INDEX('Saisie Planning'!$B$4:$NJ$12,MATCH(J$3,'Saisie Planning'!$B$6:$B$12,0)+2,MATCH($C304,'Saisie Planning'!$D$4:$NJ$4,0)+2)="M","Matin",IF(INDEX('Saisie Planning'!$B$4:$NJ$12,MATCH(J$3,'Saisie Planning'!$B$6:$B$12,0)+2,MATCH($C304,'Saisie Planning'!$D$4:$NJ$4,0)+2)="A","Après-midi",IF(INDEX('Saisie Planning'!$B$4:$NJ$12,MATCH(J$3,'Saisie Planning'!$B$6:$B$12,0)+2,MATCH($C304,'Saisie Planning'!$D$4:$NJ$4,0)+2)="N","Nuit",IF(INDEX('Saisie Planning'!$B$4:$NJ$12,MATCH(J$3,'Saisie Planning'!$B$6:$B$12,0)+2,MATCH($C304,'Saisie Planning'!$D$4:$NJ$4,0)+2)="CP","Congé Payé",IF(INDEX('Saisie Planning'!$B$4:$NJ$12,MATCH(J$3,'Saisie Planning'!$B$6:$B$12,0)+2,MATCH($C304,'Saisie Planning'!$D$4:$NJ$4,0)+2)="RTT","RTT",IF(INDEX('Saisie Planning'!$B$4:$NJ$12,MATCH(J$3,'Saisie Planning'!$B$6:$B$12,0)+2,MATCH($C304,'Saisie Planning'!$D$4:$NJ$4,0)+2)="CHP","Chômage partiel",IF(INDEX('Saisie Planning'!$B$4:$NJ$12,MATCH(J$3,'Saisie Planning'!$B$6:$B$12,0)+2,MATCH($C304,'Saisie Planning'!$D$4:$NJ$4,0)+2)="ABS JUS","Absence Justifié",IF(INDEX('Saisie Planning'!$B$4:$NJ$12,MATCH(J$3,'Saisie Planning'!$B$6:$B$12,0)+2,MATCH($C304,'Saisie Planning'!$D$4:$NJ$4,0)+2)="ABS INJ","Absence Injustifié",IF(INDEX('Saisie Planning'!$B$4:$NJ$12,MATCH(J$3,'Saisie Planning'!$B$6:$B$12,0)+2,MATCH($C304,'Saisie Planning'!$D$4:$NJ$4,0)+2)="R","Repos",IF(INDEX('Saisie Planning'!$B$4:$NJ$12,MATCH(J$3,'Saisie Planning'!$B$6:$B$12,0)+2,MATCH($C304,'Saisie Planning'!$D$4:$NJ$4,0)+2)="RH","Récupération d'heures",IF(INDEX('Saisie Planning'!$B$4:$NJ$12,MATCH(J$3,'Saisie Planning'!$B$6:$B$12,0)+2,MATCH($C304,'Saisie Planning'!$D$4:$NJ$4,0)+2)="MAL","Maladie",IF(INDEX('Saisie Planning'!$B$4:$NJ$12,MATCH(J$3,'Saisie Planning'!$B$6:$B$12,0)+2,MATCH($C304,'Saisie Planning'!$D$4:$NJ$4,0)+2)="AT","Accident du travail","")))))))))))))</f>
        <v/>
      </c>
    </row>
    <row r="305" spans="2:10" x14ac:dyDescent="0.25">
      <c r="B305" s="56">
        <f t="shared" si="5"/>
        <v>43</v>
      </c>
      <c r="C305" s="33">
        <v>43400</v>
      </c>
      <c r="D305" s="12" t="str">
        <f>IF(INDEX('Saisie Planning'!$B$4:$NJ$12,MATCH(D$3,'Saisie Planning'!$B$6:$B$12,0)+2,MATCH($C305,'Saisie Planning'!$D$4:$NJ$4,0)+2)="J","Journée",IF(INDEX('Saisie Planning'!$B$4:$NJ$12,MATCH(D$3,'Saisie Planning'!$B$6:$B$12,0)+2,MATCH($C305,'Saisie Planning'!$D$4:$NJ$4,0)+2)="M","Matin",IF(INDEX('Saisie Planning'!$B$4:$NJ$12,MATCH(D$3,'Saisie Planning'!$B$6:$B$12,0)+2,MATCH($C305,'Saisie Planning'!$D$4:$NJ$4,0)+2)="A","Après-midi",IF(INDEX('Saisie Planning'!$B$4:$NJ$12,MATCH(D$3,'Saisie Planning'!$B$6:$B$12,0)+2,MATCH($C305,'Saisie Planning'!$D$4:$NJ$4,0)+2)="N","Nuit",IF(INDEX('Saisie Planning'!$B$4:$NJ$12,MATCH(D$3,'Saisie Planning'!$B$6:$B$12,0)+2,MATCH($C305,'Saisie Planning'!$D$4:$NJ$4,0)+2)="CP","Congé Payé",IF(INDEX('Saisie Planning'!$B$4:$NJ$12,MATCH(D$3,'Saisie Planning'!$B$6:$B$12,0)+2,MATCH($C305,'Saisie Planning'!$D$4:$NJ$4,0)+2)="RTT","RTT",IF(INDEX('Saisie Planning'!$B$4:$NJ$12,MATCH(D$3,'Saisie Planning'!$B$6:$B$12,0)+2,MATCH($C305,'Saisie Planning'!$D$4:$NJ$4,0)+2)="CHP","Chômage partiel",IF(INDEX('Saisie Planning'!$B$4:$NJ$12,MATCH(D$3,'Saisie Planning'!$B$6:$B$12,0)+2,MATCH($C305,'Saisie Planning'!$D$4:$NJ$4,0)+2)="ABS JUS","Absence Justifié",IF(INDEX('Saisie Planning'!$B$4:$NJ$12,MATCH(D$3,'Saisie Planning'!$B$6:$B$12,0)+2,MATCH($C305,'Saisie Planning'!$D$4:$NJ$4,0)+2)="ABS INJ","Absence Injustifié",IF(INDEX('Saisie Planning'!$B$4:$NJ$12,MATCH(D$3,'Saisie Planning'!$B$6:$B$12,0)+2,MATCH($C305,'Saisie Planning'!$D$4:$NJ$4,0)+2)="R","Repos",IF(INDEX('Saisie Planning'!$B$4:$NJ$12,MATCH(D$3,'Saisie Planning'!$B$6:$B$12,0)+2,MATCH($C305,'Saisie Planning'!$D$4:$NJ$4,0)+2)="RH","Récupération d'heures",IF(INDEX('Saisie Planning'!$B$4:$NJ$12,MATCH(D$3,'Saisie Planning'!$B$6:$B$12,0)+2,MATCH($C305,'Saisie Planning'!$D$4:$NJ$4,0)+2)="MAL","Maladie",IF(INDEX('Saisie Planning'!$B$4:$NJ$12,MATCH(D$3,'Saisie Planning'!$B$6:$B$12,0)+2,MATCH($C305,'Saisie Planning'!$D$4:$NJ$4,0)+2)="AT","Accident du travail","")))))))))))))</f>
        <v/>
      </c>
      <c r="E305" s="12" t="str">
        <f>IF(INDEX('Saisie Planning'!$B$4:$NJ$12,MATCH(E$3,'Saisie Planning'!$B$6:$B$12,0)+2,MATCH($C305,'Saisie Planning'!$D$4:$NJ$4,0)+2)="J","Journée",IF(INDEX('Saisie Planning'!$B$4:$NJ$12,MATCH(E$3,'Saisie Planning'!$B$6:$B$12,0)+2,MATCH($C305,'Saisie Planning'!$D$4:$NJ$4,0)+2)="M","Matin",IF(INDEX('Saisie Planning'!$B$4:$NJ$12,MATCH(E$3,'Saisie Planning'!$B$6:$B$12,0)+2,MATCH($C305,'Saisie Planning'!$D$4:$NJ$4,0)+2)="A","Après-midi",IF(INDEX('Saisie Planning'!$B$4:$NJ$12,MATCH(E$3,'Saisie Planning'!$B$6:$B$12,0)+2,MATCH($C305,'Saisie Planning'!$D$4:$NJ$4,0)+2)="N","Nuit",IF(INDEX('Saisie Planning'!$B$4:$NJ$12,MATCH(E$3,'Saisie Planning'!$B$6:$B$12,0)+2,MATCH($C305,'Saisie Planning'!$D$4:$NJ$4,0)+2)="CP","Congé Payé",IF(INDEX('Saisie Planning'!$B$4:$NJ$12,MATCH(E$3,'Saisie Planning'!$B$6:$B$12,0)+2,MATCH($C305,'Saisie Planning'!$D$4:$NJ$4,0)+2)="RTT","RTT",IF(INDEX('Saisie Planning'!$B$4:$NJ$12,MATCH(E$3,'Saisie Planning'!$B$6:$B$12,0)+2,MATCH($C305,'Saisie Planning'!$D$4:$NJ$4,0)+2)="CHP","Chômage partiel",IF(INDEX('Saisie Planning'!$B$4:$NJ$12,MATCH(E$3,'Saisie Planning'!$B$6:$B$12,0)+2,MATCH($C305,'Saisie Planning'!$D$4:$NJ$4,0)+2)="ABS JUS","Absence Justifié",IF(INDEX('Saisie Planning'!$B$4:$NJ$12,MATCH(E$3,'Saisie Planning'!$B$6:$B$12,0)+2,MATCH($C305,'Saisie Planning'!$D$4:$NJ$4,0)+2)="ABS INJ","Absence Injustifié",IF(INDEX('Saisie Planning'!$B$4:$NJ$12,MATCH(E$3,'Saisie Planning'!$B$6:$B$12,0)+2,MATCH($C305,'Saisie Planning'!$D$4:$NJ$4,0)+2)="R","Repos",IF(INDEX('Saisie Planning'!$B$4:$NJ$12,MATCH(E$3,'Saisie Planning'!$B$6:$B$12,0)+2,MATCH($C305,'Saisie Planning'!$D$4:$NJ$4,0)+2)="RH","Récupération d'heures",IF(INDEX('Saisie Planning'!$B$4:$NJ$12,MATCH(E$3,'Saisie Planning'!$B$6:$B$12,0)+2,MATCH($C305,'Saisie Planning'!$D$4:$NJ$4,0)+2)="MAL","Maladie",IF(INDEX('Saisie Planning'!$B$4:$NJ$12,MATCH(E$3,'Saisie Planning'!$B$6:$B$12,0)+2,MATCH($C305,'Saisie Planning'!$D$4:$NJ$4,0)+2)="AT","Accident du travail","")))))))))))))</f>
        <v/>
      </c>
      <c r="F305" s="12" t="str">
        <f>IF(INDEX('Saisie Planning'!$B$4:$NJ$12,MATCH(F$3,'Saisie Planning'!$B$6:$B$12,0)+2,MATCH($C305,'Saisie Planning'!$D$4:$NJ$4,0)+2)="J","Journée",IF(INDEX('Saisie Planning'!$B$4:$NJ$12,MATCH(F$3,'Saisie Planning'!$B$6:$B$12,0)+2,MATCH($C305,'Saisie Planning'!$D$4:$NJ$4,0)+2)="M","Matin",IF(INDEX('Saisie Planning'!$B$4:$NJ$12,MATCH(F$3,'Saisie Planning'!$B$6:$B$12,0)+2,MATCH($C305,'Saisie Planning'!$D$4:$NJ$4,0)+2)="A","Après-midi",IF(INDEX('Saisie Planning'!$B$4:$NJ$12,MATCH(F$3,'Saisie Planning'!$B$6:$B$12,0)+2,MATCH($C305,'Saisie Planning'!$D$4:$NJ$4,0)+2)="N","Nuit",IF(INDEX('Saisie Planning'!$B$4:$NJ$12,MATCH(F$3,'Saisie Planning'!$B$6:$B$12,0)+2,MATCH($C305,'Saisie Planning'!$D$4:$NJ$4,0)+2)="CP","Congé Payé",IF(INDEX('Saisie Planning'!$B$4:$NJ$12,MATCH(F$3,'Saisie Planning'!$B$6:$B$12,0)+2,MATCH($C305,'Saisie Planning'!$D$4:$NJ$4,0)+2)="RTT","RTT",IF(INDEX('Saisie Planning'!$B$4:$NJ$12,MATCH(F$3,'Saisie Planning'!$B$6:$B$12,0)+2,MATCH($C305,'Saisie Planning'!$D$4:$NJ$4,0)+2)="CHP","Chômage partiel",IF(INDEX('Saisie Planning'!$B$4:$NJ$12,MATCH(F$3,'Saisie Planning'!$B$6:$B$12,0)+2,MATCH($C305,'Saisie Planning'!$D$4:$NJ$4,0)+2)="ABS JUS","Absence Justifié",IF(INDEX('Saisie Planning'!$B$4:$NJ$12,MATCH(F$3,'Saisie Planning'!$B$6:$B$12,0)+2,MATCH($C305,'Saisie Planning'!$D$4:$NJ$4,0)+2)="ABS INJ","Absence Injustifié",IF(INDEX('Saisie Planning'!$B$4:$NJ$12,MATCH(F$3,'Saisie Planning'!$B$6:$B$12,0)+2,MATCH($C305,'Saisie Planning'!$D$4:$NJ$4,0)+2)="R","Repos",IF(INDEX('Saisie Planning'!$B$4:$NJ$12,MATCH(F$3,'Saisie Planning'!$B$6:$B$12,0)+2,MATCH($C305,'Saisie Planning'!$D$4:$NJ$4,0)+2)="RH","Récupération d'heures",IF(INDEX('Saisie Planning'!$B$4:$NJ$12,MATCH(F$3,'Saisie Planning'!$B$6:$B$12,0)+2,MATCH($C305,'Saisie Planning'!$D$4:$NJ$4,0)+2)="MAL","Maladie",IF(INDEX('Saisie Planning'!$B$4:$NJ$12,MATCH(F$3,'Saisie Planning'!$B$6:$B$12,0)+2,MATCH($C305,'Saisie Planning'!$D$4:$NJ$4,0)+2)="AT","Accident du travail","")))))))))))))</f>
        <v/>
      </c>
      <c r="G305" s="12" t="str">
        <f>IF(INDEX('Saisie Planning'!$B$4:$NJ$12,MATCH(G$3,'Saisie Planning'!$B$6:$B$12,0)+2,MATCH($C305,'Saisie Planning'!$D$4:$NJ$4,0)+2)="J","Journée",IF(INDEX('Saisie Planning'!$B$4:$NJ$12,MATCH(G$3,'Saisie Planning'!$B$6:$B$12,0)+2,MATCH($C305,'Saisie Planning'!$D$4:$NJ$4,0)+2)="M","Matin",IF(INDEX('Saisie Planning'!$B$4:$NJ$12,MATCH(G$3,'Saisie Planning'!$B$6:$B$12,0)+2,MATCH($C305,'Saisie Planning'!$D$4:$NJ$4,0)+2)="A","Après-midi",IF(INDEX('Saisie Planning'!$B$4:$NJ$12,MATCH(G$3,'Saisie Planning'!$B$6:$B$12,0)+2,MATCH($C305,'Saisie Planning'!$D$4:$NJ$4,0)+2)="N","Nuit",IF(INDEX('Saisie Planning'!$B$4:$NJ$12,MATCH(G$3,'Saisie Planning'!$B$6:$B$12,0)+2,MATCH($C305,'Saisie Planning'!$D$4:$NJ$4,0)+2)="CP","Congé Payé",IF(INDEX('Saisie Planning'!$B$4:$NJ$12,MATCH(G$3,'Saisie Planning'!$B$6:$B$12,0)+2,MATCH($C305,'Saisie Planning'!$D$4:$NJ$4,0)+2)="RTT","RTT",IF(INDEX('Saisie Planning'!$B$4:$NJ$12,MATCH(G$3,'Saisie Planning'!$B$6:$B$12,0)+2,MATCH($C305,'Saisie Planning'!$D$4:$NJ$4,0)+2)="CHP","Chômage partiel",IF(INDEX('Saisie Planning'!$B$4:$NJ$12,MATCH(G$3,'Saisie Planning'!$B$6:$B$12,0)+2,MATCH($C305,'Saisie Planning'!$D$4:$NJ$4,0)+2)="ABS JUS","Absence Justifié",IF(INDEX('Saisie Planning'!$B$4:$NJ$12,MATCH(G$3,'Saisie Planning'!$B$6:$B$12,0)+2,MATCH($C305,'Saisie Planning'!$D$4:$NJ$4,0)+2)="ABS INJ","Absence Injustifié",IF(INDEX('Saisie Planning'!$B$4:$NJ$12,MATCH(G$3,'Saisie Planning'!$B$6:$B$12,0)+2,MATCH($C305,'Saisie Planning'!$D$4:$NJ$4,0)+2)="R","Repos",IF(INDEX('Saisie Planning'!$B$4:$NJ$12,MATCH(G$3,'Saisie Planning'!$B$6:$B$12,0)+2,MATCH($C305,'Saisie Planning'!$D$4:$NJ$4,0)+2)="RH","Récupération d'heures",IF(INDEX('Saisie Planning'!$B$4:$NJ$12,MATCH(G$3,'Saisie Planning'!$B$6:$B$12,0)+2,MATCH($C305,'Saisie Planning'!$D$4:$NJ$4,0)+2)="MAL","Maladie",IF(INDEX('Saisie Planning'!$B$4:$NJ$12,MATCH(G$3,'Saisie Planning'!$B$6:$B$12,0)+2,MATCH($C305,'Saisie Planning'!$D$4:$NJ$4,0)+2)="AT","Accident du travail","")))))))))))))</f>
        <v/>
      </c>
      <c r="H305" s="12" t="str">
        <f>IF(INDEX('Saisie Planning'!$B$4:$NJ$12,MATCH(H$3,'Saisie Planning'!$B$6:$B$12,0)+2,MATCH($C305,'Saisie Planning'!$D$4:$NJ$4,0)+2)="J","Journée",IF(INDEX('Saisie Planning'!$B$4:$NJ$12,MATCH(H$3,'Saisie Planning'!$B$6:$B$12,0)+2,MATCH($C305,'Saisie Planning'!$D$4:$NJ$4,0)+2)="M","Matin",IF(INDEX('Saisie Planning'!$B$4:$NJ$12,MATCH(H$3,'Saisie Planning'!$B$6:$B$12,0)+2,MATCH($C305,'Saisie Planning'!$D$4:$NJ$4,0)+2)="A","Après-midi",IF(INDEX('Saisie Planning'!$B$4:$NJ$12,MATCH(H$3,'Saisie Planning'!$B$6:$B$12,0)+2,MATCH($C305,'Saisie Planning'!$D$4:$NJ$4,0)+2)="N","Nuit",IF(INDEX('Saisie Planning'!$B$4:$NJ$12,MATCH(H$3,'Saisie Planning'!$B$6:$B$12,0)+2,MATCH($C305,'Saisie Planning'!$D$4:$NJ$4,0)+2)="CP","Congé Payé",IF(INDEX('Saisie Planning'!$B$4:$NJ$12,MATCH(H$3,'Saisie Planning'!$B$6:$B$12,0)+2,MATCH($C305,'Saisie Planning'!$D$4:$NJ$4,0)+2)="RTT","RTT",IF(INDEX('Saisie Planning'!$B$4:$NJ$12,MATCH(H$3,'Saisie Planning'!$B$6:$B$12,0)+2,MATCH($C305,'Saisie Planning'!$D$4:$NJ$4,0)+2)="CHP","Chômage partiel",IF(INDEX('Saisie Planning'!$B$4:$NJ$12,MATCH(H$3,'Saisie Planning'!$B$6:$B$12,0)+2,MATCH($C305,'Saisie Planning'!$D$4:$NJ$4,0)+2)="ABS JUS","Absence Justifié",IF(INDEX('Saisie Planning'!$B$4:$NJ$12,MATCH(H$3,'Saisie Planning'!$B$6:$B$12,0)+2,MATCH($C305,'Saisie Planning'!$D$4:$NJ$4,0)+2)="ABS INJ","Absence Injustifié",IF(INDEX('Saisie Planning'!$B$4:$NJ$12,MATCH(H$3,'Saisie Planning'!$B$6:$B$12,0)+2,MATCH($C305,'Saisie Planning'!$D$4:$NJ$4,0)+2)="R","Repos",IF(INDEX('Saisie Planning'!$B$4:$NJ$12,MATCH(H$3,'Saisie Planning'!$B$6:$B$12,0)+2,MATCH($C305,'Saisie Planning'!$D$4:$NJ$4,0)+2)="RH","Récupération d'heures",IF(INDEX('Saisie Planning'!$B$4:$NJ$12,MATCH(H$3,'Saisie Planning'!$B$6:$B$12,0)+2,MATCH($C305,'Saisie Planning'!$D$4:$NJ$4,0)+2)="MAL","Maladie",IF(INDEX('Saisie Planning'!$B$4:$NJ$12,MATCH(H$3,'Saisie Planning'!$B$6:$B$12,0)+2,MATCH($C305,'Saisie Planning'!$D$4:$NJ$4,0)+2)="AT","Accident du travail","")))))))))))))</f>
        <v/>
      </c>
      <c r="I305" s="12" t="str">
        <f>IF(INDEX('Saisie Planning'!$B$4:$NJ$12,MATCH(I$3,'Saisie Planning'!$B$6:$B$12,0)+2,MATCH($C305,'Saisie Planning'!$D$4:$NJ$4,0)+2)="J","Journée",IF(INDEX('Saisie Planning'!$B$4:$NJ$12,MATCH(I$3,'Saisie Planning'!$B$6:$B$12,0)+2,MATCH($C305,'Saisie Planning'!$D$4:$NJ$4,0)+2)="M","Matin",IF(INDEX('Saisie Planning'!$B$4:$NJ$12,MATCH(I$3,'Saisie Planning'!$B$6:$B$12,0)+2,MATCH($C305,'Saisie Planning'!$D$4:$NJ$4,0)+2)="A","Après-midi",IF(INDEX('Saisie Planning'!$B$4:$NJ$12,MATCH(I$3,'Saisie Planning'!$B$6:$B$12,0)+2,MATCH($C305,'Saisie Planning'!$D$4:$NJ$4,0)+2)="N","Nuit",IF(INDEX('Saisie Planning'!$B$4:$NJ$12,MATCH(I$3,'Saisie Planning'!$B$6:$B$12,0)+2,MATCH($C305,'Saisie Planning'!$D$4:$NJ$4,0)+2)="CP","Congé Payé",IF(INDEX('Saisie Planning'!$B$4:$NJ$12,MATCH(I$3,'Saisie Planning'!$B$6:$B$12,0)+2,MATCH($C305,'Saisie Planning'!$D$4:$NJ$4,0)+2)="RTT","RTT",IF(INDEX('Saisie Planning'!$B$4:$NJ$12,MATCH(I$3,'Saisie Planning'!$B$6:$B$12,0)+2,MATCH($C305,'Saisie Planning'!$D$4:$NJ$4,0)+2)="CHP","Chômage partiel",IF(INDEX('Saisie Planning'!$B$4:$NJ$12,MATCH(I$3,'Saisie Planning'!$B$6:$B$12,0)+2,MATCH($C305,'Saisie Planning'!$D$4:$NJ$4,0)+2)="ABS JUS","Absence Justifié",IF(INDEX('Saisie Planning'!$B$4:$NJ$12,MATCH(I$3,'Saisie Planning'!$B$6:$B$12,0)+2,MATCH($C305,'Saisie Planning'!$D$4:$NJ$4,0)+2)="ABS INJ","Absence Injustifié",IF(INDEX('Saisie Planning'!$B$4:$NJ$12,MATCH(I$3,'Saisie Planning'!$B$6:$B$12,0)+2,MATCH($C305,'Saisie Planning'!$D$4:$NJ$4,0)+2)="R","Repos",IF(INDEX('Saisie Planning'!$B$4:$NJ$12,MATCH(I$3,'Saisie Planning'!$B$6:$B$12,0)+2,MATCH($C305,'Saisie Planning'!$D$4:$NJ$4,0)+2)="RH","Récupération d'heures",IF(INDEX('Saisie Planning'!$B$4:$NJ$12,MATCH(I$3,'Saisie Planning'!$B$6:$B$12,0)+2,MATCH($C305,'Saisie Planning'!$D$4:$NJ$4,0)+2)="MAL","Maladie",IF(INDEX('Saisie Planning'!$B$4:$NJ$12,MATCH(I$3,'Saisie Planning'!$B$6:$B$12,0)+2,MATCH($C305,'Saisie Planning'!$D$4:$NJ$4,0)+2)="AT","Accident du travail","")))))))))))))</f>
        <v/>
      </c>
      <c r="J305" s="12" t="str">
        <f>IF(INDEX('Saisie Planning'!$B$4:$NJ$12,MATCH(J$3,'Saisie Planning'!$B$6:$B$12,0)+2,MATCH($C305,'Saisie Planning'!$D$4:$NJ$4,0)+2)="J","Journée",IF(INDEX('Saisie Planning'!$B$4:$NJ$12,MATCH(J$3,'Saisie Planning'!$B$6:$B$12,0)+2,MATCH($C305,'Saisie Planning'!$D$4:$NJ$4,0)+2)="M","Matin",IF(INDEX('Saisie Planning'!$B$4:$NJ$12,MATCH(J$3,'Saisie Planning'!$B$6:$B$12,0)+2,MATCH($C305,'Saisie Planning'!$D$4:$NJ$4,0)+2)="A","Après-midi",IF(INDEX('Saisie Planning'!$B$4:$NJ$12,MATCH(J$3,'Saisie Planning'!$B$6:$B$12,0)+2,MATCH($C305,'Saisie Planning'!$D$4:$NJ$4,0)+2)="N","Nuit",IF(INDEX('Saisie Planning'!$B$4:$NJ$12,MATCH(J$3,'Saisie Planning'!$B$6:$B$12,0)+2,MATCH($C305,'Saisie Planning'!$D$4:$NJ$4,0)+2)="CP","Congé Payé",IF(INDEX('Saisie Planning'!$B$4:$NJ$12,MATCH(J$3,'Saisie Planning'!$B$6:$B$12,0)+2,MATCH($C305,'Saisie Planning'!$D$4:$NJ$4,0)+2)="RTT","RTT",IF(INDEX('Saisie Planning'!$B$4:$NJ$12,MATCH(J$3,'Saisie Planning'!$B$6:$B$12,0)+2,MATCH($C305,'Saisie Planning'!$D$4:$NJ$4,0)+2)="CHP","Chômage partiel",IF(INDEX('Saisie Planning'!$B$4:$NJ$12,MATCH(J$3,'Saisie Planning'!$B$6:$B$12,0)+2,MATCH($C305,'Saisie Planning'!$D$4:$NJ$4,0)+2)="ABS JUS","Absence Justifié",IF(INDEX('Saisie Planning'!$B$4:$NJ$12,MATCH(J$3,'Saisie Planning'!$B$6:$B$12,0)+2,MATCH($C305,'Saisie Planning'!$D$4:$NJ$4,0)+2)="ABS INJ","Absence Injustifié",IF(INDEX('Saisie Planning'!$B$4:$NJ$12,MATCH(J$3,'Saisie Planning'!$B$6:$B$12,0)+2,MATCH($C305,'Saisie Planning'!$D$4:$NJ$4,0)+2)="R","Repos",IF(INDEX('Saisie Planning'!$B$4:$NJ$12,MATCH(J$3,'Saisie Planning'!$B$6:$B$12,0)+2,MATCH($C305,'Saisie Planning'!$D$4:$NJ$4,0)+2)="RH","Récupération d'heures",IF(INDEX('Saisie Planning'!$B$4:$NJ$12,MATCH(J$3,'Saisie Planning'!$B$6:$B$12,0)+2,MATCH($C305,'Saisie Planning'!$D$4:$NJ$4,0)+2)="MAL","Maladie",IF(INDEX('Saisie Planning'!$B$4:$NJ$12,MATCH(J$3,'Saisie Planning'!$B$6:$B$12,0)+2,MATCH($C305,'Saisie Planning'!$D$4:$NJ$4,0)+2)="AT","Accident du travail","")))))))))))))</f>
        <v/>
      </c>
    </row>
    <row r="306" spans="2:10" x14ac:dyDescent="0.25">
      <c r="B306" s="56">
        <f t="shared" si="5"/>
        <v>44</v>
      </c>
      <c r="C306" s="34">
        <v>43401</v>
      </c>
      <c r="D306" s="35" t="str">
        <f>IF(INDEX('Saisie Planning'!$B$4:$NJ$12,MATCH(D$3,'Saisie Planning'!$B$6:$B$12,0)+2,MATCH($C306,'Saisie Planning'!$D$4:$NJ$4,0)+2)="J","Journée",IF(INDEX('Saisie Planning'!$B$4:$NJ$12,MATCH(D$3,'Saisie Planning'!$B$6:$B$12,0)+2,MATCH($C306,'Saisie Planning'!$D$4:$NJ$4,0)+2)="M","Matin",IF(INDEX('Saisie Planning'!$B$4:$NJ$12,MATCH(D$3,'Saisie Planning'!$B$6:$B$12,0)+2,MATCH($C306,'Saisie Planning'!$D$4:$NJ$4,0)+2)="A","Après-midi",IF(INDEX('Saisie Planning'!$B$4:$NJ$12,MATCH(D$3,'Saisie Planning'!$B$6:$B$12,0)+2,MATCH($C306,'Saisie Planning'!$D$4:$NJ$4,0)+2)="N","Nuit",IF(INDEX('Saisie Planning'!$B$4:$NJ$12,MATCH(D$3,'Saisie Planning'!$B$6:$B$12,0)+2,MATCH($C306,'Saisie Planning'!$D$4:$NJ$4,0)+2)="CP","Congé Payé",IF(INDEX('Saisie Planning'!$B$4:$NJ$12,MATCH(D$3,'Saisie Planning'!$B$6:$B$12,0)+2,MATCH($C306,'Saisie Planning'!$D$4:$NJ$4,0)+2)="RTT","RTT",IF(INDEX('Saisie Planning'!$B$4:$NJ$12,MATCH(D$3,'Saisie Planning'!$B$6:$B$12,0)+2,MATCH($C306,'Saisie Planning'!$D$4:$NJ$4,0)+2)="CHP","Chômage partiel",IF(INDEX('Saisie Planning'!$B$4:$NJ$12,MATCH(D$3,'Saisie Planning'!$B$6:$B$12,0)+2,MATCH($C306,'Saisie Planning'!$D$4:$NJ$4,0)+2)="ABS JUS","Absence Justifié",IF(INDEX('Saisie Planning'!$B$4:$NJ$12,MATCH(D$3,'Saisie Planning'!$B$6:$B$12,0)+2,MATCH($C306,'Saisie Planning'!$D$4:$NJ$4,0)+2)="ABS INJ","Absence Injustifié",IF(INDEX('Saisie Planning'!$B$4:$NJ$12,MATCH(D$3,'Saisie Planning'!$B$6:$B$12,0)+2,MATCH($C306,'Saisie Planning'!$D$4:$NJ$4,0)+2)="R","Repos",IF(INDEX('Saisie Planning'!$B$4:$NJ$12,MATCH(D$3,'Saisie Planning'!$B$6:$B$12,0)+2,MATCH($C306,'Saisie Planning'!$D$4:$NJ$4,0)+2)="RH","Récupération d'heures",IF(INDEX('Saisie Planning'!$B$4:$NJ$12,MATCH(D$3,'Saisie Planning'!$B$6:$B$12,0)+2,MATCH($C306,'Saisie Planning'!$D$4:$NJ$4,0)+2)="MAL","Maladie",IF(INDEX('Saisie Planning'!$B$4:$NJ$12,MATCH(D$3,'Saisie Planning'!$B$6:$B$12,0)+2,MATCH($C306,'Saisie Planning'!$D$4:$NJ$4,0)+2)="AT","Accident du travail","")))))))))))))</f>
        <v/>
      </c>
      <c r="E306" s="35" t="str">
        <f>IF(INDEX('Saisie Planning'!$B$4:$NJ$12,MATCH(E$3,'Saisie Planning'!$B$6:$B$12,0)+2,MATCH($C306,'Saisie Planning'!$D$4:$NJ$4,0)+2)="J","Journée",IF(INDEX('Saisie Planning'!$B$4:$NJ$12,MATCH(E$3,'Saisie Planning'!$B$6:$B$12,0)+2,MATCH($C306,'Saisie Planning'!$D$4:$NJ$4,0)+2)="M","Matin",IF(INDEX('Saisie Planning'!$B$4:$NJ$12,MATCH(E$3,'Saisie Planning'!$B$6:$B$12,0)+2,MATCH($C306,'Saisie Planning'!$D$4:$NJ$4,0)+2)="A","Après-midi",IF(INDEX('Saisie Planning'!$B$4:$NJ$12,MATCH(E$3,'Saisie Planning'!$B$6:$B$12,0)+2,MATCH($C306,'Saisie Planning'!$D$4:$NJ$4,0)+2)="N","Nuit",IF(INDEX('Saisie Planning'!$B$4:$NJ$12,MATCH(E$3,'Saisie Planning'!$B$6:$B$12,0)+2,MATCH($C306,'Saisie Planning'!$D$4:$NJ$4,0)+2)="CP","Congé Payé",IF(INDEX('Saisie Planning'!$B$4:$NJ$12,MATCH(E$3,'Saisie Planning'!$B$6:$B$12,0)+2,MATCH($C306,'Saisie Planning'!$D$4:$NJ$4,0)+2)="RTT","RTT",IF(INDEX('Saisie Planning'!$B$4:$NJ$12,MATCH(E$3,'Saisie Planning'!$B$6:$B$12,0)+2,MATCH($C306,'Saisie Planning'!$D$4:$NJ$4,0)+2)="CHP","Chômage partiel",IF(INDEX('Saisie Planning'!$B$4:$NJ$12,MATCH(E$3,'Saisie Planning'!$B$6:$B$12,0)+2,MATCH($C306,'Saisie Planning'!$D$4:$NJ$4,0)+2)="ABS JUS","Absence Justifié",IF(INDEX('Saisie Planning'!$B$4:$NJ$12,MATCH(E$3,'Saisie Planning'!$B$6:$B$12,0)+2,MATCH($C306,'Saisie Planning'!$D$4:$NJ$4,0)+2)="ABS INJ","Absence Injustifié",IF(INDEX('Saisie Planning'!$B$4:$NJ$12,MATCH(E$3,'Saisie Planning'!$B$6:$B$12,0)+2,MATCH($C306,'Saisie Planning'!$D$4:$NJ$4,0)+2)="R","Repos",IF(INDEX('Saisie Planning'!$B$4:$NJ$12,MATCH(E$3,'Saisie Planning'!$B$6:$B$12,0)+2,MATCH($C306,'Saisie Planning'!$D$4:$NJ$4,0)+2)="RH","Récupération d'heures",IF(INDEX('Saisie Planning'!$B$4:$NJ$12,MATCH(E$3,'Saisie Planning'!$B$6:$B$12,0)+2,MATCH($C306,'Saisie Planning'!$D$4:$NJ$4,0)+2)="MAL","Maladie",IF(INDEX('Saisie Planning'!$B$4:$NJ$12,MATCH(E$3,'Saisie Planning'!$B$6:$B$12,0)+2,MATCH($C306,'Saisie Planning'!$D$4:$NJ$4,0)+2)="AT","Accident du travail","")))))))))))))</f>
        <v/>
      </c>
      <c r="F306" s="35" t="str">
        <f>IF(INDEX('Saisie Planning'!$B$4:$NJ$12,MATCH(F$3,'Saisie Planning'!$B$6:$B$12,0)+2,MATCH($C306,'Saisie Planning'!$D$4:$NJ$4,0)+2)="J","Journée",IF(INDEX('Saisie Planning'!$B$4:$NJ$12,MATCH(F$3,'Saisie Planning'!$B$6:$B$12,0)+2,MATCH($C306,'Saisie Planning'!$D$4:$NJ$4,0)+2)="M","Matin",IF(INDEX('Saisie Planning'!$B$4:$NJ$12,MATCH(F$3,'Saisie Planning'!$B$6:$B$12,0)+2,MATCH($C306,'Saisie Planning'!$D$4:$NJ$4,0)+2)="A","Après-midi",IF(INDEX('Saisie Planning'!$B$4:$NJ$12,MATCH(F$3,'Saisie Planning'!$B$6:$B$12,0)+2,MATCH($C306,'Saisie Planning'!$D$4:$NJ$4,0)+2)="N","Nuit",IF(INDEX('Saisie Planning'!$B$4:$NJ$12,MATCH(F$3,'Saisie Planning'!$B$6:$B$12,0)+2,MATCH($C306,'Saisie Planning'!$D$4:$NJ$4,0)+2)="CP","Congé Payé",IF(INDEX('Saisie Planning'!$B$4:$NJ$12,MATCH(F$3,'Saisie Planning'!$B$6:$B$12,0)+2,MATCH($C306,'Saisie Planning'!$D$4:$NJ$4,0)+2)="RTT","RTT",IF(INDEX('Saisie Planning'!$B$4:$NJ$12,MATCH(F$3,'Saisie Planning'!$B$6:$B$12,0)+2,MATCH($C306,'Saisie Planning'!$D$4:$NJ$4,0)+2)="CHP","Chômage partiel",IF(INDEX('Saisie Planning'!$B$4:$NJ$12,MATCH(F$3,'Saisie Planning'!$B$6:$B$12,0)+2,MATCH($C306,'Saisie Planning'!$D$4:$NJ$4,0)+2)="ABS JUS","Absence Justifié",IF(INDEX('Saisie Planning'!$B$4:$NJ$12,MATCH(F$3,'Saisie Planning'!$B$6:$B$12,0)+2,MATCH($C306,'Saisie Planning'!$D$4:$NJ$4,0)+2)="ABS INJ","Absence Injustifié",IF(INDEX('Saisie Planning'!$B$4:$NJ$12,MATCH(F$3,'Saisie Planning'!$B$6:$B$12,0)+2,MATCH($C306,'Saisie Planning'!$D$4:$NJ$4,0)+2)="R","Repos",IF(INDEX('Saisie Planning'!$B$4:$NJ$12,MATCH(F$3,'Saisie Planning'!$B$6:$B$12,0)+2,MATCH($C306,'Saisie Planning'!$D$4:$NJ$4,0)+2)="RH","Récupération d'heures",IF(INDEX('Saisie Planning'!$B$4:$NJ$12,MATCH(F$3,'Saisie Planning'!$B$6:$B$12,0)+2,MATCH($C306,'Saisie Planning'!$D$4:$NJ$4,0)+2)="MAL","Maladie",IF(INDEX('Saisie Planning'!$B$4:$NJ$12,MATCH(F$3,'Saisie Planning'!$B$6:$B$12,0)+2,MATCH($C306,'Saisie Planning'!$D$4:$NJ$4,0)+2)="AT","Accident du travail","")))))))))))))</f>
        <v/>
      </c>
      <c r="G306" s="35" t="str">
        <f>IF(INDEX('Saisie Planning'!$B$4:$NJ$12,MATCH(G$3,'Saisie Planning'!$B$6:$B$12,0)+2,MATCH($C306,'Saisie Planning'!$D$4:$NJ$4,0)+2)="J","Journée",IF(INDEX('Saisie Planning'!$B$4:$NJ$12,MATCH(G$3,'Saisie Planning'!$B$6:$B$12,0)+2,MATCH($C306,'Saisie Planning'!$D$4:$NJ$4,0)+2)="M","Matin",IF(INDEX('Saisie Planning'!$B$4:$NJ$12,MATCH(G$3,'Saisie Planning'!$B$6:$B$12,0)+2,MATCH($C306,'Saisie Planning'!$D$4:$NJ$4,0)+2)="A","Après-midi",IF(INDEX('Saisie Planning'!$B$4:$NJ$12,MATCH(G$3,'Saisie Planning'!$B$6:$B$12,0)+2,MATCH($C306,'Saisie Planning'!$D$4:$NJ$4,0)+2)="N","Nuit",IF(INDEX('Saisie Planning'!$B$4:$NJ$12,MATCH(G$3,'Saisie Planning'!$B$6:$B$12,0)+2,MATCH($C306,'Saisie Planning'!$D$4:$NJ$4,0)+2)="CP","Congé Payé",IF(INDEX('Saisie Planning'!$B$4:$NJ$12,MATCH(G$3,'Saisie Planning'!$B$6:$B$12,0)+2,MATCH($C306,'Saisie Planning'!$D$4:$NJ$4,0)+2)="RTT","RTT",IF(INDEX('Saisie Planning'!$B$4:$NJ$12,MATCH(G$3,'Saisie Planning'!$B$6:$B$12,0)+2,MATCH($C306,'Saisie Planning'!$D$4:$NJ$4,0)+2)="CHP","Chômage partiel",IF(INDEX('Saisie Planning'!$B$4:$NJ$12,MATCH(G$3,'Saisie Planning'!$B$6:$B$12,0)+2,MATCH($C306,'Saisie Planning'!$D$4:$NJ$4,0)+2)="ABS JUS","Absence Justifié",IF(INDEX('Saisie Planning'!$B$4:$NJ$12,MATCH(G$3,'Saisie Planning'!$B$6:$B$12,0)+2,MATCH($C306,'Saisie Planning'!$D$4:$NJ$4,0)+2)="ABS INJ","Absence Injustifié",IF(INDEX('Saisie Planning'!$B$4:$NJ$12,MATCH(G$3,'Saisie Planning'!$B$6:$B$12,0)+2,MATCH($C306,'Saisie Planning'!$D$4:$NJ$4,0)+2)="R","Repos",IF(INDEX('Saisie Planning'!$B$4:$NJ$12,MATCH(G$3,'Saisie Planning'!$B$6:$B$12,0)+2,MATCH($C306,'Saisie Planning'!$D$4:$NJ$4,0)+2)="RH","Récupération d'heures",IF(INDEX('Saisie Planning'!$B$4:$NJ$12,MATCH(G$3,'Saisie Planning'!$B$6:$B$12,0)+2,MATCH($C306,'Saisie Planning'!$D$4:$NJ$4,0)+2)="MAL","Maladie",IF(INDEX('Saisie Planning'!$B$4:$NJ$12,MATCH(G$3,'Saisie Planning'!$B$6:$B$12,0)+2,MATCH($C306,'Saisie Planning'!$D$4:$NJ$4,0)+2)="AT","Accident du travail","")))))))))))))</f>
        <v/>
      </c>
      <c r="H306" s="35" t="str">
        <f>IF(INDEX('Saisie Planning'!$B$4:$NJ$12,MATCH(H$3,'Saisie Planning'!$B$6:$B$12,0)+2,MATCH($C306,'Saisie Planning'!$D$4:$NJ$4,0)+2)="J","Journée",IF(INDEX('Saisie Planning'!$B$4:$NJ$12,MATCH(H$3,'Saisie Planning'!$B$6:$B$12,0)+2,MATCH($C306,'Saisie Planning'!$D$4:$NJ$4,0)+2)="M","Matin",IF(INDEX('Saisie Planning'!$B$4:$NJ$12,MATCH(H$3,'Saisie Planning'!$B$6:$B$12,0)+2,MATCH($C306,'Saisie Planning'!$D$4:$NJ$4,0)+2)="A","Après-midi",IF(INDEX('Saisie Planning'!$B$4:$NJ$12,MATCH(H$3,'Saisie Planning'!$B$6:$B$12,0)+2,MATCH($C306,'Saisie Planning'!$D$4:$NJ$4,0)+2)="N","Nuit",IF(INDEX('Saisie Planning'!$B$4:$NJ$12,MATCH(H$3,'Saisie Planning'!$B$6:$B$12,0)+2,MATCH($C306,'Saisie Planning'!$D$4:$NJ$4,0)+2)="CP","Congé Payé",IF(INDEX('Saisie Planning'!$B$4:$NJ$12,MATCH(H$3,'Saisie Planning'!$B$6:$B$12,0)+2,MATCH($C306,'Saisie Planning'!$D$4:$NJ$4,0)+2)="RTT","RTT",IF(INDEX('Saisie Planning'!$B$4:$NJ$12,MATCH(H$3,'Saisie Planning'!$B$6:$B$12,0)+2,MATCH($C306,'Saisie Planning'!$D$4:$NJ$4,0)+2)="CHP","Chômage partiel",IF(INDEX('Saisie Planning'!$B$4:$NJ$12,MATCH(H$3,'Saisie Planning'!$B$6:$B$12,0)+2,MATCH($C306,'Saisie Planning'!$D$4:$NJ$4,0)+2)="ABS JUS","Absence Justifié",IF(INDEX('Saisie Planning'!$B$4:$NJ$12,MATCH(H$3,'Saisie Planning'!$B$6:$B$12,0)+2,MATCH($C306,'Saisie Planning'!$D$4:$NJ$4,0)+2)="ABS INJ","Absence Injustifié",IF(INDEX('Saisie Planning'!$B$4:$NJ$12,MATCH(H$3,'Saisie Planning'!$B$6:$B$12,0)+2,MATCH($C306,'Saisie Planning'!$D$4:$NJ$4,0)+2)="R","Repos",IF(INDEX('Saisie Planning'!$B$4:$NJ$12,MATCH(H$3,'Saisie Planning'!$B$6:$B$12,0)+2,MATCH($C306,'Saisie Planning'!$D$4:$NJ$4,0)+2)="RH","Récupération d'heures",IF(INDEX('Saisie Planning'!$B$4:$NJ$12,MATCH(H$3,'Saisie Planning'!$B$6:$B$12,0)+2,MATCH($C306,'Saisie Planning'!$D$4:$NJ$4,0)+2)="MAL","Maladie",IF(INDEX('Saisie Planning'!$B$4:$NJ$12,MATCH(H$3,'Saisie Planning'!$B$6:$B$12,0)+2,MATCH($C306,'Saisie Planning'!$D$4:$NJ$4,0)+2)="AT","Accident du travail","")))))))))))))</f>
        <v/>
      </c>
      <c r="I306" s="35" t="str">
        <f>IF(INDEX('Saisie Planning'!$B$4:$NJ$12,MATCH(I$3,'Saisie Planning'!$B$6:$B$12,0)+2,MATCH($C306,'Saisie Planning'!$D$4:$NJ$4,0)+2)="J","Journée",IF(INDEX('Saisie Planning'!$B$4:$NJ$12,MATCH(I$3,'Saisie Planning'!$B$6:$B$12,0)+2,MATCH($C306,'Saisie Planning'!$D$4:$NJ$4,0)+2)="M","Matin",IF(INDEX('Saisie Planning'!$B$4:$NJ$12,MATCH(I$3,'Saisie Planning'!$B$6:$B$12,0)+2,MATCH($C306,'Saisie Planning'!$D$4:$NJ$4,0)+2)="A","Après-midi",IF(INDEX('Saisie Planning'!$B$4:$NJ$12,MATCH(I$3,'Saisie Planning'!$B$6:$B$12,0)+2,MATCH($C306,'Saisie Planning'!$D$4:$NJ$4,0)+2)="N","Nuit",IF(INDEX('Saisie Planning'!$B$4:$NJ$12,MATCH(I$3,'Saisie Planning'!$B$6:$B$12,0)+2,MATCH($C306,'Saisie Planning'!$D$4:$NJ$4,0)+2)="CP","Congé Payé",IF(INDEX('Saisie Planning'!$B$4:$NJ$12,MATCH(I$3,'Saisie Planning'!$B$6:$B$12,0)+2,MATCH($C306,'Saisie Planning'!$D$4:$NJ$4,0)+2)="RTT","RTT",IF(INDEX('Saisie Planning'!$B$4:$NJ$12,MATCH(I$3,'Saisie Planning'!$B$6:$B$12,0)+2,MATCH($C306,'Saisie Planning'!$D$4:$NJ$4,0)+2)="CHP","Chômage partiel",IF(INDEX('Saisie Planning'!$B$4:$NJ$12,MATCH(I$3,'Saisie Planning'!$B$6:$B$12,0)+2,MATCH($C306,'Saisie Planning'!$D$4:$NJ$4,0)+2)="ABS JUS","Absence Justifié",IF(INDEX('Saisie Planning'!$B$4:$NJ$12,MATCH(I$3,'Saisie Planning'!$B$6:$B$12,0)+2,MATCH($C306,'Saisie Planning'!$D$4:$NJ$4,0)+2)="ABS INJ","Absence Injustifié",IF(INDEX('Saisie Planning'!$B$4:$NJ$12,MATCH(I$3,'Saisie Planning'!$B$6:$B$12,0)+2,MATCH($C306,'Saisie Planning'!$D$4:$NJ$4,0)+2)="R","Repos",IF(INDEX('Saisie Planning'!$B$4:$NJ$12,MATCH(I$3,'Saisie Planning'!$B$6:$B$12,0)+2,MATCH($C306,'Saisie Planning'!$D$4:$NJ$4,0)+2)="RH","Récupération d'heures",IF(INDEX('Saisie Planning'!$B$4:$NJ$12,MATCH(I$3,'Saisie Planning'!$B$6:$B$12,0)+2,MATCH($C306,'Saisie Planning'!$D$4:$NJ$4,0)+2)="MAL","Maladie",IF(INDEX('Saisie Planning'!$B$4:$NJ$12,MATCH(I$3,'Saisie Planning'!$B$6:$B$12,0)+2,MATCH($C306,'Saisie Planning'!$D$4:$NJ$4,0)+2)="AT","Accident du travail","")))))))))))))</f>
        <v/>
      </c>
      <c r="J306" s="35" t="str">
        <f>IF(INDEX('Saisie Planning'!$B$4:$NJ$12,MATCH(J$3,'Saisie Planning'!$B$6:$B$12,0)+2,MATCH($C306,'Saisie Planning'!$D$4:$NJ$4,0)+2)="J","Journée",IF(INDEX('Saisie Planning'!$B$4:$NJ$12,MATCH(J$3,'Saisie Planning'!$B$6:$B$12,0)+2,MATCH($C306,'Saisie Planning'!$D$4:$NJ$4,0)+2)="M","Matin",IF(INDEX('Saisie Planning'!$B$4:$NJ$12,MATCH(J$3,'Saisie Planning'!$B$6:$B$12,0)+2,MATCH($C306,'Saisie Planning'!$D$4:$NJ$4,0)+2)="A","Après-midi",IF(INDEX('Saisie Planning'!$B$4:$NJ$12,MATCH(J$3,'Saisie Planning'!$B$6:$B$12,0)+2,MATCH($C306,'Saisie Planning'!$D$4:$NJ$4,0)+2)="N","Nuit",IF(INDEX('Saisie Planning'!$B$4:$NJ$12,MATCH(J$3,'Saisie Planning'!$B$6:$B$12,0)+2,MATCH($C306,'Saisie Planning'!$D$4:$NJ$4,0)+2)="CP","Congé Payé",IF(INDEX('Saisie Planning'!$B$4:$NJ$12,MATCH(J$3,'Saisie Planning'!$B$6:$B$12,0)+2,MATCH($C306,'Saisie Planning'!$D$4:$NJ$4,0)+2)="RTT","RTT",IF(INDEX('Saisie Planning'!$B$4:$NJ$12,MATCH(J$3,'Saisie Planning'!$B$6:$B$12,0)+2,MATCH($C306,'Saisie Planning'!$D$4:$NJ$4,0)+2)="CHP","Chômage partiel",IF(INDEX('Saisie Planning'!$B$4:$NJ$12,MATCH(J$3,'Saisie Planning'!$B$6:$B$12,0)+2,MATCH($C306,'Saisie Planning'!$D$4:$NJ$4,0)+2)="ABS JUS","Absence Justifié",IF(INDEX('Saisie Planning'!$B$4:$NJ$12,MATCH(J$3,'Saisie Planning'!$B$6:$B$12,0)+2,MATCH($C306,'Saisie Planning'!$D$4:$NJ$4,0)+2)="ABS INJ","Absence Injustifié",IF(INDEX('Saisie Planning'!$B$4:$NJ$12,MATCH(J$3,'Saisie Planning'!$B$6:$B$12,0)+2,MATCH($C306,'Saisie Planning'!$D$4:$NJ$4,0)+2)="R","Repos",IF(INDEX('Saisie Planning'!$B$4:$NJ$12,MATCH(J$3,'Saisie Planning'!$B$6:$B$12,0)+2,MATCH($C306,'Saisie Planning'!$D$4:$NJ$4,0)+2)="RH","Récupération d'heures",IF(INDEX('Saisie Planning'!$B$4:$NJ$12,MATCH(J$3,'Saisie Planning'!$B$6:$B$12,0)+2,MATCH($C306,'Saisie Planning'!$D$4:$NJ$4,0)+2)="MAL","Maladie",IF(INDEX('Saisie Planning'!$B$4:$NJ$12,MATCH(J$3,'Saisie Planning'!$B$6:$B$12,0)+2,MATCH($C306,'Saisie Planning'!$D$4:$NJ$4,0)+2)="AT","Accident du travail","")))))))))))))</f>
        <v/>
      </c>
    </row>
    <row r="307" spans="2:10" x14ac:dyDescent="0.25">
      <c r="B307" s="56">
        <f t="shared" si="5"/>
        <v>44</v>
      </c>
      <c r="C307" s="34">
        <v>43402</v>
      </c>
      <c r="D307" s="35" t="str">
        <f>IF(INDEX('Saisie Planning'!$B$4:$NJ$12,MATCH(D$3,'Saisie Planning'!$B$6:$B$12,0)+2,MATCH($C307,'Saisie Planning'!$D$4:$NJ$4,0)+2)="J","Journée",IF(INDEX('Saisie Planning'!$B$4:$NJ$12,MATCH(D$3,'Saisie Planning'!$B$6:$B$12,0)+2,MATCH($C307,'Saisie Planning'!$D$4:$NJ$4,0)+2)="M","Matin",IF(INDEX('Saisie Planning'!$B$4:$NJ$12,MATCH(D$3,'Saisie Planning'!$B$6:$B$12,0)+2,MATCH($C307,'Saisie Planning'!$D$4:$NJ$4,0)+2)="A","Après-midi",IF(INDEX('Saisie Planning'!$B$4:$NJ$12,MATCH(D$3,'Saisie Planning'!$B$6:$B$12,0)+2,MATCH($C307,'Saisie Planning'!$D$4:$NJ$4,0)+2)="N","Nuit",IF(INDEX('Saisie Planning'!$B$4:$NJ$12,MATCH(D$3,'Saisie Planning'!$B$6:$B$12,0)+2,MATCH($C307,'Saisie Planning'!$D$4:$NJ$4,0)+2)="CP","Congé Payé",IF(INDEX('Saisie Planning'!$B$4:$NJ$12,MATCH(D$3,'Saisie Planning'!$B$6:$B$12,0)+2,MATCH($C307,'Saisie Planning'!$D$4:$NJ$4,0)+2)="RTT","RTT",IF(INDEX('Saisie Planning'!$B$4:$NJ$12,MATCH(D$3,'Saisie Planning'!$B$6:$B$12,0)+2,MATCH($C307,'Saisie Planning'!$D$4:$NJ$4,0)+2)="CHP","Chômage partiel",IF(INDEX('Saisie Planning'!$B$4:$NJ$12,MATCH(D$3,'Saisie Planning'!$B$6:$B$12,0)+2,MATCH($C307,'Saisie Planning'!$D$4:$NJ$4,0)+2)="ABS JUS","Absence Justifié",IF(INDEX('Saisie Planning'!$B$4:$NJ$12,MATCH(D$3,'Saisie Planning'!$B$6:$B$12,0)+2,MATCH($C307,'Saisie Planning'!$D$4:$NJ$4,0)+2)="ABS INJ","Absence Injustifié",IF(INDEX('Saisie Planning'!$B$4:$NJ$12,MATCH(D$3,'Saisie Planning'!$B$6:$B$12,0)+2,MATCH($C307,'Saisie Planning'!$D$4:$NJ$4,0)+2)="R","Repos",IF(INDEX('Saisie Planning'!$B$4:$NJ$12,MATCH(D$3,'Saisie Planning'!$B$6:$B$12,0)+2,MATCH($C307,'Saisie Planning'!$D$4:$NJ$4,0)+2)="RH","Récupération d'heures",IF(INDEX('Saisie Planning'!$B$4:$NJ$12,MATCH(D$3,'Saisie Planning'!$B$6:$B$12,0)+2,MATCH($C307,'Saisie Planning'!$D$4:$NJ$4,0)+2)="MAL","Maladie",IF(INDEX('Saisie Planning'!$B$4:$NJ$12,MATCH(D$3,'Saisie Planning'!$B$6:$B$12,0)+2,MATCH($C307,'Saisie Planning'!$D$4:$NJ$4,0)+2)="AT","Accident du travail","")))))))))))))</f>
        <v/>
      </c>
      <c r="E307" s="35" t="str">
        <f>IF(INDEX('Saisie Planning'!$B$4:$NJ$12,MATCH(E$3,'Saisie Planning'!$B$6:$B$12,0)+2,MATCH($C307,'Saisie Planning'!$D$4:$NJ$4,0)+2)="J","Journée",IF(INDEX('Saisie Planning'!$B$4:$NJ$12,MATCH(E$3,'Saisie Planning'!$B$6:$B$12,0)+2,MATCH($C307,'Saisie Planning'!$D$4:$NJ$4,0)+2)="M","Matin",IF(INDEX('Saisie Planning'!$B$4:$NJ$12,MATCH(E$3,'Saisie Planning'!$B$6:$B$12,0)+2,MATCH($C307,'Saisie Planning'!$D$4:$NJ$4,0)+2)="A","Après-midi",IF(INDEX('Saisie Planning'!$B$4:$NJ$12,MATCH(E$3,'Saisie Planning'!$B$6:$B$12,0)+2,MATCH($C307,'Saisie Planning'!$D$4:$NJ$4,0)+2)="N","Nuit",IF(INDEX('Saisie Planning'!$B$4:$NJ$12,MATCH(E$3,'Saisie Planning'!$B$6:$B$12,0)+2,MATCH($C307,'Saisie Planning'!$D$4:$NJ$4,0)+2)="CP","Congé Payé",IF(INDEX('Saisie Planning'!$B$4:$NJ$12,MATCH(E$3,'Saisie Planning'!$B$6:$B$12,0)+2,MATCH($C307,'Saisie Planning'!$D$4:$NJ$4,0)+2)="RTT","RTT",IF(INDEX('Saisie Planning'!$B$4:$NJ$12,MATCH(E$3,'Saisie Planning'!$B$6:$B$12,0)+2,MATCH($C307,'Saisie Planning'!$D$4:$NJ$4,0)+2)="CHP","Chômage partiel",IF(INDEX('Saisie Planning'!$B$4:$NJ$12,MATCH(E$3,'Saisie Planning'!$B$6:$B$12,0)+2,MATCH($C307,'Saisie Planning'!$D$4:$NJ$4,0)+2)="ABS JUS","Absence Justifié",IF(INDEX('Saisie Planning'!$B$4:$NJ$12,MATCH(E$3,'Saisie Planning'!$B$6:$B$12,0)+2,MATCH($C307,'Saisie Planning'!$D$4:$NJ$4,0)+2)="ABS INJ","Absence Injustifié",IF(INDEX('Saisie Planning'!$B$4:$NJ$12,MATCH(E$3,'Saisie Planning'!$B$6:$B$12,0)+2,MATCH($C307,'Saisie Planning'!$D$4:$NJ$4,0)+2)="R","Repos",IF(INDEX('Saisie Planning'!$B$4:$NJ$12,MATCH(E$3,'Saisie Planning'!$B$6:$B$12,0)+2,MATCH($C307,'Saisie Planning'!$D$4:$NJ$4,0)+2)="RH","Récupération d'heures",IF(INDEX('Saisie Planning'!$B$4:$NJ$12,MATCH(E$3,'Saisie Planning'!$B$6:$B$12,0)+2,MATCH($C307,'Saisie Planning'!$D$4:$NJ$4,0)+2)="MAL","Maladie",IF(INDEX('Saisie Planning'!$B$4:$NJ$12,MATCH(E$3,'Saisie Planning'!$B$6:$B$12,0)+2,MATCH($C307,'Saisie Planning'!$D$4:$NJ$4,0)+2)="AT","Accident du travail","")))))))))))))</f>
        <v/>
      </c>
      <c r="F307" s="35" t="str">
        <f>IF(INDEX('Saisie Planning'!$B$4:$NJ$12,MATCH(F$3,'Saisie Planning'!$B$6:$B$12,0)+2,MATCH($C307,'Saisie Planning'!$D$4:$NJ$4,0)+2)="J","Journée",IF(INDEX('Saisie Planning'!$B$4:$NJ$12,MATCH(F$3,'Saisie Planning'!$B$6:$B$12,0)+2,MATCH($C307,'Saisie Planning'!$D$4:$NJ$4,0)+2)="M","Matin",IF(INDEX('Saisie Planning'!$B$4:$NJ$12,MATCH(F$3,'Saisie Planning'!$B$6:$B$12,0)+2,MATCH($C307,'Saisie Planning'!$D$4:$NJ$4,0)+2)="A","Après-midi",IF(INDEX('Saisie Planning'!$B$4:$NJ$12,MATCH(F$3,'Saisie Planning'!$B$6:$B$12,0)+2,MATCH($C307,'Saisie Planning'!$D$4:$NJ$4,0)+2)="N","Nuit",IF(INDEX('Saisie Planning'!$B$4:$NJ$12,MATCH(F$3,'Saisie Planning'!$B$6:$B$12,0)+2,MATCH($C307,'Saisie Planning'!$D$4:$NJ$4,0)+2)="CP","Congé Payé",IF(INDEX('Saisie Planning'!$B$4:$NJ$12,MATCH(F$3,'Saisie Planning'!$B$6:$B$12,0)+2,MATCH($C307,'Saisie Planning'!$D$4:$NJ$4,0)+2)="RTT","RTT",IF(INDEX('Saisie Planning'!$B$4:$NJ$12,MATCH(F$3,'Saisie Planning'!$B$6:$B$12,0)+2,MATCH($C307,'Saisie Planning'!$D$4:$NJ$4,0)+2)="CHP","Chômage partiel",IF(INDEX('Saisie Planning'!$B$4:$NJ$12,MATCH(F$3,'Saisie Planning'!$B$6:$B$12,0)+2,MATCH($C307,'Saisie Planning'!$D$4:$NJ$4,0)+2)="ABS JUS","Absence Justifié",IF(INDEX('Saisie Planning'!$B$4:$NJ$12,MATCH(F$3,'Saisie Planning'!$B$6:$B$12,0)+2,MATCH($C307,'Saisie Planning'!$D$4:$NJ$4,0)+2)="ABS INJ","Absence Injustifié",IF(INDEX('Saisie Planning'!$B$4:$NJ$12,MATCH(F$3,'Saisie Planning'!$B$6:$B$12,0)+2,MATCH($C307,'Saisie Planning'!$D$4:$NJ$4,0)+2)="R","Repos",IF(INDEX('Saisie Planning'!$B$4:$NJ$12,MATCH(F$3,'Saisie Planning'!$B$6:$B$12,0)+2,MATCH($C307,'Saisie Planning'!$D$4:$NJ$4,0)+2)="RH","Récupération d'heures",IF(INDEX('Saisie Planning'!$B$4:$NJ$12,MATCH(F$3,'Saisie Planning'!$B$6:$B$12,0)+2,MATCH($C307,'Saisie Planning'!$D$4:$NJ$4,0)+2)="MAL","Maladie",IF(INDEX('Saisie Planning'!$B$4:$NJ$12,MATCH(F$3,'Saisie Planning'!$B$6:$B$12,0)+2,MATCH($C307,'Saisie Planning'!$D$4:$NJ$4,0)+2)="AT","Accident du travail","")))))))))))))</f>
        <v/>
      </c>
      <c r="G307" s="35" t="str">
        <f>IF(INDEX('Saisie Planning'!$B$4:$NJ$12,MATCH(G$3,'Saisie Planning'!$B$6:$B$12,0)+2,MATCH($C307,'Saisie Planning'!$D$4:$NJ$4,0)+2)="J","Journée",IF(INDEX('Saisie Planning'!$B$4:$NJ$12,MATCH(G$3,'Saisie Planning'!$B$6:$B$12,0)+2,MATCH($C307,'Saisie Planning'!$D$4:$NJ$4,0)+2)="M","Matin",IF(INDEX('Saisie Planning'!$B$4:$NJ$12,MATCH(G$3,'Saisie Planning'!$B$6:$B$12,0)+2,MATCH($C307,'Saisie Planning'!$D$4:$NJ$4,0)+2)="A","Après-midi",IF(INDEX('Saisie Planning'!$B$4:$NJ$12,MATCH(G$3,'Saisie Planning'!$B$6:$B$12,0)+2,MATCH($C307,'Saisie Planning'!$D$4:$NJ$4,0)+2)="N","Nuit",IF(INDEX('Saisie Planning'!$B$4:$NJ$12,MATCH(G$3,'Saisie Planning'!$B$6:$B$12,0)+2,MATCH($C307,'Saisie Planning'!$D$4:$NJ$4,0)+2)="CP","Congé Payé",IF(INDEX('Saisie Planning'!$B$4:$NJ$12,MATCH(G$3,'Saisie Planning'!$B$6:$B$12,0)+2,MATCH($C307,'Saisie Planning'!$D$4:$NJ$4,0)+2)="RTT","RTT",IF(INDEX('Saisie Planning'!$B$4:$NJ$12,MATCH(G$3,'Saisie Planning'!$B$6:$B$12,0)+2,MATCH($C307,'Saisie Planning'!$D$4:$NJ$4,0)+2)="CHP","Chômage partiel",IF(INDEX('Saisie Planning'!$B$4:$NJ$12,MATCH(G$3,'Saisie Planning'!$B$6:$B$12,0)+2,MATCH($C307,'Saisie Planning'!$D$4:$NJ$4,0)+2)="ABS JUS","Absence Justifié",IF(INDEX('Saisie Planning'!$B$4:$NJ$12,MATCH(G$3,'Saisie Planning'!$B$6:$B$12,0)+2,MATCH($C307,'Saisie Planning'!$D$4:$NJ$4,0)+2)="ABS INJ","Absence Injustifié",IF(INDEX('Saisie Planning'!$B$4:$NJ$12,MATCH(G$3,'Saisie Planning'!$B$6:$B$12,0)+2,MATCH($C307,'Saisie Planning'!$D$4:$NJ$4,0)+2)="R","Repos",IF(INDEX('Saisie Planning'!$B$4:$NJ$12,MATCH(G$3,'Saisie Planning'!$B$6:$B$12,0)+2,MATCH($C307,'Saisie Planning'!$D$4:$NJ$4,0)+2)="RH","Récupération d'heures",IF(INDEX('Saisie Planning'!$B$4:$NJ$12,MATCH(G$3,'Saisie Planning'!$B$6:$B$12,0)+2,MATCH($C307,'Saisie Planning'!$D$4:$NJ$4,0)+2)="MAL","Maladie",IF(INDEX('Saisie Planning'!$B$4:$NJ$12,MATCH(G$3,'Saisie Planning'!$B$6:$B$12,0)+2,MATCH($C307,'Saisie Planning'!$D$4:$NJ$4,0)+2)="AT","Accident du travail","")))))))))))))</f>
        <v/>
      </c>
      <c r="H307" s="35" t="str">
        <f>IF(INDEX('Saisie Planning'!$B$4:$NJ$12,MATCH(H$3,'Saisie Planning'!$B$6:$B$12,0)+2,MATCH($C307,'Saisie Planning'!$D$4:$NJ$4,0)+2)="J","Journée",IF(INDEX('Saisie Planning'!$B$4:$NJ$12,MATCH(H$3,'Saisie Planning'!$B$6:$B$12,0)+2,MATCH($C307,'Saisie Planning'!$D$4:$NJ$4,0)+2)="M","Matin",IF(INDEX('Saisie Planning'!$B$4:$NJ$12,MATCH(H$3,'Saisie Planning'!$B$6:$B$12,0)+2,MATCH($C307,'Saisie Planning'!$D$4:$NJ$4,0)+2)="A","Après-midi",IF(INDEX('Saisie Planning'!$B$4:$NJ$12,MATCH(H$3,'Saisie Planning'!$B$6:$B$12,0)+2,MATCH($C307,'Saisie Planning'!$D$4:$NJ$4,0)+2)="N","Nuit",IF(INDEX('Saisie Planning'!$B$4:$NJ$12,MATCH(H$3,'Saisie Planning'!$B$6:$B$12,0)+2,MATCH($C307,'Saisie Planning'!$D$4:$NJ$4,0)+2)="CP","Congé Payé",IF(INDEX('Saisie Planning'!$B$4:$NJ$12,MATCH(H$3,'Saisie Planning'!$B$6:$B$12,0)+2,MATCH($C307,'Saisie Planning'!$D$4:$NJ$4,0)+2)="RTT","RTT",IF(INDEX('Saisie Planning'!$B$4:$NJ$12,MATCH(H$3,'Saisie Planning'!$B$6:$B$12,0)+2,MATCH($C307,'Saisie Planning'!$D$4:$NJ$4,0)+2)="CHP","Chômage partiel",IF(INDEX('Saisie Planning'!$B$4:$NJ$12,MATCH(H$3,'Saisie Planning'!$B$6:$B$12,0)+2,MATCH($C307,'Saisie Planning'!$D$4:$NJ$4,0)+2)="ABS JUS","Absence Justifié",IF(INDEX('Saisie Planning'!$B$4:$NJ$12,MATCH(H$3,'Saisie Planning'!$B$6:$B$12,0)+2,MATCH($C307,'Saisie Planning'!$D$4:$NJ$4,0)+2)="ABS INJ","Absence Injustifié",IF(INDEX('Saisie Planning'!$B$4:$NJ$12,MATCH(H$3,'Saisie Planning'!$B$6:$B$12,0)+2,MATCH($C307,'Saisie Planning'!$D$4:$NJ$4,0)+2)="R","Repos",IF(INDEX('Saisie Planning'!$B$4:$NJ$12,MATCH(H$3,'Saisie Planning'!$B$6:$B$12,0)+2,MATCH($C307,'Saisie Planning'!$D$4:$NJ$4,0)+2)="RH","Récupération d'heures",IF(INDEX('Saisie Planning'!$B$4:$NJ$12,MATCH(H$3,'Saisie Planning'!$B$6:$B$12,0)+2,MATCH($C307,'Saisie Planning'!$D$4:$NJ$4,0)+2)="MAL","Maladie",IF(INDEX('Saisie Planning'!$B$4:$NJ$12,MATCH(H$3,'Saisie Planning'!$B$6:$B$12,0)+2,MATCH($C307,'Saisie Planning'!$D$4:$NJ$4,0)+2)="AT","Accident du travail","")))))))))))))</f>
        <v/>
      </c>
      <c r="I307" s="35" t="str">
        <f>IF(INDEX('Saisie Planning'!$B$4:$NJ$12,MATCH(I$3,'Saisie Planning'!$B$6:$B$12,0)+2,MATCH($C307,'Saisie Planning'!$D$4:$NJ$4,0)+2)="J","Journée",IF(INDEX('Saisie Planning'!$B$4:$NJ$12,MATCH(I$3,'Saisie Planning'!$B$6:$B$12,0)+2,MATCH($C307,'Saisie Planning'!$D$4:$NJ$4,0)+2)="M","Matin",IF(INDEX('Saisie Planning'!$B$4:$NJ$12,MATCH(I$3,'Saisie Planning'!$B$6:$B$12,0)+2,MATCH($C307,'Saisie Planning'!$D$4:$NJ$4,0)+2)="A","Après-midi",IF(INDEX('Saisie Planning'!$B$4:$NJ$12,MATCH(I$3,'Saisie Planning'!$B$6:$B$12,0)+2,MATCH($C307,'Saisie Planning'!$D$4:$NJ$4,0)+2)="N","Nuit",IF(INDEX('Saisie Planning'!$B$4:$NJ$12,MATCH(I$3,'Saisie Planning'!$B$6:$B$12,0)+2,MATCH($C307,'Saisie Planning'!$D$4:$NJ$4,0)+2)="CP","Congé Payé",IF(INDEX('Saisie Planning'!$B$4:$NJ$12,MATCH(I$3,'Saisie Planning'!$B$6:$B$12,0)+2,MATCH($C307,'Saisie Planning'!$D$4:$NJ$4,0)+2)="RTT","RTT",IF(INDEX('Saisie Planning'!$B$4:$NJ$12,MATCH(I$3,'Saisie Planning'!$B$6:$B$12,0)+2,MATCH($C307,'Saisie Planning'!$D$4:$NJ$4,0)+2)="CHP","Chômage partiel",IF(INDEX('Saisie Planning'!$B$4:$NJ$12,MATCH(I$3,'Saisie Planning'!$B$6:$B$12,0)+2,MATCH($C307,'Saisie Planning'!$D$4:$NJ$4,0)+2)="ABS JUS","Absence Justifié",IF(INDEX('Saisie Planning'!$B$4:$NJ$12,MATCH(I$3,'Saisie Planning'!$B$6:$B$12,0)+2,MATCH($C307,'Saisie Planning'!$D$4:$NJ$4,0)+2)="ABS INJ","Absence Injustifié",IF(INDEX('Saisie Planning'!$B$4:$NJ$12,MATCH(I$3,'Saisie Planning'!$B$6:$B$12,0)+2,MATCH($C307,'Saisie Planning'!$D$4:$NJ$4,0)+2)="R","Repos",IF(INDEX('Saisie Planning'!$B$4:$NJ$12,MATCH(I$3,'Saisie Planning'!$B$6:$B$12,0)+2,MATCH($C307,'Saisie Planning'!$D$4:$NJ$4,0)+2)="RH","Récupération d'heures",IF(INDEX('Saisie Planning'!$B$4:$NJ$12,MATCH(I$3,'Saisie Planning'!$B$6:$B$12,0)+2,MATCH($C307,'Saisie Planning'!$D$4:$NJ$4,0)+2)="MAL","Maladie",IF(INDEX('Saisie Planning'!$B$4:$NJ$12,MATCH(I$3,'Saisie Planning'!$B$6:$B$12,0)+2,MATCH($C307,'Saisie Planning'!$D$4:$NJ$4,0)+2)="AT","Accident du travail","")))))))))))))</f>
        <v/>
      </c>
      <c r="J307" s="35" t="str">
        <f>IF(INDEX('Saisie Planning'!$B$4:$NJ$12,MATCH(J$3,'Saisie Planning'!$B$6:$B$12,0)+2,MATCH($C307,'Saisie Planning'!$D$4:$NJ$4,0)+2)="J","Journée",IF(INDEX('Saisie Planning'!$B$4:$NJ$12,MATCH(J$3,'Saisie Planning'!$B$6:$B$12,0)+2,MATCH($C307,'Saisie Planning'!$D$4:$NJ$4,0)+2)="M","Matin",IF(INDEX('Saisie Planning'!$B$4:$NJ$12,MATCH(J$3,'Saisie Planning'!$B$6:$B$12,0)+2,MATCH($C307,'Saisie Planning'!$D$4:$NJ$4,0)+2)="A","Après-midi",IF(INDEX('Saisie Planning'!$B$4:$NJ$12,MATCH(J$3,'Saisie Planning'!$B$6:$B$12,0)+2,MATCH($C307,'Saisie Planning'!$D$4:$NJ$4,0)+2)="N","Nuit",IF(INDEX('Saisie Planning'!$B$4:$NJ$12,MATCH(J$3,'Saisie Planning'!$B$6:$B$12,0)+2,MATCH($C307,'Saisie Planning'!$D$4:$NJ$4,0)+2)="CP","Congé Payé",IF(INDEX('Saisie Planning'!$B$4:$NJ$12,MATCH(J$3,'Saisie Planning'!$B$6:$B$12,0)+2,MATCH($C307,'Saisie Planning'!$D$4:$NJ$4,0)+2)="RTT","RTT",IF(INDEX('Saisie Planning'!$B$4:$NJ$12,MATCH(J$3,'Saisie Planning'!$B$6:$B$12,0)+2,MATCH($C307,'Saisie Planning'!$D$4:$NJ$4,0)+2)="CHP","Chômage partiel",IF(INDEX('Saisie Planning'!$B$4:$NJ$12,MATCH(J$3,'Saisie Planning'!$B$6:$B$12,0)+2,MATCH($C307,'Saisie Planning'!$D$4:$NJ$4,0)+2)="ABS JUS","Absence Justifié",IF(INDEX('Saisie Planning'!$B$4:$NJ$12,MATCH(J$3,'Saisie Planning'!$B$6:$B$12,0)+2,MATCH($C307,'Saisie Planning'!$D$4:$NJ$4,0)+2)="ABS INJ","Absence Injustifié",IF(INDEX('Saisie Planning'!$B$4:$NJ$12,MATCH(J$3,'Saisie Planning'!$B$6:$B$12,0)+2,MATCH($C307,'Saisie Planning'!$D$4:$NJ$4,0)+2)="R","Repos",IF(INDEX('Saisie Planning'!$B$4:$NJ$12,MATCH(J$3,'Saisie Planning'!$B$6:$B$12,0)+2,MATCH($C307,'Saisie Planning'!$D$4:$NJ$4,0)+2)="RH","Récupération d'heures",IF(INDEX('Saisie Planning'!$B$4:$NJ$12,MATCH(J$3,'Saisie Planning'!$B$6:$B$12,0)+2,MATCH($C307,'Saisie Planning'!$D$4:$NJ$4,0)+2)="MAL","Maladie",IF(INDEX('Saisie Planning'!$B$4:$NJ$12,MATCH(J$3,'Saisie Planning'!$B$6:$B$12,0)+2,MATCH($C307,'Saisie Planning'!$D$4:$NJ$4,0)+2)="AT","Accident du travail","")))))))))))))</f>
        <v/>
      </c>
    </row>
    <row r="308" spans="2:10" x14ac:dyDescent="0.25">
      <c r="B308" s="56">
        <f t="shared" si="5"/>
        <v>44</v>
      </c>
      <c r="C308" s="33">
        <v>43403</v>
      </c>
      <c r="D308" s="12" t="str">
        <f>IF(INDEX('Saisie Planning'!$B$4:$NJ$12,MATCH(D$3,'Saisie Planning'!$B$6:$B$12,0)+2,MATCH($C308,'Saisie Planning'!$D$4:$NJ$4,0)+2)="J","Journée",IF(INDEX('Saisie Planning'!$B$4:$NJ$12,MATCH(D$3,'Saisie Planning'!$B$6:$B$12,0)+2,MATCH($C308,'Saisie Planning'!$D$4:$NJ$4,0)+2)="M","Matin",IF(INDEX('Saisie Planning'!$B$4:$NJ$12,MATCH(D$3,'Saisie Planning'!$B$6:$B$12,0)+2,MATCH($C308,'Saisie Planning'!$D$4:$NJ$4,0)+2)="A","Après-midi",IF(INDEX('Saisie Planning'!$B$4:$NJ$12,MATCH(D$3,'Saisie Planning'!$B$6:$B$12,0)+2,MATCH($C308,'Saisie Planning'!$D$4:$NJ$4,0)+2)="N","Nuit",IF(INDEX('Saisie Planning'!$B$4:$NJ$12,MATCH(D$3,'Saisie Planning'!$B$6:$B$12,0)+2,MATCH($C308,'Saisie Planning'!$D$4:$NJ$4,0)+2)="CP","Congé Payé",IF(INDEX('Saisie Planning'!$B$4:$NJ$12,MATCH(D$3,'Saisie Planning'!$B$6:$B$12,0)+2,MATCH($C308,'Saisie Planning'!$D$4:$NJ$4,0)+2)="RTT","RTT",IF(INDEX('Saisie Planning'!$B$4:$NJ$12,MATCH(D$3,'Saisie Planning'!$B$6:$B$12,0)+2,MATCH($C308,'Saisie Planning'!$D$4:$NJ$4,0)+2)="CHP","Chômage partiel",IF(INDEX('Saisie Planning'!$B$4:$NJ$12,MATCH(D$3,'Saisie Planning'!$B$6:$B$12,0)+2,MATCH($C308,'Saisie Planning'!$D$4:$NJ$4,0)+2)="ABS JUS","Absence Justifié",IF(INDEX('Saisie Planning'!$B$4:$NJ$12,MATCH(D$3,'Saisie Planning'!$B$6:$B$12,0)+2,MATCH($C308,'Saisie Planning'!$D$4:$NJ$4,0)+2)="ABS INJ","Absence Injustifié",IF(INDEX('Saisie Planning'!$B$4:$NJ$12,MATCH(D$3,'Saisie Planning'!$B$6:$B$12,0)+2,MATCH($C308,'Saisie Planning'!$D$4:$NJ$4,0)+2)="R","Repos",IF(INDEX('Saisie Planning'!$B$4:$NJ$12,MATCH(D$3,'Saisie Planning'!$B$6:$B$12,0)+2,MATCH($C308,'Saisie Planning'!$D$4:$NJ$4,0)+2)="RH","Récupération d'heures",IF(INDEX('Saisie Planning'!$B$4:$NJ$12,MATCH(D$3,'Saisie Planning'!$B$6:$B$12,0)+2,MATCH($C308,'Saisie Planning'!$D$4:$NJ$4,0)+2)="MAL","Maladie",IF(INDEX('Saisie Planning'!$B$4:$NJ$12,MATCH(D$3,'Saisie Planning'!$B$6:$B$12,0)+2,MATCH($C308,'Saisie Planning'!$D$4:$NJ$4,0)+2)="AT","Accident du travail","")))))))))))))</f>
        <v/>
      </c>
      <c r="E308" s="12" t="str">
        <f>IF(INDEX('Saisie Planning'!$B$4:$NJ$12,MATCH(E$3,'Saisie Planning'!$B$6:$B$12,0)+2,MATCH($C308,'Saisie Planning'!$D$4:$NJ$4,0)+2)="J","Journée",IF(INDEX('Saisie Planning'!$B$4:$NJ$12,MATCH(E$3,'Saisie Planning'!$B$6:$B$12,0)+2,MATCH($C308,'Saisie Planning'!$D$4:$NJ$4,0)+2)="M","Matin",IF(INDEX('Saisie Planning'!$B$4:$NJ$12,MATCH(E$3,'Saisie Planning'!$B$6:$B$12,0)+2,MATCH($C308,'Saisie Planning'!$D$4:$NJ$4,0)+2)="A","Après-midi",IF(INDEX('Saisie Planning'!$B$4:$NJ$12,MATCH(E$3,'Saisie Planning'!$B$6:$B$12,0)+2,MATCH($C308,'Saisie Planning'!$D$4:$NJ$4,0)+2)="N","Nuit",IF(INDEX('Saisie Planning'!$B$4:$NJ$12,MATCH(E$3,'Saisie Planning'!$B$6:$B$12,0)+2,MATCH($C308,'Saisie Planning'!$D$4:$NJ$4,0)+2)="CP","Congé Payé",IF(INDEX('Saisie Planning'!$B$4:$NJ$12,MATCH(E$3,'Saisie Planning'!$B$6:$B$12,0)+2,MATCH($C308,'Saisie Planning'!$D$4:$NJ$4,0)+2)="RTT","RTT",IF(INDEX('Saisie Planning'!$B$4:$NJ$12,MATCH(E$3,'Saisie Planning'!$B$6:$B$12,0)+2,MATCH($C308,'Saisie Planning'!$D$4:$NJ$4,0)+2)="CHP","Chômage partiel",IF(INDEX('Saisie Planning'!$B$4:$NJ$12,MATCH(E$3,'Saisie Planning'!$B$6:$B$12,0)+2,MATCH($C308,'Saisie Planning'!$D$4:$NJ$4,0)+2)="ABS JUS","Absence Justifié",IF(INDEX('Saisie Planning'!$B$4:$NJ$12,MATCH(E$3,'Saisie Planning'!$B$6:$B$12,0)+2,MATCH($C308,'Saisie Planning'!$D$4:$NJ$4,0)+2)="ABS INJ","Absence Injustifié",IF(INDEX('Saisie Planning'!$B$4:$NJ$12,MATCH(E$3,'Saisie Planning'!$B$6:$B$12,0)+2,MATCH($C308,'Saisie Planning'!$D$4:$NJ$4,0)+2)="R","Repos",IF(INDEX('Saisie Planning'!$B$4:$NJ$12,MATCH(E$3,'Saisie Planning'!$B$6:$B$12,0)+2,MATCH($C308,'Saisie Planning'!$D$4:$NJ$4,0)+2)="RH","Récupération d'heures",IF(INDEX('Saisie Planning'!$B$4:$NJ$12,MATCH(E$3,'Saisie Planning'!$B$6:$B$12,0)+2,MATCH($C308,'Saisie Planning'!$D$4:$NJ$4,0)+2)="MAL","Maladie",IF(INDEX('Saisie Planning'!$B$4:$NJ$12,MATCH(E$3,'Saisie Planning'!$B$6:$B$12,0)+2,MATCH($C308,'Saisie Planning'!$D$4:$NJ$4,0)+2)="AT","Accident du travail","")))))))))))))</f>
        <v/>
      </c>
      <c r="F308" s="12" t="str">
        <f>IF(INDEX('Saisie Planning'!$B$4:$NJ$12,MATCH(F$3,'Saisie Planning'!$B$6:$B$12,0)+2,MATCH($C308,'Saisie Planning'!$D$4:$NJ$4,0)+2)="J","Journée",IF(INDEX('Saisie Planning'!$B$4:$NJ$12,MATCH(F$3,'Saisie Planning'!$B$6:$B$12,0)+2,MATCH($C308,'Saisie Planning'!$D$4:$NJ$4,0)+2)="M","Matin",IF(INDEX('Saisie Planning'!$B$4:$NJ$12,MATCH(F$3,'Saisie Planning'!$B$6:$B$12,0)+2,MATCH($C308,'Saisie Planning'!$D$4:$NJ$4,0)+2)="A","Après-midi",IF(INDEX('Saisie Planning'!$B$4:$NJ$12,MATCH(F$3,'Saisie Planning'!$B$6:$B$12,0)+2,MATCH($C308,'Saisie Planning'!$D$4:$NJ$4,0)+2)="N","Nuit",IF(INDEX('Saisie Planning'!$B$4:$NJ$12,MATCH(F$3,'Saisie Planning'!$B$6:$B$12,0)+2,MATCH($C308,'Saisie Planning'!$D$4:$NJ$4,0)+2)="CP","Congé Payé",IF(INDEX('Saisie Planning'!$B$4:$NJ$12,MATCH(F$3,'Saisie Planning'!$B$6:$B$12,0)+2,MATCH($C308,'Saisie Planning'!$D$4:$NJ$4,0)+2)="RTT","RTT",IF(INDEX('Saisie Planning'!$B$4:$NJ$12,MATCH(F$3,'Saisie Planning'!$B$6:$B$12,0)+2,MATCH($C308,'Saisie Planning'!$D$4:$NJ$4,0)+2)="CHP","Chômage partiel",IF(INDEX('Saisie Planning'!$B$4:$NJ$12,MATCH(F$3,'Saisie Planning'!$B$6:$B$12,0)+2,MATCH($C308,'Saisie Planning'!$D$4:$NJ$4,0)+2)="ABS JUS","Absence Justifié",IF(INDEX('Saisie Planning'!$B$4:$NJ$12,MATCH(F$3,'Saisie Planning'!$B$6:$B$12,0)+2,MATCH($C308,'Saisie Planning'!$D$4:$NJ$4,0)+2)="ABS INJ","Absence Injustifié",IF(INDEX('Saisie Planning'!$B$4:$NJ$12,MATCH(F$3,'Saisie Planning'!$B$6:$B$12,0)+2,MATCH($C308,'Saisie Planning'!$D$4:$NJ$4,0)+2)="R","Repos",IF(INDEX('Saisie Planning'!$B$4:$NJ$12,MATCH(F$3,'Saisie Planning'!$B$6:$B$12,0)+2,MATCH($C308,'Saisie Planning'!$D$4:$NJ$4,0)+2)="RH","Récupération d'heures",IF(INDEX('Saisie Planning'!$B$4:$NJ$12,MATCH(F$3,'Saisie Planning'!$B$6:$B$12,0)+2,MATCH($C308,'Saisie Planning'!$D$4:$NJ$4,0)+2)="MAL","Maladie",IF(INDEX('Saisie Planning'!$B$4:$NJ$12,MATCH(F$3,'Saisie Planning'!$B$6:$B$12,0)+2,MATCH($C308,'Saisie Planning'!$D$4:$NJ$4,0)+2)="AT","Accident du travail","")))))))))))))</f>
        <v/>
      </c>
      <c r="G308" s="12" t="str">
        <f>IF(INDEX('Saisie Planning'!$B$4:$NJ$12,MATCH(G$3,'Saisie Planning'!$B$6:$B$12,0)+2,MATCH($C308,'Saisie Planning'!$D$4:$NJ$4,0)+2)="J","Journée",IF(INDEX('Saisie Planning'!$B$4:$NJ$12,MATCH(G$3,'Saisie Planning'!$B$6:$B$12,0)+2,MATCH($C308,'Saisie Planning'!$D$4:$NJ$4,0)+2)="M","Matin",IF(INDEX('Saisie Planning'!$B$4:$NJ$12,MATCH(G$3,'Saisie Planning'!$B$6:$B$12,0)+2,MATCH($C308,'Saisie Planning'!$D$4:$NJ$4,0)+2)="A","Après-midi",IF(INDEX('Saisie Planning'!$B$4:$NJ$12,MATCH(G$3,'Saisie Planning'!$B$6:$B$12,0)+2,MATCH($C308,'Saisie Planning'!$D$4:$NJ$4,0)+2)="N","Nuit",IF(INDEX('Saisie Planning'!$B$4:$NJ$12,MATCH(G$3,'Saisie Planning'!$B$6:$B$12,0)+2,MATCH($C308,'Saisie Planning'!$D$4:$NJ$4,0)+2)="CP","Congé Payé",IF(INDEX('Saisie Planning'!$B$4:$NJ$12,MATCH(G$3,'Saisie Planning'!$B$6:$B$12,0)+2,MATCH($C308,'Saisie Planning'!$D$4:$NJ$4,0)+2)="RTT","RTT",IF(INDEX('Saisie Planning'!$B$4:$NJ$12,MATCH(G$3,'Saisie Planning'!$B$6:$B$12,0)+2,MATCH($C308,'Saisie Planning'!$D$4:$NJ$4,0)+2)="CHP","Chômage partiel",IF(INDEX('Saisie Planning'!$B$4:$NJ$12,MATCH(G$3,'Saisie Planning'!$B$6:$B$12,0)+2,MATCH($C308,'Saisie Planning'!$D$4:$NJ$4,0)+2)="ABS JUS","Absence Justifié",IF(INDEX('Saisie Planning'!$B$4:$NJ$12,MATCH(G$3,'Saisie Planning'!$B$6:$B$12,0)+2,MATCH($C308,'Saisie Planning'!$D$4:$NJ$4,0)+2)="ABS INJ","Absence Injustifié",IF(INDEX('Saisie Planning'!$B$4:$NJ$12,MATCH(G$3,'Saisie Planning'!$B$6:$B$12,0)+2,MATCH($C308,'Saisie Planning'!$D$4:$NJ$4,0)+2)="R","Repos",IF(INDEX('Saisie Planning'!$B$4:$NJ$12,MATCH(G$3,'Saisie Planning'!$B$6:$B$12,0)+2,MATCH($C308,'Saisie Planning'!$D$4:$NJ$4,0)+2)="RH","Récupération d'heures",IF(INDEX('Saisie Planning'!$B$4:$NJ$12,MATCH(G$3,'Saisie Planning'!$B$6:$B$12,0)+2,MATCH($C308,'Saisie Planning'!$D$4:$NJ$4,0)+2)="MAL","Maladie",IF(INDEX('Saisie Planning'!$B$4:$NJ$12,MATCH(G$3,'Saisie Planning'!$B$6:$B$12,0)+2,MATCH($C308,'Saisie Planning'!$D$4:$NJ$4,0)+2)="AT","Accident du travail","")))))))))))))</f>
        <v/>
      </c>
      <c r="H308" s="12" t="str">
        <f>IF(INDEX('Saisie Planning'!$B$4:$NJ$12,MATCH(H$3,'Saisie Planning'!$B$6:$B$12,0)+2,MATCH($C308,'Saisie Planning'!$D$4:$NJ$4,0)+2)="J","Journée",IF(INDEX('Saisie Planning'!$B$4:$NJ$12,MATCH(H$3,'Saisie Planning'!$B$6:$B$12,0)+2,MATCH($C308,'Saisie Planning'!$D$4:$NJ$4,0)+2)="M","Matin",IF(INDEX('Saisie Planning'!$B$4:$NJ$12,MATCH(H$3,'Saisie Planning'!$B$6:$B$12,0)+2,MATCH($C308,'Saisie Planning'!$D$4:$NJ$4,0)+2)="A","Après-midi",IF(INDEX('Saisie Planning'!$B$4:$NJ$12,MATCH(H$3,'Saisie Planning'!$B$6:$B$12,0)+2,MATCH($C308,'Saisie Planning'!$D$4:$NJ$4,0)+2)="N","Nuit",IF(INDEX('Saisie Planning'!$B$4:$NJ$12,MATCH(H$3,'Saisie Planning'!$B$6:$B$12,0)+2,MATCH($C308,'Saisie Planning'!$D$4:$NJ$4,0)+2)="CP","Congé Payé",IF(INDEX('Saisie Planning'!$B$4:$NJ$12,MATCH(H$3,'Saisie Planning'!$B$6:$B$12,0)+2,MATCH($C308,'Saisie Planning'!$D$4:$NJ$4,0)+2)="RTT","RTT",IF(INDEX('Saisie Planning'!$B$4:$NJ$12,MATCH(H$3,'Saisie Planning'!$B$6:$B$12,0)+2,MATCH($C308,'Saisie Planning'!$D$4:$NJ$4,0)+2)="CHP","Chômage partiel",IF(INDEX('Saisie Planning'!$B$4:$NJ$12,MATCH(H$3,'Saisie Planning'!$B$6:$B$12,0)+2,MATCH($C308,'Saisie Planning'!$D$4:$NJ$4,0)+2)="ABS JUS","Absence Justifié",IF(INDEX('Saisie Planning'!$B$4:$NJ$12,MATCH(H$3,'Saisie Planning'!$B$6:$B$12,0)+2,MATCH($C308,'Saisie Planning'!$D$4:$NJ$4,0)+2)="ABS INJ","Absence Injustifié",IF(INDEX('Saisie Planning'!$B$4:$NJ$12,MATCH(H$3,'Saisie Planning'!$B$6:$B$12,0)+2,MATCH($C308,'Saisie Planning'!$D$4:$NJ$4,0)+2)="R","Repos",IF(INDEX('Saisie Planning'!$B$4:$NJ$12,MATCH(H$3,'Saisie Planning'!$B$6:$B$12,0)+2,MATCH($C308,'Saisie Planning'!$D$4:$NJ$4,0)+2)="RH","Récupération d'heures",IF(INDEX('Saisie Planning'!$B$4:$NJ$12,MATCH(H$3,'Saisie Planning'!$B$6:$B$12,0)+2,MATCH($C308,'Saisie Planning'!$D$4:$NJ$4,0)+2)="MAL","Maladie",IF(INDEX('Saisie Planning'!$B$4:$NJ$12,MATCH(H$3,'Saisie Planning'!$B$6:$B$12,0)+2,MATCH($C308,'Saisie Planning'!$D$4:$NJ$4,0)+2)="AT","Accident du travail","")))))))))))))</f>
        <v/>
      </c>
      <c r="I308" s="12" t="str">
        <f>IF(INDEX('Saisie Planning'!$B$4:$NJ$12,MATCH(I$3,'Saisie Planning'!$B$6:$B$12,0)+2,MATCH($C308,'Saisie Planning'!$D$4:$NJ$4,0)+2)="J","Journée",IF(INDEX('Saisie Planning'!$B$4:$NJ$12,MATCH(I$3,'Saisie Planning'!$B$6:$B$12,0)+2,MATCH($C308,'Saisie Planning'!$D$4:$NJ$4,0)+2)="M","Matin",IF(INDEX('Saisie Planning'!$B$4:$NJ$12,MATCH(I$3,'Saisie Planning'!$B$6:$B$12,0)+2,MATCH($C308,'Saisie Planning'!$D$4:$NJ$4,0)+2)="A","Après-midi",IF(INDEX('Saisie Planning'!$B$4:$NJ$12,MATCH(I$3,'Saisie Planning'!$B$6:$B$12,0)+2,MATCH($C308,'Saisie Planning'!$D$4:$NJ$4,0)+2)="N","Nuit",IF(INDEX('Saisie Planning'!$B$4:$NJ$12,MATCH(I$3,'Saisie Planning'!$B$6:$B$12,0)+2,MATCH($C308,'Saisie Planning'!$D$4:$NJ$4,0)+2)="CP","Congé Payé",IF(INDEX('Saisie Planning'!$B$4:$NJ$12,MATCH(I$3,'Saisie Planning'!$B$6:$B$12,0)+2,MATCH($C308,'Saisie Planning'!$D$4:$NJ$4,0)+2)="RTT","RTT",IF(INDEX('Saisie Planning'!$B$4:$NJ$12,MATCH(I$3,'Saisie Planning'!$B$6:$B$12,0)+2,MATCH($C308,'Saisie Planning'!$D$4:$NJ$4,0)+2)="CHP","Chômage partiel",IF(INDEX('Saisie Planning'!$B$4:$NJ$12,MATCH(I$3,'Saisie Planning'!$B$6:$B$12,0)+2,MATCH($C308,'Saisie Planning'!$D$4:$NJ$4,0)+2)="ABS JUS","Absence Justifié",IF(INDEX('Saisie Planning'!$B$4:$NJ$12,MATCH(I$3,'Saisie Planning'!$B$6:$B$12,0)+2,MATCH($C308,'Saisie Planning'!$D$4:$NJ$4,0)+2)="ABS INJ","Absence Injustifié",IF(INDEX('Saisie Planning'!$B$4:$NJ$12,MATCH(I$3,'Saisie Planning'!$B$6:$B$12,0)+2,MATCH($C308,'Saisie Planning'!$D$4:$NJ$4,0)+2)="R","Repos",IF(INDEX('Saisie Planning'!$B$4:$NJ$12,MATCH(I$3,'Saisie Planning'!$B$6:$B$12,0)+2,MATCH($C308,'Saisie Planning'!$D$4:$NJ$4,0)+2)="RH","Récupération d'heures",IF(INDEX('Saisie Planning'!$B$4:$NJ$12,MATCH(I$3,'Saisie Planning'!$B$6:$B$12,0)+2,MATCH($C308,'Saisie Planning'!$D$4:$NJ$4,0)+2)="MAL","Maladie",IF(INDEX('Saisie Planning'!$B$4:$NJ$12,MATCH(I$3,'Saisie Planning'!$B$6:$B$12,0)+2,MATCH($C308,'Saisie Planning'!$D$4:$NJ$4,0)+2)="AT","Accident du travail","")))))))))))))</f>
        <v/>
      </c>
      <c r="J308" s="12" t="str">
        <f>IF(INDEX('Saisie Planning'!$B$4:$NJ$12,MATCH(J$3,'Saisie Planning'!$B$6:$B$12,0)+2,MATCH($C308,'Saisie Planning'!$D$4:$NJ$4,0)+2)="J","Journée",IF(INDEX('Saisie Planning'!$B$4:$NJ$12,MATCH(J$3,'Saisie Planning'!$B$6:$B$12,0)+2,MATCH($C308,'Saisie Planning'!$D$4:$NJ$4,0)+2)="M","Matin",IF(INDEX('Saisie Planning'!$B$4:$NJ$12,MATCH(J$3,'Saisie Planning'!$B$6:$B$12,0)+2,MATCH($C308,'Saisie Planning'!$D$4:$NJ$4,0)+2)="A","Après-midi",IF(INDEX('Saisie Planning'!$B$4:$NJ$12,MATCH(J$3,'Saisie Planning'!$B$6:$B$12,0)+2,MATCH($C308,'Saisie Planning'!$D$4:$NJ$4,0)+2)="N","Nuit",IF(INDEX('Saisie Planning'!$B$4:$NJ$12,MATCH(J$3,'Saisie Planning'!$B$6:$B$12,0)+2,MATCH($C308,'Saisie Planning'!$D$4:$NJ$4,0)+2)="CP","Congé Payé",IF(INDEX('Saisie Planning'!$B$4:$NJ$12,MATCH(J$3,'Saisie Planning'!$B$6:$B$12,0)+2,MATCH($C308,'Saisie Planning'!$D$4:$NJ$4,0)+2)="RTT","RTT",IF(INDEX('Saisie Planning'!$B$4:$NJ$12,MATCH(J$3,'Saisie Planning'!$B$6:$B$12,0)+2,MATCH($C308,'Saisie Planning'!$D$4:$NJ$4,0)+2)="CHP","Chômage partiel",IF(INDEX('Saisie Planning'!$B$4:$NJ$12,MATCH(J$3,'Saisie Planning'!$B$6:$B$12,0)+2,MATCH($C308,'Saisie Planning'!$D$4:$NJ$4,0)+2)="ABS JUS","Absence Justifié",IF(INDEX('Saisie Planning'!$B$4:$NJ$12,MATCH(J$3,'Saisie Planning'!$B$6:$B$12,0)+2,MATCH($C308,'Saisie Planning'!$D$4:$NJ$4,0)+2)="ABS INJ","Absence Injustifié",IF(INDEX('Saisie Planning'!$B$4:$NJ$12,MATCH(J$3,'Saisie Planning'!$B$6:$B$12,0)+2,MATCH($C308,'Saisie Planning'!$D$4:$NJ$4,0)+2)="R","Repos",IF(INDEX('Saisie Planning'!$B$4:$NJ$12,MATCH(J$3,'Saisie Planning'!$B$6:$B$12,0)+2,MATCH($C308,'Saisie Planning'!$D$4:$NJ$4,0)+2)="RH","Récupération d'heures",IF(INDEX('Saisie Planning'!$B$4:$NJ$12,MATCH(J$3,'Saisie Planning'!$B$6:$B$12,0)+2,MATCH($C308,'Saisie Planning'!$D$4:$NJ$4,0)+2)="MAL","Maladie",IF(INDEX('Saisie Planning'!$B$4:$NJ$12,MATCH(J$3,'Saisie Planning'!$B$6:$B$12,0)+2,MATCH($C308,'Saisie Planning'!$D$4:$NJ$4,0)+2)="AT","Accident du travail","")))))))))))))</f>
        <v/>
      </c>
    </row>
    <row r="309" spans="2:10" x14ac:dyDescent="0.25">
      <c r="B309" s="56">
        <f t="shared" si="5"/>
        <v>44</v>
      </c>
      <c r="C309" s="33">
        <v>43404</v>
      </c>
      <c r="D309" s="12" t="str">
        <f>IF(INDEX('Saisie Planning'!$B$4:$NJ$12,MATCH(D$3,'Saisie Planning'!$B$6:$B$12,0)+2,MATCH($C309,'Saisie Planning'!$D$4:$NJ$4,0)+2)="J","Journée",IF(INDEX('Saisie Planning'!$B$4:$NJ$12,MATCH(D$3,'Saisie Planning'!$B$6:$B$12,0)+2,MATCH($C309,'Saisie Planning'!$D$4:$NJ$4,0)+2)="M","Matin",IF(INDEX('Saisie Planning'!$B$4:$NJ$12,MATCH(D$3,'Saisie Planning'!$B$6:$B$12,0)+2,MATCH($C309,'Saisie Planning'!$D$4:$NJ$4,0)+2)="A","Après-midi",IF(INDEX('Saisie Planning'!$B$4:$NJ$12,MATCH(D$3,'Saisie Planning'!$B$6:$B$12,0)+2,MATCH($C309,'Saisie Planning'!$D$4:$NJ$4,0)+2)="N","Nuit",IF(INDEX('Saisie Planning'!$B$4:$NJ$12,MATCH(D$3,'Saisie Planning'!$B$6:$B$12,0)+2,MATCH($C309,'Saisie Planning'!$D$4:$NJ$4,0)+2)="CP","Congé Payé",IF(INDEX('Saisie Planning'!$B$4:$NJ$12,MATCH(D$3,'Saisie Planning'!$B$6:$B$12,0)+2,MATCH($C309,'Saisie Planning'!$D$4:$NJ$4,0)+2)="RTT","RTT",IF(INDEX('Saisie Planning'!$B$4:$NJ$12,MATCH(D$3,'Saisie Planning'!$B$6:$B$12,0)+2,MATCH($C309,'Saisie Planning'!$D$4:$NJ$4,0)+2)="CHP","Chômage partiel",IF(INDEX('Saisie Planning'!$B$4:$NJ$12,MATCH(D$3,'Saisie Planning'!$B$6:$B$12,0)+2,MATCH($C309,'Saisie Planning'!$D$4:$NJ$4,0)+2)="ABS JUS","Absence Justifié",IF(INDEX('Saisie Planning'!$B$4:$NJ$12,MATCH(D$3,'Saisie Planning'!$B$6:$B$12,0)+2,MATCH($C309,'Saisie Planning'!$D$4:$NJ$4,0)+2)="ABS INJ","Absence Injustifié",IF(INDEX('Saisie Planning'!$B$4:$NJ$12,MATCH(D$3,'Saisie Planning'!$B$6:$B$12,0)+2,MATCH($C309,'Saisie Planning'!$D$4:$NJ$4,0)+2)="R","Repos",IF(INDEX('Saisie Planning'!$B$4:$NJ$12,MATCH(D$3,'Saisie Planning'!$B$6:$B$12,0)+2,MATCH($C309,'Saisie Planning'!$D$4:$NJ$4,0)+2)="RH","Récupération d'heures",IF(INDEX('Saisie Planning'!$B$4:$NJ$12,MATCH(D$3,'Saisie Planning'!$B$6:$B$12,0)+2,MATCH($C309,'Saisie Planning'!$D$4:$NJ$4,0)+2)="MAL","Maladie",IF(INDEX('Saisie Planning'!$B$4:$NJ$12,MATCH(D$3,'Saisie Planning'!$B$6:$B$12,0)+2,MATCH($C309,'Saisie Planning'!$D$4:$NJ$4,0)+2)="AT","Accident du travail","")))))))))))))</f>
        <v/>
      </c>
      <c r="E309" s="12" t="str">
        <f>IF(INDEX('Saisie Planning'!$B$4:$NJ$12,MATCH(E$3,'Saisie Planning'!$B$6:$B$12,0)+2,MATCH($C309,'Saisie Planning'!$D$4:$NJ$4,0)+2)="J","Journée",IF(INDEX('Saisie Planning'!$B$4:$NJ$12,MATCH(E$3,'Saisie Planning'!$B$6:$B$12,0)+2,MATCH($C309,'Saisie Planning'!$D$4:$NJ$4,0)+2)="M","Matin",IF(INDEX('Saisie Planning'!$B$4:$NJ$12,MATCH(E$3,'Saisie Planning'!$B$6:$B$12,0)+2,MATCH($C309,'Saisie Planning'!$D$4:$NJ$4,0)+2)="A","Après-midi",IF(INDEX('Saisie Planning'!$B$4:$NJ$12,MATCH(E$3,'Saisie Planning'!$B$6:$B$12,0)+2,MATCH($C309,'Saisie Planning'!$D$4:$NJ$4,0)+2)="N","Nuit",IF(INDEX('Saisie Planning'!$B$4:$NJ$12,MATCH(E$3,'Saisie Planning'!$B$6:$B$12,0)+2,MATCH($C309,'Saisie Planning'!$D$4:$NJ$4,0)+2)="CP","Congé Payé",IF(INDEX('Saisie Planning'!$B$4:$NJ$12,MATCH(E$3,'Saisie Planning'!$B$6:$B$12,0)+2,MATCH($C309,'Saisie Planning'!$D$4:$NJ$4,0)+2)="RTT","RTT",IF(INDEX('Saisie Planning'!$B$4:$NJ$12,MATCH(E$3,'Saisie Planning'!$B$6:$B$12,0)+2,MATCH($C309,'Saisie Planning'!$D$4:$NJ$4,0)+2)="CHP","Chômage partiel",IF(INDEX('Saisie Planning'!$B$4:$NJ$12,MATCH(E$3,'Saisie Planning'!$B$6:$B$12,0)+2,MATCH($C309,'Saisie Planning'!$D$4:$NJ$4,0)+2)="ABS JUS","Absence Justifié",IF(INDEX('Saisie Planning'!$B$4:$NJ$12,MATCH(E$3,'Saisie Planning'!$B$6:$B$12,0)+2,MATCH($C309,'Saisie Planning'!$D$4:$NJ$4,0)+2)="ABS INJ","Absence Injustifié",IF(INDEX('Saisie Planning'!$B$4:$NJ$12,MATCH(E$3,'Saisie Planning'!$B$6:$B$12,0)+2,MATCH($C309,'Saisie Planning'!$D$4:$NJ$4,0)+2)="R","Repos",IF(INDEX('Saisie Planning'!$B$4:$NJ$12,MATCH(E$3,'Saisie Planning'!$B$6:$B$12,0)+2,MATCH($C309,'Saisie Planning'!$D$4:$NJ$4,0)+2)="RH","Récupération d'heures",IF(INDEX('Saisie Planning'!$B$4:$NJ$12,MATCH(E$3,'Saisie Planning'!$B$6:$B$12,0)+2,MATCH($C309,'Saisie Planning'!$D$4:$NJ$4,0)+2)="MAL","Maladie",IF(INDEX('Saisie Planning'!$B$4:$NJ$12,MATCH(E$3,'Saisie Planning'!$B$6:$B$12,0)+2,MATCH($C309,'Saisie Planning'!$D$4:$NJ$4,0)+2)="AT","Accident du travail","")))))))))))))</f>
        <v/>
      </c>
      <c r="F309" s="12" t="str">
        <f>IF(INDEX('Saisie Planning'!$B$4:$NJ$12,MATCH(F$3,'Saisie Planning'!$B$6:$B$12,0)+2,MATCH($C309,'Saisie Planning'!$D$4:$NJ$4,0)+2)="J","Journée",IF(INDEX('Saisie Planning'!$B$4:$NJ$12,MATCH(F$3,'Saisie Planning'!$B$6:$B$12,0)+2,MATCH($C309,'Saisie Planning'!$D$4:$NJ$4,0)+2)="M","Matin",IF(INDEX('Saisie Planning'!$B$4:$NJ$12,MATCH(F$3,'Saisie Planning'!$B$6:$B$12,0)+2,MATCH($C309,'Saisie Planning'!$D$4:$NJ$4,0)+2)="A","Après-midi",IF(INDEX('Saisie Planning'!$B$4:$NJ$12,MATCH(F$3,'Saisie Planning'!$B$6:$B$12,0)+2,MATCH($C309,'Saisie Planning'!$D$4:$NJ$4,0)+2)="N","Nuit",IF(INDEX('Saisie Planning'!$B$4:$NJ$12,MATCH(F$3,'Saisie Planning'!$B$6:$B$12,0)+2,MATCH($C309,'Saisie Planning'!$D$4:$NJ$4,0)+2)="CP","Congé Payé",IF(INDEX('Saisie Planning'!$B$4:$NJ$12,MATCH(F$3,'Saisie Planning'!$B$6:$B$12,0)+2,MATCH($C309,'Saisie Planning'!$D$4:$NJ$4,0)+2)="RTT","RTT",IF(INDEX('Saisie Planning'!$B$4:$NJ$12,MATCH(F$3,'Saisie Planning'!$B$6:$B$12,0)+2,MATCH($C309,'Saisie Planning'!$D$4:$NJ$4,0)+2)="CHP","Chômage partiel",IF(INDEX('Saisie Planning'!$B$4:$NJ$12,MATCH(F$3,'Saisie Planning'!$B$6:$B$12,0)+2,MATCH($C309,'Saisie Planning'!$D$4:$NJ$4,0)+2)="ABS JUS","Absence Justifié",IF(INDEX('Saisie Planning'!$B$4:$NJ$12,MATCH(F$3,'Saisie Planning'!$B$6:$B$12,0)+2,MATCH($C309,'Saisie Planning'!$D$4:$NJ$4,0)+2)="ABS INJ","Absence Injustifié",IF(INDEX('Saisie Planning'!$B$4:$NJ$12,MATCH(F$3,'Saisie Planning'!$B$6:$B$12,0)+2,MATCH($C309,'Saisie Planning'!$D$4:$NJ$4,0)+2)="R","Repos",IF(INDEX('Saisie Planning'!$B$4:$NJ$12,MATCH(F$3,'Saisie Planning'!$B$6:$B$12,0)+2,MATCH($C309,'Saisie Planning'!$D$4:$NJ$4,0)+2)="RH","Récupération d'heures",IF(INDEX('Saisie Planning'!$B$4:$NJ$12,MATCH(F$3,'Saisie Planning'!$B$6:$B$12,0)+2,MATCH($C309,'Saisie Planning'!$D$4:$NJ$4,0)+2)="MAL","Maladie",IF(INDEX('Saisie Planning'!$B$4:$NJ$12,MATCH(F$3,'Saisie Planning'!$B$6:$B$12,0)+2,MATCH($C309,'Saisie Planning'!$D$4:$NJ$4,0)+2)="AT","Accident du travail","")))))))))))))</f>
        <v/>
      </c>
      <c r="G309" s="12" t="str">
        <f>IF(INDEX('Saisie Planning'!$B$4:$NJ$12,MATCH(G$3,'Saisie Planning'!$B$6:$B$12,0)+2,MATCH($C309,'Saisie Planning'!$D$4:$NJ$4,0)+2)="J","Journée",IF(INDEX('Saisie Planning'!$B$4:$NJ$12,MATCH(G$3,'Saisie Planning'!$B$6:$B$12,0)+2,MATCH($C309,'Saisie Planning'!$D$4:$NJ$4,0)+2)="M","Matin",IF(INDEX('Saisie Planning'!$B$4:$NJ$12,MATCH(G$3,'Saisie Planning'!$B$6:$B$12,0)+2,MATCH($C309,'Saisie Planning'!$D$4:$NJ$4,0)+2)="A","Après-midi",IF(INDEX('Saisie Planning'!$B$4:$NJ$12,MATCH(G$3,'Saisie Planning'!$B$6:$B$12,0)+2,MATCH($C309,'Saisie Planning'!$D$4:$NJ$4,0)+2)="N","Nuit",IF(INDEX('Saisie Planning'!$B$4:$NJ$12,MATCH(G$3,'Saisie Planning'!$B$6:$B$12,0)+2,MATCH($C309,'Saisie Planning'!$D$4:$NJ$4,0)+2)="CP","Congé Payé",IF(INDEX('Saisie Planning'!$B$4:$NJ$12,MATCH(G$3,'Saisie Planning'!$B$6:$B$12,0)+2,MATCH($C309,'Saisie Planning'!$D$4:$NJ$4,0)+2)="RTT","RTT",IF(INDEX('Saisie Planning'!$B$4:$NJ$12,MATCH(G$3,'Saisie Planning'!$B$6:$B$12,0)+2,MATCH($C309,'Saisie Planning'!$D$4:$NJ$4,0)+2)="CHP","Chômage partiel",IF(INDEX('Saisie Planning'!$B$4:$NJ$12,MATCH(G$3,'Saisie Planning'!$B$6:$B$12,0)+2,MATCH($C309,'Saisie Planning'!$D$4:$NJ$4,0)+2)="ABS JUS","Absence Justifié",IF(INDEX('Saisie Planning'!$B$4:$NJ$12,MATCH(G$3,'Saisie Planning'!$B$6:$B$12,0)+2,MATCH($C309,'Saisie Planning'!$D$4:$NJ$4,0)+2)="ABS INJ","Absence Injustifié",IF(INDEX('Saisie Planning'!$B$4:$NJ$12,MATCH(G$3,'Saisie Planning'!$B$6:$B$12,0)+2,MATCH($C309,'Saisie Planning'!$D$4:$NJ$4,0)+2)="R","Repos",IF(INDEX('Saisie Planning'!$B$4:$NJ$12,MATCH(G$3,'Saisie Planning'!$B$6:$B$12,0)+2,MATCH($C309,'Saisie Planning'!$D$4:$NJ$4,0)+2)="RH","Récupération d'heures",IF(INDEX('Saisie Planning'!$B$4:$NJ$12,MATCH(G$3,'Saisie Planning'!$B$6:$B$12,0)+2,MATCH($C309,'Saisie Planning'!$D$4:$NJ$4,0)+2)="MAL","Maladie",IF(INDEX('Saisie Planning'!$B$4:$NJ$12,MATCH(G$3,'Saisie Planning'!$B$6:$B$12,0)+2,MATCH($C309,'Saisie Planning'!$D$4:$NJ$4,0)+2)="AT","Accident du travail","")))))))))))))</f>
        <v/>
      </c>
      <c r="H309" s="12" t="str">
        <f>IF(INDEX('Saisie Planning'!$B$4:$NJ$12,MATCH(H$3,'Saisie Planning'!$B$6:$B$12,0)+2,MATCH($C309,'Saisie Planning'!$D$4:$NJ$4,0)+2)="J","Journée",IF(INDEX('Saisie Planning'!$B$4:$NJ$12,MATCH(H$3,'Saisie Planning'!$B$6:$B$12,0)+2,MATCH($C309,'Saisie Planning'!$D$4:$NJ$4,0)+2)="M","Matin",IF(INDEX('Saisie Planning'!$B$4:$NJ$12,MATCH(H$3,'Saisie Planning'!$B$6:$B$12,0)+2,MATCH($C309,'Saisie Planning'!$D$4:$NJ$4,0)+2)="A","Après-midi",IF(INDEX('Saisie Planning'!$B$4:$NJ$12,MATCH(H$3,'Saisie Planning'!$B$6:$B$12,0)+2,MATCH($C309,'Saisie Planning'!$D$4:$NJ$4,0)+2)="N","Nuit",IF(INDEX('Saisie Planning'!$B$4:$NJ$12,MATCH(H$3,'Saisie Planning'!$B$6:$B$12,0)+2,MATCH($C309,'Saisie Planning'!$D$4:$NJ$4,0)+2)="CP","Congé Payé",IF(INDEX('Saisie Planning'!$B$4:$NJ$12,MATCH(H$3,'Saisie Planning'!$B$6:$B$12,0)+2,MATCH($C309,'Saisie Planning'!$D$4:$NJ$4,0)+2)="RTT","RTT",IF(INDEX('Saisie Planning'!$B$4:$NJ$12,MATCH(H$3,'Saisie Planning'!$B$6:$B$12,0)+2,MATCH($C309,'Saisie Planning'!$D$4:$NJ$4,0)+2)="CHP","Chômage partiel",IF(INDEX('Saisie Planning'!$B$4:$NJ$12,MATCH(H$3,'Saisie Planning'!$B$6:$B$12,0)+2,MATCH($C309,'Saisie Planning'!$D$4:$NJ$4,0)+2)="ABS JUS","Absence Justifié",IF(INDEX('Saisie Planning'!$B$4:$NJ$12,MATCH(H$3,'Saisie Planning'!$B$6:$B$12,0)+2,MATCH($C309,'Saisie Planning'!$D$4:$NJ$4,0)+2)="ABS INJ","Absence Injustifié",IF(INDEX('Saisie Planning'!$B$4:$NJ$12,MATCH(H$3,'Saisie Planning'!$B$6:$B$12,0)+2,MATCH($C309,'Saisie Planning'!$D$4:$NJ$4,0)+2)="R","Repos",IF(INDEX('Saisie Planning'!$B$4:$NJ$12,MATCH(H$3,'Saisie Planning'!$B$6:$B$12,0)+2,MATCH($C309,'Saisie Planning'!$D$4:$NJ$4,0)+2)="RH","Récupération d'heures",IF(INDEX('Saisie Planning'!$B$4:$NJ$12,MATCH(H$3,'Saisie Planning'!$B$6:$B$12,0)+2,MATCH($C309,'Saisie Planning'!$D$4:$NJ$4,0)+2)="MAL","Maladie",IF(INDEX('Saisie Planning'!$B$4:$NJ$12,MATCH(H$3,'Saisie Planning'!$B$6:$B$12,0)+2,MATCH($C309,'Saisie Planning'!$D$4:$NJ$4,0)+2)="AT","Accident du travail","")))))))))))))</f>
        <v/>
      </c>
      <c r="I309" s="12" t="str">
        <f>IF(INDEX('Saisie Planning'!$B$4:$NJ$12,MATCH(I$3,'Saisie Planning'!$B$6:$B$12,0)+2,MATCH($C309,'Saisie Planning'!$D$4:$NJ$4,0)+2)="J","Journée",IF(INDEX('Saisie Planning'!$B$4:$NJ$12,MATCH(I$3,'Saisie Planning'!$B$6:$B$12,0)+2,MATCH($C309,'Saisie Planning'!$D$4:$NJ$4,0)+2)="M","Matin",IF(INDEX('Saisie Planning'!$B$4:$NJ$12,MATCH(I$3,'Saisie Planning'!$B$6:$B$12,0)+2,MATCH($C309,'Saisie Planning'!$D$4:$NJ$4,0)+2)="A","Après-midi",IF(INDEX('Saisie Planning'!$B$4:$NJ$12,MATCH(I$3,'Saisie Planning'!$B$6:$B$12,0)+2,MATCH($C309,'Saisie Planning'!$D$4:$NJ$4,0)+2)="N","Nuit",IF(INDEX('Saisie Planning'!$B$4:$NJ$12,MATCH(I$3,'Saisie Planning'!$B$6:$B$12,0)+2,MATCH($C309,'Saisie Planning'!$D$4:$NJ$4,0)+2)="CP","Congé Payé",IF(INDEX('Saisie Planning'!$B$4:$NJ$12,MATCH(I$3,'Saisie Planning'!$B$6:$B$12,0)+2,MATCH($C309,'Saisie Planning'!$D$4:$NJ$4,0)+2)="RTT","RTT",IF(INDEX('Saisie Planning'!$B$4:$NJ$12,MATCH(I$3,'Saisie Planning'!$B$6:$B$12,0)+2,MATCH($C309,'Saisie Planning'!$D$4:$NJ$4,0)+2)="CHP","Chômage partiel",IF(INDEX('Saisie Planning'!$B$4:$NJ$12,MATCH(I$3,'Saisie Planning'!$B$6:$B$12,0)+2,MATCH($C309,'Saisie Planning'!$D$4:$NJ$4,0)+2)="ABS JUS","Absence Justifié",IF(INDEX('Saisie Planning'!$B$4:$NJ$12,MATCH(I$3,'Saisie Planning'!$B$6:$B$12,0)+2,MATCH($C309,'Saisie Planning'!$D$4:$NJ$4,0)+2)="ABS INJ","Absence Injustifié",IF(INDEX('Saisie Planning'!$B$4:$NJ$12,MATCH(I$3,'Saisie Planning'!$B$6:$B$12,0)+2,MATCH($C309,'Saisie Planning'!$D$4:$NJ$4,0)+2)="R","Repos",IF(INDEX('Saisie Planning'!$B$4:$NJ$12,MATCH(I$3,'Saisie Planning'!$B$6:$B$12,0)+2,MATCH($C309,'Saisie Planning'!$D$4:$NJ$4,0)+2)="RH","Récupération d'heures",IF(INDEX('Saisie Planning'!$B$4:$NJ$12,MATCH(I$3,'Saisie Planning'!$B$6:$B$12,0)+2,MATCH($C309,'Saisie Planning'!$D$4:$NJ$4,0)+2)="MAL","Maladie",IF(INDEX('Saisie Planning'!$B$4:$NJ$12,MATCH(I$3,'Saisie Planning'!$B$6:$B$12,0)+2,MATCH($C309,'Saisie Planning'!$D$4:$NJ$4,0)+2)="AT","Accident du travail","")))))))))))))</f>
        <v/>
      </c>
      <c r="J309" s="12" t="str">
        <f>IF(INDEX('Saisie Planning'!$B$4:$NJ$12,MATCH(J$3,'Saisie Planning'!$B$6:$B$12,0)+2,MATCH($C309,'Saisie Planning'!$D$4:$NJ$4,0)+2)="J","Journée",IF(INDEX('Saisie Planning'!$B$4:$NJ$12,MATCH(J$3,'Saisie Planning'!$B$6:$B$12,0)+2,MATCH($C309,'Saisie Planning'!$D$4:$NJ$4,0)+2)="M","Matin",IF(INDEX('Saisie Planning'!$B$4:$NJ$12,MATCH(J$3,'Saisie Planning'!$B$6:$B$12,0)+2,MATCH($C309,'Saisie Planning'!$D$4:$NJ$4,0)+2)="A","Après-midi",IF(INDEX('Saisie Planning'!$B$4:$NJ$12,MATCH(J$3,'Saisie Planning'!$B$6:$B$12,0)+2,MATCH($C309,'Saisie Planning'!$D$4:$NJ$4,0)+2)="N","Nuit",IF(INDEX('Saisie Planning'!$B$4:$NJ$12,MATCH(J$3,'Saisie Planning'!$B$6:$B$12,0)+2,MATCH($C309,'Saisie Planning'!$D$4:$NJ$4,0)+2)="CP","Congé Payé",IF(INDEX('Saisie Planning'!$B$4:$NJ$12,MATCH(J$3,'Saisie Planning'!$B$6:$B$12,0)+2,MATCH($C309,'Saisie Planning'!$D$4:$NJ$4,0)+2)="RTT","RTT",IF(INDEX('Saisie Planning'!$B$4:$NJ$12,MATCH(J$3,'Saisie Planning'!$B$6:$B$12,0)+2,MATCH($C309,'Saisie Planning'!$D$4:$NJ$4,0)+2)="CHP","Chômage partiel",IF(INDEX('Saisie Planning'!$B$4:$NJ$12,MATCH(J$3,'Saisie Planning'!$B$6:$B$12,0)+2,MATCH($C309,'Saisie Planning'!$D$4:$NJ$4,0)+2)="ABS JUS","Absence Justifié",IF(INDEX('Saisie Planning'!$B$4:$NJ$12,MATCH(J$3,'Saisie Planning'!$B$6:$B$12,0)+2,MATCH($C309,'Saisie Planning'!$D$4:$NJ$4,0)+2)="ABS INJ","Absence Injustifié",IF(INDEX('Saisie Planning'!$B$4:$NJ$12,MATCH(J$3,'Saisie Planning'!$B$6:$B$12,0)+2,MATCH($C309,'Saisie Planning'!$D$4:$NJ$4,0)+2)="R","Repos",IF(INDEX('Saisie Planning'!$B$4:$NJ$12,MATCH(J$3,'Saisie Planning'!$B$6:$B$12,0)+2,MATCH($C309,'Saisie Planning'!$D$4:$NJ$4,0)+2)="RH","Récupération d'heures",IF(INDEX('Saisie Planning'!$B$4:$NJ$12,MATCH(J$3,'Saisie Planning'!$B$6:$B$12,0)+2,MATCH($C309,'Saisie Planning'!$D$4:$NJ$4,0)+2)="MAL","Maladie",IF(INDEX('Saisie Planning'!$B$4:$NJ$12,MATCH(J$3,'Saisie Planning'!$B$6:$B$12,0)+2,MATCH($C309,'Saisie Planning'!$D$4:$NJ$4,0)+2)="AT","Accident du travail","")))))))))))))</f>
        <v/>
      </c>
    </row>
    <row r="310" spans="2:10" x14ac:dyDescent="0.25">
      <c r="B310" s="56">
        <f t="shared" si="5"/>
        <v>44</v>
      </c>
      <c r="C310" s="34">
        <v>43405</v>
      </c>
      <c r="D310" s="35" t="str">
        <f>IF(INDEX('Saisie Planning'!$B$4:$NJ$12,MATCH(D$3,'Saisie Planning'!$B$6:$B$12,0)+2,MATCH($C310,'Saisie Planning'!$D$4:$NJ$4,0)+2)="J","Journée",IF(INDEX('Saisie Planning'!$B$4:$NJ$12,MATCH(D$3,'Saisie Planning'!$B$6:$B$12,0)+2,MATCH($C310,'Saisie Planning'!$D$4:$NJ$4,0)+2)="M","Matin",IF(INDEX('Saisie Planning'!$B$4:$NJ$12,MATCH(D$3,'Saisie Planning'!$B$6:$B$12,0)+2,MATCH($C310,'Saisie Planning'!$D$4:$NJ$4,0)+2)="A","Après-midi",IF(INDEX('Saisie Planning'!$B$4:$NJ$12,MATCH(D$3,'Saisie Planning'!$B$6:$B$12,0)+2,MATCH($C310,'Saisie Planning'!$D$4:$NJ$4,0)+2)="N","Nuit",IF(INDEX('Saisie Planning'!$B$4:$NJ$12,MATCH(D$3,'Saisie Planning'!$B$6:$B$12,0)+2,MATCH($C310,'Saisie Planning'!$D$4:$NJ$4,0)+2)="CP","Congé Payé",IF(INDEX('Saisie Planning'!$B$4:$NJ$12,MATCH(D$3,'Saisie Planning'!$B$6:$B$12,0)+2,MATCH($C310,'Saisie Planning'!$D$4:$NJ$4,0)+2)="RTT","RTT",IF(INDEX('Saisie Planning'!$B$4:$NJ$12,MATCH(D$3,'Saisie Planning'!$B$6:$B$12,0)+2,MATCH($C310,'Saisie Planning'!$D$4:$NJ$4,0)+2)="CHP","Chômage partiel",IF(INDEX('Saisie Planning'!$B$4:$NJ$12,MATCH(D$3,'Saisie Planning'!$B$6:$B$12,0)+2,MATCH($C310,'Saisie Planning'!$D$4:$NJ$4,0)+2)="ABS JUS","Absence Justifié",IF(INDEX('Saisie Planning'!$B$4:$NJ$12,MATCH(D$3,'Saisie Planning'!$B$6:$B$12,0)+2,MATCH($C310,'Saisie Planning'!$D$4:$NJ$4,0)+2)="ABS INJ","Absence Injustifié",IF(INDEX('Saisie Planning'!$B$4:$NJ$12,MATCH(D$3,'Saisie Planning'!$B$6:$B$12,0)+2,MATCH($C310,'Saisie Planning'!$D$4:$NJ$4,0)+2)="R","Repos",IF(INDEX('Saisie Planning'!$B$4:$NJ$12,MATCH(D$3,'Saisie Planning'!$B$6:$B$12,0)+2,MATCH($C310,'Saisie Planning'!$D$4:$NJ$4,0)+2)="RH","Récupération d'heures",IF(INDEX('Saisie Planning'!$B$4:$NJ$12,MATCH(D$3,'Saisie Planning'!$B$6:$B$12,0)+2,MATCH($C310,'Saisie Planning'!$D$4:$NJ$4,0)+2)="MAL","Maladie",IF(INDEX('Saisie Planning'!$B$4:$NJ$12,MATCH(D$3,'Saisie Planning'!$B$6:$B$12,0)+2,MATCH($C310,'Saisie Planning'!$D$4:$NJ$4,0)+2)="AT","Accident du travail","")))))))))))))</f>
        <v/>
      </c>
      <c r="E310" s="35" t="str">
        <f>IF(INDEX('Saisie Planning'!$B$4:$NJ$12,MATCH(E$3,'Saisie Planning'!$B$6:$B$12,0)+2,MATCH($C310,'Saisie Planning'!$D$4:$NJ$4,0)+2)="J","Journée",IF(INDEX('Saisie Planning'!$B$4:$NJ$12,MATCH(E$3,'Saisie Planning'!$B$6:$B$12,0)+2,MATCH($C310,'Saisie Planning'!$D$4:$NJ$4,0)+2)="M","Matin",IF(INDEX('Saisie Planning'!$B$4:$NJ$12,MATCH(E$3,'Saisie Planning'!$B$6:$B$12,0)+2,MATCH($C310,'Saisie Planning'!$D$4:$NJ$4,0)+2)="A","Après-midi",IF(INDEX('Saisie Planning'!$B$4:$NJ$12,MATCH(E$3,'Saisie Planning'!$B$6:$B$12,0)+2,MATCH($C310,'Saisie Planning'!$D$4:$NJ$4,0)+2)="N","Nuit",IF(INDEX('Saisie Planning'!$B$4:$NJ$12,MATCH(E$3,'Saisie Planning'!$B$6:$B$12,0)+2,MATCH($C310,'Saisie Planning'!$D$4:$NJ$4,0)+2)="CP","Congé Payé",IF(INDEX('Saisie Planning'!$B$4:$NJ$12,MATCH(E$3,'Saisie Planning'!$B$6:$B$12,0)+2,MATCH($C310,'Saisie Planning'!$D$4:$NJ$4,0)+2)="RTT","RTT",IF(INDEX('Saisie Planning'!$B$4:$NJ$12,MATCH(E$3,'Saisie Planning'!$B$6:$B$12,0)+2,MATCH($C310,'Saisie Planning'!$D$4:$NJ$4,0)+2)="CHP","Chômage partiel",IF(INDEX('Saisie Planning'!$B$4:$NJ$12,MATCH(E$3,'Saisie Planning'!$B$6:$B$12,0)+2,MATCH($C310,'Saisie Planning'!$D$4:$NJ$4,0)+2)="ABS JUS","Absence Justifié",IF(INDEX('Saisie Planning'!$B$4:$NJ$12,MATCH(E$3,'Saisie Planning'!$B$6:$B$12,0)+2,MATCH($C310,'Saisie Planning'!$D$4:$NJ$4,0)+2)="ABS INJ","Absence Injustifié",IF(INDEX('Saisie Planning'!$B$4:$NJ$12,MATCH(E$3,'Saisie Planning'!$B$6:$B$12,0)+2,MATCH($C310,'Saisie Planning'!$D$4:$NJ$4,0)+2)="R","Repos",IF(INDEX('Saisie Planning'!$B$4:$NJ$12,MATCH(E$3,'Saisie Planning'!$B$6:$B$12,0)+2,MATCH($C310,'Saisie Planning'!$D$4:$NJ$4,0)+2)="RH","Récupération d'heures",IF(INDEX('Saisie Planning'!$B$4:$NJ$12,MATCH(E$3,'Saisie Planning'!$B$6:$B$12,0)+2,MATCH($C310,'Saisie Planning'!$D$4:$NJ$4,0)+2)="MAL","Maladie",IF(INDEX('Saisie Planning'!$B$4:$NJ$12,MATCH(E$3,'Saisie Planning'!$B$6:$B$12,0)+2,MATCH($C310,'Saisie Planning'!$D$4:$NJ$4,0)+2)="AT","Accident du travail","")))))))))))))</f>
        <v/>
      </c>
      <c r="F310" s="35" t="str">
        <f>IF(INDEX('Saisie Planning'!$B$4:$NJ$12,MATCH(F$3,'Saisie Planning'!$B$6:$B$12,0)+2,MATCH($C310,'Saisie Planning'!$D$4:$NJ$4,0)+2)="J","Journée",IF(INDEX('Saisie Planning'!$B$4:$NJ$12,MATCH(F$3,'Saisie Planning'!$B$6:$B$12,0)+2,MATCH($C310,'Saisie Planning'!$D$4:$NJ$4,0)+2)="M","Matin",IF(INDEX('Saisie Planning'!$B$4:$NJ$12,MATCH(F$3,'Saisie Planning'!$B$6:$B$12,0)+2,MATCH($C310,'Saisie Planning'!$D$4:$NJ$4,0)+2)="A","Après-midi",IF(INDEX('Saisie Planning'!$B$4:$NJ$12,MATCH(F$3,'Saisie Planning'!$B$6:$B$12,0)+2,MATCH($C310,'Saisie Planning'!$D$4:$NJ$4,0)+2)="N","Nuit",IF(INDEX('Saisie Planning'!$B$4:$NJ$12,MATCH(F$3,'Saisie Planning'!$B$6:$B$12,0)+2,MATCH($C310,'Saisie Planning'!$D$4:$NJ$4,0)+2)="CP","Congé Payé",IF(INDEX('Saisie Planning'!$B$4:$NJ$12,MATCH(F$3,'Saisie Planning'!$B$6:$B$12,0)+2,MATCH($C310,'Saisie Planning'!$D$4:$NJ$4,0)+2)="RTT","RTT",IF(INDEX('Saisie Planning'!$B$4:$NJ$12,MATCH(F$3,'Saisie Planning'!$B$6:$B$12,0)+2,MATCH($C310,'Saisie Planning'!$D$4:$NJ$4,0)+2)="CHP","Chômage partiel",IF(INDEX('Saisie Planning'!$B$4:$NJ$12,MATCH(F$3,'Saisie Planning'!$B$6:$B$12,0)+2,MATCH($C310,'Saisie Planning'!$D$4:$NJ$4,0)+2)="ABS JUS","Absence Justifié",IF(INDEX('Saisie Planning'!$B$4:$NJ$12,MATCH(F$3,'Saisie Planning'!$B$6:$B$12,0)+2,MATCH($C310,'Saisie Planning'!$D$4:$NJ$4,0)+2)="ABS INJ","Absence Injustifié",IF(INDEX('Saisie Planning'!$B$4:$NJ$12,MATCH(F$3,'Saisie Planning'!$B$6:$B$12,0)+2,MATCH($C310,'Saisie Planning'!$D$4:$NJ$4,0)+2)="R","Repos",IF(INDEX('Saisie Planning'!$B$4:$NJ$12,MATCH(F$3,'Saisie Planning'!$B$6:$B$12,0)+2,MATCH($C310,'Saisie Planning'!$D$4:$NJ$4,0)+2)="RH","Récupération d'heures",IF(INDEX('Saisie Planning'!$B$4:$NJ$12,MATCH(F$3,'Saisie Planning'!$B$6:$B$12,0)+2,MATCH($C310,'Saisie Planning'!$D$4:$NJ$4,0)+2)="MAL","Maladie",IF(INDEX('Saisie Planning'!$B$4:$NJ$12,MATCH(F$3,'Saisie Planning'!$B$6:$B$12,0)+2,MATCH($C310,'Saisie Planning'!$D$4:$NJ$4,0)+2)="AT","Accident du travail","")))))))))))))</f>
        <v/>
      </c>
      <c r="G310" s="35" t="str">
        <f>IF(INDEX('Saisie Planning'!$B$4:$NJ$12,MATCH(G$3,'Saisie Planning'!$B$6:$B$12,0)+2,MATCH($C310,'Saisie Planning'!$D$4:$NJ$4,0)+2)="J","Journée",IF(INDEX('Saisie Planning'!$B$4:$NJ$12,MATCH(G$3,'Saisie Planning'!$B$6:$B$12,0)+2,MATCH($C310,'Saisie Planning'!$D$4:$NJ$4,0)+2)="M","Matin",IF(INDEX('Saisie Planning'!$B$4:$NJ$12,MATCH(G$3,'Saisie Planning'!$B$6:$B$12,0)+2,MATCH($C310,'Saisie Planning'!$D$4:$NJ$4,0)+2)="A","Après-midi",IF(INDEX('Saisie Planning'!$B$4:$NJ$12,MATCH(G$3,'Saisie Planning'!$B$6:$B$12,0)+2,MATCH($C310,'Saisie Planning'!$D$4:$NJ$4,0)+2)="N","Nuit",IF(INDEX('Saisie Planning'!$B$4:$NJ$12,MATCH(G$3,'Saisie Planning'!$B$6:$B$12,0)+2,MATCH($C310,'Saisie Planning'!$D$4:$NJ$4,0)+2)="CP","Congé Payé",IF(INDEX('Saisie Planning'!$B$4:$NJ$12,MATCH(G$3,'Saisie Planning'!$B$6:$B$12,0)+2,MATCH($C310,'Saisie Planning'!$D$4:$NJ$4,0)+2)="RTT","RTT",IF(INDEX('Saisie Planning'!$B$4:$NJ$12,MATCH(G$3,'Saisie Planning'!$B$6:$B$12,0)+2,MATCH($C310,'Saisie Planning'!$D$4:$NJ$4,0)+2)="CHP","Chômage partiel",IF(INDEX('Saisie Planning'!$B$4:$NJ$12,MATCH(G$3,'Saisie Planning'!$B$6:$B$12,0)+2,MATCH($C310,'Saisie Planning'!$D$4:$NJ$4,0)+2)="ABS JUS","Absence Justifié",IF(INDEX('Saisie Planning'!$B$4:$NJ$12,MATCH(G$3,'Saisie Planning'!$B$6:$B$12,0)+2,MATCH($C310,'Saisie Planning'!$D$4:$NJ$4,0)+2)="ABS INJ","Absence Injustifié",IF(INDEX('Saisie Planning'!$B$4:$NJ$12,MATCH(G$3,'Saisie Planning'!$B$6:$B$12,0)+2,MATCH($C310,'Saisie Planning'!$D$4:$NJ$4,0)+2)="R","Repos",IF(INDEX('Saisie Planning'!$B$4:$NJ$12,MATCH(G$3,'Saisie Planning'!$B$6:$B$12,0)+2,MATCH($C310,'Saisie Planning'!$D$4:$NJ$4,0)+2)="RH","Récupération d'heures",IF(INDEX('Saisie Planning'!$B$4:$NJ$12,MATCH(G$3,'Saisie Planning'!$B$6:$B$12,0)+2,MATCH($C310,'Saisie Planning'!$D$4:$NJ$4,0)+2)="MAL","Maladie",IF(INDEX('Saisie Planning'!$B$4:$NJ$12,MATCH(G$3,'Saisie Planning'!$B$6:$B$12,0)+2,MATCH($C310,'Saisie Planning'!$D$4:$NJ$4,0)+2)="AT","Accident du travail","")))))))))))))</f>
        <v/>
      </c>
      <c r="H310" s="35" t="str">
        <f>IF(INDEX('Saisie Planning'!$B$4:$NJ$12,MATCH(H$3,'Saisie Planning'!$B$6:$B$12,0)+2,MATCH($C310,'Saisie Planning'!$D$4:$NJ$4,0)+2)="J","Journée",IF(INDEX('Saisie Planning'!$B$4:$NJ$12,MATCH(H$3,'Saisie Planning'!$B$6:$B$12,0)+2,MATCH($C310,'Saisie Planning'!$D$4:$NJ$4,0)+2)="M","Matin",IF(INDEX('Saisie Planning'!$B$4:$NJ$12,MATCH(H$3,'Saisie Planning'!$B$6:$B$12,0)+2,MATCH($C310,'Saisie Planning'!$D$4:$NJ$4,0)+2)="A","Après-midi",IF(INDEX('Saisie Planning'!$B$4:$NJ$12,MATCH(H$3,'Saisie Planning'!$B$6:$B$12,0)+2,MATCH($C310,'Saisie Planning'!$D$4:$NJ$4,0)+2)="N","Nuit",IF(INDEX('Saisie Planning'!$B$4:$NJ$12,MATCH(H$3,'Saisie Planning'!$B$6:$B$12,0)+2,MATCH($C310,'Saisie Planning'!$D$4:$NJ$4,0)+2)="CP","Congé Payé",IF(INDEX('Saisie Planning'!$B$4:$NJ$12,MATCH(H$3,'Saisie Planning'!$B$6:$B$12,0)+2,MATCH($C310,'Saisie Planning'!$D$4:$NJ$4,0)+2)="RTT","RTT",IF(INDEX('Saisie Planning'!$B$4:$NJ$12,MATCH(H$3,'Saisie Planning'!$B$6:$B$12,0)+2,MATCH($C310,'Saisie Planning'!$D$4:$NJ$4,0)+2)="CHP","Chômage partiel",IF(INDEX('Saisie Planning'!$B$4:$NJ$12,MATCH(H$3,'Saisie Planning'!$B$6:$B$12,0)+2,MATCH($C310,'Saisie Planning'!$D$4:$NJ$4,0)+2)="ABS JUS","Absence Justifié",IF(INDEX('Saisie Planning'!$B$4:$NJ$12,MATCH(H$3,'Saisie Planning'!$B$6:$B$12,0)+2,MATCH($C310,'Saisie Planning'!$D$4:$NJ$4,0)+2)="ABS INJ","Absence Injustifié",IF(INDEX('Saisie Planning'!$B$4:$NJ$12,MATCH(H$3,'Saisie Planning'!$B$6:$B$12,0)+2,MATCH($C310,'Saisie Planning'!$D$4:$NJ$4,0)+2)="R","Repos",IF(INDEX('Saisie Planning'!$B$4:$NJ$12,MATCH(H$3,'Saisie Planning'!$B$6:$B$12,0)+2,MATCH($C310,'Saisie Planning'!$D$4:$NJ$4,0)+2)="RH","Récupération d'heures",IF(INDEX('Saisie Planning'!$B$4:$NJ$12,MATCH(H$3,'Saisie Planning'!$B$6:$B$12,0)+2,MATCH($C310,'Saisie Planning'!$D$4:$NJ$4,0)+2)="MAL","Maladie",IF(INDEX('Saisie Planning'!$B$4:$NJ$12,MATCH(H$3,'Saisie Planning'!$B$6:$B$12,0)+2,MATCH($C310,'Saisie Planning'!$D$4:$NJ$4,0)+2)="AT","Accident du travail","")))))))))))))</f>
        <v/>
      </c>
      <c r="I310" s="35" t="str">
        <f>IF(INDEX('Saisie Planning'!$B$4:$NJ$12,MATCH(I$3,'Saisie Planning'!$B$6:$B$12,0)+2,MATCH($C310,'Saisie Planning'!$D$4:$NJ$4,0)+2)="J","Journée",IF(INDEX('Saisie Planning'!$B$4:$NJ$12,MATCH(I$3,'Saisie Planning'!$B$6:$B$12,0)+2,MATCH($C310,'Saisie Planning'!$D$4:$NJ$4,0)+2)="M","Matin",IF(INDEX('Saisie Planning'!$B$4:$NJ$12,MATCH(I$3,'Saisie Planning'!$B$6:$B$12,0)+2,MATCH($C310,'Saisie Planning'!$D$4:$NJ$4,0)+2)="A","Après-midi",IF(INDEX('Saisie Planning'!$B$4:$NJ$12,MATCH(I$3,'Saisie Planning'!$B$6:$B$12,0)+2,MATCH($C310,'Saisie Planning'!$D$4:$NJ$4,0)+2)="N","Nuit",IF(INDEX('Saisie Planning'!$B$4:$NJ$12,MATCH(I$3,'Saisie Planning'!$B$6:$B$12,0)+2,MATCH($C310,'Saisie Planning'!$D$4:$NJ$4,0)+2)="CP","Congé Payé",IF(INDEX('Saisie Planning'!$B$4:$NJ$12,MATCH(I$3,'Saisie Planning'!$B$6:$B$12,0)+2,MATCH($C310,'Saisie Planning'!$D$4:$NJ$4,0)+2)="RTT","RTT",IF(INDEX('Saisie Planning'!$B$4:$NJ$12,MATCH(I$3,'Saisie Planning'!$B$6:$B$12,0)+2,MATCH($C310,'Saisie Planning'!$D$4:$NJ$4,0)+2)="CHP","Chômage partiel",IF(INDEX('Saisie Planning'!$B$4:$NJ$12,MATCH(I$3,'Saisie Planning'!$B$6:$B$12,0)+2,MATCH($C310,'Saisie Planning'!$D$4:$NJ$4,0)+2)="ABS JUS","Absence Justifié",IF(INDEX('Saisie Planning'!$B$4:$NJ$12,MATCH(I$3,'Saisie Planning'!$B$6:$B$12,0)+2,MATCH($C310,'Saisie Planning'!$D$4:$NJ$4,0)+2)="ABS INJ","Absence Injustifié",IF(INDEX('Saisie Planning'!$B$4:$NJ$12,MATCH(I$3,'Saisie Planning'!$B$6:$B$12,0)+2,MATCH($C310,'Saisie Planning'!$D$4:$NJ$4,0)+2)="R","Repos",IF(INDEX('Saisie Planning'!$B$4:$NJ$12,MATCH(I$3,'Saisie Planning'!$B$6:$B$12,0)+2,MATCH($C310,'Saisie Planning'!$D$4:$NJ$4,0)+2)="RH","Récupération d'heures",IF(INDEX('Saisie Planning'!$B$4:$NJ$12,MATCH(I$3,'Saisie Planning'!$B$6:$B$12,0)+2,MATCH($C310,'Saisie Planning'!$D$4:$NJ$4,0)+2)="MAL","Maladie",IF(INDEX('Saisie Planning'!$B$4:$NJ$12,MATCH(I$3,'Saisie Planning'!$B$6:$B$12,0)+2,MATCH($C310,'Saisie Planning'!$D$4:$NJ$4,0)+2)="AT","Accident du travail","")))))))))))))</f>
        <v/>
      </c>
      <c r="J310" s="35" t="str">
        <f>IF(INDEX('Saisie Planning'!$B$4:$NJ$12,MATCH(J$3,'Saisie Planning'!$B$6:$B$12,0)+2,MATCH($C310,'Saisie Planning'!$D$4:$NJ$4,0)+2)="J","Journée",IF(INDEX('Saisie Planning'!$B$4:$NJ$12,MATCH(J$3,'Saisie Planning'!$B$6:$B$12,0)+2,MATCH($C310,'Saisie Planning'!$D$4:$NJ$4,0)+2)="M","Matin",IF(INDEX('Saisie Planning'!$B$4:$NJ$12,MATCH(J$3,'Saisie Planning'!$B$6:$B$12,0)+2,MATCH($C310,'Saisie Planning'!$D$4:$NJ$4,0)+2)="A","Après-midi",IF(INDEX('Saisie Planning'!$B$4:$NJ$12,MATCH(J$3,'Saisie Planning'!$B$6:$B$12,0)+2,MATCH($C310,'Saisie Planning'!$D$4:$NJ$4,0)+2)="N","Nuit",IF(INDEX('Saisie Planning'!$B$4:$NJ$12,MATCH(J$3,'Saisie Planning'!$B$6:$B$12,0)+2,MATCH($C310,'Saisie Planning'!$D$4:$NJ$4,0)+2)="CP","Congé Payé",IF(INDEX('Saisie Planning'!$B$4:$NJ$12,MATCH(J$3,'Saisie Planning'!$B$6:$B$12,0)+2,MATCH($C310,'Saisie Planning'!$D$4:$NJ$4,0)+2)="RTT","RTT",IF(INDEX('Saisie Planning'!$B$4:$NJ$12,MATCH(J$3,'Saisie Planning'!$B$6:$B$12,0)+2,MATCH($C310,'Saisie Planning'!$D$4:$NJ$4,0)+2)="CHP","Chômage partiel",IF(INDEX('Saisie Planning'!$B$4:$NJ$12,MATCH(J$3,'Saisie Planning'!$B$6:$B$12,0)+2,MATCH($C310,'Saisie Planning'!$D$4:$NJ$4,0)+2)="ABS JUS","Absence Justifié",IF(INDEX('Saisie Planning'!$B$4:$NJ$12,MATCH(J$3,'Saisie Planning'!$B$6:$B$12,0)+2,MATCH($C310,'Saisie Planning'!$D$4:$NJ$4,0)+2)="ABS INJ","Absence Injustifié",IF(INDEX('Saisie Planning'!$B$4:$NJ$12,MATCH(J$3,'Saisie Planning'!$B$6:$B$12,0)+2,MATCH($C310,'Saisie Planning'!$D$4:$NJ$4,0)+2)="R","Repos",IF(INDEX('Saisie Planning'!$B$4:$NJ$12,MATCH(J$3,'Saisie Planning'!$B$6:$B$12,0)+2,MATCH($C310,'Saisie Planning'!$D$4:$NJ$4,0)+2)="RH","Récupération d'heures",IF(INDEX('Saisie Planning'!$B$4:$NJ$12,MATCH(J$3,'Saisie Planning'!$B$6:$B$12,0)+2,MATCH($C310,'Saisie Planning'!$D$4:$NJ$4,0)+2)="MAL","Maladie",IF(INDEX('Saisie Planning'!$B$4:$NJ$12,MATCH(J$3,'Saisie Planning'!$B$6:$B$12,0)+2,MATCH($C310,'Saisie Planning'!$D$4:$NJ$4,0)+2)="AT","Accident du travail","")))))))))))))</f>
        <v/>
      </c>
    </row>
    <row r="311" spans="2:10" x14ac:dyDescent="0.25">
      <c r="B311" s="56">
        <f t="shared" si="5"/>
        <v>44</v>
      </c>
      <c r="C311" s="33">
        <v>43406</v>
      </c>
      <c r="D311" s="12" t="str">
        <f>IF(INDEX('Saisie Planning'!$B$4:$NJ$12,MATCH(D$3,'Saisie Planning'!$B$6:$B$12,0)+2,MATCH($C311,'Saisie Planning'!$D$4:$NJ$4,0)+2)="J","Journée",IF(INDEX('Saisie Planning'!$B$4:$NJ$12,MATCH(D$3,'Saisie Planning'!$B$6:$B$12,0)+2,MATCH($C311,'Saisie Planning'!$D$4:$NJ$4,0)+2)="M","Matin",IF(INDEX('Saisie Planning'!$B$4:$NJ$12,MATCH(D$3,'Saisie Planning'!$B$6:$B$12,0)+2,MATCH($C311,'Saisie Planning'!$D$4:$NJ$4,0)+2)="A","Après-midi",IF(INDEX('Saisie Planning'!$B$4:$NJ$12,MATCH(D$3,'Saisie Planning'!$B$6:$B$12,0)+2,MATCH($C311,'Saisie Planning'!$D$4:$NJ$4,0)+2)="N","Nuit",IF(INDEX('Saisie Planning'!$B$4:$NJ$12,MATCH(D$3,'Saisie Planning'!$B$6:$B$12,0)+2,MATCH($C311,'Saisie Planning'!$D$4:$NJ$4,0)+2)="CP","Congé Payé",IF(INDEX('Saisie Planning'!$B$4:$NJ$12,MATCH(D$3,'Saisie Planning'!$B$6:$B$12,0)+2,MATCH($C311,'Saisie Planning'!$D$4:$NJ$4,0)+2)="RTT","RTT",IF(INDEX('Saisie Planning'!$B$4:$NJ$12,MATCH(D$3,'Saisie Planning'!$B$6:$B$12,0)+2,MATCH($C311,'Saisie Planning'!$D$4:$NJ$4,0)+2)="CHP","Chômage partiel",IF(INDEX('Saisie Planning'!$B$4:$NJ$12,MATCH(D$3,'Saisie Planning'!$B$6:$B$12,0)+2,MATCH($C311,'Saisie Planning'!$D$4:$NJ$4,0)+2)="ABS JUS","Absence Justifié",IF(INDEX('Saisie Planning'!$B$4:$NJ$12,MATCH(D$3,'Saisie Planning'!$B$6:$B$12,0)+2,MATCH($C311,'Saisie Planning'!$D$4:$NJ$4,0)+2)="ABS INJ","Absence Injustifié",IF(INDEX('Saisie Planning'!$B$4:$NJ$12,MATCH(D$3,'Saisie Planning'!$B$6:$B$12,0)+2,MATCH($C311,'Saisie Planning'!$D$4:$NJ$4,0)+2)="R","Repos",IF(INDEX('Saisie Planning'!$B$4:$NJ$12,MATCH(D$3,'Saisie Planning'!$B$6:$B$12,0)+2,MATCH($C311,'Saisie Planning'!$D$4:$NJ$4,0)+2)="RH","Récupération d'heures",IF(INDEX('Saisie Planning'!$B$4:$NJ$12,MATCH(D$3,'Saisie Planning'!$B$6:$B$12,0)+2,MATCH($C311,'Saisie Planning'!$D$4:$NJ$4,0)+2)="MAL","Maladie",IF(INDEX('Saisie Planning'!$B$4:$NJ$12,MATCH(D$3,'Saisie Planning'!$B$6:$B$12,0)+2,MATCH($C311,'Saisie Planning'!$D$4:$NJ$4,0)+2)="AT","Accident du travail","")))))))))))))</f>
        <v/>
      </c>
      <c r="E311" s="12" t="str">
        <f>IF(INDEX('Saisie Planning'!$B$4:$NJ$12,MATCH(E$3,'Saisie Planning'!$B$6:$B$12,0)+2,MATCH($C311,'Saisie Planning'!$D$4:$NJ$4,0)+2)="J","Journée",IF(INDEX('Saisie Planning'!$B$4:$NJ$12,MATCH(E$3,'Saisie Planning'!$B$6:$B$12,0)+2,MATCH($C311,'Saisie Planning'!$D$4:$NJ$4,0)+2)="M","Matin",IF(INDEX('Saisie Planning'!$B$4:$NJ$12,MATCH(E$3,'Saisie Planning'!$B$6:$B$12,0)+2,MATCH($C311,'Saisie Planning'!$D$4:$NJ$4,0)+2)="A","Après-midi",IF(INDEX('Saisie Planning'!$B$4:$NJ$12,MATCH(E$3,'Saisie Planning'!$B$6:$B$12,0)+2,MATCH($C311,'Saisie Planning'!$D$4:$NJ$4,0)+2)="N","Nuit",IF(INDEX('Saisie Planning'!$B$4:$NJ$12,MATCH(E$3,'Saisie Planning'!$B$6:$B$12,0)+2,MATCH($C311,'Saisie Planning'!$D$4:$NJ$4,0)+2)="CP","Congé Payé",IF(INDEX('Saisie Planning'!$B$4:$NJ$12,MATCH(E$3,'Saisie Planning'!$B$6:$B$12,0)+2,MATCH($C311,'Saisie Planning'!$D$4:$NJ$4,0)+2)="RTT","RTT",IF(INDEX('Saisie Planning'!$B$4:$NJ$12,MATCH(E$3,'Saisie Planning'!$B$6:$B$12,0)+2,MATCH($C311,'Saisie Planning'!$D$4:$NJ$4,0)+2)="CHP","Chômage partiel",IF(INDEX('Saisie Planning'!$B$4:$NJ$12,MATCH(E$3,'Saisie Planning'!$B$6:$B$12,0)+2,MATCH($C311,'Saisie Planning'!$D$4:$NJ$4,0)+2)="ABS JUS","Absence Justifié",IF(INDEX('Saisie Planning'!$B$4:$NJ$12,MATCH(E$3,'Saisie Planning'!$B$6:$B$12,0)+2,MATCH($C311,'Saisie Planning'!$D$4:$NJ$4,0)+2)="ABS INJ","Absence Injustifié",IF(INDEX('Saisie Planning'!$B$4:$NJ$12,MATCH(E$3,'Saisie Planning'!$B$6:$B$12,0)+2,MATCH($C311,'Saisie Planning'!$D$4:$NJ$4,0)+2)="R","Repos",IF(INDEX('Saisie Planning'!$B$4:$NJ$12,MATCH(E$3,'Saisie Planning'!$B$6:$B$12,0)+2,MATCH($C311,'Saisie Planning'!$D$4:$NJ$4,0)+2)="RH","Récupération d'heures",IF(INDEX('Saisie Planning'!$B$4:$NJ$12,MATCH(E$3,'Saisie Planning'!$B$6:$B$12,0)+2,MATCH($C311,'Saisie Planning'!$D$4:$NJ$4,0)+2)="MAL","Maladie",IF(INDEX('Saisie Planning'!$B$4:$NJ$12,MATCH(E$3,'Saisie Planning'!$B$6:$B$12,0)+2,MATCH($C311,'Saisie Planning'!$D$4:$NJ$4,0)+2)="AT","Accident du travail","")))))))))))))</f>
        <v/>
      </c>
      <c r="F311" s="12" t="str">
        <f>IF(INDEX('Saisie Planning'!$B$4:$NJ$12,MATCH(F$3,'Saisie Planning'!$B$6:$B$12,0)+2,MATCH($C311,'Saisie Planning'!$D$4:$NJ$4,0)+2)="J","Journée",IF(INDEX('Saisie Planning'!$B$4:$NJ$12,MATCH(F$3,'Saisie Planning'!$B$6:$B$12,0)+2,MATCH($C311,'Saisie Planning'!$D$4:$NJ$4,0)+2)="M","Matin",IF(INDEX('Saisie Planning'!$B$4:$NJ$12,MATCH(F$3,'Saisie Planning'!$B$6:$B$12,0)+2,MATCH($C311,'Saisie Planning'!$D$4:$NJ$4,0)+2)="A","Après-midi",IF(INDEX('Saisie Planning'!$B$4:$NJ$12,MATCH(F$3,'Saisie Planning'!$B$6:$B$12,0)+2,MATCH($C311,'Saisie Planning'!$D$4:$NJ$4,0)+2)="N","Nuit",IF(INDEX('Saisie Planning'!$B$4:$NJ$12,MATCH(F$3,'Saisie Planning'!$B$6:$B$12,0)+2,MATCH($C311,'Saisie Planning'!$D$4:$NJ$4,0)+2)="CP","Congé Payé",IF(INDEX('Saisie Planning'!$B$4:$NJ$12,MATCH(F$3,'Saisie Planning'!$B$6:$B$12,0)+2,MATCH($C311,'Saisie Planning'!$D$4:$NJ$4,0)+2)="RTT","RTT",IF(INDEX('Saisie Planning'!$B$4:$NJ$12,MATCH(F$3,'Saisie Planning'!$B$6:$B$12,0)+2,MATCH($C311,'Saisie Planning'!$D$4:$NJ$4,0)+2)="CHP","Chômage partiel",IF(INDEX('Saisie Planning'!$B$4:$NJ$12,MATCH(F$3,'Saisie Planning'!$B$6:$B$12,0)+2,MATCH($C311,'Saisie Planning'!$D$4:$NJ$4,0)+2)="ABS JUS","Absence Justifié",IF(INDEX('Saisie Planning'!$B$4:$NJ$12,MATCH(F$3,'Saisie Planning'!$B$6:$B$12,0)+2,MATCH($C311,'Saisie Planning'!$D$4:$NJ$4,0)+2)="ABS INJ","Absence Injustifié",IF(INDEX('Saisie Planning'!$B$4:$NJ$12,MATCH(F$3,'Saisie Planning'!$B$6:$B$12,0)+2,MATCH($C311,'Saisie Planning'!$D$4:$NJ$4,0)+2)="R","Repos",IF(INDEX('Saisie Planning'!$B$4:$NJ$12,MATCH(F$3,'Saisie Planning'!$B$6:$B$12,0)+2,MATCH($C311,'Saisie Planning'!$D$4:$NJ$4,0)+2)="RH","Récupération d'heures",IF(INDEX('Saisie Planning'!$B$4:$NJ$12,MATCH(F$3,'Saisie Planning'!$B$6:$B$12,0)+2,MATCH($C311,'Saisie Planning'!$D$4:$NJ$4,0)+2)="MAL","Maladie",IF(INDEX('Saisie Planning'!$B$4:$NJ$12,MATCH(F$3,'Saisie Planning'!$B$6:$B$12,0)+2,MATCH($C311,'Saisie Planning'!$D$4:$NJ$4,0)+2)="AT","Accident du travail","")))))))))))))</f>
        <v/>
      </c>
      <c r="G311" s="12" t="str">
        <f>IF(INDEX('Saisie Planning'!$B$4:$NJ$12,MATCH(G$3,'Saisie Planning'!$B$6:$B$12,0)+2,MATCH($C311,'Saisie Planning'!$D$4:$NJ$4,0)+2)="J","Journée",IF(INDEX('Saisie Planning'!$B$4:$NJ$12,MATCH(G$3,'Saisie Planning'!$B$6:$B$12,0)+2,MATCH($C311,'Saisie Planning'!$D$4:$NJ$4,0)+2)="M","Matin",IF(INDEX('Saisie Planning'!$B$4:$NJ$12,MATCH(G$3,'Saisie Planning'!$B$6:$B$12,0)+2,MATCH($C311,'Saisie Planning'!$D$4:$NJ$4,0)+2)="A","Après-midi",IF(INDEX('Saisie Planning'!$B$4:$NJ$12,MATCH(G$3,'Saisie Planning'!$B$6:$B$12,0)+2,MATCH($C311,'Saisie Planning'!$D$4:$NJ$4,0)+2)="N","Nuit",IF(INDEX('Saisie Planning'!$B$4:$NJ$12,MATCH(G$3,'Saisie Planning'!$B$6:$B$12,0)+2,MATCH($C311,'Saisie Planning'!$D$4:$NJ$4,0)+2)="CP","Congé Payé",IF(INDEX('Saisie Planning'!$B$4:$NJ$12,MATCH(G$3,'Saisie Planning'!$B$6:$B$12,0)+2,MATCH($C311,'Saisie Planning'!$D$4:$NJ$4,0)+2)="RTT","RTT",IF(INDEX('Saisie Planning'!$B$4:$NJ$12,MATCH(G$3,'Saisie Planning'!$B$6:$B$12,0)+2,MATCH($C311,'Saisie Planning'!$D$4:$NJ$4,0)+2)="CHP","Chômage partiel",IF(INDEX('Saisie Planning'!$B$4:$NJ$12,MATCH(G$3,'Saisie Planning'!$B$6:$B$12,0)+2,MATCH($C311,'Saisie Planning'!$D$4:$NJ$4,0)+2)="ABS JUS","Absence Justifié",IF(INDEX('Saisie Planning'!$B$4:$NJ$12,MATCH(G$3,'Saisie Planning'!$B$6:$B$12,0)+2,MATCH($C311,'Saisie Planning'!$D$4:$NJ$4,0)+2)="ABS INJ","Absence Injustifié",IF(INDEX('Saisie Planning'!$B$4:$NJ$12,MATCH(G$3,'Saisie Planning'!$B$6:$B$12,0)+2,MATCH($C311,'Saisie Planning'!$D$4:$NJ$4,0)+2)="R","Repos",IF(INDEX('Saisie Planning'!$B$4:$NJ$12,MATCH(G$3,'Saisie Planning'!$B$6:$B$12,0)+2,MATCH($C311,'Saisie Planning'!$D$4:$NJ$4,0)+2)="RH","Récupération d'heures",IF(INDEX('Saisie Planning'!$B$4:$NJ$12,MATCH(G$3,'Saisie Planning'!$B$6:$B$12,0)+2,MATCH($C311,'Saisie Planning'!$D$4:$NJ$4,0)+2)="MAL","Maladie",IF(INDEX('Saisie Planning'!$B$4:$NJ$12,MATCH(G$3,'Saisie Planning'!$B$6:$B$12,0)+2,MATCH($C311,'Saisie Planning'!$D$4:$NJ$4,0)+2)="AT","Accident du travail","")))))))))))))</f>
        <v/>
      </c>
      <c r="H311" s="12" t="str">
        <f>IF(INDEX('Saisie Planning'!$B$4:$NJ$12,MATCH(H$3,'Saisie Planning'!$B$6:$B$12,0)+2,MATCH($C311,'Saisie Planning'!$D$4:$NJ$4,0)+2)="J","Journée",IF(INDEX('Saisie Planning'!$B$4:$NJ$12,MATCH(H$3,'Saisie Planning'!$B$6:$B$12,0)+2,MATCH($C311,'Saisie Planning'!$D$4:$NJ$4,0)+2)="M","Matin",IF(INDEX('Saisie Planning'!$B$4:$NJ$12,MATCH(H$3,'Saisie Planning'!$B$6:$B$12,0)+2,MATCH($C311,'Saisie Planning'!$D$4:$NJ$4,0)+2)="A","Après-midi",IF(INDEX('Saisie Planning'!$B$4:$NJ$12,MATCH(H$3,'Saisie Planning'!$B$6:$B$12,0)+2,MATCH($C311,'Saisie Planning'!$D$4:$NJ$4,0)+2)="N","Nuit",IF(INDEX('Saisie Planning'!$B$4:$NJ$12,MATCH(H$3,'Saisie Planning'!$B$6:$B$12,0)+2,MATCH($C311,'Saisie Planning'!$D$4:$NJ$4,0)+2)="CP","Congé Payé",IF(INDEX('Saisie Planning'!$B$4:$NJ$12,MATCH(H$3,'Saisie Planning'!$B$6:$B$12,0)+2,MATCH($C311,'Saisie Planning'!$D$4:$NJ$4,0)+2)="RTT","RTT",IF(INDEX('Saisie Planning'!$B$4:$NJ$12,MATCH(H$3,'Saisie Planning'!$B$6:$B$12,0)+2,MATCH($C311,'Saisie Planning'!$D$4:$NJ$4,0)+2)="CHP","Chômage partiel",IF(INDEX('Saisie Planning'!$B$4:$NJ$12,MATCH(H$3,'Saisie Planning'!$B$6:$B$12,0)+2,MATCH($C311,'Saisie Planning'!$D$4:$NJ$4,0)+2)="ABS JUS","Absence Justifié",IF(INDEX('Saisie Planning'!$B$4:$NJ$12,MATCH(H$3,'Saisie Planning'!$B$6:$B$12,0)+2,MATCH($C311,'Saisie Planning'!$D$4:$NJ$4,0)+2)="ABS INJ","Absence Injustifié",IF(INDEX('Saisie Planning'!$B$4:$NJ$12,MATCH(H$3,'Saisie Planning'!$B$6:$B$12,0)+2,MATCH($C311,'Saisie Planning'!$D$4:$NJ$4,0)+2)="R","Repos",IF(INDEX('Saisie Planning'!$B$4:$NJ$12,MATCH(H$3,'Saisie Planning'!$B$6:$B$12,0)+2,MATCH($C311,'Saisie Planning'!$D$4:$NJ$4,0)+2)="RH","Récupération d'heures",IF(INDEX('Saisie Planning'!$B$4:$NJ$12,MATCH(H$3,'Saisie Planning'!$B$6:$B$12,0)+2,MATCH($C311,'Saisie Planning'!$D$4:$NJ$4,0)+2)="MAL","Maladie",IF(INDEX('Saisie Planning'!$B$4:$NJ$12,MATCH(H$3,'Saisie Planning'!$B$6:$B$12,0)+2,MATCH($C311,'Saisie Planning'!$D$4:$NJ$4,0)+2)="AT","Accident du travail","")))))))))))))</f>
        <v/>
      </c>
      <c r="I311" s="12" t="str">
        <f>IF(INDEX('Saisie Planning'!$B$4:$NJ$12,MATCH(I$3,'Saisie Planning'!$B$6:$B$12,0)+2,MATCH($C311,'Saisie Planning'!$D$4:$NJ$4,0)+2)="J","Journée",IF(INDEX('Saisie Planning'!$B$4:$NJ$12,MATCH(I$3,'Saisie Planning'!$B$6:$B$12,0)+2,MATCH($C311,'Saisie Planning'!$D$4:$NJ$4,0)+2)="M","Matin",IF(INDEX('Saisie Planning'!$B$4:$NJ$12,MATCH(I$3,'Saisie Planning'!$B$6:$B$12,0)+2,MATCH($C311,'Saisie Planning'!$D$4:$NJ$4,0)+2)="A","Après-midi",IF(INDEX('Saisie Planning'!$B$4:$NJ$12,MATCH(I$3,'Saisie Planning'!$B$6:$B$12,0)+2,MATCH($C311,'Saisie Planning'!$D$4:$NJ$4,0)+2)="N","Nuit",IF(INDEX('Saisie Planning'!$B$4:$NJ$12,MATCH(I$3,'Saisie Planning'!$B$6:$B$12,0)+2,MATCH($C311,'Saisie Planning'!$D$4:$NJ$4,0)+2)="CP","Congé Payé",IF(INDEX('Saisie Planning'!$B$4:$NJ$12,MATCH(I$3,'Saisie Planning'!$B$6:$B$12,0)+2,MATCH($C311,'Saisie Planning'!$D$4:$NJ$4,0)+2)="RTT","RTT",IF(INDEX('Saisie Planning'!$B$4:$NJ$12,MATCH(I$3,'Saisie Planning'!$B$6:$B$12,0)+2,MATCH($C311,'Saisie Planning'!$D$4:$NJ$4,0)+2)="CHP","Chômage partiel",IF(INDEX('Saisie Planning'!$B$4:$NJ$12,MATCH(I$3,'Saisie Planning'!$B$6:$B$12,0)+2,MATCH($C311,'Saisie Planning'!$D$4:$NJ$4,0)+2)="ABS JUS","Absence Justifié",IF(INDEX('Saisie Planning'!$B$4:$NJ$12,MATCH(I$3,'Saisie Planning'!$B$6:$B$12,0)+2,MATCH($C311,'Saisie Planning'!$D$4:$NJ$4,0)+2)="ABS INJ","Absence Injustifié",IF(INDEX('Saisie Planning'!$B$4:$NJ$12,MATCH(I$3,'Saisie Planning'!$B$6:$B$12,0)+2,MATCH($C311,'Saisie Planning'!$D$4:$NJ$4,0)+2)="R","Repos",IF(INDEX('Saisie Planning'!$B$4:$NJ$12,MATCH(I$3,'Saisie Planning'!$B$6:$B$12,0)+2,MATCH($C311,'Saisie Planning'!$D$4:$NJ$4,0)+2)="RH","Récupération d'heures",IF(INDEX('Saisie Planning'!$B$4:$NJ$12,MATCH(I$3,'Saisie Planning'!$B$6:$B$12,0)+2,MATCH($C311,'Saisie Planning'!$D$4:$NJ$4,0)+2)="MAL","Maladie",IF(INDEX('Saisie Planning'!$B$4:$NJ$12,MATCH(I$3,'Saisie Planning'!$B$6:$B$12,0)+2,MATCH($C311,'Saisie Planning'!$D$4:$NJ$4,0)+2)="AT","Accident du travail","")))))))))))))</f>
        <v/>
      </c>
      <c r="J311" s="12" t="str">
        <f>IF(INDEX('Saisie Planning'!$B$4:$NJ$12,MATCH(J$3,'Saisie Planning'!$B$6:$B$12,0)+2,MATCH($C311,'Saisie Planning'!$D$4:$NJ$4,0)+2)="J","Journée",IF(INDEX('Saisie Planning'!$B$4:$NJ$12,MATCH(J$3,'Saisie Planning'!$B$6:$B$12,0)+2,MATCH($C311,'Saisie Planning'!$D$4:$NJ$4,0)+2)="M","Matin",IF(INDEX('Saisie Planning'!$B$4:$NJ$12,MATCH(J$3,'Saisie Planning'!$B$6:$B$12,0)+2,MATCH($C311,'Saisie Planning'!$D$4:$NJ$4,0)+2)="A","Après-midi",IF(INDEX('Saisie Planning'!$B$4:$NJ$12,MATCH(J$3,'Saisie Planning'!$B$6:$B$12,0)+2,MATCH($C311,'Saisie Planning'!$D$4:$NJ$4,0)+2)="N","Nuit",IF(INDEX('Saisie Planning'!$B$4:$NJ$12,MATCH(J$3,'Saisie Planning'!$B$6:$B$12,0)+2,MATCH($C311,'Saisie Planning'!$D$4:$NJ$4,0)+2)="CP","Congé Payé",IF(INDEX('Saisie Planning'!$B$4:$NJ$12,MATCH(J$3,'Saisie Planning'!$B$6:$B$12,0)+2,MATCH($C311,'Saisie Planning'!$D$4:$NJ$4,0)+2)="RTT","RTT",IF(INDEX('Saisie Planning'!$B$4:$NJ$12,MATCH(J$3,'Saisie Planning'!$B$6:$B$12,0)+2,MATCH($C311,'Saisie Planning'!$D$4:$NJ$4,0)+2)="CHP","Chômage partiel",IF(INDEX('Saisie Planning'!$B$4:$NJ$12,MATCH(J$3,'Saisie Planning'!$B$6:$B$12,0)+2,MATCH($C311,'Saisie Planning'!$D$4:$NJ$4,0)+2)="ABS JUS","Absence Justifié",IF(INDEX('Saisie Planning'!$B$4:$NJ$12,MATCH(J$3,'Saisie Planning'!$B$6:$B$12,0)+2,MATCH($C311,'Saisie Planning'!$D$4:$NJ$4,0)+2)="ABS INJ","Absence Injustifié",IF(INDEX('Saisie Planning'!$B$4:$NJ$12,MATCH(J$3,'Saisie Planning'!$B$6:$B$12,0)+2,MATCH($C311,'Saisie Planning'!$D$4:$NJ$4,0)+2)="R","Repos",IF(INDEX('Saisie Planning'!$B$4:$NJ$12,MATCH(J$3,'Saisie Planning'!$B$6:$B$12,0)+2,MATCH($C311,'Saisie Planning'!$D$4:$NJ$4,0)+2)="RH","Récupération d'heures",IF(INDEX('Saisie Planning'!$B$4:$NJ$12,MATCH(J$3,'Saisie Planning'!$B$6:$B$12,0)+2,MATCH($C311,'Saisie Planning'!$D$4:$NJ$4,0)+2)="MAL","Maladie",IF(INDEX('Saisie Planning'!$B$4:$NJ$12,MATCH(J$3,'Saisie Planning'!$B$6:$B$12,0)+2,MATCH($C311,'Saisie Planning'!$D$4:$NJ$4,0)+2)="AT","Accident du travail","")))))))))))))</f>
        <v/>
      </c>
    </row>
    <row r="312" spans="2:10" x14ac:dyDescent="0.25">
      <c r="B312" s="56">
        <f t="shared" si="5"/>
        <v>44</v>
      </c>
      <c r="C312" s="33">
        <v>43407</v>
      </c>
      <c r="D312" s="12" t="str">
        <f>IF(INDEX('Saisie Planning'!$B$4:$NJ$12,MATCH(D$3,'Saisie Planning'!$B$6:$B$12,0)+2,MATCH($C312,'Saisie Planning'!$D$4:$NJ$4,0)+2)="J","Journée",IF(INDEX('Saisie Planning'!$B$4:$NJ$12,MATCH(D$3,'Saisie Planning'!$B$6:$B$12,0)+2,MATCH($C312,'Saisie Planning'!$D$4:$NJ$4,0)+2)="M","Matin",IF(INDEX('Saisie Planning'!$B$4:$NJ$12,MATCH(D$3,'Saisie Planning'!$B$6:$B$12,0)+2,MATCH($C312,'Saisie Planning'!$D$4:$NJ$4,0)+2)="A","Après-midi",IF(INDEX('Saisie Planning'!$B$4:$NJ$12,MATCH(D$3,'Saisie Planning'!$B$6:$B$12,0)+2,MATCH($C312,'Saisie Planning'!$D$4:$NJ$4,0)+2)="N","Nuit",IF(INDEX('Saisie Planning'!$B$4:$NJ$12,MATCH(D$3,'Saisie Planning'!$B$6:$B$12,0)+2,MATCH($C312,'Saisie Planning'!$D$4:$NJ$4,0)+2)="CP","Congé Payé",IF(INDEX('Saisie Planning'!$B$4:$NJ$12,MATCH(D$3,'Saisie Planning'!$B$6:$B$12,0)+2,MATCH($C312,'Saisie Planning'!$D$4:$NJ$4,0)+2)="RTT","RTT",IF(INDEX('Saisie Planning'!$B$4:$NJ$12,MATCH(D$3,'Saisie Planning'!$B$6:$B$12,0)+2,MATCH($C312,'Saisie Planning'!$D$4:$NJ$4,0)+2)="CHP","Chômage partiel",IF(INDEX('Saisie Planning'!$B$4:$NJ$12,MATCH(D$3,'Saisie Planning'!$B$6:$B$12,0)+2,MATCH($C312,'Saisie Planning'!$D$4:$NJ$4,0)+2)="ABS JUS","Absence Justifié",IF(INDEX('Saisie Planning'!$B$4:$NJ$12,MATCH(D$3,'Saisie Planning'!$B$6:$B$12,0)+2,MATCH($C312,'Saisie Planning'!$D$4:$NJ$4,0)+2)="ABS INJ","Absence Injustifié",IF(INDEX('Saisie Planning'!$B$4:$NJ$12,MATCH(D$3,'Saisie Planning'!$B$6:$B$12,0)+2,MATCH($C312,'Saisie Planning'!$D$4:$NJ$4,0)+2)="R","Repos",IF(INDEX('Saisie Planning'!$B$4:$NJ$12,MATCH(D$3,'Saisie Planning'!$B$6:$B$12,0)+2,MATCH($C312,'Saisie Planning'!$D$4:$NJ$4,0)+2)="RH","Récupération d'heures",IF(INDEX('Saisie Planning'!$B$4:$NJ$12,MATCH(D$3,'Saisie Planning'!$B$6:$B$12,0)+2,MATCH($C312,'Saisie Planning'!$D$4:$NJ$4,0)+2)="MAL","Maladie",IF(INDEX('Saisie Planning'!$B$4:$NJ$12,MATCH(D$3,'Saisie Planning'!$B$6:$B$12,0)+2,MATCH($C312,'Saisie Planning'!$D$4:$NJ$4,0)+2)="AT","Accident du travail","")))))))))))))</f>
        <v/>
      </c>
      <c r="E312" s="12" t="str">
        <f>IF(INDEX('Saisie Planning'!$B$4:$NJ$12,MATCH(E$3,'Saisie Planning'!$B$6:$B$12,0)+2,MATCH($C312,'Saisie Planning'!$D$4:$NJ$4,0)+2)="J","Journée",IF(INDEX('Saisie Planning'!$B$4:$NJ$12,MATCH(E$3,'Saisie Planning'!$B$6:$B$12,0)+2,MATCH($C312,'Saisie Planning'!$D$4:$NJ$4,0)+2)="M","Matin",IF(INDEX('Saisie Planning'!$B$4:$NJ$12,MATCH(E$3,'Saisie Planning'!$B$6:$B$12,0)+2,MATCH($C312,'Saisie Planning'!$D$4:$NJ$4,0)+2)="A","Après-midi",IF(INDEX('Saisie Planning'!$B$4:$NJ$12,MATCH(E$3,'Saisie Planning'!$B$6:$B$12,0)+2,MATCH($C312,'Saisie Planning'!$D$4:$NJ$4,0)+2)="N","Nuit",IF(INDEX('Saisie Planning'!$B$4:$NJ$12,MATCH(E$3,'Saisie Planning'!$B$6:$B$12,0)+2,MATCH($C312,'Saisie Planning'!$D$4:$NJ$4,0)+2)="CP","Congé Payé",IF(INDEX('Saisie Planning'!$B$4:$NJ$12,MATCH(E$3,'Saisie Planning'!$B$6:$B$12,0)+2,MATCH($C312,'Saisie Planning'!$D$4:$NJ$4,0)+2)="RTT","RTT",IF(INDEX('Saisie Planning'!$B$4:$NJ$12,MATCH(E$3,'Saisie Planning'!$B$6:$B$12,0)+2,MATCH($C312,'Saisie Planning'!$D$4:$NJ$4,0)+2)="CHP","Chômage partiel",IF(INDEX('Saisie Planning'!$B$4:$NJ$12,MATCH(E$3,'Saisie Planning'!$B$6:$B$12,0)+2,MATCH($C312,'Saisie Planning'!$D$4:$NJ$4,0)+2)="ABS JUS","Absence Justifié",IF(INDEX('Saisie Planning'!$B$4:$NJ$12,MATCH(E$3,'Saisie Planning'!$B$6:$B$12,0)+2,MATCH($C312,'Saisie Planning'!$D$4:$NJ$4,0)+2)="ABS INJ","Absence Injustifié",IF(INDEX('Saisie Planning'!$B$4:$NJ$12,MATCH(E$3,'Saisie Planning'!$B$6:$B$12,0)+2,MATCH($C312,'Saisie Planning'!$D$4:$NJ$4,0)+2)="R","Repos",IF(INDEX('Saisie Planning'!$B$4:$NJ$12,MATCH(E$3,'Saisie Planning'!$B$6:$B$12,0)+2,MATCH($C312,'Saisie Planning'!$D$4:$NJ$4,0)+2)="RH","Récupération d'heures",IF(INDEX('Saisie Planning'!$B$4:$NJ$12,MATCH(E$3,'Saisie Planning'!$B$6:$B$12,0)+2,MATCH($C312,'Saisie Planning'!$D$4:$NJ$4,0)+2)="MAL","Maladie",IF(INDEX('Saisie Planning'!$B$4:$NJ$12,MATCH(E$3,'Saisie Planning'!$B$6:$B$12,0)+2,MATCH($C312,'Saisie Planning'!$D$4:$NJ$4,0)+2)="AT","Accident du travail","")))))))))))))</f>
        <v/>
      </c>
      <c r="F312" s="12" t="str">
        <f>IF(INDEX('Saisie Planning'!$B$4:$NJ$12,MATCH(F$3,'Saisie Planning'!$B$6:$B$12,0)+2,MATCH($C312,'Saisie Planning'!$D$4:$NJ$4,0)+2)="J","Journée",IF(INDEX('Saisie Planning'!$B$4:$NJ$12,MATCH(F$3,'Saisie Planning'!$B$6:$B$12,0)+2,MATCH($C312,'Saisie Planning'!$D$4:$NJ$4,0)+2)="M","Matin",IF(INDEX('Saisie Planning'!$B$4:$NJ$12,MATCH(F$3,'Saisie Planning'!$B$6:$B$12,0)+2,MATCH($C312,'Saisie Planning'!$D$4:$NJ$4,0)+2)="A","Après-midi",IF(INDEX('Saisie Planning'!$B$4:$NJ$12,MATCH(F$3,'Saisie Planning'!$B$6:$B$12,0)+2,MATCH($C312,'Saisie Planning'!$D$4:$NJ$4,0)+2)="N","Nuit",IF(INDEX('Saisie Planning'!$B$4:$NJ$12,MATCH(F$3,'Saisie Planning'!$B$6:$B$12,0)+2,MATCH($C312,'Saisie Planning'!$D$4:$NJ$4,0)+2)="CP","Congé Payé",IF(INDEX('Saisie Planning'!$B$4:$NJ$12,MATCH(F$3,'Saisie Planning'!$B$6:$B$12,0)+2,MATCH($C312,'Saisie Planning'!$D$4:$NJ$4,0)+2)="RTT","RTT",IF(INDEX('Saisie Planning'!$B$4:$NJ$12,MATCH(F$3,'Saisie Planning'!$B$6:$B$12,0)+2,MATCH($C312,'Saisie Planning'!$D$4:$NJ$4,0)+2)="CHP","Chômage partiel",IF(INDEX('Saisie Planning'!$B$4:$NJ$12,MATCH(F$3,'Saisie Planning'!$B$6:$B$12,0)+2,MATCH($C312,'Saisie Planning'!$D$4:$NJ$4,0)+2)="ABS JUS","Absence Justifié",IF(INDEX('Saisie Planning'!$B$4:$NJ$12,MATCH(F$3,'Saisie Planning'!$B$6:$B$12,0)+2,MATCH($C312,'Saisie Planning'!$D$4:$NJ$4,0)+2)="ABS INJ","Absence Injustifié",IF(INDEX('Saisie Planning'!$B$4:$NJ$12,MATCH(F$3,'Saisie Planning'!$B$6:$B$12,0)+2,MATCH($C312,'Saisie Planning'!$D$4:$NJ$4,0)+2)="R","Repos",IF(INDEX('Saisie Planning'!$B$4:$NJ$12,MATCH(F$3,'Saisie Planning'!$B$6:$B$12,0)+2,MATCH($C312,'Saisie Planning'!$D$4:$NJ$4,0)+2)="RH","Récupération d'heures",IF(INDEX('Saisie Planning'!$B$4:$NJ$12,MATCH(F$3,'Saisie Planning'!$B$6:$B$12,0)+2,MATCH($C312,'Saisie Planning'!$D$4:$NJ$4,0)+2)="MAL","Maladie",IF(INDEX('Saisie Planning'!$B$4:$NJ$12,MATCH(F$3,'Saisie Planning'!$B$6:$B$12,0)+2,MATCH($C312,'Saisie Planning'!$D$4:$NJ$4,0)+2)="AT","Accident du travail","")))))))))))))</f>
        <v/>
      </c>
      <c r="G312" s="12" t="str">
        <f>IF(INDEX('Saisie Planning'!$B$4:$NJ$12,MATCH(G$3,'Saisie Planning'!$B$6:$B$12,0)+2,MATCH($C312,'Saisie Planning'!$D$4:$NJ$4,0)+2)="J","Journée",IF(INDEX('Saisie Planning'!$B$4:$NJ$12,MATCH(G$3,'Saisie Planning'!$B$6:$B$12,0)+2,MATCH($C312,'Saisie Planning'!$D$4:$NJ$4,0)+2)="M","Matin",IF(INDEX('Saisie Planning'!$B$4:$NJ$12,MATCH(G$3,'Saisie Planning'!$B$6:$B$12,0)+2,MATCH($C312,'Saisie Planning'!$D$4:$NJ$4,0)+2)="A","Après-midi",IF(INDEX('Saisie Planning'!$B$4:$NJ$12,MATCH(G$3,'Saisie Planning'!$B$6:$B$12,0)+2,MATCH($C312,'Saisie Planning'!$D$4:$NJ$4,0)+2)="N","Nuit",IF(INDEX('Saisie Planning'!$B$4:$NJ$12,MATCH(G$3,'Saisie Planning'!$B$6:$B$12,0)+2,MATCH($C312,'Saisie Planning'!$D$4:$NJ$4,0)+2)="CP","Congé Payé",IF(INDEX('Saisie Planning'!$B$4:$NJ$12,MATCH(G$3,'Saisie Planning'!$B$6:$B$12,0)+2,MATCH($C312,'Saisie Planning'!$D$4:$NJ$4,0)+2)="RTT","RTT",IF(INDEX('Saisie Planning'!$B$4:$NJ$12,MATCH(G$3,'Saisie Planning'!$B$6:$B$12,0)+2,MATCH($C312,'Saisie Planning'!$D$4:$NJ$4,0)+2)="CHP","Chômage partiel",IF(INDEX('Saisie Planning'!$B$4:$NJ$12,MATCH(G$3,'Saisie Planning'!$B$6:$B$12,0)+2,MATCH($C312,'Saisie Planning'!$D$4:$NJ$4,0)+2)="ABS JUS","Absence Justifié",IF(INDEX('Saisie Planning'!$B$4:$NJ$12,MATCH(G$3,'Saisie Planning'!$B$6:$B$12,0)+2,MATCH($C312,'Saisie Planning'!$D$4:$NJ$4,0)+2)="ABS INJ","Absence Injustifié",IF(INDEX('Saisie Planning'!$B$4:$NJ$12,MATCH(G$3,'Saisie Planning'!$B$6:$B$12,0)+2,MATCH($C312,'Saisie Planning'!$D$4:$NJ$4,0)+2)="R","Repos",IF(INDEX('Saisie Planning'!$B$4:$NJ$12,MATCH(G$3,'Saisie Planning'!$B$6:$B$12,0)+2,MATCH($C312,'Saisie Planning'!$D$4:$NJ$4,0)+2)="RH","Récupération d'heures",IF(INDEX('Saisie Planning'!$B$4:$NJ$12,MATCH(G$3,'Saisie Planning'!$B$6:$B$12,0)+2,MATCH($C312,'Saisie Planning'!$D$4:$NJ$4,0)+2)="MAL","Maladie",IF(INDEX('Saisie Planning'!$B$4:$NJ$12,MATCH(G$3,'Saisie Planning'!$B$6:$B$12,0)+2,MATCH($C312,'Saisie Planning'!$D$4:$NJ$4,0)+2)="AT","Accident du travail","")))))))))))))</f>
        <v/>
      </c>
      <c r="H312" s="12" t="str">
        <f>IF(INDEX('Saisie Planning'!$B$4:$NJ$12,MATCH(H$3,'Saisie Planning'!$B$6:$B$12,0)+2,MATCH($C312,'Saisie Planning'!$D$4:$NJ$4,0)+2)="J","Journée",IF(INDEX('Saisie Planning'!$B$4:$NJ$12,MATCH(H$3,'Saisie Planning'!$B$6:$B$12,0)+2,MATCH($C312,'Saisie Planning'!$D$4:$NJ$4,0)+2)="M","Matin",IF(INDEX('Saisie Planning'!$B$4:$NJ$12,MATCH(H$3,'Saisie Planning'!$B$6:$B$12,0)+2,MATCH($C312,'Saisie Planning'!$D$4:$NJ$4,0)+2)="A","Après-midi",IF(INDEX('Saisie Planning'!$B$4:$NJ$12,MATCH(H$3,'Saisie Planning'!$B$6:$B$12,0)+2,MATCH($C312,'Saisie Planning'!$D$4:$NJ$4,0)+2)="N","Nuit",IF(INDEX('Saisie Planning'!$B$4:$NJ$12,MATCH(H$3,'Saisie Planning'!$B$6:$B$12,0)+2,MATCH($C312,'Saisie Planning'!$D$4:$NJ$4,0)+2)="CP","Congé Payé",IF(INDEX('Saisie Planning'!$B$4:$NJ$12,MATCH(H$3,'Saisie Planning'!$B$6:$B$12,0)+2,MATCH($C312,'Saisie Planning'!$D$4:$NJ$4,0)+2)="RTT","RTT",IF(INDEX('Saisie Planning'!$B$4:$NJ$12,MATCH(H$3,'Saisie Planning'!$B$6:$B$12,0)+2,MATCH($C312,'Saisie Planning'!$D$4:$NJ$4,0)+2)="CHP","Chômage partiel",IF(INDEX('Saisie Planning'!$B$4:$NJ$12,MATCH(H$3,'Saisie Planning'!$B$6:$B$12,0)+2,MATCH($C312,'Saisie Planning'!$D$4:$NJ$4,0)+2)="ABS JUS","Absence Justifié",IF(INDEX('Saisie Planning'!$B$4:$NJ$12,MATCH(H$3,'Saisie Planning'!$B$6:$B$12,0)+2,MATCH($C312,'Saisie Planning'!$D$4:$NJ$4,0)+2)="ABS INJ","Absence Injustifié",IF(INDEX('Saisie Planning'!$B$4:$NJ$12,MATCH(H$3,'Saisie Planning'!$B$6:$B$12,0)+2,MATCH($C312,'Saisie Planning'!$D$4:$NJ$4,0)+2)="R","Repos",IF(INDEX('Saisie Planning'!$B$4:$NJ$12,MATCH(H$3,'Saisie Planning'!$B$6:$B$12,0)+2,MATCH($C312,'Saisie Planning'!$D$4:$NJ$4,0)+2)="RH","Récupération d'heures",IF(INDEX('Saisie Planning'!$B$4:$NJ$12,MATCH(H$3,'Saisie Planning'!$B$6:$B$12,0)+2,MATCH($C312,'Saisie Planning'!$D$4:$NJ$4,0)+2)="MAL","Maladie",IF(INDEX('Saisie Planning'!$B$4:$NJ$12,MATCH(H$3,'Saisie Planning'!$B$6:$B$12,0)+2,MATCH($C312,'Saisie Planning'!$D$4:$NJ$4,0)+2)="AT","Accident du travail","")))))))))))))</f>
        <v/>
      </c>
      <c r="I312" s="12" t="str">
        <f>IF(INDEX('Saisie Planning'!$B$4:$NJ$12,MATCH(I$3,'Saisie Planning'!$B$6:$B$12,0)+2,MATCH($C312,'Saisie Planning'!$D$4:$NJ$4,0)+2)="J","Journée",IF(INDEX('Saisie Planning'!$B$4:$NJ$12,MATCH(I$3,'Saisie Planning'!$B$6:$B$12,0)+2,MATCH($C312,'Saisie Planning'!$D$4:$NJ$4,0)+2)="M","Matin",IF(INDEX('Saisie Planning'!$B$4:$NJ$12,MATCH(I$3,'Saisie Planning'!$B$6:$B$12,0)+2,MATCH($C312,'Saisie Planning'!$D$4:$NJ$4,0)+2)="A","Après-midi",IF(INDEX('Saisie Planning'!$B$4:$NJ$12,MATCH(I$3,'Saisie Planning'!$B$6:$B$12,0)+2,MATCH($C312,'Saisie Planning'!$D$4:$NJ$4,0)+2)="N","Nuit",IF(INDEX('Saisie Planning'!$B$4:$NJ$12,MATCH(I$3,'Saisie Planning'!$B$6:$B$12,0)+2,MATCH($C312,'Saisie Planning'!$D$4:$NJ$4,0)+2)="CP","Congé Payé",IF(INDEX('Saisie Planning'!$B$4:$NJ$12,MATCH(I$3,'Saisie Planning'!$B$6:$B$12,0)+2,MATCH($C312,'Saisie Planning'!$D$4:$NJ$4,0)+2)="RTT","RTT",IF(INDEX('Saisie Planning'!$B$4:$NJ$12,MATCH(I$3,'Saisie Planning'!$B$6:$B$12,0)+2,MATCH($C312,'Saisie Planning'!$D$4:$NJ$4,0)+2)="CHP","Chômage partiel",IF(INDEX('Saisie Planning'!$B$4:$NJ$12,MATCH(I$3,'Saisie Planning'!$B$6:$B$12,0)+2,MATCH($C312,'Saisie Planning'!$D$4:$NJ$4,0)+2)="ABS JUS","Absence Justifié",IF(INDEX('Saisie Planning'!$B$4:$NJ$12,MATCH(I$3,'Saisie Planning'!$B$6:$B$12,0)+2,MATCH($C312,'Saisie Planning'!$D$4:$NJ$4,0)+2)="ABS INJ","Absence Injustifié",IF(INDEX('Saisie Planning'!$B$4:$NJ$12,MATCH(I$3,'Saisie Planning'!$B$6:$B$12,0)+2,MATCH($C312,'Saisie Planning'!$D$4:$NJ$4,0)+2)="R","Repos",IF(INDEX('Saisie Planning'!$B$4:$NJ$12,MATCH(I$3,'Saisie Planning'!$B$6:$B$12,0)+2,MATCH($C312,'Saisie Planning'!$D$4:$NJ$4,0)+2)="RH","Récupération d'heures",IF(INDEX('Saisie Planning'!$B$4:$NJ$12,MATCH(I$3,'Saisie Planning'!$B$6:$B$12,0)+2,MATCH($C312,'Saisie Planning'!$D$4:$NJ$4,0)+2)="MAL","Maladie",IF(INDEX('Saisie Planning'!$B$4:$NJ$12,MATCH(I$3,'Saisie Planning'!$B$6:$B$12,0)+2,MATCH($C312,'Saisie Planning'!$D$4:$NJ$4,0)+2)="AT","Accident du travail","")))))))))))))</f>
        <v/>
      </c>
      <c r="J312" s="12" t="str">
        <f>IF(INDEX('Saisie Planning'!$B$4:$NJ$12,MATCH(J$3,'Saisie Planning'!$B$6:$B$12,0)+2,MATCH($C312,'Saisie Planning'!$D$4:$NJ$4,0)+2)="J","Journée",IF(INDEX('Saisie Planning'!$B$4:$NJ$12,MATCH(J$3,'Saisie Planning'!$B$6:$B$12,0)+2,MATCH($C312,'Saisie Planning'!$D$4:$NJ$4,0)+2)="M","Matin",IF(INDEX('Saisie Planning'!$B$4:$NJ$12,MATCH(J$3,'Saisie Planning'!$B$6:$B$12,0)+2,MATCH($C312,'Saisie Planning'!$D$4:$NJ$4,0)+2)="A","Après-midi",IF(INDEX('Saisie Planning'!$B$4:$NJ$12,MATCH(J$3,'Saisie Planning'!$B$6:$B$12,0)+2,MATCH($C312,'Saisie Planning'!$D$4:$NJ$4,0)+2)="N","Nuit",IF(INDEX('Saisie Planning'!$B$4:$NJ$12,MATCH(J$3,'Saisie Planning'!$B$6:$B$12,0)+2,MATCH($C312,'Saisie Planning'!$D$4:$NJ$4,0)+2)="CP","Congé Payé",IF(INDEX('Saisie Planning'!$B$4:$NJ$12,MATCH(J$3,'Saisie Planning'!$B$6:$B$12,0)+2,MATCH($C312,'Saisie Planning'!$D$4:$NJ$4,0)+2)="RTT","RTT",IF(INDEX('Saisie Planning'!$B$4:$NJ$12,MATCH(J$3,'Saisie Planning'!$B$6:$B$12,0)+2,MATCH($C312,'Saisie Planning'!$D$4:$NJ$4,0)+2)="CHP","Chômage partiel",IF(INDEX('Saisie Planning'!$B$4:$NJ$12,MATCH(J$3,'Saisie Planning'!$B$6:$B$12,0)+2,MATCH($C312,'Saisie Planning'!$D$4:$NJ$4,0)+2)="ABS JUS","Absence Justifié",IF(INDEX('Saisie Planning'!$B$4:$NJ$12,MATCH(J$3,'Saisie Planning'!$B$6:$B$12,0)+2,MATCH($C312,'Saisie Planning'!$D$4:$NJ$4,0)+2)="ABS INJ","Absence Injustifié",IF(INDEX('Saisie Planning'!$B$4:$NJ$12,MATCH(J$3,'Saisie Planning'!$B$6:$B$12,0)+2,MATCH($C312,'Saisie Planning'!$D$4:$NJ$4,0)+2)="R","Repos",IF(INDEX('Saisie Planning'!$B$4:$NJ$12,MATCH(J$3,'Saisie Planning'!$B$6:$B$12,0)+2,MATCH($C312,'Saisie Planning'!$D$4:$NJ$4,0)+2)="RH","Récupération d'heures",IF(INDEX('Saisie Planning'!$B$4:$NJ$12,MATCH(J$3,'Saisie Planning'!$B$6:$B$12,0)+2,MATCH($C312,'Saisie Planning'!$D$4:$NJ$4,0)+2)="MAL","Maladie",IF(INDEX('Saisie Planning'!$B$4:$NJ$12,MATCH(J$3,'Saisie Planning'!$B$6:$B$12,0)+2,MATCH($C312,'Saisie Planning'!$D$4:$NJ$4,0)+2)="AT","Accident du travail","")))))))))))))</f>
        <v/>
      </c>
    </row>
    <row r="313" spans="2:10" x14ac:dyDescent="0.25">
      <c r="B313" s="56">
        <f t="shared" si="5"/>
        <v>45</v>
      </c>
      <c r="C313" s="34">
        <v>43408</v>
      </c>
      <c r="D313" s="35" t="str">
        <f>IF(INDEX('Saisie Planning'!$B$4:$NJ$12,MATCH(D$3,'Saisie Planning'!$B$6:$B$12,0)+2,MATCH($C313,'Saisie Planning'!$D$4:$NJ$4,0)+2)="J","Journée",IF(INDEX('Saisie Planning'!$B$4:$NJ$12,MATCH(D$3,'Saisie Planning'!$B$6:$B$12,0)+2,MATCH($C313,'Saisie Planning'!$D$4:$NJ$4,0)+2)="M","Matin",IF(INDEX('Saisie Planning'!$B$4:$NJ$12,MATCH(D$3,'Saisie Planning'!$B$6:$B$12,0)+2,MATCH($C313,'Saisie Planning'!$D$4:$NJ$4,0)+2)="A","Après-midi",IF(INDEX('Saisie Planning'!$B$4:$NJ$12,MATCH(D$3,'Saisie Planning'!$B$6:$B$12,0)+2,MATCH($C313,'Saisie Planning'!$D$4:$NJ$4,0)+2)="N","Nuit",IF(INDEX('Saisie Planning'!$B$4:$NJ$12,MATCH(D$3,'Saisie Planning'!$B$6:$B$12,0)+2,MATCH($C313,'Saisie Planning'!$D$4:$NJ$4,0)+2)="CP","Congé Payé",IF(INDEX('Saisie Planning'!$B$4:$NJ$12,MATCH(D$3,'Saisie Planning'!$B$6:$B$12,0)+2,MATCH($C313,'Saisie Planning'!$D$4:$NJ$4,0)+2)="RTT","RTT",IF(INDEX('Saisie Planning'!$B$4:$NJ$12,MATCH(D$3,'Saisie Planning'!$B$6:$B$12,0)+2,MATCH($C313,'Saisie Planning'!$D$4:$NJ$4,0)+2)="CHP","Chômage partiel",IF(INDEX('Saisie Planning'!$B$4:$NJ$12,MATCH(D$3,'Saisie Planning'!$B$6:$B$12,0)+2,MATCH($C313,'Saisie Planning'!$D$4:$NJ$4,0)+2)="ABS JUS","Absence Justifié",IF(INDEX('Saisie Planning'!$B$4:$NJ$12,MATCH(D$3,'Saisie Planning'!$B$6:$B$12,0)+2,MATCH($C313,'Saisie Planning'!$D$4:$NJ$4,0)+2)="ABS INJ","Absence Injustifié",IF(INDEX('Saisie Planning'!$B$4:$NJ$12,MATCH(D$3,'Saisie Planning'!$B$6:$B$12,0)+2,MATCH($C313,'Saisie Planning'!$D$4:$NJ$4,0)+2)="R","Repos",IF(INDEX('Saisie Planning'!$B$4:$NJ$12,MATCH(D$3,'Saisie Planning'!$B$6:$B$12,0)+2,MATCH($C313,'Saisie Planning'!$D$4:$NJ$4,0)+2)="RH","Récupération d'heures",IF(INDEX('Saisie Planning'!$B$4:$NJ$12,MATCH(D$3,'Saisie Planning'!$B$6:$B$12,0)+2,MATCH($C313,'Saisie Planning'!$D$4:$NJ$4,0)+2)="MAL","Maladie",IF(INDEX('Saisie Planning'!$B$4:$NJ$12,MATCH(D$3,'Saisie Planning'!$B$6:$B$12,0)+2,MATCH($C313,'Saisie Planning'!$D$4:$NJ$4,0)+2)="AT","Accident du travail","")))))))))))))</f>
        <v/>
      </c>
      <c r="E313" s="35" t="str">
        <f>IF(INDEX('Saisie Planning'!$B$4:$NJ$12,MATCH(E$3,'Saisie Planning'!$B$6:$B$12,0)+2,MATCH($C313,'Saisie Planning'!$D$4:$NJ$4,0)+2)="J","Journée",IF(INDEX('Saisie Planning'!$B$4:$NJ$12,MATCH(E$3,'Saisie Planning'!$B$6:$B$12,0)+2,MATCH($C313,'Saisie Planning'!$D$4:$NJ$4,0)+2)="M","Matin",IF(INDEX('Saisie Planning'!$B$4:$NJ$12,MATCH(E$3,'Saisie Planning'!$B$6:$B$12,0)+2,MATCH($C313,'Saisie Planning'!$D$4:$NJ$4,0)+2)="A","Après-midi",IF(INDEX('Saisie Planning'!$B$4:$NJ$12,MATCH(E$3,'Saisie Planning'!$B$6:$B$12,0)+2,MATCH($C313,'Saisie Planning'!$D$4:$NJ$4,0)+2)="N","Nuit",IF(INDEX('Saisie Planning'!$B$4:$NJ$12,MATCH(E$3,'Saisie Planning'!$B$6:$B$12,0)+2,MATCH($C313,'Saisie Planning'!$D$4:$NJ$4,0)+2)="CP","Congé Payé",IF(INDEX('Saisie Planning'!$B$4:$NJ$12,MATCH(E$3,'Saisie Planning'!$B$6:$B$12,0)+2,MATCH($C313,'Saisie Planning'!$D$4:$NJ$4,0)+2)="RTT","RTT",IF(INDEX('Saisie Planning'!$B$4:$NJ$12,MATCH(E$3,'Saisie Planning'!$B$6:$B$12,0)+2,MATCH($C313,'Saisie Planning'!$D$4:$NJ$4,0)+2)="CHP","Chômage partiel",IF(INDEX('Saisie Planning'!$B$4:$NJ$12,MATCH(E$3,'Saisie Planning'!$B$6:$B$12,0)+2,MATCH($C313,'Saisie Planning'!$D$4:$NJ$4,0)+2)="ABS JUS","Absence Justifié",IF(INDEX('Saisie Planning'!$B$4:$NJ$12,MATCH(E$3,'Saisie Planning'!$B$6:$B$12,0)+2,MATCH($C313,'Saisie Planning'!$D$4:$NJ$4,0)+2)="ABS INJ","Absence Injustifié",IF(INDEX('Saisie Planning'!$B$4:$NJ$12,MATCH(E$3,'Saisie Planning'!$B$6:$B$12,0)+2,MATCH($C313,'Saisie Planning'!$D$4:$NJ$4,0)+2)="R","Repos",IF(INDEX('Saisie Planning'!$B$4:$NJ$12,MATCH(E$3,'Saisie Planning'!$B$6:$B$12,0)+2,MATCH($C313,'Saisie Planning'!$D$4:$NJ$4,0)+2)="RH","Récupération d'heures",IF(INDEX('Saisie Planning'!$B$4:$NJ$12,MATCH(E$3,'Saisie Planning'!$B$6:$B$12,0)+2,MATCH($C313,'Saisie Planning'!$D$4:$NJ$4,0)+2)="MAL","Maladie",IF(INDEX('Saisie Planning'!$B$4:$NJ$12,MATCH(E$3,'Saisie Planning'!$B$6:$B$12,0)+2,MATCH($C313,'Saisie Planning'!$D$4:$NJ$4,0)+2)="AT","Accident du travail","")))))))))))))</f>
        <v/>
      </c>
      <c r="F313" s="35" t="str">
        <f>IF(INDEX('Saisie Planning'!$B$4:$NJ$12,MATCH(F$3,'Saisie Planning'!$B$6:$B$12,0)+2,MATCH($C313,'Saisie Planning'!$D$4:$NJ$4,0)+2)="J","Journée",IF(INDEX('Saisie Planning'!$B$4:$NJ$12,MATCH(F$3,'Saisie Planning'!$B$6:$B$12,0)+2,MATCH($C313,'Saisie Planning'!$D$4:$NJ$4,0)+2)="M","Matin",IF(INDEX('Saisie Planning'!$B$4:$NJ$12,MATCH(F$3,'Saisie Planning'!$B$6:$B$12,0)+2,MATCH($C313,'Saisie Planning'!$D$4:$NJ$4,0)+2)="A","Après-midi",IF(INDEX('Saisie Planning'!$B$4:$NJ$12,MATCH(F$3,'Saisie Planning'!$B$6:$B$12,0)+2,MATCH($C313,'Saisie Planning'!$D$4:$NJ$4,0)+2)="N","Nuit",IF(INDEX('Saisie Planning'!$B$4:$NJ$12,MATCH(F$3,'Saisie Planning'!$B$6:$B$12,0)+2,MATCH($C313,'Saisie Planning'!$D$4:$NJ$4,0)+2)="CP","Congé Payé",IF(INDEX('Saisie Planning'!$B$4:$NJ$12,MATCH(F$3,'Saisie Planning'!$B$6:$B$12,0)+2,MATCH($C313,'Saisie Planning'!$D$4:$NJ$4,0)+2)="RTT","RTT",IF(INDEX('Saisie Planning'!$B$4:$NJ$12,MATCH(F$3,'Saisie Planning'!$B$6:$B$12,0)+2,MATCH($C313,'Saisie Planning'!$D$4:$NJ$4,0)+2)="CHP","Chômage partiel",IF(INDEX('Saisie Planning'!$B$4:$NJ$12,MATCH(F$3,'Saisie Planning'!$B$6:$B$12,0)+2,MATCH($C313,'Saisie Planning'!$D$4:$NJ$4,0)+2)="ABS JUS","Absence Justifié",IF(INDEX('Saisie Planning'!$B$4:$NJ$12,MATCH(F$3,'Saisie Planning'!$B$6:$B$12,0)+2,MATCH($C313,'Saisie Planning'!$D$4:$NJ$4,0)+2)="ABS INJ","Absence Injustifié",IF(INDEX('Saisie Planning'!$B$4:$NJ$12,MATCH(F$3,'Saisie Planning'!$B$6:$B$12,0)+2,MATCH($C313,'Saisie Planning'!$D$4:$NJ$4,0)+2)="R","Repos",IF(INDEX('Saisie Planning'!$B$4:$NJ$12,MATCH(F$3,'Saisie Planning'!$B$6:$B$12,0)+2,MATCH($C313,'Saisie Planning'!$D$4:$NJ$4,0)+2)="RH","Récupération d'heures",IF(INDEX('Saisie Planning'!$B$4:$NJ$12,MATCH(F$3,'Saisie Planning'!$B$6:$B$12,0)+2,MATCH($C313,'Saisie Planning'!$D$4:$NJ$4,0)+2)="MAL","Maladie",IF(INDEX('Saisie Planning'!$B$4:$NJ$12,MATCH(F$3,'Saisie Planning'!$B$6:$B$12,0)+2,MATCH($C313,'Saisie Planning'!$D$4:$NJ$4,0)+2)="AT","Accident du travail","")))))))))))))</f>
        <v/>
      </c>
      <c r="G313" s="35" t="str">
        <f>IF(INDEX('Saisie Planning'!$B$4:$NJ$12,MATCH(G$3,'Saisie Planning'!$B$6:$B$12,0)+2,MATCH($C313,'Saisie Planning'!$D$4:$NJ$4,0)+2)="J","Journée",IF(INDEX('Saisie Planning'!$B$4:$NJ$12,MATCH(G$3,'Saisie Planning'!$B$6:$B$12,0)+2,MATCH($C313,'Saisie Planning'!$D$4:$NJ$4,0)+2)="M","Matin",IF(INDEX('Saisie Planning'!$B$4:$NJ$12,MATCH(G$3,'Saisie Planning'!$B$6:$B$12,0)+2,MATCH($C313,'Saisie Planning'!$D$4:$NJ$4,0)+2)="A","Après-midi",IF(INDEX('Saisie Planning'!$B$4:$NJ$12,MATCH(G$3,'Saisie Planning'!$B$6:$B$12,0)+2,MATCH($C313,'Saisie Planning'!$D$4:$NJ$4,0)+2)="N","Nuit",IF(INDEX('Saisie Planning'!$B$4:$NJ$12,MATCH(G$3,'Saisie Planning'!$B$6:$B$12,0)+2,MATCH($C313,'Saisie Planning'!$D$4:$NJ$4,0)+2)="CP","Congé Payé",IF(INDEX('Saisie Planning'!$B$4:$NJ$12,MATCH(G$3,'Saisie Planning'!$B$6:$B$12,0)+2,MATCH($C313,'Saisie Planning'!$D$4:$NJ$4,0)+2)="RTT","RTT",IF(INDEX('Saisie Planning'!$B$4:$NJ$12,MATCH(G$3,'Saisie Planning'!$B$6:$B$12,0)+2,MATCH($C313,'Saisie Planning'!$D$4:$NJ$4,0)+2)="CHP","Chômage partiel",IF(INDEX('Saisie Planning'!$B$4:$NJ$12,MATCH(G$3,'Saisie Planning'!$B$6:$B$12,0)+2,MATCH($C313,'Saisie Planning'!$D$4:$NJ$4,0)+2)="ABS JUS","Absence Justifié",IF(INDEX('Saisie Planning'!$B$4:$NJ$12,MATCH(G$3,'Saisie Planning'!$B$6:$B$12,0)+2,MATCH($C313,'Saisie Planning'!$D$4:$NJ$4,0)+2)="ABS INJ","Absence Injustifié",IF(INDEX('Saisie Planning'!$B$4:$NJ$12,MATCH(G$3,'Saisie Planning'!$B$6:$B$12,0)+2,MATCH($C313,'Saisie Planning'!$D$4:$NJ$4,0)+2)="R","Repos",IF(INDEX('Saisie Planning'!$B$4:$NJ$12,MATCH(G$3,'Saisie Planning'!$B$6:$B$12,0)+2,MATCH($C313,'Saisie Planning'!$D$4:$NJ$4,0)+2)="RH","Récupération d'heures",IF(INDEX('Saisie Planning'!$B$4:$NJ$12,MATCH(G$3,'Saisie Planning'!$B$6:$B$12,0)+2,MATCH($C313,'Saisie Planning'!$D$4:$NJ$4,0)+2)="MAL","Maladie",IF(INDEX('Saisie Planning'!$B$4:$NJ$12,MATCH(G$3,'Saisie Planning'!$B$6:$B$12,0)+2,MATCH($C313,'Saisie Planning'!$D$4:$NJ$4,0)+2)="AT","Accident du travail","")))))))))))))</f>
        <v/>
      </c>
      <c r="H313" s="35" t="str">
        <f>IF(INDEX('Saisie Planning'!$B$4:$NJ$12,MATCH(H$3,'Saisie Planning'!$B$6:$B$12,0)+2,MATCH($C313,'Saisie Planning'!$D$4:$NJ$4,0)+2)="J","Journée",IF(INDEX('Saisie Planning'!$B$4:$NJ$12,MATCH(H$3,'Saisie Planning'!$B$6:$B$12,0)+2,MATCH($C313,'Saisie Planning'!$D$4:$NJ$4,0)+2)="M","Matin",IF(INDEX('Saisie Planning'!$B$4:$NJ$12,MATCH(H$3,'Saisie Planning'!$B$6:$B$12,0)+2,MATCH($C313,'Saisie Planning'!$D$4:$NJ$4,0)+2)="A","Après-midi",IF(INDEX('Saisie Planning'!$B$4:$NJ$12,MATCH(H$3,'Saisie Planning'!$B$6:$B$12,0)+2,MATCH($C313,'Saisie Planning'!$D$4:$NJ$4,0)+2)="N","Nuit",IF(INDEX('Saisie Planning'!$B$4:$NJ$12,MATCH(H$3,'Saisie Planning'!$B$6:$B$12,0)+2,MATCH($C313,'Saisie Planning'!$D$4:$NJ$4,0)+2)="CP","Congé Payé",IF(INDEX('Saisie Planning'!$B$4:$NJ$12,MATCH(H$3,'Saisie Planning'!$B$6:$B$12,0)+2,MATCH($C313,'Saisie Planning'!$D$4:$NJ$4,0)+2)="RTT","RTT",IF(INDEX('Saisie Planning'!$B$4:$NJ$12,MATCH(H$3,'Saisie Planning'!$B$6:$B$12,0)+2,MATCH($C313,'Saisie Planning'!$D$4:$NJ$4,0)+2)="CHP","Chômage partiel",IF(INDEX('Saisie Planning'!$B$4:$NJ$12,MATCH(H$3,'Saisie Planning'!$B$6:$B$12,0)+2,MATCH($C313,'Saisie Planning'!$D$4:$NJ$4,0)+2)="ABS JUS","Absence Justifié",IF(INDEX('Saisie Planning'!$B$4:$NJ$12,MATCH(H$3,'Saisie Planning'!$B$6:$B$12,0)+2,MATCH($C313,'Saisie Planning'!$D$4:$NJ$4,0)+2)="ABS INJ","Absence Injustifié",IF(INDEX('Saisie Planning'!$B$4:$NJ$12,MATCH(H$3,'Saisie Planning'!$B$6:$B$12,0)+2,MATCH($C313,'Saisie Planning'!$D$4:$NJ$4,0)+2)="R","Repos",IF(INDEX('Saisie Planning'!$B$4:$NJ$12,MATCH(H$3,'Saisie Planning'!$B$6:$B$12,0)+2,MATCH($C313,'Saisie Planning'!$D$4:$NJ$4,0)+2)="RH","Récupération d'heures",IF(INDEX('Saisie Planning'!$B$4:$NJ$12,MATCH(H$3,'Saisie Planning'!$B$6:$B$12,0)+2,MATCH($C313,'Saisie Planning'!$D$4:$NJ$4,0)+2)="MAL","Maladie",IF(INDEX('Saisie Planning'!$B$4:$NJ$12,MATCH(H$3,'Saisie Planning'!$B$6:$B$12,0)+2,MATCH($C313,'Saisie Planning'!$D$4:$NJ$4,0)+2)="AT","Accident du travail","")))))))))))))</f>
        <v/>
      </c>
      <c r="I313" s="35" t="str">
        <f>IF(INDEX('Saisie Planning'!$B$4:$NJ$12,MATCH(I$3,'Saisie Planning'!$B$6:$B$12,0)+2,MATCH($C313,'Saisie Planning'!$D$4:$NJ$4,0)+2)="J","Journée",IF(INDEX('Saisie Planning'!$B$4:$NJ$12,MATCH(I$3,'Saisie Planning'!$B$6:$B$12,0)+2,MATCH($C313,'Saisie Planning'!$D$4:$NJ$4,0)+2)="M","Matin",IF(INDEX('Saisie Planning'!$B$4:$NJ$12,MATCH(I$3,'Saisie Planning'!$B$6:$B$12,0)+2,MATCH($C313,'Saisie Planning'!$D$4:$NJ$4,0)+2)="A","Après-midi",IF(INDEX('Saisie Planning'!$B$4:$NJ$12,MATCH(I$3,'Saisie Planning'!$B$6:$B$12,0)+2,MATCH($C313,'Saisie Planning'!$D$4:$NJ$4,0)+2)="N","Nuit",IF(INDEX('Saisie Planning'!$B$4:$NJ$12,MATCH(I$3,'Saisie Planning'!$B$6:$B$12,0)+2,MATCH($C313,'Saisie Planning'!$D$4:$NJ$4,0)+2)="CP","Congé Payé",IF(INDEX('Saisie Planning'!$B$4:$NJ$12,MATCH(I$3,'Saisie Planning'!$B$6:$B$12,0)+2,MATCH($C313,'Saisie Planning'!$D$4:$NJ$4,0)+2)="RTT","RTT",IF(INDEX('Saisie Planning'!$B$4:$NJ$12,MATCH(I$3,'Saisie Planning'!$B$6:$B$12,0)+2,MATCH($C313,'Saisie Planning'!$D$4:$NJ$4,0)+2)="CHP","Chômage partiel",IF(INDEX('Saisie Planning'!$B$4:$NJ$12,MATCH(I$3,'Saisie Planning'!$B$6:$B$12,0)+2,MATCH($C313,'Saisie Planning'!$D$4:$NJ$4,0)+2)="ABS JUS","Absence Justifié",IF(INDEX('Saisie Planning'!$B$4:$NJ$12,MATCH(I$3,'Saisie Planning'!$B$6:$B$12,0)+2,MATCH($C313,'Saisie Planning'!$D$4:$NJ$4,0)+2)="ABS INJ","Absence Injustifié",IF(INDEX('Saisie Planning'!$B$4:$NJ$12,MATCH(I$3,'Saisie Planning'!$B$6:$B$12,0)+2,MATCH($C313,'Saisie Planning'!$D$4:$NJ$4,0)+2)="R","Repos",IF(INDEX('Saisie Planning'!$B$4:$NJ$12,MATCH(I$3,'Saisie Planning'!$B$6:$B$12,0)+2,MATCH($C313,'Saisie Planning'!$D$4:$NJ$4,0)+2)="RH","Récupération d'heures",IF(INDEX('Saisie Planning'!$B$4:$NJ$12,MATCH(I$3,'Saisie Planning'!$B$6:$B$12,0)+2,MATCH($C313,'Saisie Planning'!$D$4:$NJ$4,0)+2)="MAL","Maladie",IF(INDEX('Saisie Planning'!$B$4:$NJ$12,MATCH(I$3,'Saisie Planning'!$B$6:$B$12,0)+2,MATCH($C313,'Saisie Planning'!$D$4:$NJ$4,0)+2)="AT","Accident du travail","")))))))))))))</f>
        <v/>
      </c>
      <c r="J313" s="35" t="str">
        <f>IF(INDEX('Saisie Planning'!$B$4:$NJ$12,MATCH(J$3,'Saisie Planning'!$B$6:$B$12,0)+2,MATCH($C313,'Saisie Planning'!$D$4:$NJ$4,0)+2)="J","Journée",IF(INDEX('Saisie Planning'!$B$4:$NJ$12,MATCH(J$3,'Saisie Planning'!$B$6:$B$12,0)+2,MATCH($C313,'Saisie Planning'!$D$4:$NJ$4,0)+2)="M","Matin",IF(INDEX('Saisie Planning'!$B$4:$NJ$12,MATCH(J$3,'Saisie Planning'!$B$6:$B$12,0)+2,MATCH($C313,'Saisie Planning'!$D$4:$NJ$4,0)+2)="A","Après-midi",IF(INDEX('Saisie Planning'!$B$4:$NJ$12,MATCH(J$3,'Saisie Planning'!$B$6:$B$12,0)+2,MATCH($C313,'Saisie Planning'!$D$4:$NJ$4,0)+2)="N","Nuit",IF(INDEX('Saisie Planning'!$B$4:$NJ$12,MATCH(J$3,'Saisie Planning'!$B$6:$B$12,0)+2,MATCH($C313,'Saisie Planning'!$D$4:$NJ$4,0)+2)="CP","Congé Payé",IF(INDEX('Saisie Planning'!$B$4:$NJ$12,MATCH(J$3,'Saisie Planning'!$B$6:$B$12,0)+2,MATCH($C313,'Saisie Planning'!$D$4:$NJ$4,0)+2)="RTT","RTT",IF(INDEX('Saisie Planning'!$B$4:$NJ$12,MATCH(J$3,'Saisie Planning'!$B$6:$B$12,0)+2,MATCH($C313,'Saisie Planning'!$D$4:$NJ$4,0)+2)="CHP","Chômage partiel",IF(INDEX('Saisie Planning'!$B$4:$NJ$12,MATCH(J$3,'Saisie Planning'!$B$6:$B$12,0)+2,MATCH($C313,'Saisie Planning'!$D$4:$NJ$4,0)+2)="ABS JUS","Absence Justifié",IF(INDEX('Saisie Planning'!$B$4:$NJ$12,MATCH(J$3,'Saisie Planning'!$B$6:$B$12,0)+2,MATCH($C313,'Saisie Planning'!$D$4:$NJ$4,0)+2)="ABS INJ","Absence Injustifié",IF(INDEX('Saisie Planning'!$B$4:$NJ$12,MATCH(J$3,'Saisie Planning'!$B$6:$B$12,0)+2,MATCH($C313,'Saisie Planning'!$D$4:$NJ$4,0)+2)="R","Repos",IF(INDEX('Saisie Planning'!$B$4:$NJ$12,MATCH(J$3,'Saisie Planning'!$B$6:$B$12,0)+2,MATCH($C313,'Saisie Planning'!$D$4:$NJ$4,0)+2)="RH","Récupération d'heures",IF(INDEX('Saisie Planning'!$B$4:$NJ$12,MATCH(J$3,'Saisie Planning'!$B$6:$B$12,0)+2,MATCH($C313,'Saisie Planning'!$D$4:$NJ$4,0)+2)="MAL","Maladie",IF(INDEX('Saisie Planning'!$B$4:$NJ$12,MATCH(J$3,'Saisie Planning'!$B$6:$B$12,0)+2,MATCH($C313,'Saisie Planning'!$D$4:$NJ$4,0)+2)="AT","Accident du travail","")))))))))))))</f>
        <v/>
      </c>
    </row>
    <row r="314" spans="2:10" x14ac:dyDescent="0.25">
      <c r="B314" s="56">
        <f t="shared" si="5"/>
        <v>45</v>
      </c>
      <c r="C314" s="34">
        <v>43409</v>
      </c>
      <c r="D314" s="35" t="str">
        <f>IF(INDEX('Saisie Planning'!$B$4:$NJ$12,MATCH(D$3,'Saisie Planning'!$B$6:$B$12,0)+2,MATCH($C314,'Saisie Planning'!$D$4:$NJ$4,0)+2)="J","Journée",IF(INDEX('Saisie Planning'!$B$4:$NJ$12,MATCH(D$3,'Saisie Planning'!$B$6:$B$12,0)+2,MATCH($C314,'Saisie Planning'!$D$4:$NJ$4,0)+2)="M","Matin",IF(INDEX('Saisie Planning'!$B$4:$NJ$12,MATCH(D$3,'Saisie Planning'!$B$6:$B$12,0)+2,MATCH($C314,'Saisie Planning'!$D$4:$NJ$4,0)+2)="A","Après-midi",IF(INDEX('Saisie Planning'!$B$4:$NJ$12,MATCH(D$3,'Saisie Planning'!$B$6:$B$12,0)+2,MATCH($C314,'Saisie Planning'!$D$4:$NJ$4,0)+2)="N","Nuit",IF(INDEX('Saisie Planning'!$B$4:$NJ$12,MATCH(D$3,'Saisie Planning'!$B$6:$B$12,0)+2,MATCH($C314,'Saisie Planning'!$D$4:$NJ$4,0)+2)="CP","Congé Payé",IF(INDEX('Saisie Planning'!$B$4:$NJ$12,MATCH(D$3,'Saisie Planning'!$B$6:$B$12,0)+2,MATCH($C314,'Saisie Planning'!$D$4:$NJ$4,0)+2)="RTT","RTT",IF(INDEX('Saisie Planning'!$B$4:$NJ$12,MATCH(D$3,'Saisie Planning'!$B$6:$B$12,0)+2,MATCH($C314,'Saisie Planning'!$D$4:$NJ$4,0)+2)="CHP","Chômage partiel",IF(INDEX('Saisie Planning'!$B$4:$NJ$12,MATCH(D$3,'Saisie Planning'!$B$6:$B$12,0)+2,MATCH($C314,'Saisie Planning'!$D$4:$NJ$4,0)+2)="ABS JUS","Absence Justifié",IF(INDEX('Saisie Planning'!$B$4:$NJ$12,MATCH(D$3,'Saisie Planning'!$B$6:$B$12,0)+2,MATCH($C314,'Saisie Planning'!$D$4:$NJ$4,0)+2)="ABS INJ","Absence Injustifié",IF(INDEX('Saisie Planning'!$B$4:$NJ$12,MATCH(D$3,'Saisie Planning'!$B$6:$B$12,0)+2,MATCH($C314,'Saisie Planning'!$D$4:$NJ$4,0)+2)="R","Repos",IF(INDEX('Saisie Planning'!$B$4:$NJ$12,MATCH(D$3,'Saisie Planning'!$B$6:$B$12,0)+2,MATCH($C314,'Saisie Planning'!$D$4:$NJ$4,0)+2)="RH","Récupération d'heures",IF(INDEX('Saisie Planning'!$B$4:$NJ$12,MATCH(D$3,'Saisie Planning'!$B$6:$B$12,0)+2,MATCH($C314,'Saisie Planning'!$D$4:$NJ$4,0)+2)="MAL","Maladie",IF(INDEX('Saisie Planning'!$B$4:$NJ$12,MATCH(D$3,'Saisie Planning'!$B$6:$B$12,0)+2,MATCH($C314,'Saisie Planning'!$D$4:$NJ$4,0)+2)="AT","Accident du travail","")))))))))))))</f>
        <v/>
      </c>
      <c r="E314" s="35" t="str">
        <f>IF(INDEX('Saisie Planning'!$B$4:$NJ$12,MATCH(E$3,'Saisie Planning'!$B$6:$B$12,0)+2,MATCH($C314,'Saisie Planning'!$D$4:$NJ$4,0)+2)="J","Journée",IF(INDEX('Saisie Planning'!$B$4:$NJ$12,MATCH(E$3,'Saisie Planning'!$B$6:$B$12,0)+2,MATCH($C314,'Saisie Planning'!$D$4:$NJ$4,0)+2)="M","Matin",IF(INDEX('Saisie Planning'!$B$4:$NJ$12,MATCH(E$3,'Saisie Planning'!$B$6:$B$12,0)+2,MATCH($C314,'Saisie Planning'!$D$4:$NJ$4,0)+2)="A","Après-midi",IF(INDEX('Saisie Planning'!$B$4:$NJ$12,MATCH(E$3,'Saisie Planning'!$B$6:$B$12,0)+2,MATCH($C314,'Saisie Planning'!$D$4:$NJ$4,0)+2)="N","Nuit",IF(INDEX('Saisie Planning'!$B$4:$NJ$12,MATCH(E$3,'Saisie Planning'!$B$6:$B$12,0)+2,MATCH($C314,'Saisie Planning'!$D$4:$NJ$4,0)+2)="CP","Congé Payé",IF(INDEX('Saisie Planning'!$B$4:$NJ$12,MATCH(E$3,'Saisie Planning'!$B$6:$B$12,0)+2,MATCH($C314,'Saisie Planning'!$D$4:$NJ$4,0)+2)="RTT","RTT",IF(INDEX('Saisie Planning'!$B$4:$NJ$12,MATCH(E$3,'Saisie Planning'!$B$6:$B$12,0)+2,MATCH($C314,'Saisie Planning'!$D$4:$NJ$4,0)+2)="CHP","Chômage partiel",IF(INDEX('Saisie Planning'!$B$4:$NJ$12,MATCH(E$3,'Saisie Planning'!$B$6:$B$12,0)+2,MATCH($C314,'Saisie Planning'!$D$4:$NJ$4,0)+2)="ABS JUS","Absence Justifié",IF(INDEX('Saisie Planning'!$B$4:$NJ$12,MATCH(E$3,'Saisie Planning'!$B$6:$B$12,0)+2,MATCH($C314,'Saisie Planning'!$D$4:$NJ$4,0)+2)="ABS INJ","Absence Injustifié",IF(INDEX('Saisie Planning'!$B$4:$NJ$12,MATCH(E$3,'Saisie Planning'!$B$6:$B$12,0)+2,MATCH($C314,'Saisie Planning'!$D$4:$NJ$4,0)+2)="R","Repos",IF(INDEX('Saisie Planning'!$B$4:$NJ$12,MATCH(E$3,'Saisie Planning'!$B$6:$B$12,0)+2,MATCH($C314,'Saisie Planning'!$D$4:$NJ$4,0)+2)="RH","Récupération d'heures",IF(INDEX('Saisie Planning'!$B$4:$NJ$12,MATCH(E$3,'Saisie Planning'!$B$6:$B$12,0)+2,MATCH($C314,'Saisie Planning'!$D$4:$NJ$4,0)+2)="MAL","Maladie",IF(INDEX('Saisie Planning'!$B$4:$NJ$12,MATCH(E$3,'Saisie Planning'!$B$6:$B$12,0)+2,MATCH($C314,'Saisie Planning'!$D$4:$NJ$4,0)+2)="AT","Accident du travail","")))))))))))))</f>
        <v/>
      </c>
      <c r="F314" s="35" t="str">
        <f>IF(INDEX('Saisie Planning'!$B$4:$NJ$12,MATCH(F$3,'Saisie Planning'!$B$6:$B$12,0)+2,MATCH($C314,'Saisie Planning'!$D$4:$NJ$4,0)+2)="J","Journée",IF(INDEX('Saisie Planning'!$B$4:$NJ$12,MATCH(F$3,'Saisie Planning'!$B$6:$B$12,0)+2,MATCH($C314,'Saisie Planning'!$D$4:$NJ$4,0)+2)="M","Matin",IF(INDEX('Saisie Planning'!$B$4:$NJ$12,MATCH(F$3,'Saisie Planning'!$B$6:$B$12,0)+2,MATCH($C314,'Saisie Planning'!$D$4:$NJ$4,0)+2)="A","Après-midi",IF(INDEX('Saisie Planning'!$B$4:$NJ$12,MATCH(F$3,'Saisie Planning'!$B$6:$B$12,0)+2,MATCH($C314,'Saisie Planning'!$D$4:$NJ$4,0)+2)="N","Nuit",IF(INDEX('Saisie Planning'!$B$4:$NJ$12,MATCH(F$3,'Saisie Planning'!$B$6:$B$12,0)+2,MATCH($C314,'Saisie Planning'!$D$4:$NJ$4,0)+2)="CP","Congé Payé",IF(INDEX('Saisie Planning'!$B$4:$NJ$12,MATCH(F$3,'Saisie Planning'!$B$6:$B$12,0)+2,MATCH($C314,'Saisie Planning'!$D$4:$NJ$4,0)+2)="RTT","RTT",IF(INDEX('Saisie Planning'!$B$4:$NJ$12,MATCH(F$3,'Saisie Planning'!$B$6:$B$12,0)+2,MATCH($C314,'Saisie Planning'!$D$4:$NJ$4,0)+2)="CHP","Chômage partiel",IF(INDEX('Saisie Planning'!$B$4:$NJ$12,MATCH(F$3,'Saisie Planning'!$B$6:$B$12,0)+2,MATCH($C314,'Saisie Planning'!$D$4:$NJ$4,0)+2)="ABS JUS","Absence Justifié",IF(INDEX('Saisie Planning'!$B$4:$NJ$12,MATCH(F$3,'Saisie Planning'!$B$6:$B$12,0)+2,MATCH($C314,'Saisie Planning'!$D$4:$NJ$4,0)+2)="ABS INJ","Absence Injustifié",IF(INDEX('Saisie Planning'!$B$4:$NJ$12,MATCH(F$3,'Saisie Planning'!$B$6:$B$12,0)+2,MATCH($C314,'Saisie Planning'!$D$4:$NJ$4,0)+2)="R","Repos",IF(INDEX('Saisie Planning'!$B$4:$NJ$12,MATCH(F$3,'Saisie Planning'!$B$6:$B$12,0)+2,MATCH($C314,'Saisie Planning'!$D$4:$NJ$4,0)+2)="RH","Récupération d'heures",IF(INDEX('Saisie Planning'!$B$4:$NJ$12,MATCH(F$3,'Saisie Planning'!$B$6:$B$12,0)+2,MATCH($C314,'Saisie Planning'!$D$4:$NJ$4,0)+2)="MAL","Maladie",IF(INDEX('Saisie Planning'!$B$4:$NJ$12,MATCH(F$3,'Saisie Planning'!$B$6:$B$12,0)+2,MATCH($C314,'Saisie Planning'!$D$4:$NJ$4,0)+2)="AT","Accident du travail","")))))))))))))</f>
        <v/>
      </c>
      <c r="G314" s="35" t="str">
        <f>IF(INDEX('Saisie Planning'!$B$4:$NJ$12,MATCH(G$3,'Saisie Planning'!$B$6:$B$12,0)+2,MATCH($C314,'Saisie Planning'!$D$4:$NJ$4,0)+2)="J","Journée",IF(INDEX('Saisie Planning'!$B$4:$NJ$12,MATCH(G$3,'Saisie Planning'!$B$6:$B$12,0)+2,MATCH($C314,'Saisie Planning'!$D$4:$NJ$4,0)+2)="M","Matin",IF(INDEX('Saisie Planning'!$B$4:$NJ$12,MATCH(G$3,'Saisie Planning'!$B$6:$B$12,0)+2,MATCH($C314,'Saisie Planning'!$D$4:$NJ$4,0)+2)="A","Après-midi",IF(INDEX('Saisie Planning'!$B$4:$NJ$12,MATCH(G$3,'Saisie Planning'!$B$6:$B$12,0)+2,MATCH($C314,'Saisie Planning'!$D$4:$NJ$4,0)+2)="N","Nuit",IF(INDEX('Saisie Planning'!$B$4:$NJ$12,MATCH(G$3,'Saisie Planning'!$B$6:$B$12,0)+2,MATCH($C314,'Saisie Planning'!$D$4:$NJ$4,0)+2)="CP","Congé Payé",IF(INDEX('Saisie Planning'!$B$4:$NJ$12,MATCH(G$3,'Saisie Planning'!$B$6:$B$12,0)+2,MATCH($C314,'Saisie Planning'!$D$4:$NJ$4,0)+2)="RTT","RTT",IF(INDEX('Saisie Planning'!$B$4:$NJ$12,MATCH(G$3,'Saisie Planning'!$B$6:$B$12,0)+2,MATCH($C314,'Saisie Planning'!$D$4:$NJ$4,0)+2)="CHP","Chômage partiel",IF(INDEX('Saisie Planning'!$B$4:$NJ$12,MATCH(G$3,'Saisie Planning'!$B$6:$B$12,0)+2,MATCH($C314,'Saisie Planning'!$D$4:$NJ$4,0)+2)="ABS JUS","Absence Justifié",IF(INDEX('Saisie Planning'!$B$4:$NJ$12,MATCH(G$3,'Saisie Planning'!$B$6:$B$12,0)+2,MATCH($C314,'Saisie Planning'!$D$4:$NJ$4,0)+2)="ABS INJ","Absence Injustifié",IF(INDEX('Saisie Planning'!$B$4:$NJ$12,MATCH(G$3,'Saisie Planning'!$B$6:$B$12,0)+2,MATCH($C314,'Saisie Planning'!$D$4:$NJ$4,0)+2)="R","Repos",IF(INDEX('Saisie Planning'!$B$4:$NJ$12,MATCH(G$3,'Saisie Planning'!$B$6:$B$12,0)+2,MATCH($C314,'Saisie Planning'!$D$4:$NJ$4,0)+2)="RH","Récupération d'heures",IF(INDEX('Saisie Planning'!$B$4:$NJ$12,MATCH(G$3,'Saisie Planning'!$B$6:$B$12,0)+2,MATCH($C314,'Saisie Planning'!$D$4:$NJ$4,0)+2)="MAL","Maladie",IF(INDEX('Saisie Planning'!$B$4:$NJ$12,MATCH(G$3,'Saisie Planning'!$B$6:$B$12,0)+2,MATCH($C314,'Saisie Planning'!$D$4:$NJ$4,0)+2)="AT","Accident du travail","")))))))))))))</f>
        <v/>
      </c>
      <c r="H314" s="35" t="str">
        <f>IF(INDEX('Saisie Planning'!$B$4:$NJ$12,MATCH(H$3,'Saisie Planning'!$B$6:$B$12,0)+2,MATCH($C314,'Saisie Planning'!$D$4:$NJ$4,0)+2)="J","Journée",IF(INDEX('Saisie Planning'!$B$4:$NJ$12,MATCH(H$3,'Saisie Planning'!$B$6:$B$12,0)+2,MATCH($C314,'Saisie Planning'!$D$4:$NJ$4,0)+2)="M","Matin",IF(INDEX('Saisie Planning'!$B$4:$NJ$12,MATCH(H$3,'Saisie Planning'!$B$6:$B$12,0)+2,MATCH($C314,'Saisie Planning'!$D$4:$NJ$4,0)+2)="A","Après-midi",IF(INDEX('Saisie Planning'!$B$4:$NJ$12,MATCH(H$3,'Saisie Planning'!$B$6:$B$12,0)+2,MATCH($C314,'Saisie Planning'!$D$4:$NJ$4,0)+2)="N","Nuit",IF(INDEX('Saisie Planning'!$B$4:$NJ$12,MATCH(H$3,'Saisie Planning'!$B$6:$B$12,0)+2,MATCH($C314,'Saisie Planning'!$D$4:$NJ$4,0)+2)="CP","Congé Payé",IF(INDEX('Saisie Planning'!$B$4:$NJ$12,MATCH(H$3,'Saisie Planning'!$B$6:$B$12,0)+2,MATCH($C314,'Saisie Planning'!$D$4:$NJ$4,0)+2)="RTT","RTT",IF(INDEX('Saisie Planning'!$B$4:$NJ$12,MATCH(H$3,'Saisie Planning'!$B$6:$B$12,0)+2,MATCH($C314,'Saisie Planning'!$D$4:$NJ$4,0)+2)="CHP","Chômage partiel",IF(INDEX('Saisie Planning'!$B$4:$NJ$12,MATCH(H$3,'Saisie Planning'!$B$6:$B$12,0)+2,MATCH($C314,'Saisie Planning'!$D$4:$NJ$4,0)+2)="ABS JUS","Absence Justifié",IF(INDEX('Saisie Planning'!$B$4:$NJ$12,MATCH(H$3,'Saisie Planning'!$B$6:$B$12,0)+2,MATCH($C314,'Saisie Planning'!$D$4:$NJ$4,0)+2)="ABS INJ","Absence Injustifié",IF(INDEX('Saisie Planning'!$B$4:$NJ$12,MATCH(H$3,'Saisie Planning'!$B$6:$B$12,0)+2,MATCH($C314,'Saisie Planning'!$D$4:$NJ$4,0)+2)="R","Repos",IF(INDEX('Saisie Planning'!$B$4:$NJ$12,MATCH(H$3,'Saisie Planning'!$B$6:$B$12,0)+2,MATCH($C314,'Saisie Planning'!$D$4:$NJ$4,0)+2)="RH","Récupération d'heures",IF(INDEX('Saisie Planning'!$B$4:$NJ$12,MATCH(H$3,'Saisie Planning'!$B$6:$B$12,0)+2,MATCH($C314,'Saisie Planning'!$D$4:$NJ$4,0)+2)="MAL","Maladie",IF(INDEX('Saisie Planning'!$B$4:$NJ$12,MATCH(H$3,'Saisie Planning'!$B$6:$B$12,0)+2,MATCH($C314,'Saisie Planning'!$D$4:$NJ$4,0)+2)="AT","Accident du travail","")))))))))))))</f>
        <v/>
      </c>
      <c r="I314" s="35" t="str">
        <f>IF(INDEX('Saisie Planning'!$B$4:$NJ$12,MATCH(I$3,'Saisie Planning'!$B$6:$B$12,0)+2,MATCH($C314,'Saisie Planning'!$D$4:$NJ$4,0)+2)="J","Journée",IF(INDEX('Saisie Planning'!$B$4:$NJ$12,MATCH(I$3,'Saisie Planning'!$B$6:$B$12,0)+2,MATCH($C314,'Saisie Planning'!$D$4:$NJ$4,0)+2)="M","Matin",IF(INDEX('Saisie Planning'!$B$4:$NJ$12,MATCH(I$3,'Saisie Planning'!$B$6:$B$12,0)+2,MATCH($C314,'Saisie Planning'!$D$4:$NJ$4,0)+2)="A","Après-midi",IF(INDEX('Saisie Planning'!$B$4:$NJ$12,MATCH(I$3,'Saisie Planning'!$B$6:$B$12,0)+2,MATCH($C314,'Saisie Planning'!$D$4:$NJ$4,0)+2)="N","Nuit",IF(INDEX('Saisie Planning'!$B$4:$NJ$12,MATCH(I$3,'Saisie Planning'!$B$6:$B$12,0)+2,MATCH($C314,'Saisie Planning'!$D$4:$NJ$4,0)+2)="CP","Congé Payé",IF(INDEX('Saisie Planning'!$B$4:$NJ$12,MATCH(I$3,'Saisie Planning'!$B$6:$B$12,0)+2,MATCH($C314,'Saisie Planning'!$D$4:$NJ$4,0)+2)="RTT","RTT",IF(INDEX('Saisie Planning'!$B$4:$NJ$12,MATCH(I$3,'Saisie Planning'!$B$6:$B$12,0)+2,MATCH($C314,'Saisie Planning'!$D$4:$NJ$4,0)+2)="CHP","Chômage partiel",IF(INDEX('Saisie Planning'!$B$4:$NJ$12,MATCH(I$3,'Saisie Planning'!$B$6:$B$12,0)+2,MATCH($C314,'Saisie Planning'!$D$4:$NJ$4,0)+2)="ABS JUS","Absence Justifié",IF(INDEX('Saisie Planning'!$B$4:$NJ$12,MATCH(I$3,'Saisie Planning'!$B$6:$B$12,0)+2,MATCH($C314,'Saisie Planning'!$D$4:$NJ$4,0)+2)="ABS INJ","Absence Injustifié",IF(INDEX('Saisie Planning'!$B$4:$NJ$12,MATCH(I$3,'Saisie Planning'!$B$6:$B$12,0)+2,MATCH($C314,'Saisie Planning'!$D$4:$NJ$4,0)+2)="R","Repos",IF(INDEX('Saisie Planning'!$B$4:$NJ$12,MATCH(I$3,'Saisie Planning'!$B$6:$B$12,0)+2,MATCH($C314,'Saisie Planning'!$D$4:$NJ$4,0)+2)="RH","Récupération d'heures",IF(INDEX('Saisie Planning'!$B$4:$NJ$12,MATCH(I$3,'Saisie Planning'!$B$6:$B$12,0)+2,MATCH($C314,'Saisie Planning'!$D$4:$NJ$4,0)+2)="MAL","Maladie",IF(INDEX('Saisie Planning'!$B$4:$NJ$12,MATCH(I$3,'Saisie Planning'!$B$6:$B$12,0)+2,MATCH($C314,'Saisie Planning'!$D$4:$NJ$4,0)+2)="AT","Accident du travail","")))))))))))))</f>
        <v/>
      </c>
      <c r="J314" s="35" t="str">
        <f>IF(INDEX('Saisie Planning'!$B$4:$NJ$12,MATCH(J$3,'Saisie Planning'!$B$6:$B$12,0)+2,MATCH($C314,'Saisie Planning'!$D$4:$NJ$4,0)+2)="J","Journée",IF(INDEX('Saisie Planning'!$B$4:$NJ$12,MATCH(J$3,'Saisie Planning'!$B$6:$B$12,0)+2,MATCH($C314,'Saisie Planning'!$D$4:$NJ$4,0)+2)="M","Matin",IF(INDEX('Saisie Planning'!$B$4:$NJ$12,MATCH(J$3,'Saisie Planning'!$B$6:$B$12,0)+2,MATCH($C314,'Saisie Planning'!$D$4:$NJ$4,0)+2)="A","Après-midi",IF(INDEX('Saisie Planning'!$B$4:$NJ$12,MATCH(J$3,'Saisie Planning'!$B$6:$B$12,0)+2,MATCH($C314,'Saisie Planning'!$D$4:$NJ$4,0)+2)="N","Nuit",IF(INDEX('Saisie Planning'!$B$4:$NJ$12,MATCH(J$3,'Saisie Planning'!$B$6:$B$12,0)+2,MATCH($C314,'Saisie Planning'!$D$4:$NJ$4,0)+2)="CP","Congé Payé",IF(INDEX('Saisie Planning'!$B$4:$NJ$12,MATCH(J$3,'Saisie Planning'!$B$6:$B$12,0)+2,MATCH($C314,'Saisie Planning'!$D$4:$NJ$4,0)+2)="RTT","RTT",IF(INDEX('Saisie Planning'!$B$4:$NJ$12,MATCH(J$3,'Saisie Planning'!$B$6:$B$12,0)+2,MATCH($C314,'Saisie Planning'!$D$4:$NJ$4,0)+2)="CHP","Chômage partiel",IF(INDEX('Saisie Planning'!$B$4:$NJ$12,MATCH(J$3,'Saisie Planning'!$B$6:$B$12,0)+2,MATCH($C314,'Saisie Planning'!$D$4:$NJ$4,0)+2)="ABS JUS","Absence Justifié",IF(INDEX('Saisie Planning'!$B$4:$NJ$12,MATCH(J$3,'Saisie Planning'!$B$6:$B$12,0)+2,MATCH($C314,'Saisie Planning'!$D$4:$NJ$4,0)+2)="ABS INJ","Absence Injustifié",IF(INDEX('Saisie Planning'!$B$4:$NJ$12,MATCH(J$3,'Saisie Planning'!$B$6:$B$12,0)+2,MATCH($C314,'Saisie Planning'!$D$4:$NJ$4,0)+2)="R","Repos",IF(INDEX('Saisie Planning'!$B$4:$NJ$12,MATCH(J$3,'Saisie Planning'!$B$6:$B$12,0)+2,MATCH($C314,'Saisie Planning'!$D$4:$NJ$4,0)+2)="RH","Récupération d'heures",IF(INDEX('Saisie Planning'!$B$4:$NJ$12,MATCH(J$3,'Saisie Planning'!$B$6:$B$12,0)+2,MATCH($C314,'Saisie Planning'!$D$4:$NJ$4,0)+2)="MAL","Maladie",IF(INDEX('Saisie Planning'!$B$4:$NJ$12,MATCH(J$3,'Saisie Planning'!$B$6:$B$12,0)+2,MATCH($C314,'Saisie Planning'!$D$4:$NJ$4,0)+2)="AT","Accident du travail","")))))))))))))</f>
        <v/>
      </c>
    </row>
    <row r="315" spans="2:10" x14ac:dyDescent="0.25">
      <c r="B315" s="56">
        <f t="shared" si="5"/>
        <v>45</v>
      </c>
      <c r="C315" s="33">
        <v>43410</v>
      </c>
      <c r="D315" s="12" t="str">
        <f>IF(INDEX('Saisie Planning'!$B$4:$NJ$12,MATCH(D$3,'Saisie Planning'!$B$6:$B$12,0)+2,MATCH($C315,'Saisie Planning'!$D$4:$NJ$4,0)+2)="J","Journée",IF(INDEX('Saisie Planning'!$B$4:$NJ$12,MATCH(D$3,'Saisie Planning'!$B$6:$B$12,0)+2,MATCH($C315,'Saisie Planning'!$D$4:$NJ$4,0)+2)="M","Matin",IF(INDEX('Saisie Planning'!$B$4:$NJ$12,MATCH(D$3,'Saisie Planning'!$B$6:$B$12,0)+2,MATCH($C315,'Saisie Planning'!$D$4:$NJ$4,0)+2)="A","Après-midi",IF(INDEX('Saisie Planning'!$B$4:$NJ$12,MATCH(D$3,'Saisie Planning'!$B$6:$B$12,0)+2,MATCH($C315,'Saisie Planning'!$D$4:$NJ$4,0)+2)="N","Nuit",IF(INDEX('Saisie Planning'!$B$4:$NJ$12,MATCH(D$3,'Saisie Planning'!$B$6:$B$12,0)+2,MATCH($C315,'Saisie Planning'!$D$4:$NJ$4,0)+2)="CP","Congé Payé",IF(INDEX('Saisie Planning'!$B$4:$NJ$12,MATCH(D$3,'Saisie Planning'!$B$6:$B$12,0)+2,MATCH($C315,'Saisie Planning'!$D$4:$NJ$4,0)+2)="RTT","RTT",IF(INDEX('Saisie Planning'!$B$4:$NJ$12,MATCH(D$3,'Saisie Planning'!$B$6:$B$12,0)+2,MATCH($C315,'Saisie Planning'!$D$4:$NJ$4,0)+2)="CHP","Chômage partiel",IF(INDEX('Saisie Planning'!$B$4:$NJ$12,MATCH(D$3,'Saisie Planning'!$B$6:$B$12,0)+2,MATCH($C315,'Saisie Planning'!$D$4:$NJ$4,0)+2)="ABS JUS","Absence Justifié",IF(INDEX('Saisie Planning'!$B$4:$NJ$12,MATCH(D$3,'Saisie Planning'!$B$6:$B$12,0)+2,MATCH($C315,'Saisie Planning'!$D$4:$NJ$4,0)+2)="ABS INJ","Absence Injustifié",IF(INDEX('Saisie Planning'!$B$4:$NJ$12,MATCH(D$3,'Saisie Planning'!$B$6:$B$12,0)+2,MATCH($C315,'Saisie Planning'!$D$4:$NJ$4,0)+2)="R","Repos",IF(INDEX('Saisie Planning'!$B$4:$NJ$12,MATCH(D$3,'Saisie Planning'!$B$6:$B$12,0)+2,MATCH($C315,'Saisie Planning'!$D$4:$NJ$4,0)+2)="RH","Récupération d'heures",IF(INDEX('Saisie Planning'!$B$4:$NJ$12,MATCH(D$3,'Saisie Planning'!$B$6:$B$12,0)+2,MATCH($C315,'Saisie Planning'!$D$4:$NJ$4,0)+2)="MAL","Maladie",IF(INDEX('Saisie Planning'!$B$4:$NJ$12,MATCH(D$3,'Saisie Planning'!$B$6:$B$12,0)+2,MATCH($C315,'Saisie Planning'!$D$4:$NJ$4,0)+2)="AT","Accident du travail","")))))))))))))</f>
        <v/>
      </c>
      <c r="E315" s="12" t="str">
        <f>IF(INDEX('Saisie Planning'!$B$4:$NJ$12,MATCH(E$3,'Saisie Planning'!$B$6:$B$12,0)+2,MATCH($C315,'Saisie Planning'!$D$4:$NJ$4,0)+2)="J","Journée",IF(INDEX('Saisie Planning'!$B$4:$NJ$12,MATCH(E$3,'Saisie Planning'!$B$6:$B$12,0)+2,MATCH($C315,'Saisie Planning'!$D$4:$NJ$4,0)+2)="M","Matin",IF(INDEX('Saisie Planning'!$B$4:$NJ$12,MATCH(E$3,'Saisie Planning'!$B$6:$B$12,0)+2,MATCH($C315,'Saisie Planning'!$D$4:$NJ$4,0)+2)="A","Après-midi",IF(INDEX('Saisie Planning'!$B$4:$NJ$12,MATCH(E$3,'Saisie Planning'!$B$6:$B$12,0)+2,MATCH($C315,'Saisie Planning'!$D$4:$NJ$4,0)+2)="N","Nuit",IF(INDEX('Saisie Planning'!$B$4:$NJ$12,MATCH(E$3,'Saisie Planning'!$B$6:$B$12,0)+2,MATCH($C315,'Saisie Planning'!$D$4:$NJ$4,0)+2)="CP","Congé Payé",IF(INDEX('Saisie Planning'!$B$4:$NJ$12,MATCH(E$3,'Saisie Planning'!$B$6:$B$12,0)+2,MATCH($C315,'Saisie Planning'!$D$4:$NJ$4,0)+2)="RTT","RTT",IF(INDEX('Saisie Planning'!$B$4:$NJ$12,MATCH(E$3,'Saisie Planning'!$B$6:$B$12,0)+2,MATCH($C315,'Saisie Planning'!$D$4:$NJ$4,0)+2)="CHP","Chômage partiel",IF(INDEX('Saisie Planning'!$B$4:$NJ$12,MATCH(E$3,'Saisie Planning'!$B$6:$B$12,0)+2,MATCH($C315,'Saisie Planning'!$D$4:$NJ$4,0)+2)="ABS JUS","Absence Justifié",IF(INDEX('Saisie Planning'!$B$4:$NJ$12,MATCH(E$3,'Saisie Planning'!$B$6:$B$12,0)+2,MATCH($C315,'Saisie Planning'!$D$4:$NJ$4,0)+2)="ABS INJ","Absence Injustifié",IF(INDEX('Saisie Planning'!$B$4:$NJ$12,MATCH(E$3,'Saisie Planning'!$B$6:$B$12,0)+2,MATCH($C315,'Saisie Planning'!$D$4:$NJ$4,0)+2)="R","Repos",IF(INDEX('Saisie Planning'!$B$4:$NJ$12,MATCH(E$3,'Saisie Planning'!$B$6:$B$12,0)+2,MATCH($C315,'Saisie Planning'!$D$4:$NJ$4,0)+2)="RH","Récupération d'heures",IF(INDEX('Saisie Planning'!$B$4:$NJ$12,MATCH(E$3,'Saisie Planning'!$B$6:$B$12,0)+2,MATCH($C315,'Saisie Planning'!$D$4:$NJ$4,0)+2)="MAL","Maladie",IF(INDEX('Saisie Planning'!$B$4:$NJ$12,MATCH(E$3,'Saisie Planning'!$B$6:$B$12,0)+2,MATCH($C315,'Saisie Planning'!$D$4:$NJ$4,0)+2)="AT","Accident du travail","")))))))))))))</f>
        <v/>
      </c>
      <c r="F315" s="12" t="str">
        <f>IF(INDEX('Saisie Planning'!$B$4:$NJ$12,MATCH(F$3,'Saisie Planning'!$B$6:$B$12,0)+2,MATCH($C315,'Saisie Planning'!$D$4:$NJ$4,0)+2)="J","Journée",IF(INDEX('Saisie Planning'!$B$4:$NJ$12,MATCH(F$3,'Saisie Planning'!$B$6:$B$12,0)+2,MATCH($C315,'Saisie Planning'!$D$4:$NJ$4,0)+2)="M","Matin",IF(INDEX('Saisie Planning'!$B$4:$NJ$12,MATCH(F$3,'Saisie Planning'!$B$6:$B$12,0)+2,MATCH($C315,'Saisie Planning'!$D$4:$NJ$4,0)+2)="A","Après-midi",IF(INDEX('Saisie Planning'!$B$4:$NJ$12,MATCH(F$3,'Saisie Planning'!$B$6:$B$12,0)+2,MATCH($C315,'Saisie Planning'!$D$4:$NJ$4,0)+2)="N","Nuit",IF(INDEX('Saisie Planning'!$B$4:$NJ$12,MATCH(F$3,'Saisie Planning'!$B$6:$B$12,0)+2,MATCH($C315,'Saisie Planning'!$D$4:$NJ$4,0)+2)="CP","Congé Payé",IF(INDEX('Saisie Planning'!$B$4:$NJ$12,MATCH(F$3,'Saisie Planning'!$B$6:$B$12,0)+2,MATCH($C315,'Saisie Planning'!$D$4:$NJ$4,0)+2)="RTT","RTT",IF(INDEX('Saisie Planning'!$B$4:$NJ$12,MATCH(F$3,'Saisie Planning'!$B$6:$B$12,0)+2,MATCH($C315,'Saisie Planning'!$D$4:$NJ$4,0)+2)="CHP","Chômage partiel",IF(INDEX('Saisie Planning'!$B$4:$NJ$12,MATCH(F$3,'Saisie Planning'!$B$6:$B$12,0)+2,MATCH($C315,'Saisie Planning'!$D$4:$NJ$4,0)+2)="ABS JUS","Absence Justifié",IF(INDEX('Saisie Planning'!$B$4:$NJ$12,MATCH(F$3,'Saisie Planning'!$B$6:$B$12,0)+2,MATCH($C315,'Saisie Planning'!$D$4:$NJ$4,0)+2)="ABS INJ","Absence Injustifié",IF(INDEX('Saisie Planning'!$B$4:$NJ$12,MATCH(F$3,'Saisie Planning'!$B$6:$B$12,0)+2,MATCH($C315,'Saisie Planning'!$D$4:$NJ$4,0)+2)="R","Repos",IF(INDEX('Saisie Planning'!$B$4:$NJ$12,MATCH(F$3,'Saisie Planning'!$B$6:$B$12,0)+2,MATCH($C315,'Saisie Planning'!$D$4:$NJ$4,0)+2)="RH","Récupération d'heures",IF(INDEX('Saisie Planning'!$B$4:$NJ$12,MATCH(F$3,'Saisie Planning'!$B$6:$B$12,0)+2,MATCH($C315,'Saisie Planning'!$D$4:$NJ$4,0)+2)="MAL","Maladie",IF(INDEX('Saisie Planning'!$B$4:$NJ$12,MATCH(F$3,'Saisie Planning'!$B$6:$B$12,0)+2,MATCH($C315,'Saisie Planning'!$D$4:$NJ$4,0)+2)="AT","Accident du travail","")))))))))))))</f>
        <v/>
      </c>
      <c r="G315" s="12" t="str">
        <f>IF(INDEX('Saisie Planning'!$B$4:$NJ$12,MATCH(G$3,'Saisie Planning'!$B$6:$B$12,0)+2,MATCH($C315,'Saisie Planning'!$D$4:$NJ$4,0)+2)="J","Journée",IF(INDEX('Saisie Planning'!$B$4:$NJ$12,MATCH(G$3,'Saisie Planning'!$B$6:$B$12,0)+2,MATCH($C315,'Saisie Planning'!$D$4:$NJ$4,0)+2)="M","Matin",IF(INDEX('Saisie Planning'!$B$4:$NJ$12,MATCH(G$3,'Saisie Planning'!$B$6:$B$12,0)+2,MATCH($C315,'Saisie Planning'!$D$4:$NJ$4,0)+2)="A","Après-midi",IF(INDEX('Saisie Planning'!$B$4:$NJ$12,MATCH(G$3,'Saisie Planning'!$B$6:$B$12,0)+2,MATCH($C315,'Saisie Planning'!$D$4:$NJ$4,0)+2)="N","Nuit",IF(INDEX('Saisie Planning'!$B$4:$NJ$12,MATCH(G$3,'Saisie Planning'!$B$6:$B$12,0)+2,MATCH($C315,'Saisie Planning'!$D$4:$NJ$4,0)+2)="CP","Congé Payé",IF(INDEX('Saisie Planning'!$B$4:$NJ$12,MATCH(G$3,'Saisie Planning'!$B$6:$B$12,0)+2,MATCH($C315,'Saisie Planning'!$D$4:$NJ$4,0)+2)="RTT","RTT",IF(INDEX('Saisie Planning'!$B$4:$NJ$12,MATCH(G$3,'Saisie Planning'!$B$6:$B$12,0)+2,MATCH($C315,'Saisie Planning'!$D$4:$NJ$4,0)+2)="CHP","Chômage partiel",IF(INDEX('Saisie Planning'!$B$4:$NJ$12,MATCH(G$3,'Saisie Planning'!$B$6:$B$12,0)+2,MATCH($C315,'Saisie Planning'!$D$4:$NJ$4,0)+2)="ABS JUS","Absence Justifié",IF(INDEX('Saisie Planning'!$B$4:$NJ$12,MATCH(G$3,'Saisie Planning'!$B$6:$B$12,0)+2,MATCH($C315,'Saisie Planning'!$D$4:$NJ$4,0)+2)="ABS INJ","Absence Injustifié",IF(INDEX('Saisie Planning'!$B$4:$NJ$12,MATCH(G$3,'Saisie Planning'!$B$6:$B$12,0)+2,MATCH($C315,'Saisie Planning'!$D$4:$NJ$4,0)+2)="R","Repos",IF(INDEX('Saisie Planning'!$B$4:$NJ$12,MATCH(G$3,'Saisie Planning'!$B$6:$B$12,0)+2,MATCH($C315,'Saisie Planning'!$D$4:$NJ$4,0)+2)="RH","Récupération d'heures",IF(INDEX('Saisie Planning'!$B$4:$NJ$12,MATCH(G$3,'Saisie Planning'!$B$6:$B$12,0)+2,MATCH($C315,'Saisie Planning'!$D$4:$NJ$4,0)+2)="MAL","Maladie",IF(INDEX('Saisie Planning'!$B$4:$NJ$12,MATCH(G$3,'Saisie Planning'!$B$6:$B$12,0)+2,MATCH($C315,'Saisie Planning'!$D$4:$NJ$4,0)+2)="AT","Accident du travail","")))))))))))))</f>
        <v/>
      </c>
      <c r="H315" s="12" t="str">
        <f>IF(INDEX('Saisie Planning'!$B$4:$NJ$12,MATCH(H$3,'Saisie Planning'!$B$6:$B$12,0)+2,MATCH($C315,'Saisie Planning'!$D$4:$NJ$4,0)+2)="J","Journée",IF(INDEX('Saisie Planning'!$B$4:$NJ$12,MATCH(H$3,'Saisie Planning'!$B$6:$B$12,0)+2,MATCH($C315,'Saisie Planning'!$D$4:$NJ$4,0)+2)="M","Matin",IF(INDEX('Saisie Planning'!$B$4:$NJ$12,MATCH(H$3,'Saisie Planning'!$B$6:$B$12,0)+2,MATCH($C315,'Saisie Planning'!$D$4:$NJ$4,0)+2)="A","Après-midi",IF(INDEX('Saisie Planning'!$B$4:$NJ$12,MATCH(H$3,'Saisie Planning'!$B$6:$B$12,0)+2,MATCH($C315,'Saisie Planning'!$D$4:$NJ$4,0)+2)="N","Nuit",IF(INDEX('Saisie Planning'!$B$4:$NJ$12,MATCH(H$3,'Saisie Planning'!$B$6:$B$12,0)+2,MATCH($C315,'Saisie Planning'!$D$4:$NJ$4,0)+2)="CP","Congé Payé",IF(INDEX('Saisie Planning'!$B$4:$NJ$12,MATCH(H$3,'Saisie Planning'!$B$6:$B$12,0)+2,MATCH($C315,'Saisie Planning'!$D$4:$NJ$4,0)+2)="RTT","RTT",IF(INDEX('Saisie Planning'!$B$4:$NJ$12,MATCH(H$3,'Saisie Planning'!$B$6:$B$12,0)+2,MATCH($C315,'Saisie Planning'!$D$4:$NJ$4,0)+2)="CHP","Chômage partiel",IF(INDEX('Saisie Planning'!$B$4:$NJ$12,MATCH(H$3,'Saisie Planning'!$B$6:$B$12,0)+2,MATCH($C315,'Saisie Planning'!$D$4:$NJ$4,0)+2)="ABS JUS","Absence Justifié",IF(INDEX('Saisie Planning'!$B$4:$NJ$12,MATCH(H$3,'Saisie Planning'!$B$6:$B$12,0)+2,MATCH($C315,'Saisie Planning'!$D$4:$NJ$4,0)+2)="ABS INJ","Absence Injustifié",IF(INDEX('Saisie Planning'!$B$4:$NJ$12,MATCH(H$3,'Saisie Planning'!$B$6:$B$12,0)+2,MATCH($C315,'Saisie Planning'!$D$4:$NJ$4,0)+2)="R","Repos",IF(INDEX('Saisie Planning'!$B$4:$NJ$12,MATCH(H$3,'Saisie Planning'!$B$6:$B$12,0)+2,MATCH($C315,'Saisie Planning'!$D$4:$NJ$4,0)+2)="RH","Récupération d'heures",IF(INDEX('Saisie Planning'!$B$4:$NJ$12,MATCH(H$3,'Saisie Planning'!$B$6:$B$12,0)+2,MATCH($C315,'Saisie Planning'!$D$4:$NJ$4,0)+2)="MAL","Maladie",IF(INDEX('Saisie Planning'!$B$4:$NJ$12,MATCH(H$3,'Saisie Planning'!$B$6:$B$12,0)+2,MATCH($C315,'Saisie Planning'!$D$4:$NJ$4,0)+2)="AT","Accident du travail","")))))))))))))</f>
        <v/>
      </c>
      <c r="I315" s="12" t="str">
        <f>IF(INDEX('Saisie Planning'!$B$4:$NJ$12,MATCH(I$3,'Saisie Planning'!$B$6:$B$12,0)+2,MATCH($C315,'Saisie Planning'!$D$4:$NJ$4,0)+2)="J","Journée",IF(INDEX('Saisie Planning'!$B$4:$NJ$12,MATCH(I$3,'Saisie Planning'!$B$6:$B$12,0)+2,MATCH($C315,'Saisie Planning'!$D$4:$NJ$4,0)+2)="M","Matin",IF(INDEX('Saisie Planning'!$B$4:$NJ$12,MATCH(I$3,'Saisie Planning'!$B$6:$B$12,0)+2,MATCH($C315,'Saisie Planning'!$D$4:$NJ$4,0)+2)="A","Après-midi",IF(INDEX('Saisie Planning'!$B$4:$NJ$12,MATCH(I$3,'Saisie Planning'!$B$6:$B$12,0)+2,MATCH($C315,'Saisie Planning'!$D$4:$NJ$4,0)+2)="N","Nuit",IF(INDEX('Saisie Planning'!$B$4:$NJ$12,MATCH(I$3,'Saisie Planning'!$B$6:$B$12,0)+2,MATCH($C315,'Saisie Planning'!$D$4:$NJ$4,0)+2)="CP","Congé Payé",IF(INDEX('Saisie Planning'!$B$4:$NJ$12,MATCH(I$3,'Saisie Planning'!$B$6:$B$12,0)+2,MATCH($C315,'Saisie Planning'!$D$4:$NJ$4,0)+2)="RTT","RTT",IF(INDEX('Saisie Planning'!$B$4:$NJ$12,MATCH(I$3,'Saisie Planning'!$B$6:$B$12,0)+2,MATCH($C315,'Saisie Planning'!$D$4:$NJ$4,0)+2)="CHP","Chômage partiel",IF(INDEX('Saisie Planning'!$B$4:$NJ$12,MATCH(I$3,'Saisie Planning'!$B$6:$B$12,0)+2,MATCH($C315,'Saisie Planning'!$D$4:$NJ$4,0)+2)="ABS JUS","Absence Justifié",IF(INDEX('Saisie Planning'!$B$4:$NJ$12,MATCH(I$3,'Saisie Planning'!$B$6:$B$12,0)+2,MATCH($C315,'Saisie Planning'!$D$4:$NJ$4,0)+2)="ABS INJ","Absence Injustifié",IF(INDEX('Saisie Planning'!$B$4:$NJ$12,MATCH(I$3,'Saisie Planning'!$B$6:$B$12,0)+2,MATCH($C315,'Saisie Planning'!$D$4:$NJ$4,0)+2)="R","Repos",IF(INDEX('Saisie Planning'!$B$4:$NJ$12,MATCH(I$3,'Saisie Planning'!$B$6:$B$12,0)+2,MATCH($C315,'Saisie Planning'!$D$4:$NJ$4,0)+2)="RH","Récupération d'heures",IF(INDEX('Saisie Planning'!$B$4:$NJ$12,MATCH(I$3,'Saisie Planning'!$B$6:$B$12,0)+2,MATCH($C315,'Saisie Planning'!$D$4:$NJ$4,0)+2)="MAL","Maladie",IF(INDEX('Saisie Planning'!$B$4:$NJ$12,MATCH(I$3,'Saisie Planning'!$B$6:$B$12,0)+2,MATCH($C315,'Saisie Planning'!$D$4:$NJ$4,0)+2)="AT","Accident du travail","")))))))))))))</f>
        <v/>
      </c>
      <c r="J315" s="12" t="str">
        <f>IF(INDEX('Saisie Planning'!$B$4:$NJ$12,MATCH(J$3,'Saisie Planning'!$B$6:$B$12,0)+2,MATCH($C315,'Saisie Planning'!$D$4:$NJ$4,0)+2)="J","Journée",IF(INDEX('Saisie Planning'!$B$4:$NJ$12,MATCH(J$3,'Saisie Planning'!$B$6:$B$12,0)+2,MATCH($C315,'Saisie Planning'!$D$4:$NJ$4,0)+2)="M","Matin",IF(INDEX('Saisie Planning'!$B$4:$NJ$12,MATCH(J$3,'Saisie Planning'!$B$6:$B$12,0)+2,MATCH($C315,'Saisie Planning'!$D$4:$NJ$4,0)+2)="A","Après-midi",IF(INDEX('Saisie Planning'!$B$4:$NJ$12,MATCH(J$3,'Saisie Planning'!$B$6:$B$12,0)+2,MATCH($C315,'Saisie Planning'!$D$4:$NJ$4,0)+2)="N","Nuit",IF(INDEX('Saisie Planning'!$B$4:$NJ$12,MATCH(J$3,'Saisie Planning'!$B$6:$B$12,0)+2,MATCH($C315,'Saisie Planning'!$D$4:$NJ$4,0)+2)="CP","Congé Payé",IF(INDEX('Saisie Planning'!$B$4:$NJ$12,MATCH(J$3,'Saisie Planning'!$B$6:$B$12,0)+2,MATCH($C315,'Saisie Planning'!$D$4:$NJ$4,0)+2)="RTT","RTT",IF(INDEX('Saisie Planning'!$B$4:$NJ$12,MATCH(J$3,'Saisie Planning'!$B$6:$B$12,0)+2,MATCH($C315,'Saisie Planning'!$D$4:$NJ$4,0)+2)="CHP","Chômage partiel",IF(INDEX('Saisie Planning'!$B$4:$NJ$12,MATCH(J$3,'Saisie Planning'!$B$6:$B$12,0)+2,MATCH($C315,'Saisie Planning'!$D$4:$NJ$4,0)+2)="ABS JUS","Absence Justifié",IF(INDEX('Saisie Planning'!$B$4:$NJ$12,MATCH(J$3,'Saisie Planning'!$B$6:$B$12,0)+2,MATCH($C315,'Saisie Planning'!$D$4:$NJ$4,0)+2)="ABS INJ","Absence Injustifié",IF(INDEX('Saisie Planning'!$B$4:$NJ$12,MATCH(J$3,'Saisie Planning'!$B$6:$B$12,0)+2,MATCH($C315,'Saisie Planning'!$D$4:$NJ$4,0)+2)="R","Repos",IF(INDEX('Saisie Planning'!$B$4:$NJ$12,MATCH(J$3,'Saisie Planning'!$B$6:$B$12,0)+2,MATCH($C315,'Saisie Planning'!$D$4:$NJ$4,0)+2)="RH","Récupération d'heures",IF(INDEX('Saisie Planning'!$B$4:$NJ$12,MATCH(J$3,'Saisie Planning'!$B$6:$B$12,0)+2,MATCH($C315,'Saisie Planning'!$D$4:$NJ$4,0)+2)="MAL","Maladie",IF(INDEX('Saisie Planning'!$B$4:$NJ$12,MATCH(J$3,'Saisie Planning'!$B$6:$B$12,0)+2,MATCH($C315,'Saisie Planning'!$D$4:$NJ$4,0)+2)="AT","Accident du travail","")))))))))))))</f>
        <v/>
      </c>
    </row>
    <row r="316" spans="2:10" x14ac:dyDescent="0.25">
      <c r="B316" s="56">
        <f t="shared" si="5"/>
        <v>45</v>
      </c>
      <c r="C316" s="33">
        <v>43411</v>
      </c>
      <c r="D316" s="12" t="str">
        <f>IF(INDEX('Saisie Planning'!$B$4:$NJ$12,MATCH(D$3,'Saisie Planning'!$B$6:$B$12,0)+2,MATCH($C316,'Saisie Planning'!$D$4:$NJ$4,0)+2)="J","Journée",IF(INDEX('Saisie Planning'!$B$4:$NJ$12,MATCH(D$3,'Saisie Planning'!$B$6:$B$12,0)+2,MATCH($C316,'Saisie Planning'!$D$4:$NJ$4,0)+2)="M","Matin",IF(INDEX('Saisie Planning'!$B$4:$NJ$12,MATCH(D$3,'Saisie Planning'!$B$6:$B$12,0)+2,MATCH($C316,'Saisie Planning'!$D$4:$NJ$4,0)+2)="A","Après-midi",IF(INDEX('Saisie Planning'!$B$4:$NJ$12,MATCH(D$3,'Saisie Planning'!$B$6:$B$12,0)+2,MATCH($C316,'Saisie Planning'!$D$4:$NJ$4,0)+2)="N","Nuit",IF(INDEX('Saisie Planning'!$B$4:$NJ$12,MATCH(D$3,'Saisie Planning'!$B$6:$B$12,0)+2,MATCH($C316,'Saisie Planning'!$D$4:$NJ$4,0)+2)="CP","Congé Payé",IF(INDEX('Saisie Planning'!$B$4:$NJ$12,MATCH(D$3,'Saisie Planning'!$B$6:$B$12,0)+2,MATCH($C316,'Saisie Planning'!$D$4:$NJ$4,0)+2)="RTT","RTT",IF(INDEX('Saisie Planning'!$B$4:$NJ$12,MATCH(D$3,'Saisie Planning'!$B$6:$B$12,0)+2,MATCH($C316,'Saisie Planning'!$D$4:$NJ$4,0)+2)="CHP","Chômage partiel",IF(INDEX('Saisie Planning'!$B$4:$NJ$12,MATCH(D$3,'Saisie Planning'!$B$6:$B$12,0)+2,MATCH($C316,'Saisie Planning'!$D$4:$NJ$4,0)+2)="ABS JUS","Absence Justifié",IF(INDEX('Saisie Planning'!$B$4:$NJ$12,MATCH(D$3,'Saisie Planning'!$B$6:$B$12,0)+2,MATCH($C316,'Saisie Planning'!$D$4:$NJ$4,0)+2)="ABS INJ","Absence Injustifié",IF(INDEX('Saisie Planning'!$B$4:$NJ$12,MATCH(D$3,'Saisie Planning'!$B$6:$B$12,0)+2,MATCH($C316,'Saisie Planning'!$D$4:$NJ$4,0)+2)="R","Repos",IF(INDEX('Saisie Planning'!$B$4:$NJ$12,MATCH(D$3,'Saisie Planning'!$B$6:$B$12,0)+2,MATCH($C316,'Saisie Planning'!$D$4:$NJ$4,0)+2)="RH","Récupération d'heures",IF(INDEX('Saisie Planning'!$B$4:$NJ$12,MATCH(D$3,'Saisie Planning'!$B$6:$B$12,0)+2,MATCH($C316,'Saisie Planning'!$D$4:$NJ$4,0)+2)="MAL","Maladie",IF(INDEX('Saisie Planning'!$B$4:$NJ$12,MATCH(D$3,'Saisie Planning'!$B$6:$B$12,0)+2,MATCH($C316,'Saisie Planning'!$D$4:$NJ$4,0)+2)="AT","Accident du travail","")))))))))))))</f>
        <v/>
      </c>
      <c r="E316" s="12" t="str">
        <f>IF(INDEX('Saisie Planning'!$B$4:$NJ$12,MATCH(E$3,'Saisie Planning'!$B$6:$B$12,0)+2,MATCH($C316,'Saisie Planning'!$D$4:$NJ$4,0)+2)="J","Journée",IF(INDEX('Saisie Planning'!$B$4:$NJ$12,MATCH(E$3,'Saisie Planning'!$B$6:$B$12,0)+2,MATCH($C316,'Saisie Planning'!$D$4:$NJ$4,0)+2)="M","Matin",IF(INDEX('Saisie Planning'!$B$4:$NJ$12,MATCH(E$3,'Saisie Planning'!$B$6:$B$12,0)+2,MATCH($C316,'Saisie Planning'!$D$4:$NJ$4,0)+2)="A","Après-midi",IF(INDEX('Saisie Planning'!$B$4:$NJ$12,MATCH(E$3,'Saisie Planning'!$B$6:$B$12,0)+2,MATCH($C316,'Saisie Planning'!$D$4:$NJ$4,0)+2)="N","Nuit",IF(INDEX('Saisie Planning'!$B$4:$NJ$12,MATCH(E$3,'Saisie Planning'!$B$6:$B$12,0)+2,MATCH($C316,'Saisie Planning'!$D$4:$NJ$4,0)+2)="CP","Congé Payé",IF(INDEX('Saisie Planning'!$B$4:$NJ$12,MATCH(E$3,'Saisie Planning'!$B$6:$B$12,0)+2,MATCH($C316,'Saisie Planning'!$D$4:$NJ$4,0)+2)="RTT","RTT",IF(INDEX('Saisie Planning'!$B$4:$NJ$12,MATCH(E$3,'Saisie Planning'!$B$6:$B$12,0)+2,MATCH($C316,'Saisie Planning'!$D$4:$NJ$4,0)+2)="CHP","Chômage partiel",IF(INDEX('Saisie Planning'!$B$4:$NJ$12,MATCH(E$3,'Saisie Planning'!$B$6:$B$12,0)+2,MATCH($C316,'Saisie Planning'!$D$4:$NJ$4,0)+2)="ABS JUS","Absence Justifié",IF(INDEX('Saisie Planning'!$B$4:$NJ$12,MATCH(E$3,'Saisie Planning'!$B$6:$B$12,0)+2,MATCH($C316,'Saisie Planning'!$D$4:$NJ$4,0)+2)="ABS INJ","Absence Injustifié",IF(INDEX('Saisie Planning'!$B$4:$NJ$12,MATCH(E$3,'Saisie Planning'!$B$6:$B$12,0)+2,MATCH($C316,'Saisie Planning'!$D$4:$NJ$4,0)+2)="R","Repos",IF(INDEX('Saisie Planning'!$B$4:$NJ$12,MATCH(E$3,'Saisie Planning'!$B$6:$B$12,0)+2,MATCH($C316,'Saisie Planning'!$D$4:$NJ$4,0)+2)="RH","Récupération d'heures",IF(INDEX('Saisie Planning'!$B$4:$NJ$12,MATCH(E$3,'Saisie Planning'!$B$6:$B$12,0)+2,MATCH($C316,'Saisie Planning'!$D$4:$NJ$4,0)+2)="MAL","Maladie",IF(INDEX('Saisie Planning'!$B$4:$NJ$12,MATCH(E$3,'Saisie Planning'!$B$6:$B$12,0)+2,MATCH($C316,'Saisie Planning'!$D$4:$NJ$4,0)+2)="AT","Accident du travail","")))))))))))))</f>
        <v/>
      </c>
      <c r="F316" s="12" t="str">
        <f>IF(INDEX('Saisie Planning'!$B$4:$NJ$12,MATCH(F$3,'Saisie Planning'!$B$6:$B$12,0)+2,MATCH($C316,'Saisie Planning'!$D$4:$NJ$4,0)+2)="J","Journée",IF(INDEX('Saisie Planning'!$B$4:$NJ$12,MATCH(F$3,'Saisie Planning'!$B$6:$B$12,0)+2,MATCH($C316,'Saisie Planning'!$D$4:$NJ$4,0)+2)="M","Matin",IF(INDEX('Saisie Planning'!$B$4:$NJ$12,MATCH(F$3,'Saisie Planning'!$B$6:$B$12,0)+2,MATCH($C316,'Saisie Planning'!$D$4:$NJ$4,0)+2)="A","Après-midi",IF(INDEX('Saisie Planning'!$B$4:$NJ$12,MATCH(F$3,'Saisie Planning'!$B$6:$B$12,0)+2,MATCH($C316,'Saisie Planning'!$D$4:$NJ$4,0)+2)="N","Nuit",IF(INDEX('Saisie Planning'!$B$4:$NJ$12,MATCH(F$3,'Saisie Planning'!$B$6:$B$12,0)+2,MATCH($C316,'Saisie Planning'!$D$4:$NJ$4,0)+2)="CP","Congé Payé",IF(INDEX('Saisie Planning'!$B$4:$NJ$12,MATCH(F$3,'Saisie Planning'!$B$6:$B$12,0)+2,MATCH($C316,'Saisie Planning'!$D$4:$NJ$4,0)+2)="RTT","RTT",IF(INDEX('Saisie Planning'!$B$4:$NJ$12,MATCH(F$3,'Saisie Planning'!$B$6:$B$12,0)+2,MATCH($C316,'Saisie Planning'!$D$4:$NJ$4,0)+2)="CHP","Chômage partiel",IF(INDEX('Saisie Planning'!$B$4:$NJ$12,MATCH(F$3,'Saisie Planning'!$B$6:$B$12,0)+2,MATCH($C316,'Saisie Planning'!$D$4:$NJ$4,0)+2)="ABS JUS","Absence Justifié",IF(INDEX('Saisie Planning'!$B$4:$NJ$12,MATCH(F$3,'Saisie Planning'!$B$6:$B$12,0)+2,MATCH($C316,'Saisie Planning'!$D$4:$NJ$4,0)+2)="ABS INJ","Absence Injustifié",IF(INDEX('Saisie Planning'!$B$4:$NJ$12,MATCH(F$3,'Saisie Planning'!$B$6:$B$12,0)+2,MATCH($C316,'Saisie Planning'!$D$4:$NJ$4,0)+2)="R","Repos",IF(INDEX('Saisie Planning'!$B$4:$NJ$12,MATCH(F$3,'Saisie Planning'!$B$6:$B$12,0)+2,MATCH($C316,'Saisie Planning'!$D$4:$NJ$4,0)+2)="RH","Récupération d'heures",IF(INDEX('Saisie Planning'!$B$4:$NJ$12,MATCH(F$3,'Saisie Planning'!$B$6:$B$12,0)+2,MATCH($C316,'Saisie Planning'!$D$4:$NJ$4,0)+2)="MAL","Maladie",IF(INDEX('Saisie Planning'!$B$4:$NJ$12,MATCH(F$3,'Saisie Planning'!$B$6:$B$12,0)+2,MATCH($C316,'Saisie Planning'!$D$4:$NJ$4,0)+2)="AT","Accident du travail","")))))))))))))</f>
        <v/>
      </c>
      <c r="G316" s="12" t="str">
        <f>IF(INDEX('Saisie Planning'!$B$4:$NJ$12,MATCH(G$3,'Saisie Planning'!$B$6:$B$12,0)+2,MATCH($C316,'Saisie Planning'!$D$4:$NJ$4,0)+2)="J","Journée",IF(INDEX('Saisie Planning'!$B$4:$NJ$12,MATCH(G$3,'Saisie Planning'!$B$6:$B$12,0)+2,MATCH($C316,'Saisie Planning'!$D$4:$NJ$4,0)+2)="M","Matin",IF(INDEX('Saisie Planning'!$B$4:$NJ$12,MATCH(G$3,'Saisie Planning'!$B$6:$B$12,0)+2,MATCH($C316,'Saisie Planning'!$D$4:$NJ$4,0)+2)="A","Après-midi",IF(INDEX('Saisie Planning'!$B$4:$NJ$12,MATCH(G$3,'Saisie Planning'!$B$6:$B$12,0)+2,MATCH($C316,'Saisie Planning'!$D$4:$NJ$4,0)+2)="N","Nuit",IF(INDEX('Saisie Planning'!$B$4:$NJ$12,MATCH(G$3,'Saisie Planning'!$B$6:$B$12,0)+2,MATCH($C316,'Saisie Planning'!$D$4:$NJ$4,0)+2)="CP","Congé Payé",IF(INDEX('Saisie Planning'!$B$4:$NJ$12,MATCH(G$3,'Saisie Planning'!$B$6:$B$12,0)+2,MATCH($C316,'Saisie Planning'!$D$4:$NJ$4,0)+2)="RTT","RTT",IF(INDEX('Saisie Planning'!$B$4:$NJ$12,MATCH(G$3,'Saisie Planning'!$B$6:$B$12,0)+2,MATCH($C316,'Saisie Planning'!$D$4:$NJ$4,0)+2)="CHP","Chômage partiel",IF(INDEX('Saisie Planning'!$B$4:$NJ$12,MATCH(G$3,'Saisie Planning'!$B$6:$B$12,0)+2,MATCH($C316,'Saisie Planning'!$D$4:$NJ$4,0)+2)="ABS JUS","Absence Justifié",IF(INDEX('Saisie Planning'!$B$4:$NJ$12,MATCH(G$3,'Saisie Planning'!$B$6:$B$12,0)+2,MATCH($C316,'Saisie Planning'!$D$4:$NJ$4,0)+2)="ABS INJ","Absence Injustifié",IF(INDEX('Saisie Planning'!$B$4:$NJ$12,MATCH(G$3,'Saisie Planning'!$B$6:$B$12,0)+2,MATCH($C316,'Saisie Planning'!$D$4:$NJ$4,0)+2)="R","Repos",IF(INDEX('Saisie Planning'!$B$4:$NJ$12,MATCH(G$3,'Saisie Planning'!$B$6:$B$12,0)+2,MATCH($C316,'Saisie Planning'!$D$4:$NJ$4,0)+2)="RH","Récupération d'heures",IF(INDEX('Saisie Planning'!$B$4:$NJ$12,MATCH(G$3,'Saisie Planning'!$B$6:$B$12,0)+2,MATCH($C316,'Saisie Planning'!$D$4:$NJ$4,0)+2)="MAL","Maladie",IF(INDEX('Saisie Planning'!$B$4:$NJ$12,MATCH(G$3,'Saisie Planning'!$B$6:$B$12,0)+2,MATCH($C316,'Saisie Planning'!$D$4:$NJ$4,0)+2)="AT","Accident du travail","")))))))))))))</f>
        <v/>
      </c>
      <c r="H316" s="12" t="str">
        <f>IF(INDEX('Saisie Planning'!$B$4:$NJ$12,MATCH(H$3,'Saisie Planning'!$B$6:$B$12,0)+2,MATCH($C316,'Saisie Planning'!$D$4:$NJ$4,0)+2)="J","Journée",IF(INDEX('Saisie Planning'!$B$4:$NJ$12,MATCH(H$3,'Saisie Planning'!$B$6:$B$12,0)+2,MATCH($C316,'Saisie Planning'!$D$4:$NJ$4,0)+2)="M","Matin",IF(INDEX('Saisie Planning'!$B$4:$NJ$12,MATCH(H$3,'Saisie Planning'!$B$6:$B$12,0)+2,MATCH($C316,'Saisie Planning'!$D$4:$NJ$4,0)+2)="A","Après-midi",IF(INDEX('Saisie Planning'!$B$4:$NJ$12,MATCH(H$3,'Saisie Planning'!$B$6:$B$12,0)+2,MATCH($C316,'Saisie Planning'!$D$4:$NJ$4,0)+2)="N","Nuit",IF(INDEX('Saisie Planning'!$B$4:$NJ$12,MATCH(H$3,'Saisie Planning'!$B$6:$B$12,0)+2,MATCH($C316,'Saisie Planning'!$D$4:$NJ$4,0)+2)="CP","Congé Payé",IF(INDEX('Saisie Planning'!$B$4:$NJ$12,MATCH(H$3,'Saisie Planning'!$B$6:$B$12,0)+2,MATCH($C316,'Saisie Planning'!$D$4:$NJ$4,0)+2)="RTT","RTT",IF(INDEX('Saisie Planning'!$B$4:$NJ$12,MATCH(H$3,'Saisie Planning'!$B$6:$B$12,0)+2,MATCH($C316,'Saisie Planning'!$D$4:$NJ$4,0)+2)="CHP","Chômage partiel",IF(INDEX('Saisie Planning'!$B$4:$NJ$12,MATCH(H$3,'Saisie Planning'!$B$6:$B$12,0)+2,MATCH($C316,'Saisie Planning'!$D$4:$NJ$4,0)+2)="ABS JUS","Absence Justifié",IF(INDEX('Saisie Planning'!$B$4:$NJ$12,MATCH(H$3,'Saisie Planning'!$B$6:$B$12,0)+2,MATCH($C316,'Saisie Planning'!$D$4:$NJ$4,0)+2)="ABS INJ","Absence Injustifié",IF(INDEX('Saisie Planning'!$B$4:$NJ$12,MATCH(H$3,'Saisie Planning'!$B$6:$B$12,0)+2,MATCH($C316,'Saisie Planning'!$D$4:$NJ$4,0)+2)="R","Repos",IF(INDEX('Saisie Planning'!$B$4:$NJ$12,MATCH(H$3,'Saisie Planning'!$B$6:$B$12,0)+2,MATCH($C316,'Saisie Planning'!$D$4:$NJ$4,0)+2)="RH","Récupération d'heures",IF(INDEX('Saisie Planning'!$B$4:$NJ$12,MATCH(H$3,'Saisie Planning'!$B$6:$B$12,0)+2,MATCH($C316,'Saisie Planning'!$D$4:$NJ$4,0)+2)="MAL","Maladie",IF(INDEX('Saisie Planning'!$B$4:$NJ$12,MATCH(H$3,'Saisie Planning'!$B$6:$B$12,0)+2,MATCH($C316,'Saisie Planning'!$D$4:$NJ$4,0)+2)="AT","Accident du travail","")))))))))))))</f>
        <v/>
      </c>
      <c r="I316" s="12" t="str">
        <f>IF(INDEX('Saisie Planning'!$B$4:$NJ$12,MATCH(I$3,'Saisie Planning'!$B$6:$B$12,0)+2,MATCH($C316,'Saisie Planning'!$D$4:$NJ$4,0)+2)="J","Journée",IF(INDEX('Saisie Planning'!$B$4:$NJ$12,MATCH(I$3,'Saisie Planning'!$B$6:$B$12,0)+2,MATCH($C316,'Saisie Planning'!$D$4:$NJ$4,0)+2)="M","Matin",IF(INDEX('Saisie Planning'!$B$4:$NJ$12,MATCH(I$3,'Saisie Planning'!$B$6:$B$12,0)+2,MATCH($C316,'Saisie Planning'!$D$4:$NJ$4,0)+2)="A","Après-midi",IF(INDEX('Saisie Planning'!$B$4:$NJ$12,MATCH(I$3,'Saisie Planning'!$B$6:$B$12,0)+2,MATCH($C316,'Saisie Planning'!$D$4:$NJ$4,0)+2)="N","Nuit",IF(INDEX('Saisie Planning'!$B$4:$NJ$12,MATCH(I$3,'Saisie Planning'!$B$6:$B$12,0)+2,MATCH($C316,'Saisie Planning'!$D$4:$NJ$4,0)+2)="CP","Congé Payé",IF(INDEX('Saisie Planning'!$B$4:$NJ$12,MATCH(I$3,'Saisie Planning'!$B$6:$B$12,0)+2,MATCH($C316,'Saisie Planning'!$D$4:$NJ$4,0)+2)="RTT","RTT",IF(INDEX('Saisie Planning'!$B$4:$NJ$12,MATCH(I$3,'Saisie Planning'!$B$6:$B$12,0)+2,MATCH($C316,'Saisie Planning'!$D$4:$NJ$4,0)+2)="CHP","Chômage partiel",IF(INDEX('Saisie Planning'!$B$4:$NJ$12,MATCH(I$3,'Saisie Planning'!$B$6:$B$12,0)+2,MATCH($C316,'Saisie Planning'!$D$4:$NJ$4,0)+2)="ABS JUS","Absence Justifié",IF(INDEX('Saisie Planning'!$B$4:$NJ$12,MATCH(I$3,'Saisie Planning'!$B$6:$B$12,0)+2,MATCH($C316,'Saisie Planning'!$D$4:$NJ$4,0)+2)="ABS INJ","Absence Injustifié",IF(INDEX('Saisie Planning'!$B$4:$NJ$12,MATCH(I$3,'Saisie Planning'!$B$6:$B$12,0)+2,MATCH($C316,'Saisie Planning'!$D$4:$NJ$4,0)+2)="R","Repos",IF(INDEX('Saisie Planning'!$B$4:$NJ$12,MATCH(I$3,'Saisie Planning'!$B$6:$B$12,0)+2,MATCH($C316,'Saisie Planning'!$D$4:$NJ$4,0)+2)="RH","Récupération d'heures",IF(INDEX('Saisie Planning'!$B$4:$NJ$12,MATCH(I$3,'Saisie Planning'!$B$6:$B$12,0)+2,MATCH($C316,'Saisie Planning'!$D$4:$NJ$4,0)+2)="MAL","Maladie",IF(INDEX('Saisie Planning'!$B$4:$NJ$12,MATCH(I$3,'Saisie Planning'!$B$6:$B$12,0)+2,MATCH($C316,'Saisie Planning'!$D$4:$NJ$4,0)+2)="AT","Accident du travail","")))))))))))))</f>
        <v/>
      </c>
      <c r="J316" s="12" t="str">
        <f>IF(INDEX('Saisie Planning'!$B$4:$NJ$12,MATCH(J$3,'Saisie Planning'!$B$6:$B$12,0)+2,MATCH($C316,'Saisie Planning'!$D$4:$NJ$4,0)+2)="J","Journée",IF(INDEX('Saisie Planning'!$B$4:$NJ$12,MATCH(J$3,'Saisie Planning'!$B$6:$B$12,0)+2,MATCH($C316,'Saisie Planning'!$D$4:$NJ$4,0)+2)="M","Matin",IF(INDEX('Saisie Planning'!$B$4:$NJ$12,MATCH(J$3,'Saisie Planning'!$B$6:$B$12,0)+2,MATCH($C316,'Saisie Planning'!$D$4:$NJ$4,0)+2)="A","Après-midi",IF(INDEX('Saisie Planning'!$B$4:$NJ$12,MATCH(J$3,'Saisie Planning'!$B$6:$B$12,0)+2,MATCH($C316,'Saisie Planning'!$D$4:$NJ$4,0)+2)="N","Nuit",IF(INDEX('Saisie Planning'!$B$4:$NJ$12,MATCH(J$3,'Saisie Planning'!$B$6:$B$12,0)+2,MATCH($C316,'Saisie Planning'!$D$4:$NJ$4,0)+2)="CP","Congé Payé",IF(INDEX('Saisie Planning'!$B$4:$NJ$12,MATCH(J$3,'Saisie Planning'!$B$6:$B$12,0)+2,MATCH($C316,'Saisie Planning'!$D$4:$NJ$4,0)+2)="RTT","RTT",IF(INDEX('Saisie Planning'!$B$4:$NJ$12,MATCH(J$3,'Saisie Planning'!$B$6:$B$12,0)+2,MATCH($C316,'Saisie Planning'!$D$4:$NJ$4,0)+2)="CHP","Chômage partiel",IF(INDEX('Saisie Planning'!$B$4:$NJ$12,MATCH(J$3,'Saisie Planning'!$B$6:$B$12,0)+2,MATCH($C316,'Saisie Planning'!$D$4:$NJ$4,0)+2)="ABS JUS","Absence Justifié",IF(INDEX('Saisie Planning'!$B$4:$NJ$12,MATCH(J$3,'Saisie Planning'!$B$6:$B$12,0)+2,MATCH($C316,'Saisie Planning'!$D$4:$NJ$4,0)+2)="ABS INJ","Absence Injustifié",IF(INDEX('Saisie Planning'!$B$4:$NJ$12,MATCH(J$3,'Saisie Planning'!$B$6:$B$12,0)+2,MATCH($C316,'Saisie Planning'!$D$4:$NJ$4,0)+2)="R","Repos",IF(INDEX('Saisie Planning'!$B$4:$NJ$12,MATCH(J$3,'Saisie Planning'!$B$6:$B$12,0)+2,MATCH($C316,'Saisie Planning'!$D$4:$NJ$4,0)+2)="RH","Récupération d'heures",IF(INDEX('Saisie Planning'!$B$4:$NJ$12,MATCH(J$3,'Saisie Planning'!$B$6:$B$12,0)+2,MATCH($C316,'Saisie Planning'!$D$4:$NJ$4,0)+2)="MAL","Maladie",IF(INDEX('Saisie Planning'!$B$4:$NJ$12,MATCH(J$3,'Saisie Planning'!$B$6:$B$12,0)+2,MATCH($C316,'Saisie Planning'!$D$4:$NJ$4,0)+2)="AT","Accident du travail","")))))))))))))</f>
        <v/>
      </c>
    </row>
    <row r="317" spans="2:10" x14ac:dyDescent="0.25">
      <c r="B317" s="56">
        <f t="shared" si="5"/>
        <v>45</v>
      </c>
      <c r="C317" s="33">
        <v>43412</v>
      </c>
      <c r="D317" s="12" t="str">
        <f>IF(INDEX('Saisie Planning'!$B$4:$NJ$12,MATCH(D$3,'Saisie Planning'!$B$6:$B$12,0)+2,MATCH($C317,'Saisie Planning'!$D$4:$NJ$4,0)+2)="J","Journée",IF(INDEX('Saisie Planning'!$B$4:$NJ$12,MATCH(D$3,'Saisie Planning'!$B$6:$B$12,0)+2,MATCH($C317,'Saisie Planning'!$D$4:$NJ$4,0)+2)="M","Matin",IF(INDEX('Saisie Planning'!$B$4:$NJ$12,MATCH(D$3,'Saisie Planning'!$B$6:$B$12,0)+2,MATCH($C317,'Saisie Planning'!$D$4:$NJ$4,0)+2)="A","Après-midi",IF(INDEX('Saisie Planning'!$B$4:$NJ$12,MATCH(D$3,'Saisie Planning'!$B$6:$B$12,0)+2,MATCH($C317,'Saisie Planning'!$D$4:$NJ$4,0)+2)="N","Nuit",IF(INDEX('Saisie Planning'!$B$4:$NJ$12,MATCH(D$3,'Saisie Planning'!$B$6:$B$12,0)+2,MATCH($C317,'Saisie Planning'!$D$4:$NJ$4,0)+2)="CP","Congé Payé",IF(INDEX('Saisie Planning'!$B$4:$NJ$12,MATCH(D$3,'Saisie Planning'!$B$6:$B$12,0)+2,MATCH($C317,'Saisie Planning'!$D$4:$NJ$4,0)+2)="RTT","RTT",IF(INDEX('Saisie Planning'!$B$4:$NJ$12,MATCH(D$3,'Saisie Planning'!$B$6:$B$12,0)+2,MATCH($C317,'Saisie Planning'!$D$4:$NJ$4,0)+2)="CHP","Chômage partiel",IF(INDEX('Saisie Planning'!$B$4:$NJ$12,MATCH(D$3,'Saisie Planning'!$B$6:$B$12,0)+2,MATCH($C317,'Saisie Planning'!$D$4:$NJ$4,0)+2)="ABS JUS","Absence Justifié",IF(INDEX('Saisie Planning'!$B$4:$NJ$12,MATCH(D$3,'Saisie Planning'!$B$6:$B$12,0)+2,MATCH($C317,'Saisie Planning'!$D$4:$NJ$4,0)+2)="ABS INJ","Absence Injustifié",IF(INDEX('Saisie Planning'!$B$4:$NJ$12,MATCH(D$3,'Saisie Planning'!$B$6:$B$12,0)+2,MATCH($C317,'Saisie Planning'!$D$4:$NJ$4,0)+2)="R","Repos",IF(INDEX('Saisie Planning'!$B$4:$NJ$12,MATCH(D$3,'Saisie Planning'!$B$6:$B$12,0)+2,MATCH($C317,'Saisie Planning'!$D$4:$NJ$4,0)+2)="RH","Récupération d'heures",IF(INDEX('Saisie Planning'!$B$4:$NJ$12,MATCH(D$3,'Saisie Planning'!$B$6:$B$12,0)+2,MATCH($C317,'Saisie Planning'!$D$4:$NJ$4,0)+2)="MAL","Maladie",IF(INDEX('Saisie Planning'!$B$4:$NJ$12,MATCH(D$3,'Saisie Planning'!$B$6:$B$12,0)+2,MATCH($C317,'Saisie Planning'!$D$4:$NJ$4,0)+2)="AT","Accident du travail","")))))))))))))</f>
        <v/>
      </c>
      <c r="E317" s="12" t="str">
        <f>IF(INDEX('Saisie Planning'!$B$4:$NJ$12,MATCH(E$3,'Saisie Planning'!$B$6:$B$12,0)+2,MATCH($C317,'Saisie Planning'!$D$4:$NJ$4,0)+2)="J","Journée",IF(INDEX('Saisie Planning'!$B$4:$NJ$12,MATCH(E$3,'Saisie Planning'!$B$6:$B$12,0)+2,MATCH($C317,'Saisie Planning'!$D$4:$NJ$4,0)+2)="M","Matin",IF(INDEX('Saisie Planning'!$B$4:$NJ$12,MATCH(E$3,'Saisie Planning'!$B$6:$B$12,0)+2,MATCH($C317,'Saisie Planning'!$D$4:$NJ$4,0)+2)="A","Après-midi",IF(INDEX('Saisie Planning'!$B$4:$NJ$12,MATCH(E$3,'Saisie Planning'!$B$6:$B$12,0)+2,MATCH($C317,'Saisie Planning'!$D$4:$NJ$4,0)+2)="N","Nuit",IF(INDEX('Saisie Planning'!$B$4:$NJ$12,MATCH(E$3,'Saisie Planning'!$B$6:$B$12,0)+2,MATCH($C317,'Saisie Planning'!$D$4:$NJ$4,0)+2)="CP","Congé Payé",IF(INDEX('Saisie Planning'!$B$4:$NJ$12,MATCH(E$3,'Saisie Planning'!$B$6:$B$12,0)+2,MATCH($C317,'Saisie Planning'!$D$4:$NJ$4,0)+2)="RTT","RTT",IF(INDEX('Saisie Planning'!$B$4:$NJ$12,MATCH(E$3,'Saisie Planning'!$B$6:$B$12,0)+2,MATCH($C317,'Saisie Planning'!$D$4:$NJ$4,0)+2)="CHP","Chômage partiel",IF(INDEX('Saisie Planning'!$B$4:$NJ$12,MATCH(E$3,'Saisie Planning'!$B$6:$B$12,0)+2,MATCH($C317,'Saisie Planning'!$D$4:$NJ$4,0)+2)="ABS JUS","Absence Justifié",IF(INDEX('Saisie Planning'!$B$4:$NJ$12,MATCH(E$3,'Saisie Planning'!$B$6:$B$12,0)+2,MATCH($C317,'Saisie Planning'!$D$4:$NJ$4,0)+2)="ABS INJ","Absence Injustifié",IF(INDEX('Saisie Planning'!$B$4:$NJ$12,MATCH(E$3,'Saisie Planning'!$B$6:$B$12,0)+2,MATCH($C317,'Saisie Planning'!$D$4:$NJ$4,0)+2)="R","Repos",IF(INDEX('Saisie Planning'!$B$4:$NJ$12,MATCH(E$3,'Saisie Planning'!$B$6:$B$12,0)+2,MATCH($C317,'Saisie Planning'!$D$4:$NJ$4,0)+2)="RH","Récupération d'heures",IF(INDEX('Saisie Planning'!$B$4:$NJ$12,MATCH(E$3,'Saisie Planning'!$B$6:$B$12,0)+2,MATCH($C317,'Saisie Planning'!$D$4:$NJ$4,0)+2)="MAL","Maladie",IF(INDEX('Saisie Planning'!$B$4:$NJ$12,MATCH(E$3,'Saisie Planning'!$B$6:$B$12,0)+2,MATCH($C317,'Saisie Planning'!$D$4:$NJ$4,0)+2)="AT","Accident du travail","")))))))))))))</f>
        <v/>
      </c>
      <c r="F317" s="12" t="str">
        <f>IF(INDEX('Saisie Planning'!$B$4:$NJ$12,MATCH(F$3,'Saisie Planning'!$B$6:$B$12,0)+2,MATCH($C317,'Saisie Planning'!$D$4:$NJ$4,0)+2)="J","Journée",IF(INDEX('Saisie Planning'!$B$4:$NJ$12,MATCH(F$3,'Saisie Planning'!$B$6:$B$12,0)+2,MATCH($C317,'Saisie Planning'!$D$4:$NJ$4,0)+2)="M","Matin",IF(INDEX('Saisie Planning'!$B$4:$NJ$12,MATCH(F$3,'Saisie Planning'!$B$6:$B$12,0)+2,MATCH($C317,'Saisie Planning'!$D$4:$NJ$4,0)+2)="A","Après-midi",IF(INDEX('Saisie Planning'!$B$4:$NJ$12,MATCH(F$3,'Saisie Planning'!$B$6:$B$12,0)+2,MATCH($C317,'Saisie Planning'!$D$4:$NJ$4,0)+2)="N","Nuit",IF(INDEX('Saisie Planning'!$B$4:$NJ$12,MATCH(F$3,'Saisie Planning'!$B$6:$B$12,0)+2,MATCH($C317,'Saisie Planning'!$D$4:$NJ$4,0)+2)="CP","Congé Payé",IF(INDEX('Saisie Planning'!$B$4:$NJ$12,MATCH(F$3,'Saisie Planning'!$B$6:$B$12,0)+2,MATCH($C317,'Saisie Planning'!$D$4:$NJ$4,0)+2)="RTT","RTT",IF(INDEX('Saisie Planning'!$B$4:$NJ$12,MATCH(F$3,'Saisie Planning'!$B$6:$B$12,0)+2,MATCH($C317,'Saisie Planning'!$D$4:$NJ$4,0)+2)="CHP","Chômage partiel",IF(INDEX('Saisie Planning'!$B$4:$NJ$12,MATCH(F$3,'Saisie Planning'!$B$6:$B$12,0)+2,MATCH($C317,'Saisie Planning'!$D$4:$NJ$4,0)+2)="ABS JUS","Absence Justifié",IF(INDEX('Saisie Planning'!$B$4:$NJ$12,MATCH(F$3,'Saisie Planning'!$B$6:$B$12,0)+2,MATCH($C317,'Saisie Planning'!$D$4:$NJ$4,0)+2)="ABS INJ","Absence Injustifié",IF(INDEX('Saisie Planning'!$B$4:$NJ$12,MATCH(F$3,'Saisie Planning'!$B$6:$B$12,0)+2,MATCH($C317,'Saisie Planning'!$D$4:$NJ$4,0)+2)="R","Repos",IF(INDEX('Saisie Planning'!$B$4:$NJ$12,MATCH(F$3,'Saisie Planning'!$B$6:$B$12,0)+2,MATCH($C317,'Saisie Planning'!$D$4:$NJ$4,0)+2)="RH","Récupération d'heures",IF(INDEX('Saisie Planning'!$B$4:$NJ$12,MATCH(F$3,'Saisie Planning'!$B$6:$B$12,0)+2,MATCH($C317,'Saisie Planning'!$D$4:$NJ$4,0)+2)="MAL","Maladie",IF(INDEX('Saisie Planning'!$B$4:$NJ$12,MATCH(F$3,'Saisie Planning'!$B$6:$B$12,0)+2,MATCH($C317,'Saisie Planning'!$D$4:$NJ$4,0)+2)="AT","Accident du travail","")))))))))))))</f>
        <v/>
      </c>
      <c r="G317" s="12" t="str">
        <f>IF(INDEX('Saisie Planning'!$B$4:$NJ$12,MATCH(G$3,'Saisie Planning'!$B$6:$B$12,0)+2,MATCH($C317,'Saisie Planning'!$D$4:$NJ$4,0)+2)="J","Journée",IF(INDEX('Saisie Planning'!$B$4:$NJ$12,MATCH(G$3,'Saisie Planning'!$B$6:$B$12,0)+2,MATCH($C317,'Saisie Planning'!$D$4:$NJ$4,0)+2)="M","Matin",IF(INDEX('Saisie Planning'!$B$4:$NJ$12,MATCH(G$3,'Saisie Planning'!$B$6:$B$12,0)+2,MATCH($C317,'Saisie Planning'!$D$4:$NJ$4,0)+2)="A","Après-midi",IF(INDEX('Saisie Planning'!$B$4:$NJ$12,MATCH(G$3,'Saisie Planning'!$B$6:$B$12,0)+2,MATCH($C317,'Saisie Planning'!$D$4:$NJ$4,0)+2)="N","Nuit",IF(INDEX('Saisie Planning'!$B$4:$NJ$12,MATCH(G$3,'Saisie Planning'!$B$6:$B$12,0)+2,MATCH($C317,'Saisie Planning'!$D$4:$NJ$4,0)+2)="CP","Congé Payé",IF(INDEX('Saisie Planning'!$B$4:$NJ$12,MATCH(G$3,'Saisie Planning'!$B$6:$B$12,0)+2,MATCH($C317,'Saisie Planning'!$D$4:$NJ$4,0)+2)="RTT","RTT",IF(INDEX('Saisie Planning'!$B$4:$NJ$12,MATCH(G$3,'Saisie Planning'!$B$6:$B$12,0)+2,MATCH($C317,'Saisie Planning'!$D$4:$NJ$4,0)+2)="CHP","Chômage partiel",IF(INDEX('Saisie Planning'!$B$4:$NJ$12,MATCH(G$3,'Saisie Planning'!$B$6:$B$12,0)+2,MATCH($C317,'Saisie Planning'!$D$4:$NJ$4,0)+2)="ABS JUS","Absence Justifié",IF(INDEX('Saisie Planning'!$B$4:$NJ$12,MATCH(G$3,'Saisie Planning'!$B$6:$B$12,0)+2,MATCH($C317,'Saisie Planning'!$D$4:$NJ$4,0)+2)="ABS INJ","Absence Injustifié",IF(INDEX('Saisie Planning'!$B$4:$NJ$12,MATCH(G$3,'Saisie Planning'!$B$6:$B$12,0)+2,MATCH($C317,'Saisie Planning'!$D$4:$NJ$4,0)+2)="R","Repos",IF(INDEX('Saisie Planning'!$B$4:$NJ$12,MATCH(G$3,'Saisie Planning'!$B$6:$B$12,0)+2,MATCH($C317,'Saisie Planning'!$D$4:$NJ$4,0)+2)="RH","Récupération d'heures",IF(INDEX('Saisie Planning'!$B$4:$NJ$12,MATCH(G$3,'Saisie Planning'!$B$6:$B$12,0)+2,MATCH($C317,'Saisie Planning'!$D$4:$NJ$4,0)+2)="MAL","Maladie",IF(INDEX('Saisie Planning'!$B$4:$NJ$12,MATCH(G$3,'Saisie Planning'!$B$6:$B$12,0)+2,MATCH($C317,'Saisie Planning'!$D$4:$NJ$4,0)+2)="AT","Accident du travail","")))))))))))))</f>
        <v/>
      </c>
      <c r="H317" s="12" t="str">
        <f>IF(INDEX('Saisie Planning'!$B$4:$NJ$12,MATCH(H$3,'Saisie Planning'!$B$6:$B$12,0)+2,MATCH($C317,'Saisie Planning'!$D$4:$NJ$4,0)+2)="J","Journée",IF(INDEX('Saisie Planning'!$B$4:$NJ$12,MATCH(H$3,'Saisie Planning'!$B$6:$B$12,0)+2,MATCH($C317,'Saisie Planning'!$D$4:$NJ$4,0)+2)="M","Matin",IF(INDEX('Saisie Planning'!$B$4:$NJ$12,MATCH(H$3,'Saisie Planning'!$B$6:$B$12,0)+2,MATCH($C317,'Saisie Planning'!$D$4:$NJ$4,0)+2)="A","Après-midi",IF(INDEX('Saisie Planning'!$B$4:$NJ$12,MATCH(H$3,'Saisie Planning'!$B$6:$B$12,0)+2,MATCH($C317,'Saisie Planning'!$D$4:$NJ$4,0)+2)="N","Nuit",IF(INDEX('Saisie Planning'!$B$4:$NJ$12,MATCH(H$3,'Saisie Planning'!$B$6:$B$12,0)+2,MATCH($C317,'Saisie Planning'!$D$4:$NJ$4,0)+2)="CP","Congé Payé",IF(INDEX('Saisie Planning'!$B$4:$NJ$12,MATCH(H$3,'Saisie Planning'!$B$6:$B$12,0)+2,MATCH($C317,'Saisie Planning'!$D$4:$NJ$4,0)+2)="RTT","RTT",IF(INDEX('Saisie Planning'!$B$4:$NJ$12,MATCH(H$3,'Saisie Planning'!$B$6:$B$12,0)+2,MATCH($C317,'Saisie Planning'!$D$4:$NJ$4,0)+2)="CHP","Chômage partiel",IF(INDEX('Saisie Planning'!$B$4:$NJ$12,MATCH(H$3,'Saisie Planning'!$B$6:$B$12,0)+2,MATCH($C317,'Saisie Planning'!$D$4:$NJ$4,0)+2)="ABS JUS","Absence Justifié",IF(INDEX('Saisie Planning'!$B$4:$NJ$12,MATCH(H$3,'Saisie Planning'!$B$6:$B$12,0)+2,MATCH($C317,'Saisie Planning'!$D$4:$NJ$4,0)+2)="ABS INJ","Absence Injustifié",IF(INDEX('Saisie Planning'!$B$4:$NJ$12,MATCH(H$3,'Saisie Planning'!$B$6:$B$12,0)+2,MATCH($C317,'Saisie Planning'!$D$4:$NJ$4,0)+2)="R","Repos",IF(INDEX('Saisie Planning'!$B$4:$NJ$12,MATCH(H$3,'Saisie Planning'!$B$6:$B$12,0)+2,MATCH($C317,'Saisie Planning'!$D$4:$NJ$4,0)+2)="RH","Récupération d'heures",IF(INDEX('Saisie Planning'!$B$4:$NJ$12,MATCH(H$3,'Saisie Planning'!$B$6:$B$12,0)+2,MATCH($C317,'Saisie Planning'!$D$4:$NJ$4,0)+2)="MAL","Maladie",IF(INDEX('Saisie Planning'!$B$4:$NJ$12,MATCH(H$3,'Saisie Planning'!$B$6:$B$12,0)+2,MATCH($C317,'Saisie Planning'!$D$4:$NJ$4,0)+2)="AT","Accident du travail","")))))))))))))</f>
        <v/>
      </c>
      <c r="I317" s="12" t="str">
        <f>IF(INDEX('Saisie Planning'!$B$4:$NJ$12,MATCH(I$3,'Saisie Planning'!$B$6:$B$12,0)+2,MATCH($C317,'Saisie Planning'!$D$4:$NJ$4,0)+2)="J","Journée",IF(INDEX('Saisie Planning'!$B$4:$NJ$12,MATCH(I$3,'Saisie Planning'!$B$6:$B$12,0)+2,MATCH($C317,'Saisie Planning'!$D$4:$NJ$4,0)+2)="M","Matin",IF(INDEX('Saisie Planning'!$B$4:$NJ$12,MATCH(I$3,'Saisie Planning'!$B$6:$B$12,0)+2,MATCH($C317,'Saisie Planning'!$D$4:$NJ$4,0)+2)="A","Après-midi",IF(INDEX('Saisie Planning'!$B$4:$NJ$12,MATCH(I$3,'Saisie Planning'!$B$6:$B$12,0)+2,MATCH($C317,'Saisie Planning'!$D$4:$NJ$4,0)+2)="N","Nuit",IF(INDEX('Saisie Planning'!$B$4:$NJ$12,MATCH(I$3,'Saisie Planning'!$B$6:$B$12,0)+2,MATCH($C317,'Saisie Planning'!$D$4:$NJ$4,0)+2)="CP","Congé Payé",IF(INDEX('Saisie Planning'!$B$4:$NJ$12,MATCH(I$3,'Saisie Planning'!$B$6:$B$12,0)+2,MATCH($C317,'Saisie Planning'!$D$4:$NJ$4,0)+2)="RTT","RTT",IF(INDEX('Saisie Planning'!$B$4:$NJ$12,MATCH(I$3,'Saisie Planning'!$B$6:$B$12,0)+2,MATCH($C317,'Saisie Planning'!$D$4:$NJ$4,0)+2)="CHP","Chômage partiel",IF(INDEX('Saisie Planning'!$B$4:$NJ$12,MATCH(I$3,'Saisie Planning'!$B$6:$B$12,0)+2,MATCH($C317,'Saisie Planning'!$D$4:$NJ$4,0)+2)="ABS JUS","Absence Justifié",IF(INDEX('Saisie Planning'!$B$4:$NJ$12,MATCH(I$3,'Saisie Planning'!$B$6:$B$12,0)+2,MATCH($C317,'Saisie Planning'!$D$4:$NJ$4,0)+2)="ABS INJ","Absence Injustifié",IF(INDEX('Saisie Planning'!$B$4:$NJ$12,MATCH(I$3,'Saisie Planning'!$B$6:$B$12,0)+2,MATCH($C317,'Saisie Planning'!$D$4:$NJ$4,0)+2)="R","Repos",IF(INDEX('Saisie Planning'!$B$4:$NJ$12,MATCH(I$3,'Saisie Planning'!$B$6:$B$12,0)+2,MATCH($C317,'Saisie Planning'!$D$4:$NJ$4,0)+2)="RH","Récupération d'heures",IF(INDEX('Saisie Planning'!$B$4:$NJ$12,MATCH(I$3,'Saisie Planning'!$B$6:$B$12,0)+2,MATCH($C317,'Saisie Planning'!$D$4:$NJ$4,0)+2)="MAL","Maladie",IF(INDEX('Saisie Planning'!$B$4:$NJ$12,MATCH(I$3,'Saisie Planning'!$B$6:$B$12,0)+2,MATCH($C317,'Saisie Planning'!$D$4:$NJ$4,0)+2)="AT","Accident du travail","")))))))))))))</f>
        <v/>
      </c>
      <c r="J317" s="12" t="str">
        <f>IF(INDEX('Saisie Planning'!$B$4:$NJ$12,MATCH(J$3,'Saisie Planning'!$B$6:$B$12,0)+2,MATCH($C317,'Saisie Planning'!$D$4:$NJ$4,0)+2)="J","Journée",IF(INDEX('Saisie Planning'!$B$4:$NJ$12,MATCH(J$3,'Saisie Planning'!$B$6:$B$12,0)+2,MATCH($C317,'Saisie Planning'!$D$4:$NJ$4,0)+2)="M","Matin",IF(INDEX('Saisie Planning'!$B$4:$NJ$12,MATCH(J$3,'Saisie Planning'!$B$6:$B$12,0)+2,MATCH($C317,'Saisie Planning'!$D$4:$NJ$4,0)+2)="A","Après-midi",IF(INDEX('Saisie Planning'!$B$4:$NJ$12,MATCH(J$3,'Saisie Planning'!$B$6:$B$12,0)+2,MATCH($C317,'Saisie Planning'!$D$4:$NJ$4,0)+2)="N","Nuit",IF(INDEX('Saisie Planning'!$B$4:$NJ$12,MATCH(J$3,'Saisie Planning'!$B$6:$B$12,0)+2,MATCH($C317,'Saisie Planning'!$D$4:$NJ$4,0)+2)="CP","Congé Payé",IF(INDEX('Saisie Planning'!$B$4:$NJ$12,MATCH(J$3,'Saisie Planning'!$B$6:$B$12,0)+2,MATCH($C317,'Saisie Planning'!$D$4:$NJ$4,0)+2)="RTT","RTT",IF(INDEX('Saisie Planning'!$B$4:$NJ$12,MATCH(J$3,'Saisie Planning'!$B$6:$B$12,0)+2,MATCH($C317,'Saisie Planning'!$D$4:$NJ$4,0)+2)="CHP","Chômage partiel",IF(INDEX('Saisie Planning'!$B$4:$NJ$12,MATCH(J$3,'Saisie Planning'!$B$6:$B$12,0)+2,MATCH($C317,'Saisie Planning'!$D$4:$NJ$4,0)+2)="ABS JUS","Absence Justifié",IF(INDEX('Saisie Planning'!$B$4:$NJ$12,MATCH(J$3,'Saisie Planning'!$B$6:$B$12,0)+2,MATCH($C317,'Saisie Planning'!$D$4:$NJ$4,0)+2)="ABS INJ","Absence Injustifié",IF(INDEX('Saisie Planning'!$B$4:$NJ$12,MATCH(J$3,'Saisie Planning'!$B$6:$B$12,0)+2,MATCH($C317,'Saisie Planning'!$D$4:$NJ$4,0)+2)="R","Repos",IF(INDEX('Saisie Planning'!$B$4:$NJ$12,MATCH(J$3,'Saisie Planning'!$B$6:$B$12,0)+2,MATCH($C317,'Saisie Planning'!$D$4:$NJ$4,0)+2)="RH","Récupération d'heures",IF(INDEX('Saisie Planning'!$B$4:$NJ$12,MATCH(J$3,'Saisie Planning'!$B$6:$B$12,0)+2,MATCH($C317,'Saisie Planning'!$D$4:$NJ$4,0)+2)="MAL","Maladie",IF(INDEX('Saisie Planning'!$B$4:$NJ$12,MATCH(J$3,'Saisie Planning'!$B$6:$B$12,0)+2,MATCH($C317,'Saisie Planning'!$D$4:$NJ$4,0)+2)="AT","Accident du travail","")))))))))))))</f>
        <v/>
      </c>
    </row>
    <row r="318" spans="2:10" x14ac:dyDescent="0.25">
      <c r="B318" s="56">
        <f t="shared" si="5"/>
        <v>45</v>
      </c>
      <c r="C318" s="33">
        <v>43413</v>
      </c>
      <c r="D318" s="12" t="str">
        <f>IF(INDEX('Saisie Planning'!$B$4:$NJ$12,MATCH(D$3,'Saisie Planning'!$B$6:$B$12,0)+2,MATCH($C318,'Saisie Planning'!$D$4:$NJ$4,0)+2)="J","Journée",IF(INDEX('Saisie Planning'!$B$4:$NJ$12,MATCH(D$3,'Saisie Planning'!$B$6:$B$12,0)+2,MATCH($C318,'Saisie Planning'!$D$4:$NJ$4,0)+2)="M","Matin",IF(INDEX('Saisie Planning'!$B$4:$NJ$12,MATCH(D$3,'Saisie Planning'!$B$6:$B$12,0)+2,MATCH($C318,'Saisie Planning'!$D$4:$NJ$4,0)+2)="A","Après-midi",IF(INDEX('Saisie Planning'!$B$4:$NJ$12,MATCH(D$3,'Saisie Planning'!$B$6:$B$12,0)+2,MATCH($C318,'Saisie Planning'!$D$4:$NJ$4,0)+2)="N","Nuit",IF(INDEX('Saisie Planning'!$B$4:$NJ$12,MATCH(D$3,'Saisie Planning'!$B$6:$B$12,0)+2,MATCH($C318,'Saisie Planning'!$D$4:$NJ$4,0)+2)="CP","Congé Payé",IF(INDEX('Saisie Planning'!$B$4:$NJ$12,MATCH(D$3,'Saisie Planning'!$B$6:$B$12,0)+2,MATCH($C318,'Saisie Planning'!$D$4:$NJ$4,0)+2)="RTT","RTT",IF(INDEX('Saisie Planning'!$B$4:$NJ$12,MATCH(D$3,'Saisie Planning'!$B$6:$B$12,0)+2,MATCH($C318,'Saisie Planning'!$D$4:$NJ$4,0)+2)="CHP","Chômage partiel",IF(INDEX('Saisie Planning'!$B$4:$NJ$12,MATCH(D$3,'Saisie Planning'!$B$6:$B$12,0)+2,MATCH($C318,'Saisie Planning'!$D$4:$NJ$4,0)+2)="ABS JUS","Absence Justifié",IF(INDEX('Saisie Planning'!$B$4:$NJ$12,MATCH(D$3,'Saisie Planning'!$B$6:$B$12,0)+2,MATCH($C318,'Saisie Planning'!$D$4:$NJ$4,0)+2)="ABS INJ","Absence Injustifié",IF(INDEX('Saisie Planning'!$B$4:$NJ$12,MATCH(D$3,'Saisie Planning'!$B$6:$B$12,0)+2,MATCH($C318,'Saisie Planning'!$D$4:$NJ$4,0)+2)="R","Repos",IF(INDEX('Saisie Planning'!$B$4:$NJ$12,MATCH(D$3,'Saisie Planning'!$B$6:$B$12,0)+2,MATCH($C318,'Saisie Planning'!$D$4:$NJ$4,0)+2)="RH","Récupération d'heures",IF(INDEX('Saisie Planning'!$B$4:$NJ$12,MATCH(D$3,'Saisie Planning'!$B$6:$B$12,0)+2,MATCH($C318,'Saisie Planning'!$D$4:$NJ$4,0)+2)="MAL","Maladie",IF(INDEX('Saisie Planning'!$B$4:$NJ$12,MATCH(D$3,'Saisie Planning'!$B$6:$B$12,0)+2,MATCH($C318,'Saisie Planning'!$D$4:$NJ$4,0)+2)="AT","Accident du travail","")))))))))))))</f>
        <v/>
      </c>
      <c r="E318" s="12" t="str">
        <f>IF(INDEX('Saisie Planning'!$B$4:$NJ$12,MATCH(E$3,'Saisie Planning'!$B$6:$B$12,0)+2,MATCH($C318,'Saisie Planning'!$D$4:$NJ$4,0)+2)="J","Journée",IF(INDEX('Saisie Planning'!$B$4:$NJ$12,MATCH(E$3,'Saisie Planning'!$B$6:$B$12,0)+2,MATCH($C318,'Saisie Planning'!$D$4:$NJ$4,0)+2)="M","Matin",IF(INDEX('Saisie Planning'!$B$4:$NJ$12,MATCH(E$3,'Saisie Planning'!$B$6:$B$12,0)+2,MATCH($C318,'Saisie Planning'!$D$4:$NJ$4,0)+2)="A","Après-midi",IF(INDEX('Saisie Planning'!$B$4:$NJ$12,MATCH(E$3,'Saisie Planning'!$B$6:$B$12,0)+2,MATCH($C318,'Saisie Planning'!$D$4:$NJ$4,0)+2)="N","Nuit",IF(INDEX('Saisie Planning'!$B$4:$NJ$12,MATCH(E$3,'Saisie Planning'!$B$6:$B$12,0)+2,MATCH($C318,'Saisie Planning'!$D$4:$NJ$4,0)+2)="CP","Congé Payé",IF(INDEX('Saisie Planning'!$B$4:$NJ$12,MATCH(E$3,'Saisie Planning'!$B$6:$B$12,0)+2,MATCH($C318,'Saisie Planning'!$D$4:$NJ$4,0)+2)="RTT","RTT",IF(INDEX('Saisie Planning'!$B$4:$NJ$12,MATCH(E$3,'Saisie Planning'!$B$6:$B$12,0)+2,MATCH($C318,'Saisie Planning'!$D$4:$NJ$4,0)+2)="CHP","Chômage partiel",IF(INDEX('Saisie Planning'!$B$4:$NJ$12,MATCH(E$3,'Saisie Planning'!$B$6:$B$12,0)+2,MATCH($C318,'Saisie Planning'!$D$4:$NJ$4,0)+2)="ABS JUS","Absence Justifié",IF(INDEX('Saisie Planning'!$B$4:$NJ$12,MATCH(E$3,'Saisie Planning'!$B$6:$B$12,0)+2,MATCH($C318,'Saisie Planning'!$D$4:$NJ$4,0)+2)="ABS INJ","Absence Injustifié",IF(INDEX('Saisie Planning'!$B$4:$NJ$12,MATCH(E$3,'Saisie Planning'!$B$6:$B$12,0)+2,MATCH($C318,'Saisie Planning'!$D$4:$NJ$4,0)+2)="R","Repos",IF(INDEX('Saisie Planning'!$B$4:$NJ$12,MATCH(E$3,'Saisie Planning'!$B$6:$B$12,0)+2,MATCH($C318,'Saisie Planning'!$D$4:$NJ$4,0)+2)="RH","Récupération d'heures",IF(INDEX('Saisie Planning'!$B$4:$NJ$12,MATCH(E$3,'Saisie Planning'!$B$6:$B$12,0)+2,MATCH($C318,'Saisie Planning'!$D$4:$NJ$4,0)+2)="MAL","Maladie",IF(INDEX('Saisie Planning'!$B$4:$NJ$12,MATCH(E$3,'Saisie Planning'!$B$6:$B$12,0)+2,MATCH($C318,'Saisie Planning'!$D$4:$NJ$4,0)+2)="AT","Accident du travail","")))))))))))))</f>
        <v/>
      </c>
      <c r="F318" s="12" t="str">
        <f>IF(INDEX('Saisie Planning'!$B$4:$NJ$12,MATCH(F$3,'Saisie Planning'!$B$6:$B$12,0)+2,MATCH($C318,'Saisie Planning'!$D$4:$NJ$4,0)+2)="J","Journée",IF(INDEX('Saisie Planning'!$B$4:$NJ$12,MATCH(F$3,'Saisie Planning'!$B$6:$B$12,0)+2,MATCH($C318,'Saisie Planning'!$D$4:$NJ$4,0)+2)="M","Matin",IF(INDEX('Saisie Planning'!$B$4:$NJ$12,MATCH(F$3,'Saisie Planning'!$B$6:$B$12,0)+2,MATCH($C318,'Saisie Planning'!$D$4:$NJ$4,0)+2)="A","Après-midi",IF(INDEX('Saisie Planning'!$B$4:$NJ$12,MATCH(F$3,'Saisie Planning'!$B$6:$B$12,0)+2,MATCH($C318,'Saisie Planning'!$D$4:$NJ$4,0)+2)="N","Nuit",IF(INDEX('Saisie Planning'!$B$4:$NJ$12,MATCH(F$3,'Saisie Planning'!$B$6:$B$12,0)+2,MATCH($C318,'Saisie Planning'!$D$4:$NJ$4,0)+2)="CP","Congé Payé",IF(INDEX('Saisie Planning'!$B$4:$NJ$12,MATCH(F$3,'Saisie Planning'!$B$6:$B$12,0)+2,MATCH($C318,'Saisie Planning'!$D$4:$NJ$4,0)+2)="RTT","RTT",IF(INDEX('Saisie Planning'!$B$4:$NJ$12,MATCH(F$3,'Saisie Planning'!$B$6:$B$12,0)+2,MATCH($C318,'Saisie Planning'!$D$4:$NJ$4,0)+2)="CHP","Chômage partiel",IF(INDEX('Saisie Planning'!$B$4:$NJ$12,MATCH(F$3,'Saisie Planning'!$B$6:$B$12,0)+2,MATCH($C318,'Saisie Planning'!$D$4:$NJ$4,0)+2)="ABS JUS","Absence Justifié",IF(INDEX('Saisie Planning'!$B$4:$NJ$12,MATCH(F$3,'Saisie Planning'!$B$6:$B$12,0)+2,MATCH($C318,'Saisie Planning'!$D$4:$NJ$4,0)+2)="ABS INJ","Absence Injustifié",IF(INDEX('Saisie Planning'!$B$4:$NJ$12,MATCH(F$3,'Saisie Planning'!$B$6:$B$12,0)+2,MATCH($C318,'Saisie Planning'!$D$4:$NJ$4,0)+2)="R","Repos",IF(INDEX('Saisie Planning'!$B$4:$NJ$12,MATCH(F$3,'Saisie Planning'!$B$6:$B$12,0)+2,MATCH($C318,'Saisie Planning'!$D$4:$NJ$4,0)+2)="RH","Récupération d'heures",IF(INDEX('Saisie Planning'!$B$4:$NJ$12,MATCH(F$3,'Saisie Planning'!$B$6:$B$12,0)+2,MATCH($C318,'Saisie Planning'!$D$4:$NJ$4,0)+2)="MAL","Maladie",IF(INDEX('Saisie Planning'!$B$4:$NJ$12,MATCH(F$3,'Saisie Planning'!$B$6:$B$12,0)+2,MATCH($C318,'Saisie Planning'!$D$4:$NJ$4,0)+2)="AT","Accident du travail","")))))))))))))</f>
        <v/>
      </c>
      <c r="G318" s="12" t="str">
        <f>IF(INDEX('Saisie Planning'!$B$4:$NJ$12,MATCH(G$3,'Saisie Planning'!$B$6:$B$12,0)+2,MATCH($C318,'Saisie Planning'!$D$4:$NJ$4,0)+2)="J","Journée",IF(INDEX('Saisie Planning'!$B$4:$NJ$12,MATCH(G$3,'Saisie Planning'!$B$6:$B$12,0)+2,MATCH($C318,'Saisie Planning'!$D$4:$NJ$4,0)+2)="M","Matin",IF(INDEX('Saisie Planning'!$B$4:$NJ$12,MATCH(G$3,'Saisie Planning'!$B$6:$B$12,0)+2,MATCH($C318,'Saisie Planning'!$D$4:$NJ$4,0)+2)="A","Après-midi",IF(INDEX('Saisie Planning'!$B$4:$NJ$12,MATCH(G$3,'Saisie Planning'!$B$6:$B$12,0)+2,MATCH($C318,'Saisie Planning'!$D$4:$NJ$4,0)+2)="N","Nuit",IF(INDEX('Saisie Planning'!$B$4:$NJ$12,MATCH(G$3,'Saisie Planning'!$B$6:$B$12,0)+2,MATCH($C318,'Saisie Planning'!$D$4:$NJ$4,0)+2)="CP","Congé Payé",IF(INDEX('Saisie Planning'!$B$4:$NJ$12,MATCH(G$3,'Saisie Planning'!$B$6:$B$12,0)+2,MATCH($C318,'Saisie Planning'!$D$4:$NJ$4,0)+2)="RTT","RTT",IF(INDEX('Saisie Planning'!$B$4:$NJ$12,MATCH(G$3,'Saisie Planning'!$B$6:$B$12,0)+2,MATCH($C318,'Saisie Planning'!$D$4:$NJ$4,0)+2)="CHP","Chômage partiel",IF(INDEX('Saisie Planning'!$B$4:$NJ$12,MATCH(G$3,'Saisie Planning'!$B$6:$B$12,0)+2,MATCH($C318,'Saisie Planning'!$D$4:$NJ$4,0)+2)="ABS JUS","Absence Justifié",IF(INDEX('Saisie Planning'!$B$4:$NJ$12,MATCH(G$3,'Saisie Planning'!$B$6:$B$12,0)+2,MATCH($C318,'Saisie Planning'!$D$4:$NJ$4,0)+2)="ABS INJ","Absence Injustifié",IF(INDEX('Saisie Planning'!$B$4:$NJ$12,MATCH(G$3,'Saisie Planning'!$B$6:$B$12,0)+2,MATCH($C318,'Saisie Planning'!$D$4:$NJ$4,0)+2)="R","Repos",IF(INDEX('Saisie Planning'!$B$4:$NJ$12,MATCH(G$3,'Saisie Planning'!$B$6:$B$12,0)+2,MATCH($C318,'Saisie Planning'!$D$4:$NJ$4,0)+2)="RH","Récupération d'heures",IF(INDEX('Saisie Planning'!$B$4:$NJ$12,MATCH(G$3,'Saisie Planning'!$B$6:$B$12,0)+2,MATCH($C318,'Saisie Planning'!$D$4:$NJ$4,0)+2)="MAL","Maladie",IF(INDEX('Saisie Planning'!$B$4:$NJ$12,MATCH(G$3,'Saisie Planning'!$B$6:$B$12,0)+2,MATCH($C318,'Saisie Planning'!$D$4:$NJ$4,0)+2)="AT","Accident du travail","")))))))))))))</f>
        <v/>
      </c>
      <c r="H318" s="12" t="str">
        <f>IF(INDEX('Saisie Planning'!$B$4:$NJ$12,MATCH(H$3,'Saisie Planning'!$B$6:$B$12,0)+2,MATCH($C318,'Saisie Planning'!$D$4:$NJ$4,0)+2)="J","Journée",IF(INDEX('Saisie Planning'!$B$4:$NJ$12,MATCH(H$3,'Saisie Planning'!$B$6:$B$12,0)+2,MATCH($C318,'Saisie Planning'!$D$4:$NJ$4,0)+2)="M","Matin",IF(INDEX('Saisie Planning'!$B$4:$NJ$12,MATCH(H$3,'Saisie Planning'!$B$6:$B$12,0)+2,MATCH($C318,'Saisie Planning'!$D$4:$NJ$4,0)+2)="A","Après-midi",IF(INDEX('Saisie Planning'!$B$4:$NJ$12,MATCH(H$3,'Saisie Planning'!$B$6:$B$12,0)+2,MATCH($C318,'Saisie Planning'!$D$4:$NJ$4,0)+2)="N","Nuit",IF(INDEX('Saisie Planning'!$B$4:$NJ$12,MATCH(H$3,'Saisie Planning'!$B$6:$B$12,0)+2,MATCH($C318,'Saisie Planning'!$D$4:$NJ$4,0)+2)="CP","Congé Payé",IF(INDEX('Saisie Planning'!$B$4:$NJ$12,MATCH(H$3,'Saisie Planning'!$B$6:$B$12,0)+2,MATCH($C318,'Saisie Planning'!$D$4:$NJ$4,0)+2)="RTT","RTT",IF(INDEX('Saisie Planning'!$B$4:$NJ$12,MATCH(H$3,'Saisie Planning'!$B$6:$B$12,0)+2,MATCH($C318,'Saisie Planning'!$D$4:$NJ$4,0)+2)="CHP","Chômage partiel",IF(INDEX('Saisie Planning'!$B$4:$NJ$12,MATCH(H$3,'Saisie Planning'!$B$6:$B$12,0)+2,MATCH($C318,'Saisie Planning'!$D$4:$NJ$4,0)+2)="ABS JUS","Absence Justifié",IF(INDEX('Saisie Planning'!$B$4:$NJ$12,MATCH(H$3,'Saisie Planning'!$B$6:$B$12,0)+2,MATCH($C318,'Saisie Planning'!$D$4:$NJ$4,0)+2)="ABS INJ","Absence Injustifié",IF(INDEX('Saisie Planning'!$B$4:$NJ$12,MATCH(H$3,'Saisie Planning'!$B$6:$B$12,0)+2,MATCH($C318,'Saisie Planning'!$D$4:$NJ$4,0)+2)="R","Repos",IF(INDEX('Saisie Planning'!$B$4:$NJ$12,MATCH(H$3,'Saisie Planning'!$B$6:$B$12,0)+2,MATCH($C318,'Saisie Planning'!$D$4:$NJ$4,0)+2)="RH","Récupération d'heures",IF(INDEX('Saisie Planning'!$B$4:$NJ$12,MATCH(H$3,'Saisie Planning'!$B$6:$B$12,0)+2,MATCH($C318,'Saisie Planning'!$D$4:$NJ$4,0)+2)="MAL","Maladie",IF(INDEX('Saisie Planning'!$B$4:$NJ$12,MATCH(H$3,'Saisie Planning'!$B$6:$B$12,0)+2,MATCH($C318,'Saisie Planning'!$D$4:$NJ$4,0)+2)="AT","Accident du travail","")))))))))))))</f>
        <v/>
      </c>
      <c r="I318" s="12" t="str">
        <f>IF(INDEX('Saisie Planning'!$B$4:$NJ$12,MATCH(I$3,'Saisie Planning'!$B$6:$B$12,0)+2,MATCH($C318,'Saisie Planning'!$D$4:$NJ$4,0)+2)="J","Journée",IF(INDEX('Saisie Planning'!$B$4:$NJ$12,MATCH(I$3,'Saisie Planning'!$B$6:$B$12,0)+2,MATCH($C318,'Saisie Planning'!$D$4:$NJ$4,0)+2)="M","Matin",IF(INDEX('Saisie Planning'!$B$4:$NJ$12,MATCH(I$3,'Saisie Planning'!$B$6:$B$12,0)+2,MATCH($C318,'Saisie Planning'!$D$4:$NJ$4,0)+2)="A","Après-midi",IF(INDEX('Saisie Planning'!$B$4:$NJ$12,MATCH(I$3,'Saisie Planning'!$B$6:$B$12,0)+2,MATCH($C318,'Saisie Planning'!$D$4:$NJ$4,0)+2)="N","Nuit",IF(INDEX('Saisie Planning'!$B$4:$NJ$12,MATCH(I$3,'Saisie Planning'!$B$6:$B$12,0)+2,MATCH($C318,'Saisie Planning'!$D$4:$NJ$4,0)+2)="CP","Congé Payé",IF(INDEX('Saisie Planning'!$B$4:$NJ$12,MATCH(I$3,'Saisie Planning'!$B$6:$B$12,0)+2,MATCH($C318,'Saisie Planning'!$D$4:$NJ$4,0)+2)="RTT","RTT",IF(INDEX('Saisie Planning'!$B$4:$NJ$12,MATCH(I$3,'Saisie Planning'!$B$6:$B$12,0)+2,MATCH($C318,'Saisie Planning'!$D$4:$NJ$4,0)+2)="CHP","Chômage partiel",IF(INDEX('Saisie Planning'!$B$4:$NJ$12,MATCH(I$3,'Saisie Planning'!$B$6:$B$12,0)+2,MATCH($C318,'Saisie Planning'!$D$4:$NJ$4,0)+2)="ABS JUS","Absence Justifié",IF(INDEX('Saisie Planning'!$B$4:$NJ$12,MATCH(I$3,'Saisie Planning'!$B$6:$B$12,0)+2,MATCH($C318,'Saisie Planning'!$D$4:$NJ$4,0)+2)="ABS INJ","Absence Injustifié",IF(INDEX('Saisie Planning'!$B$4:$NJ$12,MATCH(I$3,'Saisie Planning'!$B$6:$B$12,0)+2,MATCH($C318,'Saisie Planning'!$D$4:$NJ$4,0)+2)="R","Repos",IF(INDEX('Saisie Planning'!$B$4:$NJ$12,MATCH(I$3,'Saisie Planning'!$B$6:$B$12,0)+2,MATCH($C318,'Saisie Planning'!$D$4:$NJ$4,0)+2)="RH","Récupération d'heures",IF(INDEX('Saisie Planning'!$B$4:$NJ$12,MATCH(I$3,'Saisie Planning'!$B$6:$B$12,0)+2,MATCH($C318,'Saisie Planning'!$D$4:$NJ$4,0)+2)="MAL","Maladie",IF(INDEX('Saisie Planning'!$B$4:$NJ$12,MATCH(I$3,'Saisie Planning'!$B$6:$B$12,0)+2,MATCH($C318,'Saisie Planning'!$D$4:$NJ$4,0)+2)="AT","Accident du travail","")))))))))))))</f>
        <v/>
      </c>
      <c r="J318" s="12" t="str">
        <f>IF(INDEX('Saisie Planning'!$B$4:$NJ$12,MATCH(J$3,'Saisie Planning'!$B$6:$B$12,0)+2,MATCH($C318,'Saisie Planning'!$D$4:$NJ$4,0)+2)="J","Journée",IF(INDEX('Saisie Planning'!$B$4:$NJ$12,MATCH(J$3,'Saisie Planning'!$B$6:$B$12,0)+2,MATCH($C318,'Saisie Planning'!$D$4:$NJ$4,0)+2)="M","Matin",IF(INDEX('Saisie Planning'!$B$4:$NJ$12,MATCH(J$3,'Saisie Planning'!$B$6:$B$12,0)+2,MATCH($C318,'Saisie Planning'!$D$4:$NJ$4,0)+2)="A","Après-midi",IF(INDEX('Saisie Planning'!$B$4:$NJ$12,MATCH(J$3,'Saisie Planning'!$B$6:$B$12,0)+2,MATCH($C318,'Saisie Planning'!$D$4:$NJ$4,0)+2)="N","Nuit",IF(INDEX('Saisie Planning'!$B$4:$NJ$12,MATCH(J$3,'Saisie Planning'!$B$6:$B$12,0)+2,MATCH($C318,'Saisie Planning'!$D$4:$NJ$4,0)+2)="CP","Congé Payé",IF(INDEX('Saisie Planning'!$B$4:$NJ$12,MATCH(J$3,'Saisie Planning'!$B$6:$B$12,0)+2,MATCH($C318,'Saisie Planning'!$D$4:$NJ$4,0)+2)="RTT","RTT",IF(INDEX('Saisie Planning'!$B$4:$NJ$12,MATCH(J$3,'Saisie Planning'!$B$6:$B$12,0)+2,MATCH($C318,'Saisie Planning'!$D$4:$NJ$4,0)+2)="CHP","Chômage partiel",IF(INDEX('Saisie Planning'!$B$4:$NJ$12,MATCH(J$3,'Saisie Planning'!$B$6:$B$12,0)+2,MATCH($C318,'Saisie Planning'!$D$4:$NJ$4,0)+2)="ABS JUS","Absence Justifié",IF(INDEX('Saisie Planning'!$B$4:$NJ$12,MATCH(J$3,'Saisie Planning'!$B$6:$B$12,0)+2,MATCH($C318,'Saisie Planning'!$D$4:$NJ$4,0)+2)="ABS INJ","Absence Injustifié",IF(INDEX('Saisie Planning'!$B$4:$NJ$12,MATCH(J$3,'Saisie Planning'!$B$6:$B$12,0)+2,MATCH($C318,'Saisie Planning'!$D$4:$NJ$4,0)+2)="R","Repos",IF(INDEX('Saisie Planning'!$B$4:$NJ$12,MATCH(J$3,'Saisie Planning'!$B$6:$B$12,0)+2,MATCH($C318,'Saisie Planning'!$D$4:$NJ$4,0)+2)="RH","Récupération d'heures",IF(INDEX('Saisie Planning'!$B$4:$NJ$12,MATCH(J$3,'Saisie Planning'!$B$6:$B$12,0)+2,MATCH($C318,'Saisie Planning'!$D$4:$NJ$4,0)+2)="MAL","Maladie",IF(INDEX('Saisie Planning'!$B$4:$NJ$12,MATCH(J$3,'Saisie Planning'!$B$6:$B$12,0)+2,MATCH($C318,'Saisie Planning'!$D$4:$NJ$4,0)+2)="AT","Accident du travail","")))))))))))))</f>
        <v/>
      </c>
    </row>
    <row r="319" spans="2:10" x14ac:dyDescent="0.25">
      <c r="B319" s="56">
        <f t="shared" si="5"/>
        <v>45</v>
      </c>
      <c r="C319" s="33">
        <v>43414</v>
      </c>
      <c r="D319" s="12" t="str">
        <f>IF(INDEX('Saisie Planning'!$B$4:$NJ$12,MATCH(D$3,'Saisie Planning'!$B$6:$B$12,0)+2,MATCH($C319,'Saisie Planning'!$D$4:$NJ$4,0)+2)="J","Journée",IF(INDEX('Saisie Planning'!$B$4:$NJ$12,MATCH(D$3,'Saisie Planning'!$B$6:$B$12,0)+2,MATCH($C319,'Saisie Planning'!$D$4:$NJ$4,0)+2)="M","Matin",IF(INDEX('Saisie Planning'!$B$4:$NJ$12,MATCH(D$3,'Saisie Planning'!$B$6:$B$12,0)+2,MATCH($C319,'Saisie Planning'!$D$4:$NJ$4,0)+2)="A","Après-midi",IF(INDEX('Saisie Planning'!$B$4:$NJ$12,MATCH(D$3,'Saisie Planning'!$B$6:$B$12,0)+2,MATCH($C319,'Saisie Planning'!$D$4:$NJ$4,0)+2)="N","Nuit",IF(INDEX('Saisie Planning'!$B$4:$NJ$12,MATCH(D$3,'Saisie Planning'!$B$6:$B$12,0)+2,MATCH($C319,'Saisie Planning'!$D$4:$NJ$4,0)+2)="CP","Congé Payé",IF(INDEX('Saisie Planning'!$B$4:$NJ$12,MATCH(D$3,'Saisie Planning'!$B$6:$B$12,0)+2,MATCH($C319,'Saisie Planning'!$D$4:$NJ$4,0)+2)="RTT","RTT",IF(INDEX('Saisie Planning'!$B$4:$NJ$12,MATCH(D$3,'Saisie Planning'!$B$6:$B$12,0)+2,MATCH($C319,'Saisie Planning'!$D$4:$NJ$4,0)+2)="CHP","Chômage partiel",IF(INDEX('Saisie Planning'!$B$4:$NJ$12,MATCH(D$3,'Saisie Planning'!$B$6:$B$12,0)+2,MATCH($C319,'Saisie Planning'!$D$4:$NJ$4,0)+2)="ABS JUS","Absence Justifié",IF(INDEX('Saisie Planning'!$B$4:$NJ$12,MATCH(D$3,'Saisie Planning'!$B$6:$B$12,0)+2,MATCH($C319,'Saisie Planning'!$D$4:$NJ$4,0)+2)="ABS INJ","Absence Injustifié",IF(INDEX('Saisie Planning'!$B$4:$NJ$12,MATCH(D$3,'Saisie Planning'!$B$6:$B$12,0)+2,MATCH($C319,'Saisie Planning'!$D$4:$NJ$4,0)+2)="R","Repos",IF(INDEX('Saisie Planning'!$B$4:$NJ$12,MATCH(D$3,'Saisie Planning'!$B$6:$B$12,0)+2,MATCH($C319,'Saisie Planning'!$D$4:$NJ$4,0)+2)="RH","Récupération d'heures",IF(INDEX('Saisie Planning'!$B$4:$NJ$12,MATCH(D$3,'Saisie Planning'!$B$6:$B$12,0)+2,MATCH($C319,'Saisie Planning'!$D$4:$NJ$4,0)+2)="MAL","Maladie",IF(INDEX('Saisie Planning'!$B$4:$NJ$12,MATCH(D$3,'Saisie Planning'!$B$6:$B$12,0)+2,MATCH($C319,'Saisie Planning'!$D$4:$NJ$4,0)+2)="AT","Accident du travail","")))))))))))))</f>
        <v/>
      </c>
      <c r="E319" s="12" t="str">
        <f>IF(INDEX('Saisie Planning'!$B$4:$NJ$12,MATCH(E$3,'Saisie Planning'!$B$6:$B$12,0)+2,MATCH($C319,'Saisie Planning'!$D$4:$NJ$4,0)+2)="J","Journée",IF(INDEX('Saisie Planning'!$B$4:$NJ$12,MATCH(E$3,'Saisie Planning'!$B$6:$B$12,0)+2,MATCH($C319,'Saisie Planning'!$D$4:$NJ$4,0)+2)="M","Matin",IF(INDEX('Saisie Planning'!$B$4:$NJ$12,MATCH(E$3,'Saisie Planning'!$B$6:$B$12,0)+2,MATCH($C319,'Saisie Planning'!$D$4:$NJ$4,0)+2)="A","Après-midi",IF(INDEX('Saisie Planning'!$B$4:$NJ$12,MATCH(E$3,'Saisie Planning'!$B$6:$B$12,0)+2,MATCH($C319,'Saisie Planning'!$D$4:$NJ$4,0)+2)="N","Nuit",IF(INDEX('Saisie Planning'!$B$4:$NJ$12,MATCH(E$3,'Saisie Planning'!$B$6:$B$12,0)+2,MATCH($C319,'Saisie Planning'!$D$4:$NJ$4,0)+2)="CP","Congé Payé",IF(INDEX('Saisie Planning'!$B$4:$NJ$12,MATCH(E$3,'Saisie Planning'!$B$6:$B$12,0)+2,MATCH($C319,'Saisie Planning'!$D$4:$NJ$4,0)+2)="RTT","RTT",IF(INDEX('Saisie Planning'!$B$4:$NJ$12,MATCH(E$3,'Saisie Planning'!$B$6:$B$12,0)+2,MATCH($C319,'Saisie Planning'!$D$4:$NJ$4,0)+2)="CHP","Chômage partiel",IF(INDEX('Saisie Planning'!$B$4:$NJ$12,MATCH(E$3,'Saisie Planning'!$B$6:$B$12,0)+2,MATCH($C319,'Saisie Planning'!$D$4:$NJ$4,0)+2)="ABS JUS","Absence Justifié",IF(INDEX('Saisie Planning'!$B$4:$NJ$12,MATCH(E$3,'Saisie Planning'!$B$6:$B$12,0)+2,MATCH($C319,'Saisie Planning'!$D$4:$NJ$4,0)+2)="ABS INJ","Absence Injustifié",IF(INDEX('Saisie Planning'!$B$4:$NJ$12,MATCH(E$3,'Saisie Planning'!$B$6:$B$12,0)+2,MATCH($C319,'Saisie Planning'!$D$4:$NJ$4,0)+2)="R","Repos",IF(INDEX('Saisie Planning'!$B$4:$NJ$12,MATCH(E$3,'Saisie Planning'!$B$6:$B$12,0)+2,MATCH($C319,'Saisie Planning'!$D$4:$NJ$4,0)+2)="RH","Récupération d'heures",IF(INDEX('Saisie Planning'!$B$4:$NJ$12,MATCH(E$3,'Saisie Planning'!$B$6:$B$12,0)+2,MATCH($C319,'Saisie Planning'!$D$4:$NJ$4,0)+2)="MAL","Maladie",IF(INDEX('Saisie Planning'!$B$4:$NJ$12,MATCH(E$3,'Saisie Planning'!$B$6:$B$12,0)+2,MATCH($C319,'Saisie Planning'!$D$4:$NJ$4,0)+2)="AT","Accident du travail","")))))))))))))</f>
        <v/>
      </c>
      <c r="F319" s="12" t="str">
        <f>IF(INDEX('Saisie Planning'!$B$4:$NJ$12,MATCH(F$3,'Saisie Planning'!$B$6:$B$12,0)+2,MATCH($C319,'Saisie Planning'!$D$4:$NJ$4,0)+2)="J","Journée",IF(INDEX('Saisie Planning'!$B$4:$NJ$12,MATCH(F$3,'Saisie Planning'!$B$6:$B$12,0)+2,MATCH($C319,'Saisie Planning'!$D$4:$NJ$4,0)+2)="M","Matin",IF(INDEX('Saisie Planning'!$B$4:$NJ$12,MATCH(F$3,'Saisie Planning'!$B$6:$B$12,0)+2,MATCH($C319,'Saisie Planning'!$D$4:$NJ$4,0)+2)="A","Après-midi",IF(INDEX('Saisie Planning'!$B$4:$NJ$12,MATCH(F$3,'Saisie Planning'!$B$6:$B$12,0)+2,MATCH($C319,'Saisie Planning'!$D$4:$NJ$4,0)+2)="N","Nuit",IF(INDEX('Saisie Planning'!$B$4:$NJ$12,MATCH(F$3,'Saisie Planning'!$B$6:$B$12,0)+2,MATCH($C319,'Saisie Planning'!$D$4:$NJ$4,0)+2)="CP","Congé Payé",IF(INDEX('Saisie Planning'!$B$4:$NJ$12,MATCH(F$3,'Saisie Planning'!$B$6:$B$12,0)+2,MATCH($C319,'Saisie Planning'!$D$4:$NJ$4,0)+2)="RTT","RTT",IF(INDEX('Saisie Planning'!$B$4:$NJ$12,MATCH(F$3,'Saisie Planning'!$B$6:$B$12,0)+2,MATCH($C319,'Saisie Planning'!$D$4:$NJ$4,0)+2)="CHP","Chômage partiel",IF(INDEX('Saisie Planning'!$B$4:$NJ$12,MATCH(F$3,'Saisie Planning'!$B$6:$B$12,0)+2,MATCH($C319,'Saisie Planning'!$D$4:$NJ$4,0)+2)="ABS JUS","Absence Justifié",IF(INDEX('Saisie Planning'!$B$4:$NJ$12,MATCH(F$3,'Saisie Planning'!$B$6:$B$12,0)+2,MATCH($C319,'Saisie Planning'!$D$4:$NJ$4,0)+2)="ABS INJ","Absence Injustifié",IF(INDEX('Saisie Planning'!$B$4:$NJ$12,MATCH(F$3,'Saisie Planning'!$B$6:$B$12,0)+2,MATCH($C319,'Saisie Planning'!$D$4:$NJ$4,0)+2)="R","Repos",IF(INDEX('Saisie Planning'!$B$4:$NJ$12,MATCH(F$3,'Saisie Planning'!$B$6:$B$12,0)+2,MATCH($C319,'Saisie Planning'!$D$4:$NJ$4,0)+2)="RH","Récupération d'heures",IF(INDEX('Saisie Planning'!$B$4:$NJ$12,MATCH(F$3,'Saisie Planning'!$B$6:$B$12,0)+2,MATCH($C319,'Saisie Planning'!$D$4:$NJ$4,0)+2)="MAL","Maladie",IF(INDEX('Saisie Planning'!$B$4:$NJ$12,MATCH(F$3,'Saisie Planning'!$B$6:$B$12,0)+2,MATCH($C319,'Saisie Planning'!$D$4:$NJ$4,0)+2)="AT","Accident du travail","")))))))))))))</f>
        <v/>
      </c>
      <c r="G319" s="12" t="str">
        <f>IF(INDEX('Saisie Planning'!$B$4:$NJ$12,MATCH(G$3,'Saisie Planning'!$B$6:$B$12,0)+2,MATCH($C319,'Saisie Planning'!$D$4:$NJ$4,0)+2)="J","Journée",IF(INDEX('Saisie Planning'!$B$4:$NJ$12,MATCH(G$3,'Saisie Planning'!$B$6:$B$12,0)+2,MATCH($C319,'Saisie Planning'!$D$4:$NJ$4,0)+2)="M","Matin",IF(INDEX('Saisie Planning'!$B$4:$NJ$12,MATCH(G$3,'Saisie Planning'!$B$6:$B$12,0)+2,MATCH($C319,'Saisie Planning'!$D$4:$NJ$4,0)+2)="A","Après-midi",IF(INDEX('Saisie Planning'!$B$4:$NJ$12,MATCH(G$3,'Saisie Planning'!$B$6:$B$12,0)+2,MATCH($C319,'Saisie Planning'!$D$4:$NJ$4,0)+2)="N","Nuit",IF(INDEX('Saisie Planning'!$B$4:$NJ$12,MATCH(G$3,'Saisie Planning'!$B$6:$B$12,0)+2,MATCH($C319,'Saisie Planning'!$D$4:$NJ$4,0)+2)="CP","Congé Payé",IF(INDEX('Saisie Planning'!$B$4:$NJ$12,MATCH(G$3,'Saisie Planning'!$B$6:$B$12,0)+2,MATCH($C319,'Saisie Planning'!$D$4:$NJ$4,0)+2)="RTT","RTT",IF(INDEX('Saisie Planning'!$B$4:$NJ$12,MATCH(G$3,'Saisie Planning'!$B$6:$B$12,0)+2,MATCH($C319,'Saisie Planning'!$D$4:$NJ$4,0)+2)="CHP","Chômage partiel",IF(INDEX('Saisie Planning'!$B$4:$NJ$12,MATCH(G$3,'Saisie Planning'!$B$6:$B$12,0)+2,MATCH($C319,'Saisie Planning'!$D$4:$NJ$4,0)+2)="ABS JUS","Absence Justifié",IF(INDEX('Saisie Planning'!$B$4:$NJ$12,MATCH(G$3,'Saisie Planning'!$B$6:$B$12,0)+2,MATCH($C319,'Saisie Planning'!$D$4:$NJ$4,0)+2)="ABS INJ","Absence Injustifié",IF(INDEX('Saisie Planning'!$B$4:$NJ$12,MATCH(G$3,'Saisie Planning'!$B$6:$B$12,0)+2,MATCH($C319,'Saisie Planning'!$D$4:$NJ$4,0)+2)="R","Repos",IF(INDEX('Saisie Planning'!$B$4:$NJ$12,MATCH(G$3,'Saisie Planning'!$B$6:$B$12,0)+2,MATCH($C319,'Saisie Planning'!$D$4:$NJ$4,0)+2)="RH","Récupération d'heures",IF(INDEX('Saisie Planning'!$B$4:$NJ$12,MATCH(G$3,'Saisie Planning'!$B$6:$B$12,0)+2,MATCH($C319,'Saisie Planning'!$D$4:$NJ$4,0)+2)="MAL","Maladie",IF(INDEX('Saisie Planning'!$B$4:$NJ$12,MATCH(G$3,'Saisie Planning'!$B$6:$B$12,0)+2,MATCH($C319,'Saisie Planning'!$D$4:$NJ$4,0)+2)="AT","Accident du travail","")))))))))))))</f>
        <v/>
      </c>
      <c r="H319" s="12" t="str">
        <f>IF(INDEX('Saisie Planning'!$B$4:$NJ$12,MATCH(H$3,'Saisie Planning'!$B$6:$B$12,0)+2,MATCH($C319,'Saisie Planning'!$D$4:$NJ$4,0)+2)="J","Journée",IF(INDEX('Saisie Planning'!$B$4:$NJ$12,MATCH(H$3,'Saisie Planning'!$B$6:$B$12,0)+2,MATCH($C319,'Saisie Planning'!$D$4:$NJ$4,0)+2)="M","Matin",IF(INDEX('Saisie Planning'!$B$4:$NJ$12,MATCH(H$3,'Saisie Planning'!$B$6:$B$12,0)+2,MATCH($C319,'Saisie Planning'!$D$4:$NJ$4,0)+2)="A","Après-midi",IF(INDEX('Saisie Planning'!$B$4:$NJ$12,MATCH(H$3,'Saisie Planning'!$B$6:$B$12,0)+2,MATCH($C319,'Saisie Planning'!$D$4:$NJ$4,0)+2)="N","Nuit",IF(INDEX('Saisie Planning'!$B$4:$NJ$12,MATCH(H$3,'Saisie Planning'!$B$6:$B$12,0)+2,MATCH($C319,'Saisie Planning'!$D$4:$NJ$4,0)+2)="CP","Congé Payé",IF(INDEX('Saisie Planning'!$B$4:$NJ$12,MATCH(H$3,'Saisie Planning'!$B$6:$B$12,0)+2,MATCH($C319,'Saisie Planning'!$D$4:$NJ$4,0)+2)="RTT","RTT",IF(INDEX('Saisie Planning'!$B$4:$NJ$12,MATCH(H$3,'Saisie Planning'!$B$6:$B$12,0)+2,MATCH($C319,'Saisie Planning'!$D$4:$NJ$4,0)+2)="CHP","Chômage partiel",IF(INDEX('Saisie Planning'!$B$4:$NJ$12,MATCH(H$3,'Saisie Planning'!$B$6:$B$12,0)+2,MATCH($C319,'Saisie Planning'!$D$4:$NJ$4,0)+2)="ABS JUS","Absence Justifié",IF(INDEX('Saisie Planning'!$B$4:$NJ$12,MATCH(H$3,'Saisie Planning'!$B$6:$B$12,0)+2,MATCH($C319,'Saisie Planning'!$D$4:$NJ$4,0)+2)="ABS INJ","Absence Injustifié",IF(INDEX('Saisie Planning'!$B$4:$NJ$12,MATCH(H$3,'Saisie Planning'!$B$6:$B$12,0)+2,MATCH($C319,'Saisie Planning'!$D$4:$NJ$4,0)+2)="R","Repos",IF(INDEX('Saisie Planning'!$B$4:$NJ$12,MATCH(H$3,'Saisie Planning'!$B$6:$B$12,0)+2,MATCH($C319,'Saisie Planning'!$D$4:$NJ$4,0)+2)="RH","Récupération d'heures",IF(INDEX('Saisie Planning'!$B$4:$NJ$12,MATCH(H$3,'Saisie Planning'!$B$6:$B$12,0)+2,MATCH($C319,'Saisie Planning'!$D$4:$NJ$4,0)+2)="MAL","Maladie",IF(INDEX('Saisie Planning'!$B$4:$NJ$12,MATCH(H$3,'Saisie Planning'!$B$6:$B$12,0)+2,MATCH($C319,'Saisie Planning'!$D$4:$NJ$4,0)+2)="AT","Accident du travail","")))))))))))))</f>
        <v/>
      </c>
      <c r="I319" s="12" t="str">
        <f>IF(INDEX('Saisie Planning'!$B$4:$NJ$12,MATCH(I$3,'Saisie Planning'!$B$6:$B$12,0)+2,MATCH($C319,'Saisie Planning'!$D$4:$NJ$4,0)+2)="J","Journée",IF(INDEX('Saisie Planning'!$B$4:$NJ$12,MATCH(I$3,'Saisie Planning'!$B$6:$B$12,0)+2,MATCH($C319,'Saisie Planning'!$D$4:$NJ$4,0)+2)="M","Matin",IF(INDEX('Saisie Planning'!$B$4:$NJ$12,MATCH(I$3,'Saisie Planning'!$B$6:$B$12,0)+2,MATCH($C319,'Saisie Planning'!$D$4:$NJ$4,0)+2)="A","Après-midi",IF(INDEX('Saisie Planning'!$B$4:$NJ$12,MATCH(I$3,'Saisie Planning'!$B$6:$B$12,0)+2,MATCH($C319,'Saisie Planning'!$D$4:$NJ$4,0)+2)="N","Nuit",IF(INDEX('Saisie Planning'!$B$4:$NJ$12,MATCH(I$3,'Saisie Planning'!$B$6:$B$12,0)+2,MATCH($C319,'Saisie Planning'!$D$4:$NJ$4,0)+2)="CP","Congé Payé",IF(INDEX('Saisie Planning'!$B$4:$NJ$12,MATCH(I$3,'Saisie Planning'!$B$6:$B$12,0)+2,MATCH($C319,'Saisie Planning'!$D$4:$NJ$4,0)+2)="RTT","RTT",IF(INDEX('Saisie Planning'!$B$4:$NJ$12,MATCH(I$3,'Saisie Planning'!$B$6:$B$12,0)+2,MATCH($C319,'Saisie Planning'!$D$4:$NJ$4,0)+2)="CHP","Chômage partiel",IF(INDEX('Saisie Planning'!$B$4:$NJ$12,MATCH(I$3,'Saisie Planning'!$B$6:$B$12,0)+2,MATCH($C319,'Saisie Planning'!$D$4:$NJ$4,0)+2)="ABS JUS","Absence Justifié",IF(INDEX('Saisie Planning'!$B$4:$NJ$12,MATCH(I$3,'Saisie Planning'!$B$6:$B$12,0)+2,MATCH($C319,'Saisie Planning'!$D$4:$NJ$4,0)+2)="ABS INJ","Absence Injustifié",IF(INDEX('Saisie Planning'!$B$4:$NJ$12,MATCH(I$3,'Saisie Planning'!$B$6:$B$12,0)+2,MATCH($C319,'Saisie Planning'!$D$4:$NJ$4,0)+2)="R","Repos",IF(INDEX('Saisie Planning'!$B$4:$NJ$12,MATCH(I$3,'Saisie Planning'!$B$6:$B$12,0)+2,MATCH($C319,'Saisie Planning'!$D$4:$NJ$4,0)+2)="RH","Récupération d'heures",IF(INDEX('Saisie Planning'!$B$4:$NJ$12,MATCH(I$3,'Saisie Planning'!$B$6:$B$12,0)+2,MATCH($C319,'Saisie Planning'!$D$4:$NJ$4,0)+2)="MAL","Maladie",IF(INDEX('Saisie Planning'!$B$4:$NJ$12,MATCH(I$3,'Saisie Planning'!$B$6:$B$12,0)+2,MATCH($C319,'Saisie Planning'!$D$4:$NJ$4,0)+2)="AT","Accident du travail","")))))))))))))</f>
        <v/>
      </c>
      <c r="J319" s="12" t="str">
        <f>IF(INDEX('Saisie Planning'!$B$4:$NJ$12,MATCH(J$3,'Saisie Planning'!$B$6:$B$12,0)+2,MATCH($C319,'Saisie Planning'!$D$4:$NJ$4,0)+2)="J","Journée",IF(INDEX('Saisie Planning'!$B$4:$NJ$12,MATCH(J$3,'Saisie Planning'!$B$6:$B$12,0)+2,MATCH($C319,'Saisie Planning'!$D$4:$NJ$4,0)+2)="M","Matin",IF(INDEX('Saisie Planning'!$B$4:$NJ$12,MATCH(J$3,'Saisie Planning'!$B$6:$B$12,0)+2,MATCH($C319,'Saisie Planning'!$D$4:$NJ$4,0)+2)="A","Après-midi",IF(INDEX('Saisie Planning'!$B$4:$NJ$12,MATCH(J$3,'Saisie Planning'!$B$6:$B$12,0)+2,MATCH($C319,'Saisie Planning'!$D$4:$NJ$4,0)+2)="N","Nuit",IF(INDEX('Saisie Planning'!$B$4:$NJ$12,MATCH(J$3,'Saisie Planning'!$B$6:$B$12,0)+2,MATCH($C319,'Saisie Planning'!$D$4:$NJ$4,0)+2)="CP","Congé Payé",IF(INDEX('Saisie Planning'!$B$4:$NJ$12,MATCH(J$3,'Saisie Planning'!$B$6:$B$12,0)+2,MATCH($C319,'Saisie Planning'!$D$4:$NJ$4,0)+2)="RTT","RTT",IF(INDEX('Saisie Planning'!$B$4:$NJ$12,MATCH(J$3,'Saisie Planning'!$B$6:$B$12,0)+2,MATCH($C319,'Saisie Planning'!$D$4:$NJ$4,0)+2)="CHP","Chômage partiel",IF(INDEX('Saisie Planning'!$B$4:$NJ$12,MATCH(J$3,'Saisie Planning'!$B$6:$B$12,0)+2,MATCH($C319,'Saisie Planning'!$D$4:$NJ$4,0)+2)="ABS JUS","Absence Justifié",IF(INDEX('Saisie Planning'!$B$4:$NJ$12,MATCH(J$3,'Saisie Planning'!$B$6:$B$12,0)+2,MATCH($C319,'Saisie Planning'!$D$4:$NJ$4,0)+2)="ABS INJ","Absence Injustifié",IF(INDEX('Saisie Planning'!$B$4:$NJ$12,MATCH(J$3,'Saisie Planning'!$B$6:$B$12,0)+2,MATCH($C319,'Saisie Planning'!$D$4:$NJ$4,0)+2)="R","Repos",IF(INDEX('Saisie Planning'!$B$4:$NJ$12,MATCH(J$3,'Saisie Planning'!$B$6:$B$12,0)+2,MATCH($C319,'Saisie Planning'!$D$4:$NJ$4,0)+2)="RH","Récupération d'heures",IF(INDEX('Saisie Planning'!$B$4:$NJ$12,MATCH(J$3,'Saisie Planning'!$B$6:$B$12,0)+2,MATCH($C319,'Saisie Planning'!$D$4:$NJ$4,0)+2)="MAL","Maladie",IF(INDEX('Saisie Planning'!$B$4:$NJ$12,MATCH(J$3,'Saisie Planning'!$B$6:$B$12,0)+2,MATCH($C319,'Saisie Planning'!$D$4:$NJ$4,0)+2)="AT","Accident du travail","")))))))))))))</f>
        <v/>
      </c>
    </row>
    <row r="320" spans="2:10" x14ac:dyDescent="0.25">
      <c r="B320" s="56">
        <f t="shared" si="5"/>
        <v>46</v>
      </c>
      <c r="C320" s="34">
        <v>43415</v>
      </c>
      <c r="D320" s="35" t="str">
        <f>IF(INDEX('Saisie Planning'!$B$4:$NJ$12,MATCH(D$3,'Saisie Planning'!$B$6:$B$12,0)+2,MATCH($C320,'Saisie Planning'!$D$4:$NJ$4,0)+2)="J","Journée",IF(INDEX('Saisie Planning'!$B$4:$NJ$12,MATCH(D$3,'Saisie Planning'!$B$6:$B$12,0)+2,MATCH($C320,'Saisie Planning'!$D$4:$NJ$4,0)+2)="M","Matin",IF(INDEX('Saisie Planning'!$B$4:$NJ$12,MATCH(D$3,'Saisie Planning'!$B$6:$B$12,0)+2,MATCH($C320,'Saisie Planning'!$D$4:$NJ$4,0)+2)="A","Après-midi",IF(INDEX('Saisie Planning'!$B$4:$NJ$12,MATCH(D$3,'Saisie Planning'!$B$6:$B$12,0)+2,MATCH($C320,'Saisie Planning'!$D$4:$NJ$4,0)+2)="N","Nuit",IF(INDEX('Saisie Planning'!$B$4:$NJ$12,MATCH(D$3,'Saisie Planning'!$B$6:$B$12,0)+2,MATCH($C320,'Saisie Planning'!$D$4:$NJ$4,0)+2)="CP","Congé Payé",IF(INDEX('Saisie Planning'!$B$4:$NJ$12,MATCH(D$3,'Saisie Planning'!$B$6:$B$12,0)+2,MATCH($C320,'Saisie Planning'!$D$4:$NJ$4,0)+2)="RTT","RTT",IF(INDEX('Saisie Planning'!$B$4:$NJ$12,MATCH(D$3,'Saisie Planning'!$B$6:$B$12,0)+2,MATCH($C320,'Saisie Planning'!$D$4:$NJ$4,0)+2)="CHP","Chômage partiel",IF(INDEX('Saisie Planning'!$B$4:$NJ$12,MATCH(D$3,'Saisie Planning'!$B$6:$B$12,0)+2,MATCH($C320,'Saisie Planning'!$D$4:$NJ$4,0)+2)="ABS JUS","Absence Justifié",IF(INDEX('Saisie Planning'!$B$4:$NJ$12,MATCH(D$3,'Saisie Planning'!$B$6:$B$12,0)+2,MATCH($C320,'Saisie Planning'!$D$4:$NJ$4,0)+2)="ABS INJ","Absence Injustifié",IF(INDEX('Saisie Planning'!$B$4:$NJ$12,MATCH(D$3,'Saisie Planning'!$B$6:$B$12,0)+2,MATCH($C320,'Saisie Planning'!$D$4:$NJ$4,0)+2)="R","Repos",IF(INDEX('Saisie Planning'!$B$4:$NJ$12,MATCH(D$3,'Saisie Planning'!$B$6:$B$12,0)+2,MATCH($C320,'Saisie Planning'!$D$4:$NJ$4,0)+2)="RH","Récupération d'heures",IF(INDEX('Saisie Planning'!$B$4:$NJ$12,MATCH(D$3,'Saisie Planning'!$B$6:$B$12,0)+2,MATCH($C320,'Saisie Planning'!$D$4:$NJ$4,0)+2)="MAL","Maladie",IF(INDEX('Saisie Planning'!$B$4:$NJ$12,MATCH(D$3,'Saisie Planning'!$B$6:$B$12,0)+2,MATCH($C320,'Saisie Planning'!$D$4:$NJ$4,0)+2)="AT","Accident du travail","")))))))))))))</f>
        <v/>
      </c>
      <c r="E320" s="35" t="str">
        <f>IF(INDEX('Saisie Planning'!$B$4:$NJ$12,MATCH(E$3,'Saisie Planning'!$B$6:$B$12,0)+2,MATCH($C320,'Saisie Planning'!$D$4:$NJ$4,0)+2)="J","Journée",IF(INDEX('Saisie Planning'!$B$4:$NJ$12,MATCH(E$3,'Saisie Planning'!$B$6:$B$12,0)+2,MATCH($C320,'Saisie Planning'!$D$4:$NJ$4,0)+2)="M","Matin",IF(INDEX('Saisie Planning'!$B$4:$NJ$12,MATCH(E$3,'Saisie Planning'!$B$6:$B$12,0)+2,MATCH($C320,'Saisie Planning'!$D$4:$NJ$4,0)+2)="A","Après-midi",IF(INDEX('Saisie Planning'!$B$4:$NJ$12,MATCH(E$3,'Saisie Planning'!$B$6:$B$12,0)+2,MATCH($C320,'Saisie Planning'!$D$4:$NJ$4,0)+2)="N","Nuit",IF(INDEX('Saisie Planning'!$B$4:$NJ$12,MATCH(E$3,'Saisie Planning'!$B$6:$B$12,0)+2,MATCH($C320,'Saisie Planning'!$D$4:$NJ$4,0)+2)="CP","Congé Payé",IF(INDEX('Saisie Planning'!$B$4:$NJ$12,MATCH(E$3,'Saisie Planning'!$B$6:$B$12,0)+2,MATCH($C320,'Saisie Planning'!$D$4:$NJ$4,0)+2)="RTT","RTT",IF(INDEX('Saisie Planning'!$B$4:$NJ$12,MATCH(E$3,'Saisie Planning'!$B$6:$B$12,0)+2,MATCH($C320,'Saisie Planning'!$D$4:$NJ$4,0)+2)="CHP","Chômage partiel",IF(INDEX('Saisie Planning'!$B$4:$NJ$12,MATCH(E$3,'Saisie Planning'!$B$6:$B$12,0)+2,MATCH($C320,'Saisie Planning'!$D$4:$NJ$4,0)+2)="ABS JUS","Absence Justifié",IF(INDEX('Saisie Planning'!$B$4:$NJ$12,MATCH(E$3,'Saisie Planning'!$B$6:$B$12,0)+2,MATCH($C320,'Saisie Planning'!$D$4:$NJ$4,0)+2)="ABS INJ","Absence Injustifié",IF(INDEX('Saisie Planning'!$B$4:$NJ$12,MATCH(E$3,'Saisie Planning'!$B$6:$B$12,0)+2,MATCH($C320,'Saisie Planning'!$D$4:$NJ$4,0)+2)="R","Repos",IF(INDEX('Saisie Planning'!$B$4:$NJ$12,MATCH(E$3,'Saisie Planning'!$B$6:$B$12,0)+2,MATCH($C320,'Saisie Planning'!$D$4:$NJ$4,0)+2)="RH","Récupération d'heures",IF(INDEX('Saisie Planning'!$B$4:$NJ$12,MATCH(E$3,'Saisie Planning'!$B$6:$B$12,0)+2,MATCH($C320,'Saisie Planning'!$D$4:$NJ$4,0)+2)="MAL","Maladie",IF(INDEX('Saisie Planning'!$B$4:$NJ$12,MATCH(E$3,'Saisie Planning'!$B$6:$B$12,0)+2,MATCH($C320,'Saisie Planning'!$D$4:$NJ$4,0)+2)="AT","Accident du travail","")))))))))))))</f>
        <v/>
      </c>
      <c r="F320" s="35" t="str">
        <f>IF(INDEX('Saisie Planning'!$B$4:$NJ$12,MATCH(F$3,'Saisie Planning'!$B$6:$B$12,0)+2,MATCH($C320,'Saisie Planning'!$D$4:$NJ$4,0)+2)="J","Journée",IF(INDEX('Saisie Planning'!$B$4:$NJ$12,MATCH(F$3,'Saisie Planning'!$B$6:$B$12,0)+2,MATCH($C320,'Saisie Planning'!$D$4:$NJ$4,0)+2)="M","Matin",IF(INDEX('Saisie Planning'!$B$4:$NJ$12,MATCH(F$3,'Saisie Planning'!$B$6:$B$12,0)+2,MATCH($C320,'Saisie Planning'!$D$4:$NJ$4,0)+2)="A","Après-midi",IF(INDEX('Saisie Planning'!$B$4:$NJ$12,MATCH(F$3,'Saisie Planning'!$B$6:$B$12,0)+2,MATCH($C320,'Saisie Planning'!$D$4:$NJ$4,0)+2)="N","Nuit",IF(INDEX('Saisie Planning'!$B$4:$NJ$12,MATCH(F$3,'Saisie Planning'!$B$6:$B$12,0)+2,MATCH($C320,'Saisie Planning'!$D$4:$NJ$4,0)+2)="CP","Congé Payé",IF(INDEX('Saisie Planning'!$B$4:$NJ$12,MATCH(F$3,'Saisie Planning'!$B$6:$B$12,0)+2,MATCH($C320,'Saisie Planning'!$D$4:$NJ$4,0)+2)="RTT","RTT",IF(INDEX('Saisie Planning'!$B$4:$NJ$12,MATCH(F$3,'Saisie Planning'!$B$6:$B$12,0)+2,MATCH($C320,'Saisie Planning'!$D$4:$NJ$4,0)+2)="CHP","Chômage partiel",IF(INDEX('Saisie Planning'!$B$4:$NJ$12,MATCH(F$3,'Saisie Planning'!$B$6:$B$12,0)+2,MATCH($C320,'Saisie Planning'!$D$4:$NJ$4,0)+2)="ABS JUS","Absence Justifié",IF(INDEX('Saisie Planning'!$B$4:$NJ$12,MATCH(F$3,'Saisie Planning'!$B$6:$B$12,0)+2,MATCH($C320,'Saisie Planning'!$D$4:$NJ$4,0)+2)="ABS INJ","Absence Injustifié",IF(INDEX('Saisie Planning'!$B$4:$NJ$12,MATCH(F$3,'Saisie Planning'!$B$6:$B$12,0)+2,MATCH($C320,'Saisie Planning'!$D$4:$NJ$4,0)+2)="R","Repos",IF(INDEX('Saisie Planning'!$B$4:$NJ$12,MATCH(F$3,'Saisie Planning'!$B$6:$B$12,0)+2,MATCH($C320,'Saisie Planning'!$D$4:$NJ$4,0)+2)="RH","Récupération d'heures",IF(INDEX('Saisie Planning'!$B$4:$NJ$12,MATCH(F$3,'Saisie Planning'!$B$6:$B$12,0)+2,MATCH($C320,'Saisie Planning'!$D$4:$NJ$4,0)+2)="MAL","Maladie",IF(INDEX('Saisie Planning'!$B$4:$NJ$12,MATCH(F$3,'Saisie Planning'!$B$6:$B$12,0)+2,MATCH($C320,'Saisie Planning'!$D$4:$NJ$4,0)+2)="AT","Accident du travail","")))))))))))))</f>
        <v/>
      </c>
      <c r="G320" s="35" t="str">
        <f>IF(INDEX('Saisie Planning'!$B$4:$NJ$12,MATCH(G$3,'Saisie Planning'!$B$6:$B$12,0)+2,MATCH($C320,'Saisie Planning'!$D$4:$NJ$4,0)+2)="J","Journée",IF(INDEX('Saisie Planning'!$B$4:$NJ$12,MATCH(G$3,'Saisie Planning'!$B$6:$B$12,0)+2,MATCH($C320,'Saisie Planning'!$D$4:$NJ$4,0)+2)="M","Matin",IF(INDEX('Saisie Planning'!$B$4:$NJ$12,MATCH(G$3,'Saisie Planning'!$B$6:$B$12,0)+2,MATCH($C320,'Saisie Planning'!$D$4:$NJ$4,0)+2)="A","Après-midi",IF(INDEX('Saisie Planning'!$B$4:$NJ$12,MATCH(G$3,'Saisie Planning'!$B$6:$B$12,0)+2,MATCH($C320,'Saisie Planning'!$D$4:$NJ$4,0)+2)="N","Nuit",IF(INDEX('Saisie Planning'!$B$4:$NJ$12,MATCH(G$3,'Saisie Planning'!$B$6:$B$12,0)+2,MATCH($C320,'Saisie Planning'!$D$4:$NJ$4,0)+2)="CP","Congé Payé",IF(INDEX('Saisie Planning'!$B$4:$NJ$12,MATCH(G$3,'Saisie Planning'!$B$6:$B$12,0)+2,MATCH($C320,'Saisie Planning'!$D$4:$NJ$4,0)+2)="RTT","RTT",IF(INDEX('Saisie Planning'!$B$4:$NJ$12,MATCH(G$3,'Saisie Planning'!$B$6:$B$12,0)+2,MATCH($C320,'Saisie Planning'!$D$4:$NJ$4,0)+2)="CHP","Chômage partiel",IF(INDEX('Saisie Planning'!$B$4:$NJ$12,MATCH(G$3,'Saisie Planning'!$B$6:$B$12,0)+2,MATCH($C320,'Saisie Planning'!$D$4:$NJ$4,0)+2)="ABS JUS","Absence Justifié",IF(INDEX('Saisie Planning'!$B$4:$NJ$12,MATCH(G$3,'Saisie Planning'!$B$6:$B$12,0)+2,MATCH($C320,'Saisie Planning'!$D$4:$NJ$4,0)+2)="ABS INJ","Absence Injustifié",IF(INDEX('Saisie Planning'!$B$4:$NJ$12,MATCH(G$3,'Saisie Planning'!$B$6:$B$12,0)+2,MATCH($C320,'Saisie Planning'!$D$4:$NJ$4,0)+2)="R","Repos",IF(INDEX('Saisie Planning'!$B$4:$NJ$12,MATCH(G$3,'Saisie Planning'!$B$6:$B$12,0)+2,MATCH($C320,'Saisie Planning'!$D$4:$NJ$4,0)+2)="RH","Récupération d'heures",IF(INDEX('Saisie Planning'!$B$4:$NJ$12,MATCH(G$3,'Saisie Planning'!$B$6:$B$12,0)+2,MATCH($C320,'Saisie Planning'!$D$4:$NJ$4,0)+2)="MAL","Maladie",IF(INDEX('Saisie Planning'!$B$4:$NJ$12,MATCH(G$3,'Saisie Planning'!$B$6:$B$12,0)+2,MATCH($C320,'Saisie Planning'!$D$4:$NJ$4,0)+2)="AT","Accident du travail","")))))))))))))</f>
        <v/>
      </c>
      <c r="H320" s="35" t="str">
        <f>IF(INDEX('Saisie Planning'!$B$4:$NJ$12,MATCH(H$3,'Saisie Planning'!$B$6:$B$12,0)+2,MATCH($C320,'Saisie Planning'!$D$4:$NJ$4,0)+2)="J","Journée",IF(INDEX('Saisie Planning'!$B$4:$NJ$12,MATCH(H$3,'Saisie Planning'!$B$6:$B$12,0)+2,MATCH($C320,'Saisie Planning'!$D$4:$NJ$4,0)+2)="M","Matin",IF(INDEX('Saisie Planning'!$B$4:$NJ$12,MATCH(H$3,'Saisie Planning'!$B$6:$B$12,0)+2,MATCH($C320,'Saisie Planning'!$D$4:$NJ$4,0)+2)="A","Après-midi",IF(INDEX('Saisie Planning'!$B$4:$NJ$12,MATCH(H$3,'Saisie Planning'!$B$6:$B$12,0)+2,MATCH($C320,'Saisie Planning'!$D$4:$NJ$4,0)+2)="N","Nuit",IF(INDEX('Saisie Planning'!$B$4:$NJ$12,MATCH(H$3,'Saisie Planning'!$B$6:$B$12,0)+2,MATCH($C320,'Saisie Planning'!$D$4:$NJ$4,0)+2)="CP","Congé Payé",IF(INDEX('Saisie Planning'!$B$4:$NJ$12,MATCH(H$3,'Saisie Planning'!$B$6:$B$12,0)+2,MATCH($C320,'Saisie Planning'!$D$4:$NJ$4,0)+2)="RTT","RTT",IF(INDEX('Saisie Planning'!$B$4:$NJ$12,MATCH(H$3,'Saisie Planning'!$B$6:$B$12,0)+2,MATCH($C320,'Saisie Planning'!$D$4:$NJ$4,0)+2)="CHP","Chômage partiel",IF(INDEX('Saisie Planning'!$B$4:$NJ$12,MATCH(H$3,'Saisie Planning'!$B$6:$B$12,0)+2,MATCH($C320,'Saisie Planning'!$D$4:$NJ$4,0)+2)="ABS JUS","Absence Justifié",IF(INDEX('Saisie Planning'!$B$4:$NJ$12,MATCH(H$3,'Saisie Planning'!$B$6:$B$12,0)+2,MATCH($C320,'Saisie Planning'!$D$4:$NJ$4,0)+2)="ABS INJ","Absence Injustifié",IF(INDEX('Saisie Planning'!$B$4:$NJ$12,MATCH(H$3,'Saisie Planning'!$B$6:$B$12,0)+2,MATCH($C320,'Saisie Planning'!$D$4:$NJ$4,0)+2)="R","Repos",IF(INDEX('Saisie Planning'!$B$4:$NJ$12,MATCH(H$3,'Saisie Planning'!$B$6:$B$12,0)+2,MATCH($C320,'Saisie Planning'!$D$4:$NJ$4,0)+2)="RH","Récupération d'heures",IF(INDEX('Saisie Planning'!$B$4:$NJ$12,MATCH(H$3,'Saisie Planning'!$B$6:$B$12,0)+2,MATCH($C320,'Saisie Planning'!$D$4:$NJ$4,0)+2)="MAL","Maladie",IF(INDEX('Saisie Planning'!$B$4:$NJ$12,MATCH(H$3,'Saisie Planning'!$B$6:$B$12,0)+2,MATCH($C320,'Saisie Planning'!$D$4:$NJ$4,0)+2)="AT","Accident du travail","")))))))))))))</f>
        <v/>
      </c>
      <c r="I320" s="35" t="str">
        <f>IF(INDEX('Saisie Planning'!$B$4:$NJ$12,MATCH(I$3,'Saisie Planning'!$B$6:$B$12,0)+2,MATCH($C320,'Saisie Planning'!$D$4:$NJ$4,0)+2)="J","Journée",IF(INDEX('Saisie Planning'!$B$4:$NJ$12,MATCH(I$3,'Saisie Planning'!$B$6:$B$12,0)+2,MATCH($C320,'Saisie Planning'!$D$4:$NJ$4,0)+2)="M","Matin",IF(INDEX('Saisie Planning'!$B$4:$NJ$12,MATCH(I$3,'Saisie Planning'!$B$6:$B$12,0)+2,MATCH($C320,'Saisie Planning'!$D$4:$NJ$4,0)+2)="A","Après-midi",IF(INDEX('Saisie Planning'!$B$4:$NJ$12,MATCH(I$3,'Saisie Planning'!$B$6:$B$12,0)+2,MATCH($C320,'Saisie Planning'!$D$4:$NJ$4,0)+2)="N","Nuit",IF(INDEX('Saisie Planning'!$B$4:$NJ$12,MATCH(I$3,'Saisie Planning'!$B$6:$B$12,0)+2,MATCH($C320,'Saisie Planning'!$D$4:$NJ$4,0)+2)="CP","Congé Payé",IF(INDEX('Saisie Planning'!$B$4:$NJ$12,MATCH(I$3,'Saisie Planning'!$B$6:$B$12,0)+2,MATCH($C320,'Saisie Planning'!$D$4:$NJ$4,0)+2)="RTT","RTT",IF(INDEX('Saisie Planning'!$B$4:$NJ$12,MATCH(I$3,'Saisie Planning'!$B$6:$B$12,0)+2,MATCH($C320,'Saisie Planning'!$D$4:$NJ$4,0)+2)="CHP","Chômage partiel",IF(INDEX('Saisie Planning'!$B$4:$NJ$12,MATCH(I$3,'Saisie Planning'!$B$6:$B$12,0)+2,MATCH($C320,'Saisie Planning'!$D$4:$NJ$4,0)+2)="ABS JUS","Absence Justifié",IF(INDEX('Saisie Planning'!$B$4:$NJ$12,MATCH(I$3,'Saisie Planning'!$B$6:$B$12,0)+2,MATCH($C320,'Saisie Planning'!$D$4:$NJ$4,0)+2)="ABS INJ","Absence Injustifié",IF(INDEX('Saisie Planning'!$B$4:$NJ$12,MATCH(I$3,'Saisie Planning'!$B$6:$B$12,0)+2,MATCH($C320,'Saisie Planning'!$D$4:$NJ$4,0)+2)="R","Repos",IF(INDEX('Saisie Planning'!$B$4:$NJ$12,MATCH(I$3,'Saisie Planning'!$B$6:$B$12,0)+2,MATCH($C320,'Saisie Planning'!$D$4:$NJ$4,0)+2)="RH","Récupération d'heures",IF(INDEX('Saisie Planning'!$B$4:$NJ$12,MATCH(I$3,'Saisie Planning'!$B$6:$B$12,0)+2,MATCH($C320,'Saisie Planning'!$D$4:$NJ$4,0)+2)="MAL","Maladie",IF(INDEX('Saisie Planning'!$B$4:$NJ$12,MATCH(I$3,'Saisie Planning'!$B$6:$B$12,0)+2,MATCH($C320,'Saisie Planning'!$D$4:$NJ$4,0)+2)="AT","Accident du travail","")))))))))))))</f>
        <v/>
      </c>
      <c r="J320" s="35" t="str">
        <f>IF(INDEX('Saisie Planning'!$B$4:$NJ$12,MATCH(J$3,'Saisie Planning'!$B$6:$B$12,0)+2,MATCH($C320,'Saisie Planning'!$D$4:$NJ$4,0)+2)="J","Journée",IF(INDEX('Saisie Planning'!$B$4:$NJ$12,MATCH(J$3,'Saisie Planning'!$B$6:$B$12,0)+2,MATCH($C320,'Saisie Planning'!$D$4:$NJ$4,0)+2)="M","Matin",IF(INDEX('Saisie Planning'!$B$4:$NJ$12,MATCH(J$3,'Saisie Planning'!$B$6:$B$12,0)+2,MATCH($C320,'Saisie Planning'!$D$4:$NJ$4,0)+2)="A","Après-midi",IF(INDEX('Saisie Planning'!$B$4:$NJ$12,MATCH(J$3,'Saisie Planning'!$B$6:$B$12,0)+2,MATCH($C320,'Saisie Planning'!$D$4:$NJ$4,0)+2)="N","Nuit",IF(INDEX('Saisie Planning'!$B$4:$NJ$12,MATCH(J$3,'Saisie Planning'!$B$6:$B$12,0)+2,MATCH($C320,'Saisie Planning'!$D$4:$NJ$4,0)+2)="CP","Congé Payé",IF(INDEX('Saisie Planning'!$B$4:$NJ$12,MATCH(J$3,'Saisie Planning'!$B$6:$B$12,0)+2,MATCH($C320,'Saisie Planning'!$D$4:$NJ$4,0)+2)="RTT","RTT",IF(INDEX('Saisie Planning'!$B$4:$NJ$12,MATCH(J$3,'Saisie Planning'!$B$6:$B$12,0)+2,MATCH($C320,'Saisie Planning'!$D$4:$NJ$4,0)+2)="CHP","Chômage partiel",IF(INDEX('Saisie Planning'!$B$4:$NJ$12,MATCH(J$3,'Saisie Planning'!$B$6:$B$12,0)+2,MATCH($C320,'Saisie Planning'!$D$4:$NJ$4,0)+2)="ABS JUS","Absence Justifié",IF(INDEX('Saisie Planning'!$B$4:$NJ$12,MATCH(J$3,'Saisie Planning'!$B$6:$B$12,0)+2,MATCH($C320,'Saisie Planning'!$D$4:$NJ$4,0)+2)="ABS INJ","Absence Injustifié",IF(INDEX('Saisie Planning'!$B$4:$NJ$12,MATCH(J$3,'Saisie Planning'!$B$6:$B$12,0)+2,MATCH($C320,'Saisie Planning'!$D$4:$NJ$4,0)+2)="R","Repos",IF(INDEX('Saisie Planning'!$B$4:$NJ$12,MATCH(J$3,'Saisie Planning'!$B$6:$B$12,0)+2,MATCH($C320,'Saisie Planning'!$D$4:$NJ$4,0)+2)="RH","Récupération d'heures",IF(INDEX('Saisie Planning'!$B$4:$NJ$12,MATCH(J$3,'Saisie Planning'!$B$6:$B$12,0)+2,MATCH($C320,'Saisie Planning'!$D$4:$NJ$4,0)+2)="MAL","Maladie",IF(INDEX('Saisie Planning'!$B$4:$NJ$12,MATCH(J$3,'Saisie Planning'!$B$6:$B$12,0)+2,MATCH($C320,'Saisie Planning'!$D$4:$NJ$4,0)+2)="AT","Accident du travail","")))))))))))))</f>
        <v/>
      </c>
    </row>
    <row r="321" spans="2:10" x14ac:dyDescent="0.25">
      <c r="B321" s="56">
        <f t="shared" si="5"/>
        <v>46</v>
      </c>
      <c r="C321" s="34">
        <v>43416</v>
      </c>
      <c r="D321" s="35" t="str">
        <f>IF(INDEX('Saisie Planning'!$B$4:$NJ$12,MATCH(D$3,'Saisie Planning'!$B$6:$B$12,0)+2,MATCH($C321,'Saisie Planning'!$D$4:$NJ$4,0)+2)="J","Journée",IF(INDEX('Saisie Planning'!$B$4:$NJ$12,MATCH(D$3,'Saisie Planning'!$B$6:$B$12,0)+2,MATCH($C321,'Saisie Planning'!$D$4:$NJ$4,0)+2)="M","Matin",IF(INDEX('Saisie Planning'!$B$4:$NJ$12,MATCH(D$3,'Saisie Planning'!$B$6:$B$12,0)+2,MATCH($C321,'Saisie Planning'!$D$4:$NJ$4,0)+2)="A","Après-midi",IF(INDEX('Saisie Planning'!$B$4:$NJ$12,MATCH(D$3,'Saisie Planning'!$B$6:$B$12,0)+2,MATCH($C321,'Saisie Planning'!$D$4:$NJ$4,0)+2)="N","Nuit",IF(INDEX('Saisie Planning'!$B$4:$NJ$12,MATCH(D$3,'Saisie Planning'!$B$6:$B$12,0)+2,MATCH($C321,'Saisie Planning'!$D$4:$NJ$4,0)+2)="CP","Congé Payé",IF(INDEX('Saisie Planning'!$B$4:$NJ$12,MATCH(D$3,'Saisie Planning'!$B$6:$B$12,0)+2,MATCH($C321,'Saisie Planning'!$D$4:$NJ$4,0)+2)="RTT","RTT",IF(INDEX('Saisie Planning'!$B$4:$NJ$12,MATCH(D$3,'Saisie Planning'!$B$6:$B$12,0)+2,MATCH($C321,'Saisie Planning'!$D$4:$NJ$4,0)+2)="CHP","Chômage partiel",IF(INDEX('Saisie Planning'!$B$4:$NJ$12,MATCH(D$3,'Saisie Planning'!$B$6:$B$12,0)+2,MATCH($C321,'Saisie Planning'!$D$4:$NJ$4,0)+2)="ABS JUS","Absence Justifié",IF(INDEX('Saisie Planning'!$B$4:$NJ$12,MATCH(D$3,'Saisie Planning'!$B$6:$B$12,0)+2,MATCH($C321,'Saisie Planning'!$D$4:$NJ$4,0)+2)="ABS INJ","Absence Injustifié",IF(INDEX('Saisie Planning'!$B$4:$NJ$12,MATCH(D$3,'Saisie Planning'!$B$6:$B$12,0)+2,MATCH($C321,'Saisie Planning'!$D$4:$NJ$4,0)+2)="R","Repos",IF(INDEX('Saisie Planning'!$B$4:$NJ$12,MATCH(D$3,'Saisie Planning'!$B$6:$B$12,0)+2,MATCH($C321,'Saisie Planning'!$D$4:$NJ$4,0)+2)="RH","Récupération d'heures",IF(INDEX('Saisie Planning'!$B$4:$NJ$12,MATCH(D$3,'Saisie Planning'!$B$6:$B$12,0)+2,MATCH($C321,'Saisie Planning'!$D$4:$NJ$4,0)+2)="MAL","Maladie",IF(INDEX('Saisie Planning'!$B$4:$NJ$12,MATCH(D$3,'Saisie Planning'!$B$6:$B$12,0)+2,MATCH($C321,'Saisie Planning'!$D$4:$NJ$4,0)+2)="AT","Accident du travail","")))))))))))))</f>
        <v/>
      </c>
      <c r="E321" s="35" t="str">
        <f>IF(INDEX('Saisie Planning'!$B$4:$NJ$12,MATCH(E$3,'Saisie Planning'!$B$6:$B$12,0)+2,MATCH($C321,'Saisie Planning'!$D$4:$NJ$4,0)+2)="J","Journée",IF(INDEX('Saisie Planning'!$B$4:$NJ$12,MATCH(E$3,'Saisie Planning'!$B$6:$B$12,0)+2,MATCH($C321,'Saisie Planning'!$D$4:$NJ$4,0)+2)="M","Matin",IF(INDEX('Saisie Planning'!$B$4:$NJ$12,MATCH(E$3,'Saisie Planning'!$B$6:$B$12,0)+2,MATCH($C321,'Saisie Planning'!$D$4:$NJ$4,0)+2)="A","Après-midi",IF(INDEX('Saisie Planning'!$B$4:$NJ$12,MATCH(E$3,'Saisie Planning'!$B$6:$B$12,0)+2,MATCH($C321,'Saisie Planning'!$D$4:$NJ$4,0)+2)="N","Nuit",IF(INDEX('Saisie Planning'!$B$4:$NJ$12,MATCH(E$3,'Saisie Planning'!$B$6:$B$12,0)+2,MATCH($C321,'Saisie Planning'!$D$4:$NJ$4,0)+2)="CP","Congé Payé",IF(INDEX('Saisie Planning'!$B$4:$NJ$12,MATCH(E$3,'Saisie Planning'!$B$6:$B$12,0)+2,MATCH($C321,'Saisie Planning'!$D$4:$NJ$4,0)+2)="RTT","RTT",IF(INDEX('Saisie Planning'!$B$4:$NJ$12,MATCH(E$3,'Saisie Planning'!$B$6:$B$12,0)+2,MATCH($C321,'Saisie Planning'!$D$4:$NJ$4,0)+2)="CHP","Chômage partiel",IF(INDEX('Saisie Planning'!$B$4:$NJ$12,MATCH(E$3,'Saisie Planning'!$B$6:$B$12,0)+2,MATCH($C321,'Saisie Planning'!$D$4:$NJ$4,0)+2)="ABS JUS","Absence Justifié",IF(INDEX('Saisie Planning'!$B$4:$NJ$12,MATCH(E$3,'Saisie Planning'!$B$6:$B$12,0)+2,MATCH($C321,'Saisie Planning'!$D$4:$NJ$4,0)+2)="ABS INJ","Absence Injustifié",IF(INDEX('Saisie Planning'!$B$4:$NJ$12,MATCH(E$3,'Saisie Planning'!$B$6:$B$12,0)+2,MATCH($C321,'Saisie Planning'!$D$4:$NJ$4,0)+2)="R","Repos",IF(INDEX('Saisie Planning'!$B$4:$NJ$12,MATCH(E$3,'Saisie Planning'!$B$6:$B$12,0)+2,MATCH($C321,'Saisie Planning'!$D$4:$NJ$4,0)+2)="RH","Récupération d'heures",IF(INDEX('Saisie Planning'!$B$4:$NJ$12,MATCH(E$3,'Saisie Planning'!$B$6:$B$12,0)+2,MATCH($C321,'Saisie Planning'!$D$4:$NJ$4,0)+2)="MAL","Maladie",IF(INDEX('Saisie Planning'!$B$4:$NJ$12,MATCH(E$3,'Saisie Planning'!$B$6:$B$12,0)+2,MATCH($C321,'Saisie Planning'!$D$4:$NJ$4,0)+2)="AT","Accident du travail","")))))))))))))</f>
        <v/>
      </c>
      <c r="F321" s="35" t="str">
        <f>IF(INDEX('Saisie Planning'!$B$4:$NJ$12,MATCH(F$3,'Saisie Planning'!$B$6:$B$12,0)+2,MATCH($C321,'Saisie Planning'!$D$4:$NJ$4,0)+2)="J","Journée",IF(INDEX('Saisie Planning'!$B$4:$NJ$12,MATCH(F$3,'Saisie Planning'!$B$6:$B$12,0)+2,MATCH($C321,'Saisie Planning'!$D$4:$NJ$4,0)+2)="M","Matin",IF(INDEX('Saisie Planning'!$B$4:$NJ$12,MATCH(F$3,'Saisie Planning'!$B$6:$B$12,0)+2,MATCH($C321,'Saisie Planning'!$D$4:$NJ$4,0)+2)="A","Après-midi",IF(INDEX('Saisie Planning'!$B$4:$NJ$12,MATCH(F$3,'Saisie Planning'!$B$6:$B$12,0)+2,MATCH($C321,'Saisie Planning'!$D$4:$NJ$4,0)+2)="N","Nuit",IF(INDEX('Saisie Planning'!$B$4:$NJ$12,MATCH(F$3,'Saisie Planning'!$B$6:$B$12,0)+2,MATCH($C321,'Saisie Planning'!$D$4:$NJ$4,0)+2)="CP","Congé Payé",IF(INDEX('Saisie Planning'!$B$4:$NJ$12,MATCH(F$3,'Saisie Planning'!$B$6:$B$12,0)+2,MATCH($C321,'Saisie Planning'!$D$4:$NJ$4,0)+2)="RTT","RTT",IF(INDEX('Saisie Planning'!$B$4:$NJ$12,MATCH(F$3,'Saisie Planning'!$B$6:$B$12,0)+2,MATCH($C321,'Saisie Planning'!$D$4:$NJ$4,0)+2)="CHP","Chômage partiel",IF(INDEX('Saisie Planning'!$B$4:$NJ$12,MATCH(F$3,'Saisie Planning'!$B$6:$B$12,0)+2,MATCH($C321,'Saisie Planning'!$D$4:$NJ$4,0)+2)="ABS JUS","Absence Justifié",IF(INDEX('Saisie Planning'!$B$4:$NJ$12,MATCH(F$3,'Saisie Planning'!$B$6:$B$12,0)+2,MATCH($C321,'Saisie Planning'!$D$4:$NJ$4,0)+2)="ABS INJ","Absence Injustifié",IF(INDEX('Saisie Planning'!$B$4:$NJ$12,MATCH(F$3,'Saisie Planning'!$B$6:$B$12,0)+2,MATCH($C321,'Saisie Planning'!$D$4:$NJ$4,0)+2)="R","Repos",IF(INDEX('Saisie Planning'!$B$4:$NJ$12,MATCH(F$3,'Saisie Planning'!$B$6:$B$12,0)+2,MATCH($C321,'Saisie Planning'!$D$4:$NJ$4,0)+2)="RH","Récupération d'heures",IF(INDEX('Saisie Planning'!$B$4:$NJ$12,MATCH(F$3,'Saisie Planning'!$B$6:$B$12,0)+2,MATCH($C321,'Saisie Planning'!$D$4:$NJ$4,0)+2)="MAL","Maladie",IF(INDEX('Saisie Planning'!$B$4:$NJ$12,MATCH(F$3,'Saisie Planning'!$B$6:$B$12,0)+2,MATCH($C321,'Saisie Planning'!$D$4:$NJ$4,0)+2)="AT","Accident du travail","")))))))))))))</f>
        <v/>
      </c>
      <c r="G321" s="35" t="str">
        <f>IF(INDEX('Saisie Planning'!$B$4:$NJ$12,MATCH(G$3,'Saisie Planning'!$B$6:$B$12,0)+2,MATCH($C321,'Saisie Planning'!$D$4:$NJ$4,0)+2)="J","Journée",IF(INDEX('Saisie Planning'!$B$4:$NJ$12,MATCH(G$3,'Saisie Planning'!$B$6:$B$12,0)+2,MATCH($C321,'Saisie Planning'!$D$4:$NJ$4,0)+2)="M","Matin",IF(INDEX('Saisie Planning'!$B$4:$NJ$12,MATCH(G$3,'Saisie Planning'!$B$6:$B$12,0)+2,MATCH($C321,'Saisie Planning'!$D$4:$NJ$4,0)+2)="A","Après-midi",IF(INDEX('Saisie Planning'!$B$4:$NJ$12,MATCH(G$3,'Saisie Planning'!$B$6:$B$12,0)+2,MATCH($C321,'Saisie Planning'!$D$4:$NJ$4,0)+2)="N","Nuit",IF(INDEX('Saisie Planning'!$B$4:$NJ$12,MATCH(G$3,'Saisie Planning'!$B$6:$B$12,0)+2,MATCH($C321,'Saisie Planning'!$D$4:$NJ$4,0)+2)="CP","Congé Payé",IF(INDEX('Saisie Planning'!$B$4:$NJ$12,MATCH(G$3,'Saisie Planning'!$B$6:$B$12,0)+2,MATCH($C321,'Saisie Planning'!$D$4:$NJ$4,0)+2)="RTT","RTT",IF(INDEX('Saisie Planning'!$B$4:$NJ$12,MATCH(G$3,'Saisie Planning'!$B$6:$B$12,0)+2,MATCH($C321,'Saisie Planning'!$D$4:$NJ$4,0)+2)="CHP","Chômage partiel",IF(INDEX('Saisie Planning'!$B$4:$NJ$12,MATCH(G$3,'Saisie Planning'!$B$6:$B$12,0)+2,MATCH($C321,'Saisie Planning'!$D$4:$NJ$4,0)+2)="ABS JUS","Absence Justifié",IF(INDEX('Saisie Planning'!$B$4:$NJ$12,MATCH(G$3,'Saisie Planning'!$B$6:$B$12,0)+2,MATCH($C321,'Saisie Planning'!$D$4:$NJ$4,0)+2)="ABS INJ","Absence Injustifié",IF(INDEX('Saisie Planning'!$B$4:$NJ$12,MATCH(G$3,'Saisie Planning'!$B$6:$B$12,0)+2,MATCH($C321,'Saisie Planning'!$D$4:$NJ$4,0)+2)="R","Repos",IF(INDEX('Saisie Planning'!$B$4:$NJ$12,MATCH(G$3,'Saisie Planning'!$B$6:$B$12,0)+2,MATCH($C321,'Saisie Planning'!$D$4:$NJ$4,0)+2)="RH","Récupération d'heures",IF(INDEX('Saisie Planning'!$B$4:$NJ$12,MATCH(G$3,'Saisie Planning'!$B$6:$B$12,0)+2,MATCH($C321,'Saisie Planning'!$D$4:$NJ$4,0)+2)="MAL","Maladie",IF(INDEX('Saisie Planning'!$B$4:$NJ$12,MATCH(G$3,'Saisie Planning'!$B$6:$B$12,0)+2,MATCH($C321,'Saisie Planning'!$D$4:$NJ$4,0)+2)="AT","Accident du travail","")))))))))))))</f>
        <v/>
      </c>
      <c r="H321" s="35" t="str">
        <f>IF(INDEX('Saisie Planning'!$B$4:$NJ$12,MATCH(H$3,'Saisie Planning'!$B$6:$B$12,0)+2,MATCH($C321,'Saisie Planning'!$D$4:$NJ$4,0)+2)="J","Journée",IF(INDEX('Saisie Planning'!$B$4:$NJ$12,MATCH(H$3,'Saisie Planning'!$B$6:$B$12,0)+2,MATCH($C321,'Saisie Planning'!$D$4:$NJ$4,0)+2)="M","Matin",IF(INDEX('Saisie Planning'!$B$4:$NJ$12,MATCH(H$3,'Saisie Planning'!$B$6:$B$12,0)+2,MATCH($C321,'Saisie Planning'!$D$4:$NJ$4,0)+2)="A","Après-midi",IF(INDEX('Saisie Planning'!$B$4:$NJ$12,MATCH(H$3,'Saisie Planning'!$B$6:$B$12,0)+2,MATCH($C321,'Saisie Planning'!$D$4:$NJ$4,0)+2)="N","Nuit",IF(INDEX('Saisie Planning'!$B$4:$NJ$12,MATCH(H$3,'Saisie Planning'!$B$6:$B$12,0)+2,MATCH($C321,'Saisie Planning'!$D$4:$NJ$4,0)+2)="CP","Congé Payé",IF(INDEX('Saisie Planning'!$B$4:$NJ$12,MATCH(H$3,'Saisie Planning'!$B$6:$B$12,0)+2,MATCH($C321,'Saisie Planning'!$D$4:$NJ$4,0)+2)="RTT","RTT",IF(INDEX('Saisie Planning'!$B$4:$NJ$12,MATCH(H$3,'Saisie Planning'!$B$6:$B$12,0)+2,MATCH($C321,'Saisie Planning'!$D$4:$NJ$4,0)+2)="CHP","Chômage partiel",IF(INDEX('Saisie Planning'!$B$4:$NJ$12,MATCH(H$3,'Saisie Planning'!$B$6:$B$12,0)+2,MATCH($C321,'Saisie Planning'!$D$4:$NJ$4,0)+2)="ABS JUS","Absence Justifié",IF(INDEX('Saisie Planning'!$B$4:$NJ$12,MATCH(H$3,'Saisie Planning'!$B$6:$B$12,0)+2,MATCH($C321,'Saisie Planning'!$D$4:$NJ$4,0)+2)="ABS INJ","Absence Injustifié",IF(INDEX('Saisie Planning'!$B$4:$NJ$12,MATCH(H$3,'Saisie Planning'!$B$6:$B$12,0)+2,MATCH($C321,'Saisie Planning'!$D$4:$NJ$4,0)+2)="R","Repos",IF(INDEX('Saisie Planning'!$B$4:$NJ$12,MATCH(H$3,'Saisie Planning'!$B$6:$B$12,0)+2,MATCH($C321,'Saisie Planning'!$D$4:$NJ$4,0)+2)="RH","Récupération d'heures",IF(INDEX('Saisie Planning'!$B$4:$NJ$12,MATCH(H$3,'Saisie Planning'!$B$6:$B$12,0)+2,MATCH($C321,'Saisie Planning'!$D$4:$NJ$4,0)+2)="MAL","Maladie",IF(INDEX('Saisie Planning'!$B$4:$NJ$12,MATCH(H$3,'Saisie Planning'!$B$6:$B$12,0)+2,MATCH($C321,'Saisie Planning'!$D$4:$NJ$4,0)+2)="AT","Accident du travail","")))))))))))))</f>
        <v/>
      </c>
      <c r="I321" s="35" t="str">
        <f>IF(INDEX('Saisie Planning'!$B$4:$NJ$12,MATCH(I$3,'Saisie Planning'!$B$6:$B$12,0)+2,MATCH($C321,'Saisie Planning'!$D$4:$NJ$4,0)+2)="J","Journée",IF(INDEX('Saisie Planning'!$B$4:$NJ$12,MATCH(I$3,'Saisie Planning'!$B$6:$B$12,0)+2,MATCH($C321,'Saisie Planning'!$D$4:$NJ$4,0)+2)="M","Matin",IF(INDEX('Saisie Planning'!$B$4:$NJ$12,MATCH(I$3,'Saisie Planning'!$B$6:$B$12,0)+2,MATCH($C321,'Saisie Planning'!$D$4:$NJ$4,0)+2)="A","Après-midi",IF(INDEX('Saisie Planning'!$B$4:$NJ$12,MATCH(I$3,'Saisie Planning'!$B$6:$B$12,0)+2,MATCH($C321,'Saisie Planning'!$D$4:$NJ$4,0)+2)="N","Nuit",IF(INDEX('Saisie Planning'!$B$4:$NJ$12,MATCH(I$3,'Saisie Planning'!$B$6:$B$12,0)+2,MATCH($C321,'Saisie Planning'!$D$4:$NJ$4,0)+2)="CP","Congé Payé",IF(INDEX('Saisie Planning'!$B$4:$NJ$12,MATCH(I$3,'Saisie Planning'!$B$6:$B$12,0)+2,MATCH($C321,'Saisie Planning'!$D$4:$NJ$4,0)+2)="RTT","RTT",IF(INDEX('Saisie Planning'!$B$4:$NJ$12,MATCH(I$3,'Saisie Planning'!$B$6:$B$12,0)+2,MATCH($C321,'Saisie Planning'!$D$4:$NJ$4,0)+2)="CHP","Chômage partiel",IF(INDEX('Saisie Planning'!$B$4:$NJ$12,MATCH(I$3,'Saisie Planning'!$B$6:$B$12,0)+2,MATCH($C321,'Saisie Planning'!$D$4:$NJ$4,0)+2)="ABS JUS","Absence Justifié",IF(INDEX('Saisie Planning'!$B$4:$NJ$12,MATCH(I$3,'Saisie Planning'!$B$6:$B$12,0)+2,MATCH($C321,'Saisie Planning'!$D$4:$NJ$4,0)+2)="ABS INJ","Absence Injustifié",IF(INDEX('Saisie Planning'!$B$4:$NJ$12,MATCH(I$3,'Saisie Planning'!$B$6:$B$12,0)+2,MATCH($C321,'Saisie Planning'!$D$4:$NJ$4,0)+2)="R","Repos",IF(INDEX('Saisie Planning'!$B$4:$NJ$12,MATCH(I$3,'Saisie Planning'!$B$6:$B$12,0)+2,MATCH($C321,'Saisie Planning'!$D$4:$NJ$4,0)+2)="RH","Récupération d'heures",IF(INDEX('Saisie Planning'!$B$4:$NJ$12,MATCH(I$3,'Saisie Planning'!$B$6:$B$12,0)+2,MATCH($C321,'Saisie Planning'!$D$4:$NJ$4,0)+2)="MAL","Maladie",IF(INDEX('Saisie Planning'!$B$4:$NJ$12,MATCH(I$3,'Saisie Planning'!$B$6:$B$12,0)+2,MATCH($C321,'Saisie Planning'!$D$4:$NJ$4,0)+2)="AT","Accident du travail","")))))))))))))</f>
        <v/>
      </c>
      <c r="J321" s="35" t="str">
        <f>IF(INDEX('Saisie Planning'!$B$4:$NJ$12,MATCH(J$3,'Saisie Planning'!$B$6:$B$12,0)+2,MATCH($C321,'Saisie Planning'!$D$4:$NJ$4,0)+2)="J","Journée",IF(INDEX('Saisie Planning'!$B$4:$NJ$12,MATCH(J$3,'Saisie Planning'!$B$6:$B$12,0)+2,MATCH($C321,'Saisie Planning'!$D$4:$NJ$4,0)+2)="M","Matin",IF(INDEX('Saisie Planning'!$B$4:$NJ$12,MATCH(J$3,'Saisie Planning'!$B$6:$B$12,0)+2,MATCH($C321,'Saisie Planning'!$D$4:$NJ$4,0)+2)="A","Après-midi",IF(INDEX('Saisie Planning'!$B$4:$NJ$12,MATCH(J$3,'Saisie Planning'!$B$6:$B$12,0)+2,MATCH($C321,'Saisie Planning'!$D$4:$NJ$4,0)+2)="N","Nuit",IF(INDEX('Saisie Planning'!$B$4:$NJ$12,MATCH(J$3,'Saisie Planning'!$B$6:$B$12,0)+2,MATCH($C321,'Saisie Planning'!$D$4:$NJ$4,0)+2)="CP","Congé Payé",IF(INDEX('Saisie Planning'!$B$4:$NJ$12,MATCH(J$3,'Saisie Planning'!$B$6:$B$12,0)+2,MATCH($C321,'Saisie Planning'!$D$4:$NJ$4,0)+2)="RTT","RTT",IF(INDEX('Saisie Planning'!$B$4:$NJ$12,MATCH(J$3,'Saisie Planning'!$B$6:$B$12,0)+2,MATCH($C321,'Saisie Planning'!$D$4:$NJ$4,0)+2)="CHP","Chômage partiel",IF(INDEX('Saisie Planning'!$B$4:$NJ$12,MATCH(J$3,'Saisie Planning'!$B$6:$B$12,0)+2,MATCH($C321,'Saisie Planning'!$D$4:$NJ$4,0)+2)="ABS JUS","Absence Justifié",IF(INDEX('Saisie Planning'!$B$4:$NJ$12,MATCH(J$3,'Saisie Planning'!$B$6:$B$12,0)+2,MATCH($C321,'Saisie Planning'!$D$4:$NJ$4,0)+2)="ABS INJ","Absence Injustifié",IF(INDEX('Saisie Planning'!$B$4:$NJ$12,MATCH(J$3,'Saisie Planning'!$B$6:$B$12,0)+2,MATCH($C321,'Saisie Planning'!$D$4:$NJ$4,0)+2)="R","Repos",IF(INDEX('Saisie Planning'!$B$4:$NJ$12,MATCH(J$3,'Saisie Planning'!$B$6:$B$12,0)+2,MATCH($C321,'Saisie Planning'!$D$4:$NJ$4,0)+2)="RH","Récupération d'heures",IF(INDEX('Saisie Planning'!$B$4:$NJ$12,MATCH(J$3,'Saisie Planning'!$B$6:$B$12,0)+2,MATCH($C321,'Saisie Planning'!$D$4:$NJ$4,0)+2)="MAL","Maladie",IF(INDEX('Saisie Planning'!$B$4:$NJ$12,MATCH(J$3,'Saisie Planning'!$B$6:$B$12,0)+2,MATCH($C321,'Saisie Planning'!$D$4:$NJ$4,0)+2)="AT","Accident du travail","")))))))))))))</f>
        <v/>
      </c>
    </row>
    <row r="322" spans="2:10" x14ac:dyDescent="0.25">
      <c r="B322" s="56">
        <f t="shared" si="5"/>
        <v>46</v>
      </c>
      <c r="C322" s="33">
        <v>43417</v>
      </c>
      <c r="D322" s="12" t="str">
        <f>IF(INDEX('Saisie Planning'!$B$4:$NJ$12,MATCH(D$3,'Saisie Planning'!$B$6:$B$12,0)+2,MATCH($C322,'Saisie Planning'!$D$4:$NJ$4,0)+2)="J","Journée",IF(INDEX('Saisie Planning'!$B$4:$NJ$12,MATCH(D$3,'Saisie Planning'!$B$6:$B$12,0)+2,MATCH($C322,'Saisie Planning'!$D$4:$NJ$4,0)+2)="M","Matin",IF(INDEX('Saisie Planning'!$B$4:$NJ$12,MATCH(D$3,'Saisie Planning'!$B$6:$B$12,0)+2,MATCH($C322,'Saisie Planning'!$D$4:$NJ$4,0)+2)="A","Après-midi",IF(INDEX('Saisie Planning'!$B$4:$NJ$12,MATCH(D$3,'Saisie Planning'!$B$6:$B$12,0)+2,MATCH($C322,'Saisie Planning'!$D$4:$NJ$4,0)+2)="N","Nuit",IF(INDEX('Saisie Planning'!$B$4:$NJ$12,MATCH(D$3,'Saisie Planning'!$B$6:$B$12,0)+2,MATCH($C322,'Saisie Planning'!$D$4:$NJ$4,0)+2)="CP","Congé Payé",IF(INDEX('Saisie Planning'!$B$4:$NJ$12,MATCH(D$3,'Saisie Planning'!$B$6:$B$12,0)+2,MATCH($C322,'Saisie Planning'!$D$4:$NJ$4,0)+2)="RTT","RTT",IF(INDEX('Saisie Planning'!$B$4:$NJ$12,MATCH(D$3,'Saisie Planning'!$B$6:$B$12,0)+2,MATCH($C322,'Saisie Planning'!$D$4:$NJ$4,0)+2)="CHP","Chômage partiel",IF(INDEX('Saisie Planning'!$B$4:$NJ$12,MATCH(D$3,'Saisie Planning'!$B$6:$B$12,0)+2,MATCH($C322,'Saisie Planning'!$D$4:$NJ$4,0)+2)="ABS JUS","Absence Justifié",IF(INDEX('Saisie Planning'!$B$4:$NJ$12,MATCH(D$3,'Saisie Planning'!$B$6:$B$12,0)+2,MATCH($C322,'Saisie Planning'!$D$4:$NJ$4,0)+2)="ABS INJ","Absence Injustifié",IF(INDEX('Saisie Planning'!$B$4:$NJ$12,MATCH(D$3,'Saisie Planning'!$B$6:$B$12,0)+2,MATCH($C322,'Saisie Planning'!$D$4:$NJ$4,0)+2)="R","Repos",IF(INDEX('Saisie Planning'!$B$4:$NJ$12,MATCH(D$3,'Saisie Planning'!$B$6:$B$12,0)+2,MATCH($C322,'Saisie Planning'!$D$4:$NJ$4,0)+2)="RH","Récupération d'heures",IF(INDEX('Saisie Planning'!$B$4:$NJ$12,MATCH(D$3,'Saisie Planning'!$B$6:$B$12,0)+2,MATCH($C322,'Saisie Planning'!$D$4:$NJ$4,0)+2)="MAL","Maladie",IF(INDEX('Saisie Planning'!$B$4:$NJ$12,MATCH(D$3,'Saisie Planning'!$B$6:$B$12,0)+2,MATCH($C322,'Saisie Planning'!$D$4:$NJ$4,0)+2)="AT","Accident du travail","")))))))))))))</f>
        <v/>
      </c>
      <c r="E322" s="12" t="str">
        <f>IF(INDEX('Saisie Planning'!$B$4:$NJ$12,MATCH(E$3,'Saisie Planning'!$B$6:$B$12,0)+2,MATCH($C322,'Saisie Planning'!$D$4:$NJ$4,0)+2)="J","Journée",IF(INDEX('Saisie Planning'!$B$4:$NJ$12,MATCH(E$3,'Saisie Planning'!$B$6:$B$12,0)+2,MATCH($C322,'Saisie Planning'!$D$4:$NJ$4,0)+2)="M","Matin",IF(INDEX('Saisie Planning'!$B$4:$NJ$12,MATCH(E$3,'Saisie Planning'!$B$6:$B$12,0)+2,MATCH($C322,'Saisie Planning'!$D$4:$NJ$4,0)+2)="A","Après-midi",IF(INDEX('Saisie Planning'!$B$4:$NJ$12,MATCH(E$3,'Saisie Planning'!$B$6:$B$12,0)+2,MATCH($C322,'Saisie Planning'!$D$4:$NJ$4,0)+2)="N","Nuit",IF(INDEX('Saisie Planning'!$B$4:$NJ$12,MATCH(E$3,'Saisie Planning'!$B$6:$B$12,0)+2,MATCH($C322,'Saisie Planning'!$D$4:$NJ$4,0)+2)="CP","Congé Payé",IF(INDEX('Saisie Planning'!$B$4:$NJ$12,MATCH(E$3,'Saisie Planning'!$B$6:$B$12,0)+2,MATCH($C322,'Saisie Planning'!$D$4:$NJ$4,0)+2)="RTT","RTT",IF(INDEX('Saisie Planning'!$B$4:$NJ$12,MATCH(E$3,'Saisie Planning'!$B$6:$B$12,0)+2,MATCH($C322,'Saisie Planning'!$D$4:$NJ$4,0)+2)="CHP","Chômage partiel",IF(INDEX('Saisie Planning'!$B$4:$NJ$12,MATCH(E$3,'Saisie Planning'!$B$6:$B$12,0)+2,MATCH($C322,'Saisie Planning'!$D$4:$NJ$4,0)+2)="ABS JUS","Absence Justifié",IF(INDEX('Saisie Planning'!$B$4:$NJ$12,MATCH(E$3,'Saisie Planning'!$B$6:$B$12,0)+2,MATCH($C322,'Saisie Planning'!$D$4:$NJ$4,0)+2)="ABS INJ","Absence Injustifié",IF(INDEX('Saisie Planning'!$B$4:$NJ$12,MATCH(E$3,'Saisie Planning'!$B$6:$B$12,0)+2,MATCH($C322,'Saisie Planning'!$D$4:$NJ$4,0)+2)="R","Repos",IF(INDEX('Saisie Planning'!$B$4:$NJ$12,MATCH(E$3,'Saisie Planning'!$B$6:$B$12,0)+2,MATCH($C322,'Saisie Planning'!$D$4:$NJ$4,0)+2)="RH","Récupération d'heures",IF(INDEX('Saisie Planning'!$B$4:$NJ$12,MATCH(E$3,'Saisie Planning'!$B$6:$B$12,0)+2,MATCH($C322,'Saisie Planning'!$D$4:$NJ$4,0)+2)="MAL","Maladie",IF(INDEX('Saisie Planning'!$B$4:$NJ$12,MATCH(E$3,'Saisie Planning'!$B$6:$B$12,0)+2,MATCH($C322,'Saisie Planning'!$D$4:$NJ$4,0)+2)="AT","Accident du travail","")))))))))))))</f>
        <v/>
      </c>
      <c r="F322" s="12" t="str">
        <f>IF(INDEX('Saisie Planning'!$B$4:$NJ$12,MATCH(F$3,'Saisie Planning'!$B$6:$B$12,0)+2,MATCH($C322,'Saisie Planning'!$D$4:$NJ$4,0)+2)="J","Journée",IF(INDEX('Saisie Planning'!$B$4:$NJ$12,MATCH(F$3,'Saisie Planning'!$B$6:$B$12,0)+2,MATCH($C322,'Saisie Planning'!$D$4:$NJ$4,0)+2)="M","Matin",IF(INDEX('Saisie Planning'!$B$4:$NJ$12,MATCH(F$3,'Saisie Planning'!$B$6:$B$12,0)+2,MATCH($C322,'Saisie Planning'!$D$4:$NJ$4,0)+2)="A","Après-midi",IF(INDEX('Saisie Planning'!$B$4:$NJ$12,MATCH(F$3,'Saisie Planning'!$B$6:$B$12,0)+2,MATCH($C322,'Saisie Planning'!$D$4:$NJ$4,0)+2)="N","Nuit",IF(INDEX('Saisie Planning'!$B$4:$NJ$12,MATCH(F$3,'Saisie Planning'!$B$6:$B$12,0)+2,MATCH($C322,'Saisie Planning'!$D$4:$NJ$4,0)+2)="CP","Congé Payé",IF(INDEX('Saisie Planning'!$B$4:$NJ$12,MATCH(F$3,'Saisie Planning'!$B$6:$B$12,0)+2,MATCH($C322,'Saisie Planning'!$D$4:$NJ$4,0)+2)="RTT","RTT",IF(INDEX('Saisie Planning'!$B$4:$NJ$12,MATCH(F$3,'Saisie Planning'!$B$6:$B$12,0)+2,MATCH($C322,'Saisie Planning'!$D$4:$NJ$4,0)+2)="CHP","Chômage partiel",IF(INDEX('Saisie Planning'!$B$4:$NJ$12,MATCH(F$3,'Saisie Planning'!$B$6:$B$12,0)+2,MATCH($C322,'Saisie Planning'!$D$4:$NJ$4,0)+2)="ABS JUS","Absence Justifié",IF(INDEX('Saisie Planning'!$B$4:$NJ$12,MATCH(F$3,'Saisie Planning'!$B$6:$B$12,0)+2,MATCH($C322,'Saisie Planning'!$D$4:$NJ$4,0)+2)="ABS INJ","Absence Injustifié",IF(INDEX('Saisie Planning'!$B$4:$NJ$12,MATCH(F$3,'Saisie Planning'!$B$6:$B$12,0)+2,MATCH($C322,'Saisie Planning'!$D$4:$NJ$4,0)+2)="R","Repos",IF(INDEX('Saisie Planning'!$B$4:$NJ$12,MATCH(F$3,'Saisie Planning'!$B$6:$B$12,0)+2,MATCH($C322,'Saisie Planning'!$D$4:$NJ$4,0)+2)="RH","Récupération d'heures",IF(INDEX('Saisie Planning'!$B$4:$NJ$12,MATCH(F$3,'Saisie Planning'!$B$6:$B$12,0)+2,MATCH($C322,'Saisie Planning'!$D$4:$NJ$4,0)+2)="MAL","Maladie",IF(INDEX('Saisie Planning'!$B$4:$NJ$12,MATCH(F$3,'Saisie Planning'!$B$6:$B$12,0)+2,MATCH($C322,'Saisie Planning'!$D$4:$NJ$4,0)+2)="AT","Accident du travail","")))))))))))))</f>
        <v/>
      </c>
      <c r="G322" s="12" t="str">
        <f>IF(INDEX('Saisie Planning'!$B$4:$NJ$12,MATCH(G$3,'Saisie Planning'!$B$6:$B$12,0)+2,MATCH($C322,'Saisie Planning'!$D$4:$NJ$4,0)+2)="J","Journée",IF(INDEX('Saisie Planning'!$B$4:$NJ$12,MATCH(G$3,'Saisie Planning'!$B$6:$B$12,0)+2,MATCH($C322,'Saisie Planning'!$D$4:$NJ$4,0)+2)="M","Matin",IF(INDEX('Saisie Planning'!$B$4:$NJ$12,MATCH(G$3,'Saisie Planning'!$B$6:$B$12,0)+2,MATCH($C322,'Saisie Planning'!$D$4:$NJ$4,0)+2)="A","Après-midi",IF(INDEX('Saisie Planning'!$B$4:$NJ$12,MATCH(G$3,'Saisie Planning'!$B$6:$B$12,0)+2,MATCH($C322,'Saisie Planning'!$D$4:$NJ$4,0)+2)="N","Nuit",IF(INDEX('Saisie Planning'!$B$4:$NJ$12,MATCH(G$3,'Saisie Planning'!$B$6:$B$12,0)+2,MATCH($C322,'Saisie Planning'!$D$4:$NJ$4,0)+2)="CP","Congé Payé",IF(INDEX('Saisie Planning'!$B$4:$NJ$12,MATCH(G$3,'Saisie Planning'!$B$6:$B$12,0)+2,MATCH($C322,'Saisie Planning'!$D$4:$NJ$4,0)+2)="RTT","RTT",IF(INDEX('Saisie Planning'!$B$4:$NJ$12,MATCH(G$3,'Saisie Planning'!$B$6:$B$12,0)+2,MATCH($C322,'Saisie Planning'!$D$4:$NJ$4,0)+2)="CHP","Chômage partiel",IF(INDEX('Saisie Planning'!$B$4:$NJ$12,MATCH(G$3,'Saisie Planning'!$B$6:$B$12,0)+2,MATCH($C322,'Saisie Planning'!$D$4:$NJ$4,0)+2)="ABS JUS","Absence Justifié",IF(INDEX('Saisie Planning'!$B$4:$NJ$12,MATCH(G$3,'Saisie Planning'!$B$6:$B$12,0)+2,MATCH($C322,'Saisie Planning'!$D$4:$NJ$4,0)+2)="ABS INJ","Absence Injustifié",IF(INDEX('Saisie Planning'!$B$4:$NJ$12,MATCH(G$3,'Saisie Planning'!$B$6:$B$12,0)+2,MATCH($C322,'Saisie Planning'!$D$4:$NJ$4,0)+2)="R","Repos",IF(INDEX('Saisie Planning'!$B$4:$NJ$12,MATCH(G$3,'Saisie Planning'!$B$6:$B$12,0)+2,MATCH($C322,'Saisie Planning'!$D$4:$NJ$4,0)+2)="RH","Récupération d'heures",IF(INDEX('Saisie Planning'!$B$4:$NJ$12,MATCH(G$3,'Saisie Planning'!$B$6:$B$12,0)+2,MATCH($C322,'Saisie Planning'!$D$4:$NJ$4,0)+2)="MAL","Maladie",IF(INDEX('Saisie Planning'!$B$4:$NJ$12,MATCH(G$3,'Saisie Planning'!$B$6:$B$12,0)+2,MATCH($C322,'Saisie Planning'!$D$4:$NJ$4,0)+2)="AT","Accident du travail","")))))))))))))</f>
        <v/>
      </c>
      <c r="H322" s="12" t="str">
        <f>IF(INDEX('Saisie Planning'!$B$4:$NJ$12,MATCH(H$3,'Saisie Planning'!$B$6:$B$12,0)+2,MATCH($C322,'Saisie Planning'!$D$4:$NJ$4,0)+2)="J","Journée",IF(INDEX('Saisie Planning'!$B$4:$NJ$12,MATCH(H$3,'Saisie Planning'!$B$6:$B$12,0)+2,MATCH($C322,'Saisie Planning'!$D$4:$NJ$4,0)+2)="M","Matin",IF(INDEX('Saisie Planning'!$B$4:$NJ$12,MATCH(H$3,'Saisie Planning'!$B$6:$B$12,0)+2,MATCH($C322,'Saisie Planning'!$D$4:$NJ$4,0)+2)="A","Après-midi",IF(INDEX('Saisie Planning'!$B$4:$NJ$12,MATCH(H$3,'Saisie Planning'!$B$6:$B$12,0)+2,MATCH($C322,'Saisie Planning'!$D$4:$NJ$4,0)+2)="N","Nuit",IF(INDEX('Saisie Planning'!$B$4:$NJ$12,MATCH(H$3,'Saisie Planning'!$B$6:$B$12,0)+2,MATCH($C322,'Saisie Planning'!$D$4:$NJ$4,0)+2)="CP","Congé Payé",IF(INDEX('Saisie Planning'!$B$4:$NJ$12,MATCH(H$3,'Saisie Planning'!$B$6:$B$12,0)+2,MATCH($C322,'Saisie Planning'!$D$4:$NJ$4,0)+2)="RTT","RTT",IF(INDEX('Saisie Planning'!$B$4:$NJ$12,MATCH(H$3,'Saisie Planning'!$B$6:$B$12,0)+2,MATCH($C322,'Saisie Planning'!$D$4:$NJ$4,0)+2)="CHP","Chômage partiel",IF(INDEX('Saisie Planning'!$B$4:$NJ$12,MATCH(H$3,'Saisie Planning'!$B$6:$B$12,0)+2,MATCH($C322,'Saisie Planning'!$D$4:$NJ$4,0)+2)="ABS JUS","Absence Justifié",IF(INDEX('Saisie Planning'!$B$4:$NJ$12,MATCH(H$3,'Saisie Planning'!$B$6:$B$12,0)+2,MATCH($C322,'Saisie Planning'!$D$4:$NJ$4,0)+2)="ABS INJ","Absence Injustifié",IF(INDEX('Saisie Planning'!$B$4:$NJ$12,MATCH(H$3,'Saisie Planning'!$B$6:$B$12,0)+2,MATCH($C322,'Saisie Planning'!$D$4:$NJ$4,0)+2)="R","Repos",IF(INDEX('Saisie Planning'!$B$4:$NJ$12,MATCH(H$3,'Saisie Planning'!$B$6:$B$12,0)+2,MATCH($C322,'Saisie Planning'!$D$4:$NJ$4,0)+2)="RH","Récupération d'heures",IF(INDEX('Saisie Planning'!$B$4:$NJ$12,MATCH(H$3,'Saisie Planning'!$B$6:$B$12,0)+2,MATCH($C322,'Saisie Planning'!$D$4:$NJ$4,0)+2)="MAL","Maladie",IF(INDEX('Saisie Planning'!$B$4:$NJ$12,MATCH(H$3,'Saisie Planning'!$B$6:$B$12,0)+2,MATCH($C322,'Saisie Planning'!$D$4:$NJ$4,0)+2)="AT","Accident du travail","")))))))))))))</f>
        <v/>
      </c>
      <c r="I322" s="12" t="str">
        <f>IF(INDEX('Saisie Planning'!$B$4:$NJ$12,MATCH(I$3,'Saisie Planning'!$B$6:$B$12,0)+2,MATCH($C322,'Saisie Planning'!$D$4:$NJ$4,0)+2)="J","Journée",IF(INDEX('Saisie Planning'!$B$4:$NJ$12,MATCH(I$3,'Saisie Planning'!$B$6:$B$12,0)+2,MATCH($C322,'Saisie Planning'!$D$4:$NJ$4,0)+2)="M","Matin",IF(INDEX('Saisie Planning'!$B$4:$NJ$12,MATCH(I$3,'Saisie Planning'!$B$6:$B$12,0)+2,MATCH($C322,'Saisie Planning'!$D$4:$NJ$4,0)+2)="A","Après-midi",IF(INDEX('Saisie Planning'!$B$4:$NJ$12,MATCH(I$3,'Saisie Planning'!$B$6:$B$12,0)+2,MATCH($C322,'Saisie Planning'!$D$4:$NJ$4,0)+2)="N","Nuit",IF(INDEX('Saisie Planning'!$B$4:$NJ$12,MATCH(I$3,'Saisie Planning'!$B$6:$B$12,0)+2,MATCH($C322,'Saisie Planning'!$D$4:$NJ$4,0)+2)="CP","Congé Payé",IF(INDEX('Saisie Planning'!$B$4:$NJ$12,MATCH(I$3,'Saisie Planning'!$B$6:$B$12,0)+2,MATCH($C322,'Saisie Planning'!$D$4:$NJ$4,0)+2)="RTT","RTT",IF(INDEX('Saisie Planning'!$B$4:$NJ$12,MATCH(I$3,'Saisie Planning'!$B$6:$B$12,0)+2,MATCH($C322,'Saisie Planning'!$D$4:$NJ$4,0)+2)="CHP","Chômage partiel",IF(INDEX('Saisie Planning'!$B$4:$NJ$12,MATCH(I$3,'Saisie Planning'!$B$6:$B$12,0)+2,MATCH($C322,'Saisie Planning'!$D$4:$NJ$4,0)+2)="ABS JUS","Absence Justifié",IF(INDEX('Saisie Planning'!$B$4:$NJ$12,MATCH(I$3,'Saisie Planning'!$B$6:$B$12,0)+2,MATCH($C322,'Saisie Planning'!$D$4:$NJ$4,0)+2)="ABS INJ","Absence Injustifié",IF(INDEX('Saisie Planning'!$B$4:$NJ$12,MATCH(I$3,'Saisie Planning'!$B$6:$B$12,0)+2,MATCH($C322,'Saisie Planning'!$D$4:$NJ$4,0)+2)="R","Repos",IF(INDEX('Saisie Planning'!$B$4:$NJ$12,MATCH(I$3,'Saisie Planning'!$B$6:$B$12,0)+2,MATCH($C322,'Saisie Planning'!$D$4:$NJ$4,0)+2)="RH","Récupération d'heures",IF(INDEX('Saisie Planning'!$B$4:$NJ$12,MATCH(I$3,'Saisie Planning'!$B$6:$B$12,0)+2,MATCH($C322,'Saisie Planning'!$D$4:$NJ$4,0)+2)="MAL","Maladie",IF(INDEX('Saisie Planning'!$B$4:$NJ$12,MATCH(I$3,'Saisie Planning'!$B$6:$B$12,0)+2,MATCH($C322,'Saisie Planning'!$D$4:$NJ$4,0)+2)="AT","Accident du travail","")))))))))))))</f>
        <v/>
      </c>
      <c r="J322" s="12" t="str">
        <f>IF(INDEX('Saisie Planning'!$B$4:$NJ$12,MATCH(J$3,'Saisie Planning'!$B$6:$B$12,0)+2,MATCH($C322,'Saisie Planning'!$D$4:$NJ$4,0)+2)="J","Journée",IF(INDEX('Saisie Planning'!$B$4:$NJ$12,MATCH(J$3,'Saisie Planning'!$B$6:$B$12,0)+2,MATCH($C322,'Saisie Planning'!$D$4:$NJ$4,0)+2)="M","Matin",IF(INDEX('Saisie Planning'!$B$4:$NJ$12,MATCH(J$3,'Saisie Planning'!$B$6:$B$12,0)+2,MATCH($C322,'Saisie Planning'!$D$4:$NJ$4,0)+2)="A","Après-midi",IF(INDEX('Saisie Planning'!$B$4:$NJ$12,MATCH(J$3,'Saisie Planning'!$B$6:$B$12,0)+2,MATCH($C322,'Saisie Planning'!$D$4:$NJ$4,0)+2)="N","Nuit",IF(INDEX('Saisie Planning'!$B$4:$NJ$12,MATCH(J$3,'Saisie Planning'!$B$6:$B$12,0)+2,MATCH($C322,'Saisie Planning'!$D$4:$NJ$4,0)+2)="CP","Congé Payé",IF(INDEX('Saisie Planning'!$B$4:$NJ$12,MATCH(J$3,'Saisie Planning'!$B$6:$B$12,0)+2,MATCH($C322,'Saisie Planning'!$D$4:$NJ$4,0)+2)="RTT","RTT",IF(INDEX('Saisie Planning'!$B$4:$NJ$12,MATCH(J$3,'Saisie Planning'!$B$6:$B$12,0)+2,MATCH($C322,'Saisie Planning'!$D$4:$NJ$4,0)+2)="CHP","Chômage partiel",IF(INDEX('Saisie Planning'!$B$4:$NJ$12,MATCH(J$3,'Saisie Planning'!$B$6:$B$12,0)+2,MATCH($C322,'Saisie Planning'!$D$4:$NJ$4,0)+2)="ABS JUS","Absence Justifié",IF(INDEX('Saisie Planning'!$B$4:$NJ$12,MATCH(J$3,'Saisie Planning'!$B$6:$B$12,0)+2,MATCH($C322,'Saisie Planning'!$D$4:$NJ$4,0)+2)="ABS INJ","Absence Injustifié",IF(INDEX('Saisie Planning'!$B$4:$NJ$12,MATCH(J$3,'Saisie Planning'!$B$6:$B$12,0)+2,MATCH($C322,'Saisie Planning'!$D$4:$NJ$4,0)+2)="R","Repos",IF(INDEX('Saisie Planning'!$B$4:$NJ$12,MATCH(J$3,'Saisie Planning'!$B$6:$B$12,0)+2,MATCH($C322,'Saisie Planning'!$D$4:$NJ$4,0)+2)="RH","Récupération d'heures",IF(INDEX('Saisie Planning'!$B$4:$NJ$12,MATCH(J$3,'Saisie Planning'!$B$6:$B$12,0)+2,MATCH($C322,'Saisie Planning'!$D$4:$NJ$4,0)+2)="MAL","Maladie",IF(INDEX('Saisie Planning'!$B$4:$NJ$12,MATCH(J$3,'Saisie Planning'!$B$6:$B$12,0)+2,MATCH($C322,'Saisie Planning'!$D$4:$NJ$4,0)+2)="AT","Accident du travail","")))))))))))))</f>
        <v/>
      </c>
    </row>
    <row r="323" spans="2:10" x14ac:dyDescent="0.25">
      <c r="B323" s="56">
        <f t="shared" si="5"/>
        <v>46</v>
      </c>
      <c r="C323" s="33">
        <v>43418</v>
      </c>
      <c r="D323" s="12" t="str">
        <f>IF(INDEX('Saisie Planning'!$B$4:$NJ$12,MATCH(D$3,'Saisie Planning'!$B$6:$B$12,0)+2,MATCH($C323,'Saisie Planning'!$D$4:$NJ$4,0)+2)="J","Journée",IF(INDEX('Saisie Planning'!$B$4:$NJ$12,MATCH(D$3,'Saisie Planning'!$B$6:$B$12,0)+2,MATCH($C323,'Saisie Planning'!$D$4:$NJ$4,0)+2)="M","Matin",IF(INDEX('Saisie Planning'!$B$4:$NJ$12,MATCH(D$3,'Saisie Planning'!$B$6:$B$12,0)+2,MATCH($C323,'Saisie Planning'!$D$4:$NJ$4,0)+2)="A","Après-midi",IF(INDEX('Saisie Planning'!$B$4:$NJ$12,MATCH(D$3,'Saisie Planning'!$B$6:$B$12,0)+2,MATCH($C323,'Saisie Planning'!$D$4:$NJ$4,0)+2)="N","Nuit",IF(INDEX('Saisie Planning'!$B$4:$NJ$12,MATCH(D$3,'Saisie Planning'!$B$6:$B$12,0)+2,MATCH($C323,'Saisie Planning'!$D$4:$NJ$4,0)+2)="CP","Congé Payé",IF(INDEX('Saisie Planning'!$B$4:$NJ$12,MATCH(D$3,'Saisie Planning'!$B$6:$B$12,0)+2,MATCH($C323,'Saisie Planning'!$D$4:$NJ$4,0)+2)="RTT","RTT",IF(INDEX('Saisie Planning'!$B$4:$NJ$12,MATCH(D$3,'Saisie Planning'!$B$6:$B$12,0)+2,MATCH($C323,'Saisie Planning'!$D$4:$NJ$4,0)+2)="CHP","Chômage partiel",IF(INDEX('Saisie Planning'!$B$4:$NJ$12,MATCH(D$3,'Saisie Planning'!$B$6:$B$12,0)+2,MATCH($C323,'Saisie Planning'!$D$4:$NJ$4,0)+2)="ABS JUS","Absence Justifié",IF(INDEX('Saisie Planning'!$B$4:$NJ$12,MATCH(D$3,'Saisie Planning'!$B$6:$B$12,0)+2,MATCH($C323,'Saisie Planning'!$D$4:$NJ$4,0)+2)="ABS INJ","Absence Injustifié",IF(INDEX('Saisie Planning'!$B$4:$NJ$12,MATCH(D$3,'Saisie Planning'!$B$6:$B$12,0)+2,MATCH($C323,'Saisie Planning'!$D$4:$NJ$4,0)+2)="R","Repos",IF(INDEX('Saisie Planning'!$B$4:$NJ$12,MATCH(D$3,'Saisie Planning'!$B$6:$B$12,0)+2,MATCH($C323,'Saisie Planning'!$D$4:$NJ$4,0)+2)="RH","Récupération d'heures",IF(INDEX('Saisie Planning'!$B$4:$NJ$12,MATCH(D$3,'Saisie Planning'!$B$6:$B$12,0)+2,MATCH($C323,'Saisie Planning'!$D$4:$NJ$4,0)+2)="MAL","Maladie",IF(INDEX('Saisie Planning'!$B$4:$NJ$12,MATCH(D$3,'Saisie Planning'!$B$6:$B$12,0)+2,MATCH($C323,'Saisie Planning'!$D$4:$NJ$4,0)+2)="AT","Accident du travail","")))))))))))))</f>
        <v/>
      </c>
      <c r="E323" s="12" t="str">
        <f>IF(INDEX('Saisie Planning'!$B$4:$NJ$12,MATCH(E$3,'Saisie Planning'!$B$6:$B$12,0)+2,MATCH($C323,'Saisie Planning'!$D$4:$NJ$4,0)+2)="J","Journée",IF(INDEX('Saisie Planning'!$B$4:$NJ$12,MATCH(E$3,'Saisie Planning'!$B$6:$B$12,0)+2,MATCH($C323,'Saisie Planning'!$D$4:$NJ$4,0)+2)="M","Matin",IF(INDEX('Saisie Planning'!$B$4:$NJ$12,MATCH(E$3,'Saisie Planning'!$B$6:$B$12,0)+2,MATCH($C323,'Saisie Planning'!$D$4:$NJ$4,0)+2)="A","Après-midi",IF(INDEX('Saisie Planning'!$B$4:$NJ$12,MATCH(E$3,'Saisie Planning'!$B$6:$B$12,0)+2,MATCH($C323,'Saisie Planning'!$D$4:$NJ$4,0)+2)="N","Nuit",IF(INDEX('Saisie Planning'!$B$4:$NJ$12,MATCH(E$3,'Saisie Planning'!$B$6:$B$12,0)+2,MATCH($C323,'Saisie Planning'!$D$4:$NJ$4,0)+2)="CP","Congé Payé",IF(INDEX('Saisie Planning'!$B$4:$NJ$12,MATCH(E$3,'Saisie Planning'!$B$6:$B$12,0)+2,MATCH($C323,'Saisie Planning'!$D$4:$NJ$4,0)+2)="RTT","RTT",IF(INDEX('Saisie Planning'!$B$4:$NJ$12,MATCH(E$3,'Saisie Planning'!$B$6:$B$12,0)+2,MATCH($C323,'Saisie Planning'!$D$4:$NJ$4,0)+2)="CHP","Chômage partiel",IF(INDEX('Saisie Planning'!$B$4:$NJ$12,MATCH(E$3,'Saisie Planning'!$B$6:$B$12,0)+2,MATCH($C323,'Saisie Planning'!$D$4:$NJ$4,0)+2)="ABS JUS","Absence Justifié",IF(INDEX('Saisie Planning'!$B$4:$NJ$12,MATCH(E$3,'Saisie Planning'!$B$6:$B$12,0)+2,MATCH($C323,'Saisie Planning'!$D$4:$NJ$4,0)+2)="ABS INJ","Absence Injustifié",IF(INDEX('Saisie Planning'!$B$4:$NJ$12,MATCH(E$3,'Saisie Planning'!$B$6:$B$12,0)+2,MATCH($C323,'Saisie Planning'!$D$4:$NJ$4,0)+2)="R","Repos",IF(INDEX('Saisie Planning'!$B$4:$NJ$12,MATCH(E$3,'Saisie Planning'!$B$6:$B$12,0)+2,MATCH($C323,'Saisie Planning'!$D$4:$NJ$4,0)+2)="RH","Récupération d'heures",IF(INDEX('Saisie Planning'!$B$4:$NJ$12,MATCH(E$3,'Saisie Planning'!$B$6:$B$12,0)+2,MATCH($C323,'Saisie Planning'!$D$4:$NJ$4,0)+2)="MAL","Maladie",IF(INDEX('Saisie Planning'!$B$4:$NJ$12,MATCH(E$3,'Saisie Planning'!$B$6:$B$12,0)+2,MATCH($C323,'Saisie Planning'!$D$4:$NJ$4,0)+2)="AT","Accident du travail","")))))))))))))</f>
        <v/>
      </c>
      <c r="F323" s="12" t="str">
        <f>IF(INDEX('Saisie Planning'!$B$4:$NJ$12,MATCH(F$3,'Saisie Planning'!$B$6:$B$12,0)+2,MATCH($C323,'Saisie Planning'!$D$4:$NJ$4,0)+2)="J","Journée",IF(INDEX('Saisie Planning'!$B$4:$NJ$12,MATCH(F$3,'Saisie Planning'!$B$6:$B$12,0)+2,MATCH($C323,'Saisie Planning'!$D$4:$NJ$4,0)+2)="M","Matin",IF(INDEX('Saisie Planning'!$B$4:$NJ$12,MATCH(F$3,'Saisie Planning'!$B$6:$B$12,0)+2,MATCH($C323,'Saisie Planning'!$D$4:$NJ$4,0)+2)="A","Après-midi",IF(INDEX('Saisie Planning'!$B$4:$NJ$12,MATCH(F$3,'Saisie Planning'!$B$6:$B$12,0)+2,MATCH($C323,'Saisie Planning'!$D$4:$NJ$4,0)+2)="N","Nuit",IF(INDEX('Saisie Planning'!$B$4:$NJ$12,MATCH(F$3,'Saisie Planning'!$B$6:$B$12,0)+2,MATCH($C323,'Saisie Planning'!$D$4:$NJ$4,0)+2)="CP","Congé Payé",IF(INDEX('Saisie Planning'!$B$4:$NJ$12,MATCH(F$3,'Saisie Planning'!$B$6:$B$12,0)+2,MATCH($C323,'Saisie Planning'!$D$4:$NJ$4,0)+2)="RTT","RTT",IF(INDEX('Saisie Planning'!$B$4:$NJ$12,MATCH(F$3,'Saisie Planning'!$B$6:$B$12,0)+2,MATCH($C323,'Saisie Planning'!$D$4:$NJ$4,0)+2)="CHP","Chômage partiel",IF(INDEX('Saisie Planning'!$B$4:$NJ$12,MATCH(F$3,'Saisie Planning'!$B$6:$B$12,0)+2,MATCH($C323,'Saisie Planning'!$D$4:$NJ$4,0)+2)="ABS JUS","Absence Justifié",IF(INDEX('Saisie Planning'!$B$4:$NJ$12,MATCH(F$3,'Saisie Planning'!$B$6:$B$12,0)+2,MATCH($C323,'Saisie Planning'!$D$4:$NJ$4,0)+2)="ABS INJ","Absence Injustifié",IF(INDEX('Saisie Planning'!$B$4:$NJ$12,MATCH(F$3,'Saisie Planning'!$B$6:$B$12,0)+2,MATCH($C323,'Saisie Planning'!$D$4:$NJ$4,0)+2)="R","Repos",IF(INDEX('Saisie Planning'!$B$4:$NJ$12,MATCH(F$3,'Saisie Planning'!$B$6:$B$12,0)+2,MATCH($C323,'Saisie Planning'!$D$4:$NJ$4,0)+2)="RH","Récupération d'heures",IF(INDEX('Saisie Planning'!$B$4:$NJ$12,MATCH(F$3,'Saisie Planning'!$B$6:$B$12,0)+2,MATCH($C323,'Saisie Planning'!$D$4:$NJ$4,0)+2)="MAL","Maladie",IF(INDEX('Saisie Planning'!$B$4:$NJ$12,MATCH(F$3,'Saisie Planning'!$B$6:$B$12,0)+2,MATCH($C323,'Saisie Planning'!$D$4:$NJ$4,0)+2)="AT","Accident du travail","")))))))))))))</f>
        <v/>
      </c>
      <c r="G323" s="12" t="str">
        <f>IF(INDEX('Saisie Planning'!$B$4:$NJ$12,MATCH(G$3,'Saisie Planning'!$B$6:$B$12,0)+2,MATCH($C323,'Saisie Planning'!$D$4:$NJ$4,0)+2)="J","Journée",IF(INDEX('Saisie Planning'!$B$4:$NJ$12,MATCH(G$3,'Saisie Planning'!$B$6:$B$12,0)+2,MATCH($C323,'Saisie Planning'!$D$4:$NJ$4,0)+2)="M","Matin",IF(INDEX('Saisie Planning'!$B$4:$NJ$12,MATCH(G$3,'Saisie Planning'!$B$6:$B$12,0)+2,MATCH($C323,'Saisie Planning'!$D$4:$NJ$4,0)+2)="A","Après-midi",IF(INDEX('Saisie Planning'!$B$4:$NJ$12,MATCH(G$3,'Saisie Planning'!$B$6:$B$12,0)+2,MATCH($C323,'Saisie Planning'!$D$4:$NJ$4,0)+2)="N","Nuit",IF(INDEX('Saisie Planning'!$B$4:$NJ$12,MATCH(G$3,'Saisie Planning'!$B$6:$B$12,0)+2,MATCH($C323,'Saisie Planning'!$D$4:$NJ$4,0)+2)="CP","Congé Payé",IF(INDEX('Saisie Planning'!$B$4:$NJ$12,MATCH(G$3,'Saisie Planning'!$B$6:$B$12,0)+2,MATCH($C323,'Saisie Planning'!$D$4:$NJ$4,0)+2)="RTT","RTT",IF(INDEX('Saisie Planning'!$B$4:$NJ$12,MATCH(G$3,'Saisie Planning'!$B$6:$B$12,0)+2,MATCH($C323,'Saisie Planning'!$D$4:$NJ$4,0)+2)="CHP","Chômage partiel",IF(INDEX('Saisie Planning'!$B$4:$NJ$12,MATCH(G$3,'Saisie Planning'!$B$6:$B$12,0)+2,MATCH($C323,'Saisie Planning'!$D$4:$NJ$4,0)+2)="ABS JUS","Absence Justifié",IF(INDEX('Saisie Planning'!$B$4:$NJ$12,MATCH(G$3,'Saisie Planning'!$B$6:$B$12,0)+2,MATCH($C323,'Saisie Planning'!$D$4:$NJ$4,0)+2)="ABS INJ","Absence Injustifié",IF(INDEX('Saisie Planning'!$B$4:$NJ$12,MATCH(G$3,'Saisie Planning'!$B$6:$B$12,0)+2,MATCH($C323,'Saisie Planning'!$D$4:$NJ$4,0)+2)="R","Repos",IF(INDEX('Saisie Planning'!$B$4:$NJ$12,MATCH(G$3,'Saisie Planning'!$B$6:$B$12,0)+2,MATCH($C323,'Saisie Planning'!$D$4:$NJ$4,0)+2)="RH","Récupération d'heures",IF(INDEX('Saisie Planning'!$B$4:$NJ$12,MATCH(G$3,'Saisie Planning'!$B$6:$B$12,0)+2,MATCH($C323,'Saisie Planning'!$D$4:$NJ$4,0)+2)="MAL","Maladie",IF(INDEX('Saisie Planning'!$B$4:$NJ$12,MATCH(G$3,'Saisie Planning'!$B$6:$B$12,0)+2,MATCH($C323,'Saisie Planning'!$D$4:$NJ$4,0)+2)="AT","Accident du travail","")))))))))))))</f>
        <v/>
      </c>
      <c r="H323" s="12" t="str">
        <f>IF(INDEX('Saisie Planning'!$B$4:$NJ$12,MATCH(H$3,'Saisie Planning'!$B$6:$B$12,0)+2,MATCH($C323,'Saisie Planning'!$D$4:$NJ$4,0)+2)="J","Journée",IF(INDEX('Saisie Planning'!$B$4:$NJ$12,MATCH(H$3,'Saisie Planning'!$B$6:$B$12,0)+2,MATCH($C323,'Saisie Planning'!$D$4:$NJ$4,0)+2)="M","Matin",IF(INDEX('Saisie Planning'!$B$4:$NJ$12,MATCH(H$3,'Saisie Planning'!$B$6:$B$12,0)+2,MATCH($C323,'Saisie Planning'!$D$4:$NJ$4,0)+2)="A","Après-midi",IF(INDEX('Saisie Planning'!$B$4:$NJ$12,MATCH(H$3,'Saisie Planning'!$B$6:$B$12,0)+2,MATCH($C323,'Saisie Planning'!$D$4:$NJ$4,0)+2)="N","Nuit",IF(INDEX('Saisie Planning'!$B$4:$NJ$12,MATCH(H$3,'Saisie Planning'!$B$6:$B$12,0)+2,MATCH($C323,'Saisie Planning'!$D$4:$NJ$4,0)+2)="CP","Congé Payé",IF(INDEX('Saisie Planning'!$B$4:$NJ$12,MATCH(H$3,'Saisie Planning'!$B$6:$B$12,0)+2,MATCH($C323,'Saisie Planning'!$D$4:$NJ$4,0)+2)="RTT","RTT",IF(INDEX('Saisie Planning'!$B$4:$NJ$12,MATCH(H$3,'Saisie Planning'!$B$6:$B$12,0)+2,MATCH($C323,'Saisie Planning'!$D$4:$NJ$4,0)+2)="CHP","Chômage partiel",IF(INDEX('Saisie Planning'!$B$4:$NJ$12,MATCH(H$3,'Saisie Planning'!$B$6:$B$12,0)+2,MATCH($C323,'Saisie Planning'!$D$4:$NJ$4,0)+2)="ABS JUS","Absence Justifié",IF(INDEX('Saisie Planning'!$B$4:$NJ$12,MATCH(H$3,'Saisie Planning'!$B$6:$B$12,0)+2,MATCH($C323,'Saisie Planning'!$D$4:$NJ$4,0)+2)="ABS INJ","Absence Injustifié",IF(INDEX('Saisie Planning'!$B$4:$NJ$12,MATCH(H$3,'Saisie Planning'!$B$6:$B$12,0)+2,MATCH($C323,'Saisie Planning'!$D$4:$NJ$4,0)+2)="R","Repos",IF(INDEX('Saisie Planning'!$B$4:$NJ$12,MATCH(H$3,'Saisie Planning'!$B$6:$B$12,0)+2,MATCH($C323,'Saisie Planning'!$D$4:$NJ$4,0)+2)="RH","Récupération d'heures",IF(INDEX('Saisie Planning'!$B$4:$NJ$12,MATCH(H$3,'Saisie Planning'!$B$6:$B$12,0)+2,MATCH($C323,'Saisie Planning'!$D$4:$NJ$4,0)+2)="MAL","Maladie",IF(INDEX('Saisie Planning'!$B$4:$NJ$12,MATCH(H$3,'Saisie Planning'!$B$6:$B$12,0)+2,MATCH($C323,'Saisie Planning'!$D$4:$NJ$4,0)+2)="AT","Accident du travail","")))))))))))))</f>
        <v/>
      </c>
      <c r="I323" s="12" t="str">
        <f>IF(INDEX('Saisie Planning'!$B$4:$NJ$12,MATCH(I$3,'Saisie Planning'!$B$6:$B$12,0)+2,MATCH($C323,'Saisie Planning'!$D$4:$NJ$4,0)+2)="J","Journée",IF(INDEX('Saisie Planning'!$B$4:$NJ$12,MATCH(I$3,'Saisie Planning'!$B$6:$B$12,0)+2,MATCH($C323,'Saisie Planning'!$D$4:$NJ$4,0)+2)="M","Matin",IF(INDEX('Saisie Planning'!$B$4:$NJ$12,MATCH(I$3,'Saisie Planning'!$B$6:$B$12,0)+2,MATCH($C323,'Saisie Planning'!$D$4:$NJ$4,0)+2)="A","Après-midi",IF(INDEX('Saisie Planning'!$B$4:$NJ$12,MATCH(I$3,'Saisie Planning'!$B$6:$B$12,0)+2,MATCH($C323,'Saisie Planning'!$D$4:$NJ$4,0)+2)="N","Nuit",IF(INDEX('Saisie Planning'!$B$4:$NJ$12,MATCH(I$3,'Saisie Planning'!$B$6:$B$12,0)+2,MATCH($C323,'Saisie Planning'!$D$4:$NJ$4,0)+2)="CP","Congé Payé",IF(INDEX('Saisie Planning'!$B$4:$NJ$12,MATCH(I$3,'Saisie Planning'!$B$6:$B$12,0)+2,MATCH($C323,'Saisie Planning'!$D$4:$NJ$4,0)+2)="RTT","RTT",IF(INDEX('Saisie Planning'!$B$4:$NJ$12,MATCH(I$3,'Saisie Planning'!$B$6:$B$12,0)+2,MATCH($C323,'Saisie Planning'!$D$4:$NJ$4,0)+2)="CHP","Chômage partiel",IF(INDEX('Saisie Planning'!$B$4:$NJ$12,MATCH(I$3,'Saisie Planning'!$B$6:$B$12,0)+2,MATCH($C323,'Saisie Planning'!$D$4:$NJ$4,0)+2)="ABS JUS","Absence Justifié",IF(INDEX('Saisie Planning'!$B$4:$NJ$12,MATCH(I$3,'Saisie Planning'!$B$6:$B$12,0)+2,MATCH($C323,'Saisie Planning'!$D$4:$NJ$4,0)+2)="ABS INJ","Absence Injustifié",IF(INDEX('Saisie Planning'!$B$4:$NJ$12,MATCH(I$3,'Saisie Planning'!$B$6:$B$12,0)+2,MATCH($C323,'Saisie Planning'!$D$4:$NJ$4,0)+2)="R","Repos",IF(INDEX('Saisie Planning'!$B$4:$NJ$12,MATCH(I$3,'Saisie Planning'!$B$6:$B$12,0)+2,MATCH($C323,'Saisie Planning'!$D$4:$NJ$4,0)+2)="RH","Récupération d'heures",IF(INDEX('Saisie Planning'!$B$4:$NJ$12,MATCH(I$3,'Saisie Planning'!$B$6:$B$12,0)+2,MATCH($C323,'Saisie Planning'!$D$4:$NJ$4,0)+2)="MAL","Maladie",IF(INDEX('Saisie Planning'!$B$4:$NJ$12,MATCH(I$3,'Saisie Planning'!$B$6:$B$12,0)+2,MATCH($C323,'Saisie Planning'!$D$4:$NJ$4,0)+2)="AT","Accident du travail","")))))))))))))</f>
        <v/>
      </c>
      <c r="J323" s="12" t="str">
        <f>IF(INDEX('Saisie Planning'!$B$4:$NJ$12,MATCH(J$3,'Saisie Planning'!$B$6:$B$12,0)+2,MATCH($C323,'Saisie Planning'!$D$4:$NJ$4,0)+2)="J","Journée",IF(INDEX('Saisie Planning'!$B$4:$NJ$12,MATCH(J$3,'Saisie Planning'!$B$6:$B$12,0)+2,MATCH($C323,'Saisie Planning'!$D$4:$NJ$4,0)+2)="M","Matin",IF(INDEX('Saisie Planning'!$B$4:$NJ$12,MATCH(J$3,'Saisie Planning'!$B$6:$B$12,0)+2,MATCH($C323,'Saisie Planning'!$D$4:$NJ$4,0)+2)="A","Après-midi",IF(INDEX('Saisie Planning'!$B$4:$NJ$12,MATCH(J$3,'Saisie Planning'!$B$6:$B$12,0)+2,MATCH($C323,'Saisie Planning'!$D$4:$NJ$4,0)+2)="N","Nuit",IF(INDEX('Saisie Planning'!$B$4:$NJ$12,MATCH(J$3,'Saisie Planning'!$B$6:$B$12,0)+2,MATCH($C323,'Saisie Planning'!$D$4:$NJ$4,0)+2)="CP","Congé Payé",IF(INDEX('Saisie Planning'!$B$4:$NJ$12,MATCH(J$3,'Saisie Planning'!$B$6:$B$12,0)+2,MATCH($C323,'Saisie Planning'!$D$4:$NJ$4,0)+2)="RTT","RTT",IF(INDEX('Saisie Planning'!$B$4:$NJ$12,MATCH(J$3,'Saisie Planning'!$B$6:$B$12,0)+2,MATCH($C323,'Saisie Planning'!$D$4:$NJ$4,0)+2)="CHP","Chômage partiel",IF(INDEX('Saisie Planning'!$B$4:$NJ$12,MATCH(J$3,'Saisie Planning'!$B$6:$B$12,0)+2,MATCH($C323,'Saisie Planning'!$D$4:$NJ$4,0)+2)="ABS JUS","Absence Justifié",IF(INDEX('Saisie Planning'!$B$4:$NJ$12,MATCH(J$3,'Saisie Planning'!$B$6:$B$12,0)+2,MATCH($C323,'Saisie Planning'!$D$4:$NJ$4,0)+2)="ABS INJ","Absence Injustifié",IF(INDEX('Saisie Planning'!$B$4:$NJ$12,MATCH(J$3,'Saisie Planning'!$B$6:$B$12,0)+2,MATCH($C323,'Saisie Planning'!$D$4:$NJ$4,0)+2)="R","Repos",IF(INDEX('Saisie Planning'!$B$4:$NJ$12,MATCH(J$3,'Saisie Planning'!$B$6:$B$12,0)+2,MATCH($C323,'Saisie Planning'!$D$4:$NJ$4,0)+2)="RH","Récupération d'heures",IF(INDEX('Saisie Planning'!$B$4:$NJ$12,MATCH(J$3,'Saisie Planning'!$B$6:$B$12,0)+2,MATCH($C323,'Saisie Planning'!$D$4:$NJ$4,0)+2)="MAL","Maladie",IF(INDEX('Saisie Planning'!$B$4:$NJ$12,MATCH(J$3,'Saisie Planning'!$B$6:$B$12,0)+2,MATCH($C323,'Saisie Planning'!$D$4:$NJ$4,0)+2)="AT","Accident du travail","")))))))))))))</f>
        <v/>
      </c>
    </row>
    <row r="324" spans="2:10" x14ac:dyDescent="0.25">
      <c r="B324" s="56">
        <f t="shared" si="5"/>
        <v>46</v>
      </c>
      <c r="C324" s="33">
        <v>43419</v>
      </c>
      <c r="D324" s="12" t="str">
        <f>IF(INDEX('Saisie Planning'!$B$4:$NJ$12,MATCH(D$3,'Saisie Planning'!$B$6:$B$12,0)+2,MATCH($C324,'Saisie Planning'!$D$4:$NJ$4,0)+2)="J","Journée",IF(INDEX('Saisie Planning'!$B$4:$NJ$12,MATCH(D$3,'Saisie Planning'!$B$6:$B$12,0)+2,MATCH($C324,'Saisie Planning'!$D$4:$NJ$4,0)+2)="M","Matin",IF(INDEX('Saisie Planning'!$B$4:$NJ$12,MATCH(D$3,'Saisie Planning'!$B$6:$B$12,0)+2,MATCH($C324,'Saisie Planning'!$D$4:$NJ$4,0)+2)="A","Après-midi",IF(INDEX('Saisie Planning'!$B$4:$NJ$12,MATCH(D$3,'Saisie Planning'!$B$6:$B$12,0)+2,MATCH($C324,'Saisie Planning'!$D$4:$NJ$4,0)+2)="N","Nuit",IF(INDEX('Saisie Planning'!$B$4:$NJ$12,MATCH(D$3,'Saisie Planning'!$B$6:$B$12,0)+2,MATCH($C324,'Saisie Planning'!$D$4:$NJ$4,0)+2)="CP","Congé Payé",IF(INDEX('Saisie Planning'!$B$4:$NJ$12,MATCH(D$3,'Saisie Planning'!$B$6:$B$12,0)+2,MATCH($C324,'Saisie Planning'!$D$4:$NJ$4,0)+2)="RTT","RTT",IF(INDEX('Saisie Planning'!$B$4:$NJ$12,MATCH(D$3,'Saisie Planning'!$B$6:$B$12,0)+2,MATCH($C324,'Saisie Planning'!$D$4:$NJ$4,0)+2)="CHP","Chômage partiel",IF(INDEX('Saisie Planning'!$B$4:$NJ$12,MATCH(D$3,'Saisie Planning'!$B$6:$B$12,0)+2,MATCH($C324,'Saisie Planning'!$D$4:$NJ$4,0)+2)="ABS JUS","Absence Justifié",IF(INDEX('Saisie Planning'!$B$4:$NJ$12,MATCH(D$3,'Saisie Planning'!$B$6:$B$12,0)+2,MATCH($C324,'Saisie Planning'!$D$4:$NJ$4,0)+2)="ABS INJ","Absence Injustifié",IF(INDEX('Saisie Planning'!$B$4:$NJ$12,MATCH(D$3,'Saisie Planning'!$B$6:$B$12,0)+2,MATCH($C324,'Saisie Planning'!$D$4:$NJ$4,0)+2)="R","Repos",IF(INDEX('Saisie Planning'!$B$4:$NJ$12,MATCH(D$3,'Saisie Planning'!$B$6:$B$12,0)+2,MATCH($C324,'Saisie Planning'!$D$4:$NJ$4,0)+2)="RH","Récupération d'heures",IF(INDEX('Saisie Planning'!$B$4:$NJ$12,MATCH(D$3,'Saisie Planning'!$B$6:$B$12,0)+2,MATCH($C324,'Saisie Planning'!$D$4:$NJ$4,0)+2)="MAL","Maladie",IF(INDEX('Saisie Planning'!$B$4:$NJ$12,MATCH(D$3,'Saisie Planning'!$B$6:$B$12,0)+2,MATCH($C324,'Saisie Planning'!$D$4:$NJ$4,0)+2)="AT","Accident du travail","")))))))))))))</f>
        <v/>
      </c>
      <c r="E324" s="12" t="str">
        <f>IF(INDEX('Saisie Planning'!$B$4:$NJ$12,MATCH(E$3,'Saisie Planning'!$B$6:$B$12,0)+2,MATCH($C324,'Saisie Planning'!$D$4:$NJ$4,0)+2)="J","Journée",IF(INDEX('Saisie Planning'!$B$4:$NJ$12,MATCH(E$3,'Saisie Planning'!$B$6:$B$12,0)+2,MATCH($C324,'Saisie Planning'!$D$4:$NJ$4,0)+2)="M","Matin",IF(INDEX('Saisie Planning'!$B$4:$NJ$12,MATCH(E$3,'Saisie Planning'!$B$6:$B$12,0)+2,MATCH($C324,'Saisie Planning'!$D$4:$NJ$4,0)+2)="A","Après-midi",IF(INDEX('Saisie Planning'!$B$4:$NJ$12,MATCH(E$3,'Saisie Planning'!$B$6:$B$12,0)+2,MATCH($C324,'Saisie Planning'!$D$4:$NJ$4,0)+2)="N","Nuit",IF(INDEX('Saisie Planning'!$B$4:$NJ$12,MATCH(E$3,'Saisie Planning'!$B$6:$B$12,0)+2,MATCH($C324,'Saisie Planning'!$D$4:$NJ$4,0)+2)="CP","Congé Payé",IF(INDEX('Saisie Planning'!$B$4:$NJ$12,MATCH(E$3,'Saisie Planning'!$B$6:$B$12,0)+2,MATCH($C324,'Saisie Planning'!$D$4:$NJ$4,0)+2)="RTT","RTT",IF(INDEX('Saisie Planning'!$B$4:$NJ$12,MATCH(E$3,'Saisie Planning'!$B$6:$B$12,0)+2,MATCH($C324,'Saisie Planning'!$D$4:$NJ$4,0)+2)="CHP","Chômage partiel",IF(INDEX('Saisie Planning'!$B$4:$NJ$12,MATCH(E$3,'Saisie Planning'!$B$6:$B$12,0)+2,MATCH($C324,'Saisie Planning'!$D$4:$NJ$4,0)+2)="ABS JUS","Absence Justifié",IF(INDEX('Saisie Planning'!$B$4:$NJ$12,MATCH(E$3,'Saisie Planning'!$B$6:$B$12,0)+2,MATCH($C324,'Saisie Planning'!$D$4:$NJ$4,0)+2)="ABS INJ","Absence Injustifié",IF(INDEX('Saisie Planning'!$B$4:$NJ$12,MATCH(E$3,'Saisie Planning'!$B$6:$B$12,0)+2,MATCH($C324,'Saisie Planning'!$D$4:$NJ$4,0)+2)="R","Repos",IF(INDEX('Saisie Planning'!$B$4:$NJ$12,MATCH(E$3,'Saisie Planning'!$B$6:$B$12,0)+2,MATCH($C324,'Saisie Planning'!$D$4:$NJ$4,0)+2)="RH","Récupération d'heures",IF(INDEX('Saisie Planning'!$B$4:$NJ$12,MATCH(E$3,'Saisie Planning'!$B$6:$B$12,0)+2,MATCH($C324,'Saisie Planning'!$D$4:$NJ$4,0)+2)="MAL","Maladie",IF(INDEX('Saisie Planning'!$B$4:$NJ$12,MATCH(E$3,'Saisie Planning'!$B$6:$B$12,0)+2,MATCH($C324,'Saisie Planning'!$D$4:$NJ$4,0)+2)="AT","Accident du travail","")))))))))))))</f>
        <v/>
      </c>
      <c r="F324" s="12" t="str">
        <f>IF(INDEX('Saisie Planning'!$B$4:$NJ$12,MATCH(F$3,'Saisie Planning'!$B$6:$B$12,0)+2,MATCH($C324,'Saisie Planning'!$D$4:$NJ$4,0)+2)="J","Journée",IF(INDEX('Saisie Planning'!$B$4:$NJ$12,MATCH(F$3,'Saisie Planning'!$B$6:$B$12,0)+2,MATCH($C324,'Saisie Planning'!$D$4:$NJ$4,0)+2)="M","Matin",IF(INDEX('Saisie Planning'!$B$4:$NJ$12,MATCH(F$3,'Saisie Planning'!$B$6:$B$12,0)+2,MATCH($C324,'Saisie Planning'!$D$4:$NJ$4,0)+2)="A","Après-midi",IF(INDEX('Saisie Planning'!$B$4:$NJ$12,MATCH(F$3,'Saisie Planning'!$B$6:$B$12,0)+2,MATCH($C324,'Saisie Planning'!$D$4:$NJ$4,0)+2)="N","Nuit",IF(INDEX('Saisie Planning'!$B$4:$NJ$12,MATCH(F$3,'Saisie Planning'!$B$6:$B$12,0)+2,MATCH($C324,'Saisie Planning'!$D$4:$NJ$4,0)+2)="CP","Congé Payé",IF(INDEX('Saisie Planning'!$B$4:$NJ$12,MATCH(F$3,'Saisie Planning'!$B$6:$B$12,0)+2,MATCH($C324,'Saisie Planning'!$D$4:$NJ$4,0)+2)="RTT","RTT",IF(INDEX('Saisie Planning'!$B$4:$NJ$12,MATCH(F$3,'Saisie Planning'!$B$6:$B$12,0)+2,MATCH($C324,'Saisie Planning'!$D$4:$NJ$4,0)+2)="CHP","Chômage partiel",IF(INDEX('Saisie Planning'!$B$4:$NJ$12,MATCH(F$3,'Saisie Planning'!$B$6:$B$12,0)+2,MATCH($C324,'Saisie Planning'!$D$4:$NJ$4,0)+2)="ABS JUS","Absence Justifié",IF(INDEX('Saisie Planning'!$B$4:$NJ$12,MATCH(F$3,'Saisie Planning'!$B$6:$B$12,0)+2,MATCH($C324,'Saisie Planning'!$D$4:$NJ$4,0)+2)="ABS INJ","Absence Injustifié",IF(INDEX('Saisie Planning'!$B$4:$NJ$12,MATCH(F$3,'Saisie Planning'!$B$6:$B$12,0)+2,MATCH($C324,'Saisie Planning'!$D$4:$NJ$4,0)+2)="R","Repos",IF(INDEX('Saisie Planning'!$B$4:$NJ$12,MATCH(F$3,'Saisie Planning'!$B$6:$B$12,0)+2,MATCH($C324,'Saisie Planning'!$D$4:$NJ$4,0)+2)="RH","Récupération d'heures",IF(INDEX('Saisie Planning'!$B$4:$NJ$12,MATCH(F$3,'Saisie Planning'!$B$6:$B$12,0)+2,MATCH($C324,'Saisie Planning'!$D$4:$NJ$4,0)+2)="MAL","Maladie",IF(INDEX('Saisie Planning'!$B$4:$NJ$12,MATCH(F$3,'Saisie Planning'!$B$6:$B$12,0)+2,MATCH($C324,'Saisie Planning'!$D$4:$NJ$4,0)+2)="AT","Accident du travail","")))))))))))))</f>
        <v/>
      </c>
      <c r="G324" s="12" t="str">
        <f>IF(INDEX('Saisie Planning'!$B$4:$NJ$12,MATCH(G$3,'Saisie Planning'!$B$6:$B$12,0)+2,MATCH($C324,'Saisie Planning'!$D$4:$NJ$4,0)+2)="J","Journée",IF(INDEX('Saisie Planning'!$B$4:$NJ$12,MATCH(G$3,'Saisie Planning'!$B$6:$B$12,0)+2,MATCH($C324,'Saisie Planning'!$D$4:$NJ$4,0)+2)="M","Matin",IF(INDEX('Saisie Planning'!$B$4:$NJ$12,MATCH(G$3,'Saisie Planning'!$B$6:$B$12,0)+2,MATCH($C324,'Saisie Planning'!$D$4:$NJ$4,0)+2)="A","Après-midi",IF(INDEX('Saisie Planning'!$B$4:$NJ$12,MATCH(G$3,'Saisie Planning'!$B$6:$B$12,0)+2,MATCH($C324,'Saisie Planning'!$D$4:$NJ$4,0)+2)="N","Nuit",IF(INDEX('Saisie Planning'!$B$4:$NJ$12,MATCH(G$3,'Saisie Planning'!$B$6:$B$12,0)+2,MATCH($C324,'Saisie Planning'!$D$4:$NJ$4,0)+2)="CP","Congé Payé",IF(INDEX('Saisie Planning'!$B$4:$NJ$12,MATCH(G$3,'Saisie Planning'!$B$6:$B$12,0)+2,MATCH($C324,'Saisie Planning'!$D$4:$NJ$4,0)+2)="RTT","RTT",IF(INDEX('Saisie Planning'!$B$4:$NJ$12,MATCH(G$3,'Saisie Planning'!$B$6:$B$12,0)+2,MATCH($C324,'Saisie Planning'!$D$4:$NJ$4,0)+2)="CHP","Chômage partiel",IF(INDEX('Saisie Planning'!$B$4:$NJ$12,MATCH(G$3,'Saisie Planning'!$B$6:$B$12,0)+2,MATCH($C324,'Saisie Planning'!$D$4:$NJ$4,0)+2)="ABS JUS","Absence Justifié",IF(INDEX('Saisie Planning'!$B$4:$NJ$12,MATCH(G$3,'Saisie Planning'!$B$6:$B$12,0)+2,MATCH($C324,'Saisie Planning'!$D$4:$NJ$4,0)+2)="ABS INJ","Absence Injustifié",IF(INDEX('Saisie Planning'!$B$4:$NJ$12,MATCH(G$3,'Saisie Planning'!$B$6:$B$12,0)+2,MATCH($C324,'Saisie Planning'!$D$4:$NJ$4,0)+2)="R","Repos",IF(INDEX('Saisie Planning'!$B$4:$NJ$12,MATCH(G$3,'Saisie Planning'!$B$6:$B$12,0)+2,MATCH($C324,'Saisie Planning'!$D$4:$NJ$4,0)+2)="RH","Récupération d'heures",IF(INDEX('Saisie Planning'!$B$4:$NJ$12,MATCH(G$3,'Saisie Planning'!$B$6:$B$12,0)+2,MATCH($C324,'Saisie Planning'!$D$4:$NJ$4,0)+2)="MAL","Maladie",IF(INDEX('Saisie Planning'!$B$4:$NJ$12,MATCH(G$3,'Saisie Planning'!$B$6:$B$12,0)+2,MATCH($C324,'Saisie Planning'!$D$4:$NJ$4,0)+2)="AT","Accident du travail","")))))))))))))</f>
        <v/>
      </c>
      <c r="H324" s="12" t="str">
        <f>IF(INDEX('Saisie Planning'!$B$4:$NJ$12,MATCH(H$3,'Saisie Planning'!$B$6:$B$12,0)+2,MATCH($C324,'Saisie Planning'!$D$4:$NJ$4,0)+2)="J","Journée",IF(INDEX('Saisie Planning'!$B$4:$NJ$12,MATCH(H$3,'Saisie Planning'!$B$6:$B$12,0)+2,MATCH($C324,'Saisie Planning'!$D$4:$NJ$4,0)+2)="M","Matin",IF(INDEX('Saisie Planning'!$B$4:$NJ$12,MATCH(H$3,'Saisie Planning'!$B$6:$B$12,0)+2,MATCH($C324,'Saisie Planning'!$D$4:$NJ$4,0)+2)="A","Après-midi",IF(INDEX('Saisie Planning'!$B$4:$NJ$12,MATCH(H$3,'Saisie Planning'!$B$6:$B$12,0)+2,MATCH($C324,'Saisie Planning'!$D$4:$NJ$4,0)+2)="N","Nuit",IF(INDEX('Saisie Planning'!$B$4:$NJ$12,MATCH(H$3,'Saisie Planning'!$B$6:$B$12,0)+2,MATCH($C324,'Saisie Planning'!$D$4:$NJ$4,0)+2)="CP","Congé Payé",IF(INDEX('Saisie Planning'!$B$4:$NJ$12,MATCH(H$3,'Saisie Planning'!$B$6:$B$12,0)+2,MATCH($C324,'Saisie Planning'!$D$4:$NJ$4,0)+2)="RTT","RTT",IF(INDEX('Saisie Planning'!$B$4:$NJ$12,MATCH(H$3,'Saisie Planning'!$B$6:$B$12,0)+2,MATCH($C324,'Saisie Planning'!$D$4:$NJ$4,0)+2)="CHP","Chômage partiel",IF(INDEX('Saisie Planning'!$B$4:$NJ$12,MATCH(H$3,'Saisie Planning'!$B$6:$B$12,0)+2,MATCH($C324,'Saisie Planning'!$D$4:$NJ$4,0)+2)="ABS JUS","Absence Justifié",IF(INDEX('Saisie Planning'!$B$4:$NJ$12,MATCH(H$3,'Saisie Planning'!$B$6:$B$12,0)+2,MATCH($C324,'Saisie Planning'!$D$4:$NJ$4,0)+2)="ABS INJ","Absence Injustifié",IF(INDEX('Saisie Planning'!$B$4:$NJ$12,MATCH(H$3,'Saisie Planning'!$B$6:$B$12,0)+2,MATCH($C324,'Saisie Planning'!$D$4:$NJ$4,0)+2)="R","Repos",IF(INDEX('Saisie Planning'!$B$4:$NJ$12,MATCH(H$3,'Saisie Planning'!$B$6:$B$12,0)+2,MATCH($C324,'Saisie Planning'!$D$4:$NJ$4,0)+2)="RH","Récupération d'heures",IF(INDEX('Saisie Planning'!$B$4:$NJ$12,MATCH(H$3,'Saisie Planning'!$B$6:$B$12,0)+2,MATCH($C324,'Saisie Planning'!$D$4:$NJ$4,0)+2)="MAL","Maladie",IF(INDEX('Saisie Planning'!$B$4:$NJ$12,MATCH(H$3,'Saisie Planning'!$B$6:$B$12,0)+2,MATCH($C324,'Saisie Planning'!$D$4:$NJ$4,0)+2)="AT","Accident du travail","")))))))))))))</f>
        <v/>
      </c>
      <c r="I324" s="12" t="str">
        <f>IF(INDEX('Saisie Planning'!$B$4:$NJ$12,MATCH(I$3,'Saisie Planning'!$B$6:$B$12,0)+2,MATCH($C324,'Saisie Planning'!$D$4:$NJ$4,0)+2)="J","Journée",IF(INDEX('Saisie Planning'!$B$4:$NJ$12,MATCH(I$3,'Saisie Planning'!$B$6:$B$12,0)+2,MATCH($C324,'Saisie Planning'!$D$4:$NJ$4,0)+2)="M","Matin",IF(INDEX('Saisie Planning'!$B$4:$NJ$12,MATCH(I$3,'Saisie Planning'!$B$6:$B$12,0)+2,MATCH($C324,'Saisie Planning'!$D$4:$NJ$4,0)+2)="A","Après-midi",IF(INDEX('Saisie Planning'!$B$4:$NJ$12,MATCH(I$3,'Saisie Planning'!$B$6:$B$12,0)+2,MATCH($C324,'Saisie Planning'!$D$4:$NJ$4,0)+2)="N","Nuit",IF(INDEX('Saisie Planning'!$B$4:$NJ$12,MATCH(I$3,'Saisie Planning'!$B$6:$B$12,0)+2,MATCH($C324,'Saisie Planning'!$D$4:$NJ$4,0)+2)="CP","Congé Payé",IF(INDEX('Saisie Planning'!$B$4:$NJ$12,MATCH(I$3,'Saisie Planning'!$B$6:$B$12,0)+2,MATCH($C324,'Saisie Planning'!$D$4:$NJ$4,0)+2)="RTT","RTT",IF(INDEX('Saisie Planning'!$B$4:$NJ$12,MATCH(I$3,'Saisie Planning'!$B$6:$B$12,0)+2,MATCH($C324,'Saisie Planning'!$D$4:$NJ$4,0)+2)="CHP","Chômage partiel",IF(INDEX('Saisie Planning'!$B$4:$NJ$12,MATCH(I$3,'Saisie Planning'!$B$6:$B$12,0)+2,MATCH($C324,'Saisie Planning'!$D$4:$NJ$4,0)+2)="ABS JUS","Absence Justifié",IF(INDEX('Saisie Planning'!$B$4:$NJ$12,MATCH(I$3,'Saisie Planning'!$B$6:$B$12,0)+2,MATCH($C324,'Saisie Planning'!$D$4:$NJ$4,0)+2)="ABS INJ","Absence Injustifié",IF(INDEX('Saisie Planning'!$B$4:$NJ$12,MATCH(I$3,'Saisie Planning'!$B$6:$B$12,0)+2,MATCH($C324,'Saisie Planning'!$D$4:$NJ$4,0)+2)="R","Repos",IF(INDEX('Saisie Planning'!$B$4:$NJ$12,MATCH(I$3,'Saisie Planning'!$B$6:$B$12,0)+2,MATCH($C324,'Saisie Planning'!$D$4:$NJ$4,0)+2)="RH","Récupération d'heures",IF(INDEX('Saisie Planning'!$B$4:$NJ$12,MATCH(I$3,'Saisie Planning'!$B$6:$B$12,0)+2,MATCH($C324,'Saisie Planning'!$D$4:$NJ$4,0)+2)="MAL","Maladie",IF(INDEX('Saisie Planning'!$B$4:$NJ$12,MATCH(I$3,'Saisie Planning'!$B$6:$B$12,0)+2,MATCH($C324,'Saisie Planning'!$D$4:$NJ$4,0)+2)="AT","Accident du travail","")))))))))))))</f>
        <v/>
      </c>
      <c r="J324" s="12" t="str">
        <f>IF(INDEX('Saisie Planning'!$B$4:$NJ$12,MATCH(J$3,'Saisie Planning'!$B$6:$B$12,0)+2,MATCH($C324,'Saisie Planning'!$D$4:$NJ$4,0)+2)="J","Journée",IF(INDEX('Saisie Planning'!$B$4:$NJ$12,MATCH(J$3,'Saisie Planning'!$B$6:$B$12,0)+2,MATCH($C324,'Saisie Planning'!$D$4:$NJ$4,0)+2)="M","Matin",IF(INDEX('Saisie Planning'!$B$4:$NJ$12,MATCH(J$3,'Saisie Planning'!$B$6:$B$12,0)+2,MATCH($C324,'Saisie Planning'!$D$4:$NJ$4,0)+2)="A","Après-midi",IF(INDEX('Saisie Planning'!$B$4:$NJ$12,MATCH(J$3,'Saisie Planning'!$B$6:$B$12,0)+2,MATCH($C324,'Saisie Planning'!$D$4:$NJ$4,0)+2)="N","Nuit",IF(INDEX('Saisie Planning'!$B$4:$NJ$12,MATCH(J$3,'Saisie Planning'!$B$6:$B$12,0)+2,MATCH($C324,'Saisie Planning'!$D$4:$NJ$4,0)+2)="CP","Congé Payé",IF(INDEX('Saisie Planning'!$B$4:$NJ$12,MATCH(J$3,'Saisie Planning'!$B$6:$B$12,0)+2,MATCH($C324,'Saisie Planning'!$D$4:$NJ$4,0)+2)="RTT","RTT",IF(INDEX('Saisie Planning'!$B$4:$NJ$12,MATCH(J$3,'Saisie Planning'!$B$6:$B$12,0)+2,MATCH($C324,'Saisie Planning'!$D$4:$NJ$4,0)+2)="CHP","Chômage partiel",IF(INDEX('Saisie Planning'!$B$4:$NJ$12,MATCH(J$3,'Saisie Planning'!$B$6:$B$12,0)+2,MATCH($C324,'Saisie Planning'!$D$4:$NJ$4,0)+2)="ABS JUS","Absence Justifié",IF(INDEX('Saisie Planning'!$B$4:$NJ$12,MATCH(J$3,'Saisie Planning'!$B$6:$B$12,0)+2,MATCH($C324,'Saisie Planning'!$D$4:$NJ$4,0)+2)="ABS INJ","Absence Injustifié",IF(INDEX('Saisie Planning'!$B$4:$NJ$12,MATCH(J$3,'Saisie Planning'!$B$6:$B$12,0)+2,MATCH($C324,'Saisie Planning'!$D$4:$NJ$4,0)+2)="R","Repos",IF(INDEX('Saisie Planning'!$B$4:$NJ$12,MATCH(J$3,'Saisie Planning'!$B$6:$B$12,0)+2,MATCH($C324,'Saisie Planning'!$D$4:$NJ$4,0)+2)="RH","Récupération d'heures",IF(INDEX('Saisie Planning'!$B$4:$NJ$12,MATCH(J$3,'Saisie Planning'!$B$6:$B$12,0)+2,MATCH($C324,'Saisie Planning'!$D$4:$NJ$4,0)+2)="MAL","Maladie",IF(INDEX('Saisie Planning'!$B$4:$NJ$12,MATCH(J$3,'Saisie Planning'!$B$6:$B$12,0)+2,MATCH($C324,'Saisie Planning'!$D$4:$NJ$4,0)+2)="AT","Accident du travail","")))))))))))))</f>
        <v/>
      </c>
    </row>
    <row r="325" spans="2:10" x14ac:dyDescent="0.25">
      <c r="B325" s="56">
        <f t="shared" si="5"/>
        <v>46</v>
      </c>
      <c r="C325" s="33">
        <v>43420</v>
      </c>
      <c r="D325" s="12" t="str">
        <f>IF(INDEX('Saisie Planning'!$B$4:$NJ$12,MATCH(D$3,'Saisie Planning'!$B$6:$B$12,0)+2,MATCH($C325,'Saisie Planning'!$D$4:$NJ$4,0)+2)="J","Journée",IF(INDEX('Saisie Planning'!$B$4:$NJ$12,MATCH(D$3,'Saisie Planning'!$B$6:$B$12,0)+2,MATCH($C325,'Saisie Planning'!$D$4:$NJ$4,0)+2)="M","Matin",IF(INDEX('Saisie Planning'!$B$4:$NJ$12,MATCH(D$3,'Saisie Planning'!$B$6:$B$12,0)+2,MATCH($C325,'Saisie Planning'!$D$4:$NJ$4,0)+2)="A","Après-midi",IF(INDEX('Saisie Planning'!$B$4:$NJ$12,MATCH(D$3,'Saisie Planning'!$B$6:$B$12,0)+2,MATCH($C325,'Saisie Planning'!$D$4:$NJ$4,0)+2)="N","Nuit",IF(INDEX('Saisie Planning'!$B$4:$NJ$12,MATCH(D$3,'Saisie Planning'!$B$6:$B$12,0)+2,MATCH($C325,'Saisie Planning'!$D$4:$NJ$4,0)+2)="CP","Congé Payé",IF(INDEX('Saisie Planning'!$B$4:$NJ$12,MATCH(D$3,'Saisie Planning'!$B$6:$B$12,0)+2,MATCH($C325,'Saisie Planning'!$D$4:$NJ$4,0)+2)="RTT","RTT",IF(INDEX('Saisie Planning'!$B$4:$NJ$12,MATCH(D$3,'Saisie Planning'!$B$6:$B$12,0)+2,MATCH($C325,'Saisie Planning'!$D$4:$NJ$4,0)+2)="CHP","Chômage partiel",IF(INDEX('Saisie Planning'!$B$4:$NJ$12,MATCH(D$3,'Saisie Planning'!$B$6:$B$12,0)+2,MATCH($C325,'Saisie Planning'!$D$4:$NJ$4,0)+2)="ABS JUS","Absence Justifié",IF(INDEX('Saisie Planning'!$B$4:$NJ$12,MATCH(D$3,'Saisie Planning'!$B$6:$B$12,0)+2,MATCH($C325,'Saisie Planning'!$D$4:$NJ$4,0)+2)="ABS INJ","Absence Injustifié",IF(INDEX('Saisie Planning'!$B$4:$NJ$12,MATCH(D$3,'Saisie Planning'!$B$6:$B$12,0)+2,MATCH($C325,'Saisie Planning'!$D$4:$NJ$4,0)+2)="R","Repos",IF(INDEX('Saisie Planning'!$B$4:$NJ$12,MATCH(D$3,'Saisie Planning'!$B$6:$B$12,0)+2,MATCH($C325,'Saisie Planning'!$D$4:$NJ$4,0)+2)="RH","Récupération d'heures",IF(INDEX('Saisie Planning'!$B$4:$NJ$12,MATCH(D$3,'Saisie Planning'!$B$6:$B$12,0)+2,MATCH($C325,'Saisie Planning'!$D$4:$NJ$4,0)+2)="MAL","Maladie",IF(INDEX('Saisie Planning'!$B$4:$NJ$12,MATCH(D$3,'Saisie Planning'!$B$6:$B$12,0)+2,MATCH($C325,'Saisie Planning'!$D$4:$NJ$4,0)+2)="AT","Accident du travail","")))))))))))))</f>
        <v/>
      </c>
      <c r="E325" s="12" t="str">
        <f>IF(INDEX('Saisie Planning'!$B$4:$NJ$12,MATCH(E$3,'Saisie Planning'!$B$6:$B$12,0)+2,MATCH($C325,'Saisie Planning'!$D$4:$NJ$4,0)+2)="J","Journée",IF(INDEX('Saisie Planning'!$B$4:$NJ$12,MATCH(E$3,'Saisie Planning'!$B$6:$B$12,0)+2,MATCH($C325,'Saisie Planning'!$D$4:$NJ$4,0)+2)="M","Matin",IF(INDEX('Saisie Planning'!$B$4:$NJ$12,MATCH(E$3,'Saisie Planning'!$B$6:$B$12,0)+2,MATCH($C325,'Saisie Planning'!$D$4:$NJ$4,0)+2)="A","Après-midi",IF(INDEX('Saisie Planning'!$B$4:$NJ$12,MATCH(E$3,'Saisie Planning'!$B$6:$B$12,0)+2,MATCH($C325,'Saisie Planning'!$D$4:$NJ$4,0)+2)="N","Nuit",IF(INDEX('Saisie Planning'!$B$4:$NJ$12,MATCH(E$3,'Saisie Planning'!$B$6:$B$12,0)+2,MATCH($C325,'Saisie Planning'!$D$4:$NJ$4,0)+2)="CP","Congé Payé",IF(INDEX('Saisie Planning'!$B$4:$NJ$12,MATCH(E$3,'Saisie Planning'!$B$6:$B$12,0)+2,MATCH($C325,'Saisie Planning'!$D$4:$NJ$4,0)+2)="RTT","RTT",IF(INDEX('Saisie Planning'!$B$4:$NJ$12,MATCH(E$3,'Saisie Planning'!$B$6:$B$12,0)+2,MATCH($C325,'Saisie Planning'!$D$4:$NJ$4,0)+2)="CHP","Chômage partiel",IF(INDEX('Saisie Planning'!$B$4:$NJ$12,MATCH(E$3,'Saisie Planning'!$B$6:$B$12,0)+2,MATCH($C325,'Saisie Planning'!$D$4:$NJ$4,0)+2)="ABS JUS","Absence Justifié",IF(INDEX('Saisie Planning'!$B$4:$NJ$12,MATCH(E$3,'Saisie Planning'!$B$6:$B$12,0)+2,MATCH($C325,'Saisie Planning'!$D$4:$NJ$4,0)+2)="ABS INJ","Absence Injustifié",IF(INDEX('Saisie Planning'!$B$4:$NJ$12,MATCH(E$3,'Saisie Planning'!$B$6:$B$12,0)+2,MATCH($C325,'Saisie Planning'!$D$4:$NJ$4,0)+2)="R","Repos",IF(INDEX('Saisie Planning'!$B$4:$NJ$12,MATCH(E$3,'Saisie Planning'!$B$6:$B$12,0)+2,MATCH($C325,'Saisie Planning'!$D$4:$NJ$4,0)+2)="RH","Récupération d'heures",IF(INDEX('Saisie Planning'!$B$4:$NJ$12,MATCH(E$3,'Saisie Planning'!$B$6:$B$12,0)+2,MATCH($C325,'Saisie Planning'!$D$4:$NJ$4,0)+2)="MAL","Maladie",IF(INDEX('Saisie Planning'!$B$4:$NJ$12,MATCH(E$3,'Saisie Planning'!$B$6:$B$12,0)+2,MATCH($C325,'Saisie Planning'!$D$4:$NJ$4,0)+2)="AT","Accident du travail","")))))))))))))</f>
        <v/>
      </c>
      <c r="F325" s="12" t="str">
        <f>IF(INDEX('Saisie Planning'!$B$4:$NJ$12,MATCH(F$3,'Saisie Planning'!$B$6:$B$12,0)+2,MATCH($C325,'Saisie Planning'!$D$4:$NJ$4,0)+2)="J","Journée",IF(INDEX('Saisie Planning'!$B$4:$NJ$12,MATCH(F$3,'Saisie Planning'!$B$6:$B$12,0)+2,MATCH($C325,'Saisie Planning'!$D$4:$NJ$4,0)+2)="M","Matin",IF(INDEX('Saisie Planning'!$B$4:$NJ$12,MATCH(F$3,'Saisie Planning'!$B$6:$B$12,0)+2,MATCH($C325,'Saisie Planning'!$D$4:$NJ$4,0)+2)="A","Après-midi",IF(INDEX('Saisie Planning'!$B$4:$NJ$12,MATCH(F$3,'Saisie Planning'!$B$6:$B$12,0)+2,MATCH($C325,'Saisie Planning'!$D$4:$NJ$4,0)+2)="N","Nuit",IF(INDEX('Saisie Planning'!$B$4:$NJ$12,MATCH(F$3,'Saisie Planning'!$B$6:$B$12,0)+2,MATCH($C325,'Saisie Planning'!$D$4:$NJ$4,0)+2)="CP","Congé Payé",IF(INDEX('Saisie Planning'!$B$4:$NJ$12,MATCH(F$3,'Saisie Planning'!$B$6:$B$12,0)+2,MATCH($C325,'Saisie Planning'!$D$4:$NJ$4,0)+2)="RTT","RTT",IF(INDEX('Saisie Planning'!$B$4:$NJ$12,MATCH(F$3,'Saisie Planning'!$B$6:$B$12,0)+2,MATCH($C325,'Saisie Planning'!$D$4:$NJ$4,0)+2)="CHP","Chômage partiel",IF(INDEX('Saisie Planning'!$B$4:$NJ$12,MATCH(F$3,'Saisie Planning'!$B$6:$B$12,0)+2,MATCH($C325,'Saisie Planning'!$D$4:$NJ$4,0)+2)="ABS JUS","Absence Justifié",IF(INDEX('Saisie Planning'!$B$4:$NJ$12,MATCH(F$3,'Saisie Planning'!$B$6:$B$12,0)+2,MATCH($C325,'Saisie Planning'!$D$4:$NJ$4,0)+2)="ABS INJ","Absence Injustifié",IF(INDEX('Saisie Planning'!$B$4:$NJ$12,MATCH(F$3,'Saisie Planning'!$B$6:$B$12,0)+2,MATCH($C325,'Saisie Planning'!$D$4:$NJ$4,0)+2)="R","Repos",IF(INDEX('Saisie Planning'!$B$4:$NJ$12,MATCH(F$3,'Saisie Planning'!$B$6:$B$12,0)+2,MATCH($C325,'Saisie Planning'!$D$4:$NJ$4,0)+2)="RH","Récupération d'heures",IF(INDEX('Saisie Planning'!$B$4:$NJ$12,MATCH(F$3,'Saisie Planning'!$B$6:$B$12,0)+2,MATCH($C325,'Saisie Planning'!$D$4:$NJ$4,0)+2)="MAL","Maladie",IF(INDEX('Saisie Planning'!$B$4:$NJ$12,MATCH(F$3,'Saisie Planning'!$B$6:$B$12,0)+2,MATCH($C325,'Saisie Planning'!$D$4:$NJ$4,0)+2)="AT","Accident du travail","")))))))))))))</f>
        <v/>
      </c>
      <c r="G325" s="12" t="str">
        <f>IF(INDEX('Saisie Planning'!$B$4:$NJ$12,MATCH(G$3,'Saisie Planning'!$B$6:$B$12,0)+2,MATCH($C325,'Saisie Planning'!$D$4:$NJ$4,0)+2)="J","Journée",IF(INDEX('Saisie Planning'!$B$4:$NJ$12,MATCH(G$3,'Saisie Planning'!$B$6:$B$12,0)+2,MATCH($C325,'Saisie Planning'!$D$4:$NJ$4,0)+2)="M","Matin",IF(INDEX('Saisie Planning'!$B$4:$NJ$12,MATCH(G$3,'Saisie Planning'!$B$6:$B$12,0)+2,MATCH($C325,'Saisie Planning'!$D$4:$NJ$4,0)+2)="A","Après-midi",IF(INDEX('Saisie Planning'!$B$4:$NJ$12,MATCH(G$3,'Saisie Planning'!$B$6:$B$12,0)+2,MATCH($C325,'Saisie Planning'!$D$4:$NJ$4,0)+2)="N","Nuit",IF(INDEX('Saisie Planning'!$B$4:$NJ$12,MATCH(G$3,'Saisie Planning'!$B$6:$B$12,0)+2,MATCH($C325,'Saisie Planning'!$D$4:$NJ$4,0)+2)="CP","Congé Payé",IF(INDEX('Saisie Planning'!$B$4:$NJ$12,MATCH(G$3,'Saisie Planning'!$B$6:$B$12,0)+2,MATCH($C325,'Saisie Planning'!$D$4:$NJ$4,0)+2)="RTT","RTT",IF(INDEX('Saisie Planning'!$B$4:$NJ$12,MATCH(G$3,'Saisie Planning'!$B$6:$B$12,0)+2,MATCH($C325,'Saisie Planning'!$D$4:$NJ$4,0)+2)="CHP","Chômage partiel",IF(INDEX('Saisie Planning'!$B$4:$NJ$12,MATCH(G$3,'Saisie Planning'!$B$6:$B$12,0)+2,MATCH($C325,'Saisie Planning'!$D$4:$NJ$4,0)+2)="ABS JUS","Absence Justifié",IF(INDEX('Saisie Planning'!$B$4:$NJ$12,MATCH(G$3,'Saisie Planning'!$B$6:$B$12,0)+2,MATCH($C325,'Saisie Planning'!$D$4:$NJ$4,0)+2)="ABS INJ","Absence Injustifié",IF(INDEX('Saisie Planning'!$B$4:$NJ$12,MATCH(G$3,'Saisie Planning'!$B$6:$B$12,0)+2,MATCH($C325,'Saisie Planning'!$D$4:$NJ$4,0)+2)="R","Repos",IF(INDEX('Saisie Planning'!$B$4:$NJ$12,MATCH(G$3,'Saisie Planning'!$B$6:$B$12,0)+2,MATCH($C325,'Saisie Planning'!$D$4:$NJ$4,0)+2)="RH","Récupération d'heures",IF(INDEX('Saisie Planning'!$B$4:$NJ$12,MATCH(G$3,'Saisie Planning'!$B$6:$B$12,0)+2,MATCH($C325,'Saisie Planning'!$D$4:$NJ$4,0)+2)="MAL","Maladie",IF(INDEX('Saisie Planning'!$B$4:$NJ$12,MATCH(G$3,'Saisie Planning'!$B$6:$B$12,0)+2,MATCH($C325,'Saisie Planning'!$D$4:$NJ$4,0)+2)="AT","Accident du travail","")))))))))))))</f>
        <v/>
      </c>
      <c r="H325" s="12" t="str">
        <f>IF(INDEX('Saisie Planning'!$B$4:$NJ$12,MATCH(H$3,'Saisie Planning'!$B$6:$B$12,0)+2,MATCH($C325,'Saisie Planning'!$D$4:$NJ$4,0)+2)="J","Journée",IF(INDEX('Saisie Planning'!$B$4:$NJ$12,MATCH(H$3,'Saisie Planning'!$B$6:$B$12,0)+2,MATCH($C325,'Saisie Planning'!$D$4:$NJ$4,0)+2)="M","Matin",IF(INDEX('Saisie Planning'!$B$4:$NJ$12,MATCH(H$3,'Saisie Planning'!$B$6:$B$12,0)+2,MATCH($C325,'Saisie Planning'!$D$4:$NJ$4,0)+2)="A","Après-midi",IF(INDEX('Saisie Planning'!$B$4:$NJ$12,MATCH(H$3,'Saisie Planning'!$B$6:$B$12,0)+2,MATCH($C325,'Saisie Planning'!$D$4:$NJ$4,0)+2)="N","Nuit",IF(INDEX('Saisie Planning'!$B$4:$NJ$12,MATCH(H$3,'Saisie Planning'!$B$6:$B$12,0)+2,MATCH($C325,'Saisie Planning'!$D$4:$NJ$4,0)+2)="CP","Congé Payé",IF(INDEX('Saisie Planning'!$B$4:$NJ$12,MATCH(H$3,'Saisie Planning'!$B$6:$B$12,0)+2,MATCH($C325,'Saisie Planning'!$D$4:$NJ$4,0)+2)="RTT","RTT",IF(INDEX('Saisie Planning'!$B$4:$NJ$12,MATCH(H$3,'Saisie Planning'!$B$6:$B$12,0)+2,MATCH($C325,'Saisie Planning'!$D$4:$NJ$4,0)+2)="CHP","Chômage partiel",IF(INDEX('Saisie Planning'!$B$4:$NJ$12,MATCH(H$3,'Saisie Planning'!$B$6:$B$12,0)+2,MATCH($C325,'Saisie Planning'!$D$4:$NJ$4,0)+2)="ABS JUS","Absence Justifié",IF(INDEX('Saisie Planning'!$B$4:$NJ$12,MATCH(H$3,'Saisie Planning'!$B$6:$B$12,0)+2,MATCH($C325,'Saisie Planning'!$D$4:$NJ$4,0)+2)="ABS INJ","Absence Injustifié",IF(INDEX('Saisie Planning'!$B$4:$NJ$12,MATCH(H$3,'Saisie Planning'!$B$6:$B$12,0)+2,MATCH($C325,'Saisie Planning'!$D$4:$NJ$4,0)+2)="R","Repos",IF(INDEX('Saisie Planning'!$B$4:$NJ$12,MATCH(H$3,'Saisie Planning'!$B$6:$B$12,0)+2,MATCH($C325,'Saisie Planning'!$D$4:$NJ$4,0)+2)="RH","Récupération d'heures",IF(INDEX('Saisie Planning'!$B$4:$NJ$12,MATCH(H$3,'Saisie Planning'!$B$6:$B$12,0)+2,MATCH($C325,'Saisie Planning'!$D$4:$NJ$4,0)+2)="MAL","Maladie",IF(INDEX('Saisie Planning'!$B$4:$NJ$12,MATCH(H$3,'Saisie Planning'!$B$6:$B$12,0)+2,MATCH($C325,'Saisie Planning'!$D$4:$NJ$4,0)+2)="AT","Accident du travail","")))))))))))))</f>
        <v/>
      </c>
      <c r="I325" s="12" t="str">
        <f>IF(INDEX('Saisie Planning'!$B$4:$NJ$12,MATCH(I$3,'Saisie Planning'!$B$6:$B$12,0)+2,MATCH($C325,'Saisie Planning'!$D$4:$NJ$4,0)+2)="J","Journée",IF(INDEX('Saisie Planning'!$B$4:$NJ$12,MATCH(I$3,'Saisie Planning'!$B$6:$B$12,0)+2,MATCH($C325,'Saisie Planning'!$D$4:$NJ$4,0)+2)="M","Matin",IF(INDEX('Saisie Planning'!$B$4:$NJ$12,MATCH(I$3,'Saisie Planning'!$B$6:$B$12,0)+2,MATCH($C325,'Saisie Planning'!$D$4:$NJ$4,0)+2)="A","Après-midi",IF(INDEX('Saisie Planning'!$B$4:$NJ$12,MATCH(I$3,'Saisie Planning'!$B$6:$B$12,0)+2,MATCH($C325,'Saisie Planning'!$D$4:$NJ$4,0)+2)="N","Nuit",IF(INDEX('Saisie Planning'!$B$4:$NJ$12,MATCH(I$3,'Saisie Planning'!$B$6:$B$12,0)+2,MATCH($C325,'Saisie Planning'!$D$4:$NJ$4,0)+2)="CP","Congé Payé",IF(INDEX('Saisie Planning'!$B$4:$NJ$12,MATCH(I$3,'Saisie Planning'!$B$6:$B$12,0)+2,MATCH($C325,'Saisie Planning'!$D$4:$NJ$4,0)+2)="RTT","RTT",IF(INDEX('Saisie Planning'!$B$4:$NJ$12,MATCH(I$3,'Saisie Planning'!$B$6:$B$12,0)+2,MATCH($C325,'Saisie Planning'!$D$4:$NJ$4,0)+2)="CHP","Chômage partiel",IF(INDEX('Saisie Planning'!$B$4:$NJ$12,MATCH(I$3,'Saisie Planning'!$B$6:$B$12,0)+2,MATCH($C325,'Saisie Planning'!$D$4:$NJ$4,0)+2)="ABS JUS","Absence Justifié",IF(INDEX('Saisie Planning'!$B$4:$NJ$12,MATCH(I$3,'Saisie Planning'!$B$6:$B$12,0)+2,MATCH($C325,'Saisie Planning'!$D$4:$NJ$4,0)+2)="ABS INJ","Absence Injustifié",IF(INDEX('Saisie Planning'!$B$4:$NJ$12,MATCH(I$3,'Saisie Planning'!$B$6:$B$12,0)+2,MATCH($C325,'Saisie Planning'!$D$4:$NJ$4,0)+2)="R","Repos",IF(INDEX('Saisie Planning'!$B$4:$NJ$12,MATCH(I$3,'Saisie Planning'!$B$6:$B$12,0)+2,MATCH($C325,'Saisie Planning'!$D$4:$NJ$4,0)+2)="RH","Récupération d'heures",IF(INDEX('Saisie Planning'!$B$4:$NJ$12,MATCH(I$3,'Saisie Planning'!$B$6:$B$12,0)+2,MATCH($C325,'Saisie Planning'!$D$4:$NJ$4,0)+2)="MAL","Maladie",IF(INDEX('Saisie Planning'!$B$4:$NJ$12,MATCH(I$3,'Saisie Planning'!$B$6:$B$12,0)+2,MATCH($C325,'Saisie Planning'!$D$4:$NJ$4,0)+2)="AT","Accident du travail","")))))))))))))</f>
        <v/>
      </c>
      <c r="J325" s="12" t="str">
        <f>IF(INDEX('Saisie Planning'!$B$4:$NJ$12,MATCH(J$3,'Saisie Planning'!$B$6:$B$12,0)+2,MATCH($C325,'Saisie Planning'!$D$4:$NJ$4,0)+2)="J","Journée",IF(INDEX('Saisie Planning'!$B$4:$NJ$12,MATCH(J$3,'Saisie Planning'!$B$6:$B$12,0)+2,MATCH($C325,'Saisie Planning'!$D$4:$NJ$4,0)+2)="M","Matin",IF(INDEX('Saisie Planning'!$B$4:$NJ$12,MATCH(J$3,'Saisie Planning'!$B$6:$B$12,0)+2,MATCH($C325,'Saisie Planning'!$D$4:$NJ$4,0)+2)="A","Après-midi",IF(INDEX('Saisie Planning'!$B$4:$NJ$12,MATCH(J$3,'Saisie Planning'!$B$6:$B$12,0)+2,MATCH($C325,'Saisie Planning'!$D$4:$NJ$4,0)+2)="N","Nuit",IF(INDEX('Saisie Planning'!$B$4:$NJ$12,MATCH(J$3,'Saisie Planning'!$B$6:$B$12,0)+2,MATCH($C325,'Saisie Planning'!$D$4:$NJ$4,0)+2)="CP","Congé Payé",IF(INDEX('Saisie Planning'!$B$4:$NJ$12,MATCH(J$3,'Saisie Planning'!$B$6:$B$12,0)+2,MATCH($C325,'Saisie Planning'!$D$4:$NJ$4,0)+2)="RTT","RTT",IF(INDEX('Saisie Planning'!$B$4:$NJ$12,MATCH(J$3,'Saisie Planning'!$B$6:$B$12,0)+2,MATCH($C325,'Saisie Planning'!$D$4:$NJ$4,0)+2)="CHP","Chômage partiel",IF(INDEX('Saisie Planning'!$B$4:$NJ$12,MATCH(J$3,'Saisie Planning'!$B$6:$B$12,0)+2,MATCH($C325,'Saisie Planning'!$D$4:$NJ$4,0)+2)="ABS JUS","Absence Justifié",IF(INDEX('Saisie Planning'!$B$4:$NJ$12,MATCH(J$3,'Saisie Planning'!$B$6:$B$12,0)+2,MATCH($C325,'Saisie Planning'!$D$4:$NJ$4,0)+2)="ABS INJ","Absence Injustifié",IF(INDEX('Saisie Planning'!$B$4:$NJ$12,MATCH(J$3,'Saisie Planning'!$B$6:$B$12,0)+2,MATCH($C325,'Saisie Planning'!$D$4:$NJ$4,0)+2)="R","Repos",IF(INDEX('Saisie Planning'!$B$4:$NJ$12,MATCH(J$3,'Saisie Planning'!$B$6:$B$12,0)+2,MATCH($C325,'Saisie Planning'!$D$4:$NJ$4,0)+2)="RH","Récupération d'heures",IF(INDEX('Saisie Planning'!$B$4:$NJ$12,MATCH(J$3,'Saisie Planning'!$B$6:$B$12,0)+2,MATCH($C325,'Saisie Planning'!$D$4:$NJ$4,0)+2)="MAL","Maladie",IF(INDEX('Saisie Planning'!$B$4:$NJ$12,MATCH(J$3,'Saisie Planning'!$B$6:$B$12,0)+2,MATCH($C325,'Saisie Planning'!$D$4:$NJ$4,0)+2)="AT","Accident du travail","")))))))))))))</f>
        <v/>
      </c>
    </row>
    <row r="326" spans="2:10" x14ac:dyDescent="0.25">
      <c r="B326" s="56">
        <f t="shared" si="5"/>
        <v>46</v>
      </c>
      <c r="C326" s="33">
        <v>43421</v>
      </c>
      <c r="D326" s="12" t="str">
        <f>IF(INDEX('Saisie Planning'!$B$4:$NJ$12,MATCH(D$3,'Saisie Planning'!$B$6:$B$12,0)+2,MATCH($C326,'Saisie Planning'!$D$4:$NJ$4,0)+2)="J","Journée",IF(INDEX('Saisie Planning'!$B$4:$NJ$12,MATCH(D$3,'Saisie Planning'!$B$6:$B$12,0)+2,MATCH($C326,'Saisie Planning'!$D$4:$NJ$4,0)+2)="M","Matin",IF(INDEX('Saisie Planning'!$B$4:$NJ$12,MATCH(D$3,'Saisie Planning'!$B$6:$B$12,0)+2,MATCH($C326,'Saisie Planning'!$D$4:$NJ$4,0)+2)="A","Après-midi",IF(INDEX('Saisie Planning'!$B$4:$NJ$12,MATCH(D$3,'Saisie Planning'!$B$6:$B$12,0)+2,MATCH($C326,'Saisie Planning'!$D$4:$NJ$4,0)+2)="N","Nuit",IF(INDEX('Saisie Planning'!$B$4:$NJ$12,MATCH(D$3,'Saisie Planning'!$B$6:$B$12,0)+2,MATCH($C326,'Saisie Planning'!$D$4:$NJ$4,0)+2)="CP","Congé Payé",IF(INDEX('Saisie Planning'!$B$4:$NJ$12,MATCH(D$3,'Saisie Planning'!$B$6:$B$12,0)+2,MATCH($C326,'Saisie Planning'!$D$4:$NJ$4,0)+2)="RTT","RTT",IF(INDEX('Saisie Planning'!$B$4:$NJ$12,MATCH(D$3,'Saisie Planning'!$B$6:$B$12,0)+2,MATCH($C326,'Saisie Planning'!$D$4:$NJ$4,0)+2)="CHP","Chômage partiel",IF(INDEX('Saisie Planning'!$B$4:$NJ$12,MATCH(D$3,'Saisie Planning'!$B$6:$B$12,0)+2,MATCH($C326,'Saisie Planning'!$D$4:$NJ$4,0)+2)="ABS JUS","Absence Justifié",IF(INDEX('Saisie Planning'!$B$4:$NJ$12,MATCH(D$3,'Saisie Planning'!$B$6:$B$12,0)+2,MATCH($C326,'Saisie Planning'!$D$4:$NJ$4,0)+2)="ABS INJ","Absence Injustifié",IF(INDEX('Saisie Planning'!$B$4:$NJ$12,MATCH(D$3,'Saisie Planning'!$B$6:$B$12,0)+2,MATCH($C326,'Saisie Planning'!$D$4:$NJ$4,0)+2)="R","Repos",IF(INDEX('Saisie Planning'!$B$4:$NJ$12,MATCH(D$3,'Saisie Planning'!$B$6:$B$12,0)+2,MATCH($C326,'Saisie Planning'!$D$4:$NJ$4,0)+2)="RH","Récupération d'heures",IF(INDEX('Saisie Planning'!$B$4:$NJ$12,MATCH(D$3,'Saisie Planning'!$B$6:$B$12,0)+2,MATCH($C326,'Saisie Planning'!$D$4:$NJ$4,0)+2)="MAL","Maladie",IF(INDEX('Saisie Planning'!$B$4:$NJ$12,MATCH(D$3,'Saisie Planning'!$B$6:$B$12,0)+2,MATCH($C326,'Saisie Planning'!$D$4:$NJ$4,0)+2)="AT","Accident du travail","")))))))))))))</f>
        <v/>
      </c>
      <c r="E326" s="12" t="str">
        <f>IF(INDEX('Saisie Planning'!$B$4:$NJ$12,MATCH(E$3,'Saisie Planning'!$B$6:$B$12,0)+2,MATCH($C326,'Saisie Planning'!$D$4:$NJ$4,0)+2)="J","Journée",IF(INDEX('Saisie Planning'!$B$4:$NJ$12,MATCH(E$3,'Saisie Planning'!$B$6:$B$12,0)+2,MATCH($C326,'Saisie Planning'!$D$4:$NJ$4,0)+2)="M","Matin",IF(INDEX('Saisie Planning'!$B$4:$NJ$12,MATCH(E$3,'Saisie Planning'!$B$6:$B$12,0)+2,MATCH($C326,'Saisie Planning'!$D$4:$NJ$4,0)+2)="A","Après-midi",IF(INDEX('Saisie Planning'!$B$4:$NJ$12,MATCH(E$3,'Saisie Planning'!$B$6:$B$12,0)+2,MATCH($C326,'Saisie Planning'!$D$4:$NJ$4,0)+2)="N","Nuit",IF(INDEX('Saisie Planning'!$B$4:$NJ$12,MATCH(E$3,'Saisie Planning'!$B$6:$B$12,0)+2,MATCH($C326,'Saisie Planning'!$D$4:$NJ$4,0)+2)="CP","Congé Payé",IF(INDEX('Saisie Planning'!$B$4:$NJ$12,MATCH(E$3,'Saisie Planning'!$B$6:$B$12,0)+2,MATCH($C326,'Saisie Planning'!$D$4:$NJ$4,0)+2)="RTT","RTT",IF(INDEX('Saisie Planning'!$B$4:$NJ$12,MATCH(E$3,'Saisie Planning'!$B$6:$B$12,0)+2,MATCH($C326,'Saisie Planning'!$D$4:$NJ$4,0)+2)="CHP","Chômage partiel",IF(INDEX('Saisie Planning'!$B$4:$NJ$12,MATCH(E$3,'Saisie Planning'!$B$6:$B$12,0)+2,MATCH($C326,'Saisie Planning'!$D$4:$NJ$4,0)+2)="ABS JUS","Absence Justifié",IF(INDEX('Saisie Planning'!$B$4:$NJ$12,MATCH(E$3,'Saisie Planning'!$B$6:$B$12,0)+2,MATCH($C326,'Saisie Planning'!$D$4:$NJ$4,0)+2)="ABS INJ","Absence Injustifié",IF(INDEX('Saisie Planning'!$B$4:$NJ$12,MATCH(E$3,'Saisie Planning'!$B$6:$B$12,0)+2,MATCH($C326,'Saisie Planning'!$D$4:$NJ$4,0)+2)="R","Repos",IF(INDEX('Saisie Planning'!$B$4:$NJ$12,MATCH(E$3,'Saisie Planning'!$B$6:$B$12,0)+2,MATCH($C326,'Saisie Planning'!$D$4:$NJ$4,0)+2)="RH","Récupération d'heures",IF(INDEX('Saisie Planning'!$B$4:$NJ$12,MATCH(E$3,'Saisie Planning'!$B$6:$B$12,0)+2,MATCH($C326,'Saisie Planning'!$D$4:$NJ$4,0)+2)="MAL","Maladie",IF(INDEX('Saisie Planning'!$B$4:$NJ$12,MATCH(E$3,'Saisie Planning'!$B$6:$B$12,0)+2,MATCH($C326,'Saisie Planning'!$D$4:$NJ$4,0)+2)="AT","Accident du travail","")))))))))))))</f>
        <v/>
      </c>
      <c r="F326" s="12" t="str">
        <f>IF(INDEX('Saisie Planning'!$B$4:$NJ$12,MATCH(F$3,'Saisie Planning'!$B$6:$B$12,0)+2,MATCH($C326,'Saisie Planning'!$D$4:$NJ$4,0)+2)="J","Journée",IF(INDEX('Saisie Planning'!$B$4:$NJ$12,MATCH(F$3,'Saisie Planning'!$B$6:$B$12,0)+2,MATCH($C326,'Saisie Planning'!$D$4:$NJ$4,0)+2)="M","Matin",IF(INDEX('Saisie Planning'!$B$4:$NJ$12,MATCH(F$3,'Saisie Planning'!$B$6:$B$12,0)+2,MATCH($C326,'Saisie Planning'!$D$4:$NJ$4,0)+2)="A","Après-midi",IF(INDEX('Saisie Planning'!$B$4:$NJ$12,MATCH(F$3,'Saisie Planning'!$B$6:$B$12,0)+2,MATCH($C326,'Saisie Planning'!$D$4:$NJ$4,0)+2)="N","Nuit",IF(INDEX('Saisie Planning'!$B$4:$NJ$12,MATCH(F$3,'Saisie Planning'!$B$6:$B$12,0)+2,MATCH($C326,'Saisie Planning'!$D$4:$NJ$4,0)+2)="CP","Congé Payé",IF(INDEX('Saisie Planning'!$B$4:$NJ$12,MATCH(F$3,'Saisie Planning'!$B$6:$B$12,0)+2,MATCH($C326,'Saisie Planning'!$D$4:$NJ$4,0)+2)="RTT","RTT",IF(INDEX('Saisie Planning'!$B$4:$NJ$12,MATCH(F$3,'Saisie Planning'!$B$6:$B$12,0)+2,MATCH($C326,'Saisie Planning'!$D$4:$NJ$4,0)+2)="CHP","Chômage partiel",IF(INDEX('Saisie Planning'!$B$4:$NJ$12,MATCH(F$3,'Saisie Planning'!$B$6:$B$12,0)+2,MATCH($C326,'Saisie Planning'!$D$4:$NJ$4,0)+2)="ABS JUS","Absence Justifié",IF(INDEX('Saisie Planning'!$B$4:$NJ$12,MATCH(F$3,'Saisie Planning'!$B$6:$B$12,0)+2,MATCH($C326,'Saisie Planning'!$D$4:$NJ$4,0)+2)="ABS INJ","Absence Injustifié",IF(INDEX('Saisie Planning'!$B$4:$NJ$12,MATCH(F$3,'Saisie Planning'!$B$6:$B$12,0)+2,MATCH($C326,'Saisie Planning'!$D$4:$NJ$4,0)+2)="R","Repos",IF(INDEX('Saisie Planning'!$B$4:$NJ$12,MATCH(F$3,'Saisie Planning'!$B$6:$B$12,0)+2,MATCH($C326,'Saisie Planning'!$D$4:$NJ$4,0)+2)="RH","Récupération d'heures",IF(INDEX('Saisie Planning'!$B$4:$NJ$12,MATCH(F$3,'Saisie Planning'!$B$6:$B$12,0)+2,MATCH($C326,'Saisie Planning'!$D$4:$NJ$4,0)+2)="MAL","Maladie",IF(INDEX('Saisie Planning'!$B$4:$NJ$12,MATCH(F$3,'Saisie Planning'!$B$6:$B$12,0)+2,MATCH($C326,'Saisie Planning'!$D$4:$NJ$4,0)+2)="AT","Accident du travail","")))))))))))))</f>
        <v/>
      </c>
      <c r="G326" s="12" t="str">
        <f>IF(INDEX('Saisie Planning'!$B$4:$NJ$12,MATCH(G$3,'Saisie Planning'!$B$6:$B$12,0)+2,MATCH($C326,'Saisie Planning'!$D$4:$NJ$4,0)+2)="J","Journée",IF(INDEX('Saisie Planning'!$B$4:$NJ$12,MATCH(G$3,'Saisie Planning'!$B$6:$B$12,0)+2,MATCH($C326,'Saisie Planning'!$D$4:$NJ$4,0)+2)="M","Matin",IF(INDEX('Saisie Planning'!$B$4:$NJ$12,MATCH(G$3,'Saisie Planning'!$B$6:$B$12,0)+2,MATCH($C326,'Saisie Planning'!$D$4:$NJ$4,0)+2)="A","Après-midi",IF(INDEX('Saisie Planning'!$B$4:$NJ$12,MATCH(G$3,'Saisie Planning'!$B$6:$B$12,0)+2,MATCH($C326,'Saisie Planning'!$D$4:$NJ$4,0)+2)="N","Nuit",IF(INDEX('Saisie Planning'!$B$4:$NJ$12,MATCH(G$3,'Saisie Planning'!$B$6:$B$12,0)+2,MATCH($C326,'Saisie Planning'!$D$4:$NJ$4,0)+2)="CP","Congé Payé",IF(INDEX('Saisie Planning'!$B$4:$NJ$12,MATCH(G$3,'Saisie Planning'!$B$6:$B$12,0)+2,MATCH($C326,'Saisie Planning'!$D$4:$NJ$4,0)+2)="RTT","RTT",IF(INDEX('Saisie Planning'!$B$4:$NJ$12,MATCH(G$3,'Saisie Planning'!$B$6:$B$12,0)+2,MATCH($C326,'Saisie Planning'!$D$4:$NJ$4,0)+2)="CHP","Chômage partiel",IF(INDEX('Saisie Planning'!$B$4:$NJ$12,MATCH(G$3,'Saisie Planning'!$B$6:$B$12,0)+2,MATCH($C326,'Saisie Planning'!$D$4:$NJ$4,0)+2)="ABS JUS","Absence Justifié",IF(INDEX('Saisie Planning'!$B$4:$NJ$12,MATCH(G$3,'Saisie Planning'!$B$6:$B$12,0)+2,MATCH($C326,'Saisie Planning'!$D$4:$NJ$4,0)+2)="ABS INJ","Absence Injustifié",IF(INDEX('Saisie Planning'!$B$4:$NJ$12,MATCH(G$3,'Saisie Planning'!$B$6:$B$12,0)+2,MATCH($C326,'Saisie Planning'!$D$4:$NJ$4,0)+2)="R","Repos",IF(INDEX('Saisie Planning'!$B$4:$NJ$12,MATCH(G$3,'Saisie Planning'!$B$6:$B$12,0)+2,MATCH($C326,'Saisie Planning'!$D$4:$NJ$4,0)+2)="RH","Récupération d'heures",IF(INDEX('Saisie Planning'!$B$4:$NJ$12,MATCH(G$3,'Saisie Planning'!$B$6:$B$12,0)+2,MATCH($C326,'Saisie Planning'!$D$4:$NJ$4,0)+2)="MAL","Maladie",IF(INDEX('Saisie Planning'!$B$4:$NJ$12,MATCH(G$3,'Saisie Planning'!$B$6:$B$12,0)+2,MATCH($C326,'Saisie Planning'!$D$4:$NJ$4,0)+2)="AT","Accident du travail","")))))))))))))</f>
        <v/>
      </c>
      <c r="H326" s="12" t="str">
        <f>IF(INDEX('Saisie Planning'!$B$4:$NJ$12,MATCH(H$3,'Saisie Planning'!$B$6:$B$12,0)+2,MATCH($C326,'Saisie Planning'!$D$4:$NJ$4,0)+2)="J","Journée",IF(INDEX('Saisie Planning'!$B$4:$NJ$12,MATCH(H$3,'Saisie Planning'!$B$6:$B$12,0)+2,MATCH($C326,'Saisie Planning'!$D$4:$NJ$4,0)+2)="M","Matin",IF(INDEX('Saisie Planning'!$B$4:$NJ$12,MATCH(H$3,'Saisie Planning'!$B$6:$B$12,0)+2,MATCH($C326,'Saisie Planning'!$D$4:$NJ$4,0)+2)="A","Après-midi",IF(INDEX('Saisie Planning'!$B$4:$NJ$12,MATCH(H$3,'Saisie Planning'!$B$6:$B$12,0)+2,MATCH($C326,'Saisie Planning'!$D$4:$NJ$4,0)+2)="N","Nuit",IF(INDEX('Saisie Planning'!$B$4:$NJ$12,MATCH(H$3,'Saisie Planning'!$B$6:$B$12,0)+2,MATCH($C326,'Saisie Planning'!$D$4:$NJ$4,0)+2)="CP","Congé Payé",IF(INDEX('Saisie Planning'!$B$4:$NJ$12,MATCH(H$3,'Saisie Planning'!$B$6:$B$12,0)+2,MATCH($C326,'Saisie Planning'!$D$4:$NJ$4,0)+2)="RTT","RTT",IF(INDEX('Saisie Planning'!$B$4:$NJ$12,MATCH(H$3,'Saisie Planning'!$B$6:$B$12,0)+2,MATCH($C326,'Saisie Planning'!$D$4:$NJ$4,0)+2)="CHP","Chômage partiel",IF(INDEX('Saisie Planning'!$B$4:$NJ$12,MATCH(H$3,'Saisie Planning'!$B$6:$B$12,0)+2,MATCH($C326,'Saisie Planning'!$D$4:$NJ$4,0)+2)="ABS JUS","Absence Justifié",IF(INDEX('Saisie Planning'!$B$4:$NJ$12,MATCH(H$3,'Saisie Planning'!$B$6:$B$12,0)+2,MATCH($C326,'Saisie Planning'!$D$4:$NJ$4,0)+2)="ABS INJ","Absence Injustifié",IF(INDEX('Saisie Planning'!$B$4:$NJ$12,MATCH(H$3,'Saisie Planning'!$B$6:$B$12,0)+2,MATCH($C326,'Saisie Planning'!$D$4:$NJ$4,0)+2)="R","Repos",IF(INDEX('Saisie Planning'!$B$4:$NJ$12,MATCH(H$3,'Saisie Planning'!$B$6:$B$12,0)+2,MATCH($C326,'Saisie Planning'!$D$4:$NJ$4,0)+2)="RH","Récupération d'heures",IF(INDEX('Saisie Planning'!$B$4:$NJ$12,MATCH(H$3,'Saisie Planning'!$B$6:$B$12,0)+2,MATCH($C326,'Saisie Planning'!$D$4:$NJ$4,0)+2)="MAL","Maladie",IF(INDEX('Saisie Planning'!$B$4:$NJ$12,MATCH(H$3,'Saisie Planning'!$B$6:$B$12,0)+2,MATCH($C326,'Saisie Planning'!$D$4:$NJ$4,0)+2)="AT","Accident du travail","")))))))))))))</f>
        <v/>
      </c>
      <c r="I326" s="12" t="str">
        <f>IF(INDEX('Saisie Planning'!$B$4:$NJ$12,MATCH(I$3,'Saisie Planning'!$B$6:$B$12,0)+2,MATCH($C326,'Saisie Planning'!$D$4:$NJ$4,0)+2)="J","Journée",IF(INDEX('Saisie Planning'!$B$4:$NJ$12,MATCH(I$3,'Saisie Planning'!$B$6:$B$12,0)+2,MATCH($C326,'Saisie Planning'!$D$4:$NJ$4,0)+2)="M","Matin",IF(INDEX('Saisie Planning'!$B$4:$NJ$12,MATCH(I$3,'Saisie Planning'!$B$6:$B$12,0)+2,MATCH($C326,'Saisie Planning'!$D$4:$NJ$4,0)+2)="A","Après-midi",IF(INDEX('Saisie Planning'!$B$4:$NJ$12,MATCH(I$3,'Saisie Planning'!$B$6:$B$12,0)+2,MATCH($C326,'Saisie Planning'!$D$4:$NJ$4,0)+2)="N","Nuit",IF(INDEX('Saisie Planning'!$B$4:$NJ$12,MATCH(I$3,'Saisie Planning'!$B$6:$B$12,0)+2,MATCH($C326,'Saisie Planning'!$D$4:$NJ$4,0)+2)="CP","Congé Payé",IF(INDEX('Saisie Planning'!$B$4:$NJ$12,MATCH(I$3,'Saisie Planning'!$B$6:$B$12,0)+2,MATCH($C326,'Saisie Planning'!$D$4:$NJ$4,0)+2)="RTT","RTT",IF(INDEX('Saisie Planning'!$B$4:$NJ$12,MATCH(I$3,'Saisie Planning'!$B$6:$B$12,0)+2,MATCH($C326,'Saisie Planning'!$D$4:$NJ$4,0)+2)="CHP","Chômage partiel",IF(INDEX('Saisie Planning'!$B$4:$NJ$12,MATCH(I$3,'Saisie Planning'!$B$6:$B$12,0)+2,MATCH($C326,'Saisie Planning'!$D$4:$NJ$4,0)+2)="ABS JUS","Absence Justifié",IF(INDEX('Saisie Planning'!$B$4:$NJ$12,MATCH(I$3,'Saisie Planning'!$B$6:$B$12,0)+2,MATCH($C326,'Saisie Planning'!$D$4:$NJ$4,0)+2)="ABS INJ","Absence Injustifié",IF(INDEX('Saisie Planning'!$B$4:$NJ$12,MATCH(I$3,'Saisie Planning'!$B$6:$B$12,0)+2,MATCH($C326,'Saisie Planning'!$D$4:$NJ$4,0)+2)="R","Repos",IF(INDEX('Saisie Planning'!$B$4:$NJ$12,MATCH(I$3,'Saisie Planning'!$B$6:$B$12,0)+2,MATCH($C326,'Saisie Planning'!$D$4:$NJ$4,0)+2)="RH","Récupération d'heures",IF(INDEX('Saisie Planning'!$B$4:$NJ$12,MATCH(I$3,'Saisie Planning'!$B$6:$B$12,0)+2,MATCH($C326,'Saisie Planning'!$D$4:$NJ$4,0)+2)="MAL","Maladie",IF(INDEX('Saisie Planning'!$B$4:$NJ$12,MATCH(I$3,'Saisie Planning'!$B$6:$B$12,0)+2,MATCH($C326,'Saisie Planning'!$D$4:$NJ$4,0)+2)="AT","Accident du travail","")))))))))))))</f>
        <v/>
      </c>
      <c r="J326" s="12" t="str">
        <f>IF(INDEX('Saisie Planning'!$B$4:$NJ$12,MATCH(J$3,'Saisie Planning'!$B$6:$B$12,0)+2,MATCH($C326,'Saisie Planning'!$D$4:$NJ$4,0)+2)="J","Journée",IF(INDEX('Saisie Planning'!$B$4:$NJ$12,MATCH(J$3,'Saisie Planning'!$B$6:$B$12,0)+2,MATCH($C326,'Saisie Planning'!$D$4:$NJ$4,0)+2)="M","Matin",IF(INDEX('Saisie Planning'!$B$4:$NJ$12,MATCH(J$3,'Saisie Planning'!$B$6:$B$12,0)+2,MATCH($C326,'Saisie Planning'!$D$4:$NJ$4,0)+2)="A","Après-midi",IF(INDEX('Saisie Planning'!$B$4:$NJ$12,MATCH(J$3,'Saisie Planning'!$B$6:$B$12,0)+2,MATCH($C326,'Saisie Planning'!$D$4:$NJ$4,0)+2)="N","Nuit",IF(INDEX('Saisie Planning'!$B$4:$NJ$12,MATCH(J$3,'Saisie Planning'!$B$6:$B$12,0)+2,MATCH($C326,'Saisie Planning'!$D$4:$NJ$4,0)+2)="CP","Congé Payé",IF(INDEX('Saisie Planning'!$B$4:$NJ$12,MATCH(J$3,'Saisie Planning'!$B$6:$B$12,0)+2,MATCH($C326,'Saisie Planning'!$D$4:$NJ$4,0)+2)="RTT","RTT",IF(INDEX('Saisie Planning'!$B$4:$NJ$12,MATCH(J$3,'Saisie Planning'!$B$6:$B$12,0)+2,MATCH($C326,'Saisie Planning'!$D$4:$NJ$4,0)+2)="CHP","Chômage partiel",IF(INDEX('Saisie Planning'!$B$4:$NJ$12,MATCH(J$3,'Saisie Planning'!$B$6:$B$12,0)+2,MATCH($C326,'Saisie Planning'!$D$4:$NJ$4,0)+2)="ABS JUS","Absence Justifié",IF(INDEX('Saisie Planning'!$B$4:$NJ$12,MATCH(J$3,'Saisie Planning'!$B$6:$B$12,0)+2,MATCH($C326,'Saisie Planning'!$D$4:$NJ$4,0)+2)="ABS INJ","Absence Injustifié",IF(INDEX('Saisie Planning'!$B$4:$NJ$12,MATCH(J$3,'Saisie Planning'!$B$6:$B$12,0)+2,MATCH($C326,'Saisie Planning'!$D$4:$NJ$4,0)+2)="R","Repos",IF(INDEX('Saisie Planning'!$B$4:$NJ$12,MATCH(J$3,'Saisie Planning'!$B$6:$B$12,0)+2,MATCH($C326,'Saisie Planning'!$D$4:$NJ$4,0)+2)="RH","Récupération d'heures",IF(INDEX('Saisie Planning'!$B$4:$NJ$12,MATCH(J$3,'Saisie Planning'!$B$6:$B$12,0)+2,MATCH($C326,'Saisie Planning'!$D$4:$NJ$4,0)+2)="MAL","Maladie",IF(INDEX('Saisie Planning'!$B$4:$NJ$12,MATCH(J$3,'Saisie Planning'!$B$6:$B$12,0)+2,MATCH($C326,'Saisie Planning'!$D$4:$NJ$4,0)+2)="AT","Accident du travail","")))))))))))))</f>
        <v/>
      </c>
    </row>
    <row r="327" spans="2:10" x14ac:dyDescent="0.25">
      <c r="B327" s="56">
        <f t="shared" si="5"/>
        <v>47</v>
      </c>
      <c r="C327" s="34">
        <v>43422</v>
      </c>
      <c r="D327" s="35" t="str">
        <f>IF(INDEX('Saisie Planning'!$B$4:$NJ$12,MATCH(D$3,'Saisie Planning'!$B$6:$B$12,0)+2,MATCH($C327,'Saisie Planning'!$D$4:$NJ$4,0)+2)="J","Journée",IF(INDEX('Saisie Planning'!$B$4:$NJ$12,MATCH(D$3,'Saisie Planning'!$B$6:$B$12,0)+2,MATCH($C327,'Saisie Planning'!$D$4:$NJ$4,0)+2)="M","Matin",IF(INDEX('Saisie Planning'!$B$4:$NJ$12,MATCH(D$3,'Saisie Planning'!$B$6:$B$12,0)+2,MATCH($C327,'Saisie Planning'!$D$4:$NJ$4,0)+2)="A","Après-midi",IF(INDEX('Saisie Planning'!$B$4:$NJ$12,MATCH(D$3,'Saisie Planning'!$B$6:$B$12,0)+2,MATCH($C327,'Saisie Planning'!$D$4:$NJ$4,0)+2)="N","Nuit",IF(INDEX('Saisie Planning'!$B$4:$NJ$12,MATCH(D$3,'Saisie Planning'!$B$6:$B$12,0)+2,MATCH($C327,'Saisie Planning'!$D$4:$NJ$4,0)+2)="CP","Congé Payé",IF(INDEX('Saisie Planning'!$B$4:$NJ$12,MATCH(D$3,'Saisie Planning'!$B$6:$B$12,0)+2,MATCH($C327,'Saisie Planning'!$D$4:$NJ$4,0)+2)="RTT","RTT",IF(INDEX('Saisie Planning'!$B$4:$NJ$12,MATCH(D$3,'Saisie Planning'!$B$6:$B$12,0)+2,MATCH($C327,'Saisie Planning'!$D$4:$NJ$4,0)+2)="CHP","Chômage partiel",IF(INDEX('Saisie Planning'!$B$4:$NJ$12,MATCH(D$3,'Saisie Planning'!$B$6:$B$12,0)+2,MATCH($C327,'Saisie Planning'!$D$4:$NJ$4,0)+2)="ABS JUS","Absence Justifié",IF(INDEX('Saisie Planning'!$B$4:$NJ$12,MATCH(D$3,'Saisie Planning'!$B$6:$B$12,0)+2,MATCH($C327,'Saisie Planning'!$D$4:$NJ$4,0)+2)="ABS INJ","Absence Injustifié",IF(INDEX('Saisie Planning'!$B$4:$NJ$12,MATCH(D$3,'Saisie Planning'!$B$6:$B$12,0)+2,MATCH($C327,'Saisie Planning'!$D$4:$NJ$4,0)+2)="R","Repos",IF(INDEX('Saisie Planning'!$B$4:$NJ$12,MATCH(D$3,'Saisie Planning'!$B$6:$B$12,0)+2,MATCH($C327,'Saisie Planning'!$D$4:$NJ$4,0)+2)="RH","Récupération d'heures",IF(INDEX('Saisie Planning'!$B$4:$NJ$12,MATCH(D$3,'Saisie Planning'!$B$6:$B$12,0)+2,MATCH($C327,'Saisie Planning'!$D$4:$NJ$4,0)+2)="MAL","Maladie",IF(INDEX('Saisie Planning'!$B$4:$NJ$12,MATCH(D$3,'Saisie Planning'!$B$6:$B$12,0)+2,MATCH($C327,'Saisie Planning'!$D$4:$NJ$4,0)+2)="AT","Accident du travail","")))))))))))))</f>
        <v/>
      </c>
      <c r="E327" s="35" t="str">
        <f>IF(INDEX('Saisie Planning'!$B$4:$NJ$12,MATCH(E$3,'Saisie Planning'!$B$6:$B$12,0)+2,MATCH($C327,'Saisie Planning'!$D$4:$NJ$4,0)+2)="J","Journée",IF(INDEX('Saisie Planning'!$B$4:$NJ$12,MATCH(E$3,'Saisie Planning'!$B$6:$B$12,0)+2,MATCH($C327,'Saisie Planning'!$D$4:$NJ$4,0)+2)="M","Matin",IF(INDEX('Saisie Planning'!$B$4:$NJ$12,MATCH(E$3,'Saisie Planning'!$B$6:$B$12,0)+2,MATCH($C327,'Saisie Planning'!$D$4:$NJ$4,0)+2)="A","Après-midi",IF(INDEX('Saisie Planning'!$B$4:$NJ$12,MATCH(E$3,'Saisie Planning'!$B$6:$B$12,0)+2,MATCH($C327,'Saisie Planning'!$D$4:$NJ$4,0)+2)="N","Nuit",IF(INDEX('Saisie Planning'!$B$4:$NJ$12,MATCH(E$3,'Saisie Planning'!$B$6:$B$12,0)+2,MATCH($C327,'Saisie Planning'!$D$4:$NJ$4,0)+2)="CP","Congé Payé",IF(INDEX('Saisie Planning'!$B$4:$NJ$12,MATCH(E$3,'Saisie Planning'!$B$6:$B$12,0)+2,MATCH($C327,'Saisie Planning'!$D$4:$NJ$4,0)+2)="RTT","RTT",IF(INDEX('Saisie Planning'!$B$4:$NJ$12,MATCH(E$3,'Saisie Planning'!$B$6:$B$12,0)+2,MATCH($C327,'Saisie Planning'!$D$4:$NJ$4,0)+2)="CHP","Chômage partiel",IF(INDEX('Saisie Planning'!$B$4:$NJ$12,MATCH(E$3,'Saisie Planning'!$B$6:$B$12,0)+2,MATCH($C327,'Saisie Planning'!$D$4:$NJ$4,0)+2)="ABS JUS","Absence Justifié",IF(INDEX('Saisie Planning'!$B$4:$NJ$12,MATCH(E$3,'Saisie Planning'!$B$6:$B$12,0)+2,MATCH($C327,'Saisie Planning'!$D$4:$NJ$4,0)+2)="ABS INJ","Absence Injustifié",IF(INDEX('Saisie Planning'!$B$4:$NJ$12,MATCH(E$3,'Saisie Planning'!$B$6:$B$12,0)+2,MATCH($C327,'Saisie Planning'!$D$4:$NJ$4,0)+2)="R","Repos",IF(INDEX('Saisie Planning'!$B$4:$NJ$12,MATCH(E$3,'Saisie Planning'!$B$6:$B$12,0)+2,MATCH($C327,'Saisie Planning'!$D$4:$NJ$4,0)+2)="RH","Récupération d'heures",IF(INDEX('Saisie Planning'!$B$4:$NJ$12,MATCH(E$3,'Saisie Planning'!$B$6:$B$12,0)+2,MATCH($C327,'Saisie Planning'!$D$4:$NJ$4,0)+2)="MAL","Maladie",IF(INDEX('Saisie Planning'!$B$4:$NJ$12,MATCH(E$3,'Saisie Planning'!$B$6:$B$12,0)+2,MATCH($C327,'Saisie Planning'!$D$4:$NJ$4,0)+2)="AT","Accident du travail","")))))))))))))</f>
        <v/>
      </c>
      <c r="F327" s="35" t="str">
        <f>IF(INDEX('Saisie Planning'!$B$4:$NJ$12,MATCH(F$3,'Saisie Planning'!$B$6:$B$12,0)+2,MATCH($C327,'Saisie Planning'!$D$4:$NJ$4,0)+2)="J","Journée",IF(INDEX('Saisie Planning'!$B$4:$NJ$12,MATCH(F$3,'Saisie Planning'!$B$6:$B$12,0)+2,MATCH($C327,'Saisie Planning'!$D$4:$NJ$4,0)+2)="M","Matin",IF(INDEX('Saisie Planning'!$B$4:$NJ$12,MATCH(F$3,'Saisie Planning'!$B$6:$B$12,0)+2,MATCH($C327,'Saisie Planning'!$D$4:$NJ$4,0)+2)="A","Après-midi",IF(INDEX('Saisie Planning'!$B$4:$NJ$12,MATCH(F$3,'Saisie Planning'!$B$6:$B$12,0)+2,MATCH($C327,'Saisie Planning'!$D$4:$NJ$4,0)+2)="N","Nuit",IF(INDEX('Saisie Planning'!$B$4:$NJ$12,MATCH(F$3,'Saisie Planning'!$B$6:$B$12,0)+2,MATCH($C327,'Saisie Planning'!$D$4:$NJ$4,0)+2)="CP","Congé Payé",IF(INDEX('Saisie Planning'!$B$4:$NJ$12,MATCH(F$3,'Saisie Planning'!$B$6:$B$12,0)+2,MATCH($C327,'Saisie Planning'!$D$4:$NJ$4,0)+2)="RTT","RTT",IF(INDEX('Saisie Planning'!$B$4:$NJ$12,MATCH(F$3,'Saisie Planning'!$B$6:$B$12,0)+2,MATCH($C327,'Saisie Planning'!$D$4:$NJ$4,0)+2)="CHP","Chômage partiel",IF(INDEX('Saisie Planning'!$B$4:$NJ$12,MATCH(F$3,'Saisie Planning'!$B$6:$B$12,0)+2,MATCH($C327,'Saisie Planning'!$D$4:$NJ$4,0)+2)="ABS JUS","Absence Justifié",IF(INDEX('Saisie Planning'!$B$4:$NJ$12,MATCH(F$3,'Saisie Planning'!$B$6:$B$12,0)+2,MATCH($C327,'Saisie Planning'!$D$4:$NJ$4,0)+2)="ABS INJ","Absence Injustifié",IF(INDEX('Saisie Planning'!$B$4:$NJ$12,MATCH(F$3,'Saisie Planning'!$B$6:$B$12,0)+2,MATCH($C327,'Saisie Planning'!$D$4:$NJ$4,0)+2)="R","Repos",IF(INDEX('Saisie Planning'!$B$4:$NJ$12,MATCH(F$3,'Saisie Planning'!$B$6:$B$12,0)+2,MATCH($C327,'Saisie Planning'!$D$4:$NJ$4,0)+2)="RH","Récupération d'heures",IF(INDEX('Saisie Planning'!$B$4:$NJ$12,MATCH(F$3,'Saisie Planning'!$B$6:$B$12,0)+2,MATCH($C327,'Saisie Planning'!$D$4:$NJ$4,0)+2)="MAL","Maladie",IF(INDEX('Saisie Planning'!$B$4:$NJ$12,MATCH(F$3,'Saisie Planning'!$B$6:$B$12,0)+2,MATCH($C327,'Saisie Planning'!$D$4:$NJ$4,0)+2)="AT","Accident du travail","")))))))))))))</f>
        <v/>
      </c>
      <c r="G327" s="35" t="str">
        <f>IF(INDEX('Saisie Planning'!$B$4:$NJ$12,MATCH(G$3,'Saisie Planning'!$B$6:$B$12,0)+2,MATCH($C327,'Saisie Planning'!$D$4:$NJ$4,0)+2)="J","Journée",IF(INDEX('Saisie Planning'!$B$4:$NJ$12,MATCH(G$3,'Saisie Planning'!$B$6:$B$12,0)+2,MATCH($C327,'Saisie Planning'!$D$4:$NJ$4,0)+2)="M","Matin",IF(INDEX('Saisie Planning'!$B$4:$NJ$12,MATCH(G$3,'Saisie Planning'!$B$6:$B$12,0)+2,MATCH($C327,'Saisie Planning'!$D$4:$NJ$4,0)+2)="A","Après-midi",IF(INDEX('Saisie Planning'!$B$4:$NJ$12,MATCH(G$3,'Saisie Planning'!$B$6:$B$12,0)+2,MATCH($C327,'Saisie Planning'!$D$4:$NJ$4,0)+2)="N","Nuit",IF(INDEX('Saisie Planning'!$B$4:$NJ$12,MATCH(G$3,'Saisie Planning'!$B$6:$B$12,0)+2,MATCH($C327,'Saisie Planning'!$D$4:$NJ$4,0)+2)="CP","Congé Payé",IF(INDEX('Saisie Planning'!$B$4:$NJ$12,MATCH(G$3,'Saisie Planning'!$B$6:$B$12,0)+2,MATCH($C327,'Saisie Planning'!$D$4:$NJ$4,0)+2)="RTT","RTT",IF(INDEX('Saisie Planning'!$B$4:$NJ$12,MATCH(G$3,'Saisie Planning'!$B$6:$B$12,0)+2,MATCH($C327,'Saisie Planning'!$D$4:$NJ$4,0)+2)="CHP","Chômage partiel",IF(INDEX('Saisie Planning'!$B$4:$NJ$12,MATCH(G$3,'Saisie Planning'!$B$6:$B$12,0)+2,MATCH($C327,'Saisie Planning'!$D$4:$NJ$4,0)+2)="ABS JUS","Absence Justifié",IF(INDEX('Saisie Planning'!$B$4:$NJ$12,MATCH(G$3,'Saisie Planning'!$B$6:$B$12,0)+2,MATCH($C327,'Saisie Planning'!$D$4:$NJ$4,0)+2)="ABS INJ","Absence Injustifié",IF(INDEX('Saisie Planning'!$B$4:$NJ$12,MATCH(G$3,'Saisie Planning'!$B$6:$B$12,0)+2,MATCH($C327,'Saisie Planning'!$D$4:$NJ$4,0)+2)="R","Repos",IF(INDEX('Saisie Planning'!$B$4:$NJ$12,MATCH(G$3,'Saisie Planning'!$B$6:$B$12,0)+2,MATCH($C327,'Saisie Planning'!$D$4:$NJ$4,0)+2)="RH","Récupération d'heures",IF(INDEX('Saisie Planning'!$B$4:$NJ$12,MATCH(G$3,'Saisie Planning'!$B$6:$B$12,0)+2,MATCH($C327,'Saisie Planning'!$D$4:$NJ$4,0)+2)="MAL","Maladie",IF(INDEX('Saisie Planning'!$B$4:$NJ$12,MATCH(G$3,'Saisie Planning'!$B$6:$B$12,0)+2,MATCH($C327,'Saisie Planning'!$D$4:$NJ$4,0)+2)="AT","Accident du travail","")))))))))))))</f>
        <v/>
      </c>
      <c r="H327" s="35" t="str">
        <f>IF(INDEX('Saisie Planning'!$B$4:$NJ$12,MATCH(H$3,'Saisie Planning'!$B$6:$B$12,0)+2,MATCH($C327,'Saisie Planning'!$D$4:$NJ$4,0)+2)="J","Journée",IF(INDEX('Saisie Planning'!$B$4:$NJ$12,MATCH(H$3,'Saisie Planning'!$B$6:$B$12,0)+2,MATCH($C327,'Saisie Planning'!$D$4:$NJ$4,0)+2)="M","Matin",IF(INDEX('Saisie Planning'!$B$4:$NJ$12,MATCH(H$3,'Saisie Planning'!$B$6:$B$12,0)+2,MATCH($C327,'Saisie Planning'!$D$4:$NJ$4,0)+2)="A","Après-midi",IF(INDEX('Saisie Planning'!$B$4:$NJ$12,MATCH(H$3,'Saisie Planning'!$B$6:$B$12,0)+2,MATCH($C327,'Saisie Planning'!$D$4:$NJ$4,0)+2)="N","Nuit",IF(INDEX('Saisie Planning'!$B$4:$NJ$12,MATCH(H$3,'Saisie Planning'!$B$6:$B$12,0)+2,MATCH($C327,'Saisie Planning'!$D$4:$NJ$4,0)+2)="CP","Congé Payé",IF(INDEX('Saisie Planning'!$B$4:$NJ$12,MATCH(H$3,'Saisie Planning'!$B$6:$B$12,0)+2,MATCH($C327,'Saisie Planning'!$D$4:$NJ$4,0)+2)="RTT","RTT",IF(INDEX('Saisie Planning'!$B$4:$NJ$12,MATCH(H$3,'Saisie Planning'!$B$6:$B$12,0)+2,MATCH($C327,'Saisie Planning'!$D$4:$NJ$4,0)+2)="CHP","Chômage partiel",IF(INDEX('Saisie Planning'!$B$4:$NJ$12,MATCH(H$3,'Saisie Planning'!$B$6:$B$12,0)+2,MATCH($C327,'Saisie Planning'!$D$4:$NJ$4,0)+2)="ABS JUS","Absence Justifié",IF(INDEX('Saisie Planning'!$B$4:$NJ$12,MATCH(H$3,'Saisie Planning'!$B$6:$B$12,0)+2,MATCH($C327,'Saisie Planning'!$D$4:$NJ$4,0)+2)="ABS INJ","Absence Injustifié",IF(INDEX('Saisie Planning'!$B$4:$NJ$12,MATCH(H$3,'Saisie Planning'!$B$6:$B$12,0)+2,MATCH($C327,'Saisie Planning'!$D$4:$NJ$4,0)+2)="R","Repos",IF(INDEX('Saisie Planning'!$B$4:$NJ$12,MATCH(H$3,'Saisie Planning'!$B$6:$B$12,0)+2,MATCH($C327,'Saisie Planning'!$D$4:$NJ$4,0)+2)="RH","Récupération d'heures",IF(INDEX('Saisie Planning'!$B$4:$NJ$12,MATCH(H$3,'Saisie Planning'!$B$6:$B$12,0)+2,MATCH($C327,'Saisie Planning'!$D$4:$NJ$4,0)+2)="MAL","Maladie",IF(INDEX('Saisie Planning'!$B$4:$NJ$12,MATCH(H$3,'Saisie Planning'!$B$6:$B$12,0)+2,MATCH($C327,'Saisie Planning'!$D$4:$NJ$4,0)+2)="AT","Accident du travail","")))))))))))))</f>
        <v/>
      </c>
      <c r="I327" s="35" t="str">
        <f>IF(INDEX('Saisie Planning'!$B$4:$NJ$12,MATCH(I$3,'Saisie Planning'!$B$6:$B$12,0)+2,MATCH($C327,'Saisie Planning'!$D$4:$NJ$4,0)+2)="J","Journée",IF(INDEX('Saisie Planning'!$B$4:$NJ$12,MATCH(I$3,'Saisie Planning'!$B$6:$B$12,0)+2,MATCH($C327,'Saisie Planning'!$D$4:$NJ$4,0)+2)="M","Matin",IF(INDEX('Saisie Planning'!$B$4:$NJ$12,MATCH(I$3,'Saisie Planning'!$B$6:$B$12,0)+2,MATCH($C327,'Saisie Planning'!$D$4:$NJ$4,0)+2)="A","Après-midi",IF(INDEX('Saisie Planning'!$B$4:$NJ$12,MATCH(I$3,'Saisie Planning'!$B$6:$B$12,0)+2,MATCH($C327,'Saisie Planning'!$D$4:$NJ$4,0)+2)="N","Nuit",IF(INDEX('Saisie Planning'!$B$4:$NJ$12,MATCH(I$3,'Saisie Planning'!$B$6:$B$12,0)+2,MATCH($C327,'Saisie Planning'!$D$4:$NJ$4,0)+2)="CP","Congé Payé",IF(INDEX('Saisie Planning'!$B$4:$NJ$12,MATCH(I$3,'Saisie Planning'!$B$6:$B$12,0)+2,MATCH($C327,'Saisie Planning'!$D$4:$NJ$4,0)+2)="RTT","RTT",IF(INDEX('Saisie Planning'!$B$4:$NJ$12,MATCH(I$3,'Saisie Planning'!$B$6:$B$12,0)+2,MATCH($C327,'Saisie Planning'!$D$4:$NJ$4,0)+2)="CHP","Chômage partiel",IF(INDEX('Saisie Planning'!$B$4:$NJ$12,MATCH(I$3,'Saisie Planning'!$B$6:$B$12,0)+2,MATCH($C327,'Saisie Planning'!$D$4:$NJ$4,0)+2)="ABS JUS","Absence Justifié",IF(INDEX('Saisie Planning'!$B$4:$NJ$12,MATCH(I$3,'Saisie Planning'!$B$6:$B$12,0)+2,MATCH($C327,'Saisie Planning'!$D$4:$NJ$4,0)+2)="ABS INJ","Absence Injustifié",IF(INDEX('Saisie Planning'!$B$4:$NJ$12,MATCH(I$3,'Saisie Planning'!$B$6:$B$12,0)+2,MATCH($C327,'Saisie Planning'!$D$4:$NJ$4,0)+2)="R","Repos",IF(INDEX('Saisie Planning'!$B$4:$NJ$12,MATCH(I$3,'Saisie Planning'!$B$6:$B$12,0)+2,MATCH($C327,'Saisie Planning'!$D$4:$NJ$4,0)+2)="RH","Récupération d'heures",IF(INDEX('Saisie Planning'!$B$4:$NJ$12,MATCH(I$3,'Saisie Planning'!$B$6:$B$12,0)+2,MATCH($C327,'Saisie Planning'!$D$4:$NJ$4,0)+2)="MAL","Maladie",IF(INDEX('Saisie Planning'!$B$4:$NJ$12,MATCH(I$3,'Saisie Planning'!$B$6:$B$12,0)+2,MATCH($C327,'Saisie Planning'!$D$4:$NJ$4,0)+2)="AT","Accident du travail","")))))))))))))</f>
        <v/>
      </c>
      <c r="J327" s="35" t="str">
        <f>IF(INDEX('Saisie Planning'!$B$4:$NJ$12,MATCH(J$3,'Saisie Planning'!$B$6:$B$12,0)+2,MATCH($C327,'Saisie Planning'!$D$4:$NJ$4,0)+2)="J","Journée",IF(INDEX('Saisie Planning'!$B$4:$NJ$12,MATCH(J$3,'Saisie Planning'!$B$6:$B$12,0)+2,MATCH($C327,'Saisie Planning'!$D$4:$NJ$4,0)+2)="M","Matin",IF(INDEX('Saisie Planning'!$B$4:$NJ$12,MATCH(J$3,'Saisie Planning'!$B$6:$B$12,0)+2,MATCH($C327,'Saisie Planning'!$D$4:$NJ$4,0)+2)="A","Après-midi",IF(INDEX('Saisie Planning'!$B$4:$NJ$12,MATCH(J$3,'Saisie Planning'!$B$6:$B$12,0)+2,MATCH($C327,'Saisie Planning'!$D$4:$NJ$4,0)+2)="N","Nuit",IF(INDEX('Saisie Planning'!$B$4:$NJ$12,MATCH(J$3,'Saisie Planning'!$B$6:$B$12,0)+2,MATCH($C327,'Saisie Planning'!$D$4:$NJ$4,0)+2)="CP","Congé Payé",IF(INDEX('Saisie Planning'!$B$4:$NJ$12,MATCH(J$3,'Saisie Planning'!$B$6:$B$12,0)+2,MATCH($C327,'Saisie Planning'!$D$4:$NJ$4,0)+2)="RTT","RTT",IF(INDEX('Saisie Planning'!$B$4:$NJ$12,MATCH(J$3,'Saisie Planning'!$B$6:$B$12,0)+2,MATCH($C327,'Saisie Planning'!$D$4:$NJ$4,0)+2)="CHP","Chômage partiel",IF(INDEX('Saisie Planning'!$B$4:$NJ$12,MATCH(J$3,'Saisie Planning'!$B$6:$B$12,0)+2,MATCH($C327,'Saisie Planning'!$D$4:$NJ$4,0)+2)="ABS JUS","Absence Justifié",IF(INDEX('Saisie Planning'!$B$4:$NJ$12,MATCH(J$3,'Saisie Planning'!$B$6:$B$12,0)+2,MATCH($C327,'Saisie Planning'!$D$4:$NJ$4,0)+2)="ABS INJ","Absence Injustifié",IF(INDEX('Saisie Planning'!$B$4:$NJ$12,MATCH(J$3,'Saisie Planning'!$B$6:$B$12,0)+2,MATCH($C327,'Saisie Planning'!$D$4:$NJ$4,0)+2)="R","Repos",IF(INDEX('Saisie Planning'!$B$4:$NJ$12,MATCH(J$3,'Saisie Planning'!$B$6:$B$12,0)+2,MATCH($C327,'Saisie Planning'!$D$4:$NJ$4,0)+2)="RH","Récupération d'heures",IF(INDEX('Saisie Planning'!$B$4:$NJ$12,MATCH(J$3,'Saisie Planning'!$B$6:$B$12,0)+2,MATCH($C327,'Saisie Planning'!$D$4:$NJ$4,0)+2)="MAL","Maladie",IF(INDEX('Saisie Planning'!$B$4:$NJ$12,MATCH(J$3,'Saisie Planning'!$B$6:$B$12,0)+2,MATCH($C327,'Saisie Planning'!$D$4:$NJ$4,0)+2)="AT","Accident du travail","")))))))))))))</f>
        <v/>
      </c>
    </row>
    <row r="328" spans="2:10" x14ac:dyDescent="0.25">
      <c r="B328" s="56">
        <f t="shared" si="5"/>
        <v>47</v>
      </c>
      <c r="C328" s="34">
        <v>43423</v>
      </c>
      <c r="D328" s="35" t="str">
        <f>IF(INDEX('Saisie Planning'!$B$4:$NJ$12,MATCH(D$3,'Saisie Planning'!$B$6:$B$12,0)+2,MATCH($C328,'Saisie Planning'!$D$4:$NJ$4,0)+2)="J","Journée",IF(INDEX('Saisie Planning'!$B$4:$NJ$12,MATCH(D$3,'Saisie Planning'!$B$6:$B$12,0)+2,MATCH($C328,'Saisie Planning'!$D$4:$NJ$4,0)+2)="M","Matin",IF(INDEX('Saisie Planning'!$B$4:$NJ$12,MATCH(D$3,'Saisie Planning'!$B$6:$B$12,0)+2,MATCH($C328,'Saisie Planning'!$D$4:$NJ$4,0)+2)="A","Après-midi",IF(INDEX('Saisie Planning'!$B$4:$NJ$12,MATCH(D$3,'Saisie Planning'!$B$6:$B$12,0)+2,MATCH($C328,'Saisie Planning'!$D$4:$NJ$4,0)+2)="N","Nuit",IF(INDEX('Saisie Planning'!$B$4:$NJ$12,MATCH(D$3,'Saisie Planning'!$B$6:$B$12,0)+2,MATCH($C328,'Saisie Planning'!$D$4:$NJ$4,0)+2)="CP","Congé Payé",IF(INDEX('Saisie Planning'!$B$4:$NJ$12,MATCH(D$3,'Saisie Planning'!$B$6:$B$12,0)+2,MATCH($C328,'Saisie Planning'!$D$4:$NJ$4,0)+2)="RTT","RTT",IF(INDEX('Saisie Planning'!$B$4:$NJ$12,MATCH(D$3,'Saisie Planning'!$B$6:$B$12,0)+2,MATCH($C328,'Saisie Planning'!$D$4:$NJ$4,0)+2)="CHP","Chômage partiel",IF(INDEX('Saisie Planning'!$B$4:$NJ$12,MATCH(D$3,'Saisie Planning'!$B$6:$B$12,0)+2,MATCH($C328,'Saisie Planning'!$D$4:$NJ$4,0)+2)="ABS JUS","Absence Justifié",IF(INDEX('Saisie Planning'!$B$4:$NJ$12,MATCH(D$3,'Saisie Planning'!$B$6:$B$12,0)+2,MATCH($C328,'Saisie Planning'!$D$4:$NJ$4,0)+2)="ABS INJ","Absence Injustifié",IF(INDEX('Saisie Planning'!$B$4:$NJ$12,MATCH(D$3,'Saisie Planning'!$B$6:$B$12,0)+2,MATCH($C328,'Saisie Planning'!$D$4:$NJ$4,0)+2)="R","Repos",IF(INDEX('Saisie Planning'!$B$4:$NJ$12,MATCH(D$3,'Saisie Planning'!$B$6:$B$12,0)+2,MATCH($C328,'Saisie Planning'!$D$4:$NJ$4,0)+2)="RH","Récupération d'heures",IF(INDEX('Saisie Planning'!$B$4:$NJ$12,MATCH(D$3,'Saisie Planning'!$B$6:$B$12,0)+2,MATCH($C328,'Saisie Planning'!$D$4:$NJ$4,0)+2)="MAL","Maladie",IF(INDEX('Saisie Planning'!$B$4:$NJ$12,MATCH(D$3,'Saisie Planning'!$B$6:$B$12,0)+2,MATCH($C328,'Saisie Planning'!$D$4:$NJ$4,0)+2)="AT","Accident du travail","")))))))))))))</f>
        <v/>
      </c>
      <c r="E328" s="35" t="str">
        <f>IF(INDEX('Saisie Planning'!$B$4:$NJ$12,MATCH(E$3,'Saisie Planning'!$B$6:$B$12,0)+2,MATCH($C328,'Saisie Planning'!$D$4:$NJ$4,0)+2)="J","Journée",IF(INDEX('Saisie Planning'!$B$4:$NJ$12,MATCH(E$3,'Saisie Planning'!$B$6:$B$12,0)+2,MATCH($C328,'Saisie Planning'!$D$4:$NJ$4,0)+2)="M","Matin",IF(INDEX('Saisie Planning'!$B$4:$NJ$12,MATCH(E$3,'Saisie Planning'!$B$6:$B$12,0)+2,MATCH($C328,'Saisie Planning'!$D$4:$NJ$4,0)+2)="A","Après-midi",IF(INDEX('Saisie Planning'!$B$4:$NJ$12,MATCH(E$3,'Saisie Planning'!$B$6:$B$12,0)+2,MATCH($C328,'Saisie Planning'!$D$4:$NJ$4,0)+2)="N","Nuit",IF(INDEX('Saisie Planning'!$B$4:$NJ$12,MATCH(E$3,'Saisie Planning'!$B$6:$B$12,0)+2,MATCH($C328,'Saisie Planning'!$D$4:$NJ$4,0)+2)="CP","Congé Payé",IF(INDEX('Saisie Planning'!$B$4:$NJ$12,MATCH(E$3,'Saisie Planning'!$B$6:$B$12,0)+2,MATCH($C328,'Saisie Planning'!$D$4:$NJ$4,0)+2)="RTT","RTT",IF(INDEX('Saisie Planning'!$B$4:$NJ$12,MATCH(E$3,'Saisie Planning'!$B$6:$B$12,0)+2,MATCH($C328,'Saisie Planning'!$D$4:$NJ$4,0)+2)="CHP","Chômage partiel",IF(INDEX('Saisie Planning'!$B$4:$NJ$12,MATCH(E$3,'Saisie Planning'!$B$6:$B$12,0)+2,MATCH($C328,'Saisie Planning'!$D$4:$NJ$4,0)+2)="ABS JUS","Absence Justifié",IF(INDEX('Saisie Planning'!$B$4:$NJ$12,MATCH(E$3,'Saisie Planning'!$B$6:$B$12,0)+2,MATCH($C328,'Saisie Planning'!$D$4:$NJ$4,0)+2)="ABS INJ","Absence Injustifié",IF(INDEX('Saisie Planning'!$B$4:$NJ$12,MATCH(E$3,'Saisie Planning'!$B$6:$B$12,0)+2,MATCH($C328,'Saisie Planning'!$D$4:$NJ$4,0)+2)="R","Repos",IF(INDEX('Saisie Planning'!$B$4:$NJ$12,MATCH(E$3,'Saisie Planning'!$B$6:$B$12,0)+2,MATCH($C328,'Saisie Planning'!$D$4:$NJ$4,0)+2)="RH","Récupération d'heures",IF(INDEX('Saisie Planning'!$B$4:$NJ$12,MATCH(E$3,'Saisie Planning'!$B$6:$B$12,0)+2,MATCH($C328,'Saisie Planning'!$D$4:$NJ$4,0)+2)="MAL","Maladie",IF(INDEX('Saisie Planning'!$B$4:$NJ$12,MATCH(E$3,'Saisie Planning'!$B$6:$B$12,0)+2,MATCH($C328,'Saisie Planning'!$D$4:$NJ$4,0)+2)="AT","Accident du travail","")))))))))))))</f>
        <v/>
      </c>
      <c r="F328" s="35" t="str">
        <f>IF(INDEX('Saisie Planning'!$B$4:$NJ$12,MATCH(F$3,'Saisie Planning'!$B$6:$B$12,0)+2,MATCH($C328,'Saisie Planning'!$D$4:$NJ$4,0)+2)="J","Journée",IF(INDEX('Saisie Planning'!$B$4:$NJ$12,MATCH(F$3,'Saisie Planning'!$B$6:$B$12,0)+2,MATCH($C328,'Saisie Planning'!$D$4:$NJ$4,0)+2)="M","Matin",IF(INDEX('Saisie Planning'!$B$4:$NJ$12,MATCH(F$3,'Saisie Planning'!$B$6:$B$12,0)+2,MATCH($C328,'Saisie Planning'!$D$4:$NJ$4,0)+2)="A","Après-midi",IF(INDEX('Saisie Planning'!$B$4:$NJ$12,MATCH(F$3,'Saisie Planning'!$B$6:$B$12,0)+2,MATCH($C328,'Saisie Planning'!$D$4:$NJ$4,0)+2)="N","Nuit",IF(INDEX('Saisie Planning'!$B$4:$NJ$12,MATCH(F$3,'Saisie Planning'!$B$6:$B$12,0)+2,MATCH($C328,'Saisie Planning'!$D$4:$NJ$4,0)+2)="CP","Congé Payé",IF(INDEX('Saisie Planning'!$B$4:$NJ$12,MATCH(F$3,'Saisie Planning'!$B$6:$B$12,0)+2,MATCH($C328,'Saisie Planning'!$D$4:$NJ$4,0)+2)="RTT","RTT",IF(INDEX('Saisie Planning'!$B$4:$NJ$12,MATCH(F$3,'Saisie Planning'!$B$6:$B$12,0)+2,MATCH($C328,'Saisie Planning'!$D$4:$NJ$4,0)+2)="CHP","Chômage partiel",IF(INDEX('Saisie Planning'!$B$4:$NJ$12,MATCH(F$3,'Saisie Planning'!$B$6:$B$12,0)+2,MATCH($C328,'Saisie Planning'!$D$4:$NJ$4,0)+2)="ABS JUS","Absence Justifié",IF(INDEX('Saisie Planning'!$B$4:$NJ$12,MATCH(F$3,'Saisie Planning'!$B$6:$B$12,0)+2,MATCH($C328,'Saisie Planning'!$D$4:$NJ$4,0)+2)="ABS INJ","Absence Injustifié",IF(INDEX('Saisie Planning'!$B$4:$NJ$12,MATCH(F$3,'Saisie Planning'!$B$6:$B$12,0)+2,MATCH($C328,'Saisie Planning'!$D$4:$NJ$4,0)+2)="R","Repos",IF(INDEX('Saisie Planning'!$B$4:$NJ$12,MATCH(F$3,'Saisie Planning'!$B$6:$B$12,0)+2,MATCH($C328,'Saisie Planning'!$D$4:$NJ$4,0)+2)="RH","Récupération d'heures",IF(INDEX('Saisie Planning'!$B$4:$NJ$12,MATCH(F$3,'Saisie Planning'!$B$6:$B$12,0)+2,MATCH($C328,'Saisie Planning'!$D$4:$NJ$4,0)+2)="MAL","Maladie",IF(INDEX('Saisie Planning'!$B$4:$NJ$12,MATCH(F$3,'Saisie Planning'!$B$6:$B$12,0)+2,MATCH($C328,'Saisie Planning'!$D$4:$NJ$4,0)+2)="AT","Accident du travail","")))))))))))))</f>
        <v/>
      </c>
      <c r="G328" s="35" t="str">
        <f>IF(INDEX('Saisie Planning'!$B$4:$NJ$12,MATCH(G$3,'Saisie Planning'!$B$6:$B$12,0)+2,MATCH($C328,'Saisie Planning'!$D$4:$NJ$4,0)+2)="J","Journée",IF(INDEX('Saisie Planning'!$B$4:$NJ$12,MATCH(G$3,'Saisie Planning'!$B$6:$B$12,0)+2,MATCH($C328,'Saisie Planning'!$D$4:$NJ$4,0)+2)="M","Matin",IF(INDEX('Saisie Planning'!$B$4:$NJ$12,MATCH(G$3,'Saisie Planning'!$B$6:$B$12,0)+2,MATCH($C328,'Saisie Planning'!$D$4:$NJ$4,0)+2)="A","Après-midi",IF(INDEX('Saisie Planning'!$B$4:$NJ$12,MATCH(G$3,'Saisie Planning'!$B$6:$B$12,0)+2,MATCH($C328,'Saisie Planning'!$D$4:$NJ$4,0)+2)="N","Nuit",IF(INDEX('Saisie Planning'!$B$4:$NJ$12,MATCH(G$3,'Saisie Planning'!$B$6:$B$12,0)+2,MATCH($C328,'Saisie Planning'!$D$4:$NJ$4,0)+2)="CP","Congé Payé",IF(INDEX('Saisie Planning'!$B$4:$NJ$12,MATCH(G$3,'Saisie Planning'!$B$6:$B$12,0)+2,MATCH($C328,'Saisie Planning'!$D$4:$NJ$4,0)+2)="RTT","RTT",IF(INDEX('Saisie Planning'!$B$4:$NJ$12,MATCH(G$3,'Saisie Planning'!$B$6:$B$12,0)+2,MATCH($C328,'Saisie Planning'!$D$4:$NJ$4,0)+2)="CHP","Chômage partiel",IF(INDEX('Saisie Planning'!$B$4:$NJ$12,MATCH(G$3,'Saisie Planning'!$B$6:$B$12,0)+2,MATCH($C328,'Saisie Planning'!$D$4:$NJ$4,0)+2)="ABS JUS","Absence Justifié",IF(INDEX('Saisie Planning'!$B$4:$NJ$12,MATCH(G$3,'Saisie Planning'!$B$6:$B$12,0)+2,MATCH($C328,'Saisie Planning'!$D$4:$NJ$4,0)+2)="ABS INJ","Absence Injustifié",IF(INDEX('Saisie Planning'!$B$4:$NJ$12,MATCH(G$3,'Saisie Planning'!$B$6:$B$12,0)+2,MATCH($C328,'Saisie Planning'!$D$4:$NJ$4,0)+2)="R","Repos",IF(INDEX('Saisie Planning'!$B$4:$NJ$12,MATCH(G$3,'Saisie Planning'!$B$6:$B$12,0)+2,MATCH($C328,'Saisie Planning'!$D$4:$NJ$4,0)+2)="RH","Récupération d'heures",IF(INDEX('Saisie Planning'!$B$4:$NJ$12,MATCH(G$3,'Saisie Planning'!$B$6:$B$12,0)+2,MATCH($C328,'Saisie Planning'!$D$4:$NJ$4,0)+2)="MAL","Maladie",IF(INDEX('Saisie Planning'!$B$4:$NJ$12,MATCH(G$3,'Saisie Planning'!$B$6:$B$12,0)+2,MATCH($C328,'Saisie Planning'!$D$4:$NJ$4,0)+2)="AT","Accident du travail","")))))))))))))</f>
        <v/>
      </c>
      <c r="H328" s="35" t="str">
        <f>IF(INDEX('Saisie Planning'!$B$4:$NJ$12,MATCH(H$3,'Saisie Planning'!$B$6:$B$12,0)+2,MATCH($C328,'Saisie Planning'!$D$4:$NJ$4,0)+2)="J","Journée",IF(INDEX('Saisie Planning'!$B$4:$NJ$12,MATCH(H$3,'Saisie Planning'!$B$6:$B$12,0)+2,MATCH($C328,'Saisie Planning'!$D$4:$NJ$4,0)+2)="M","Matin",IF(INDEX('Saisie Planning'!$B$4:$NJ$12,MATCH(H$3,'Saisie Planning'!$B$6:$B$12,0)+2,MATCH($C328,'Saisie Planning'!$D$4:$NJ$4,0)+2)="A","Après-midi",IF(INDEX('Saisie Planning'!$B$4:$NJ$12,MATCH(H$3,'Saisie Planning'!$B$6:$B$12,0)+2,MATCH($C328,'Saisie Planning'!$D$4:$NJ$4,0)+2)="N","Nuit",IF(INDEX('Saisie Planning'!$B$4:$NJ$12,MATCH(H$3,'Saisie Planning'!$B$6:$B$12,0)+2,MATCH($C328,'Saisie Planning'!$D$4:$NJ$4,0)+2)="CP","Congé Payé",IF(INDEX('Saisie Planning'!$B$4:$NJ$12,MATCH(H$3,'Saisie Planning'!$B$6:$B$12,0)+2,MATCH($C328,'Saisie Planning'!$D$4:$NJ$4,0)+2)="RTT","RTT",IF(INDEX('Saisie Planning'!$B$4:$NJ$12,MATCH(H$3,'Saisie Planning'!$B$6:$B$12,0)+2,MATCH($C328,'Saisie Planning'!$D$4:$NJ$4,0)+2)="CHP","Chômage partiel",IF(INDEX('Saisie Planning'!$B$4:$NJ$12,MATCH(H$3,'Saisie Planning'!$B$6:$B$12,0)+2,MATCH($C328,'Saisie Planning'!$D$4:$NJ$4,0)+2)="ABS JUS","Absence Justifié",IF(INDEX('Saisie Planning'!$B$4:$NJ$12,MATCH(H$3,'Saisie Planning'!$B$6:$B$12,0)+2,MATCH($C328,'Saisie Planning'!$D$4:$NJ$4,0)+2)="ABS INJ","Absence Injustifié",IF(INDEX('Saisie Planning'!$B$4:$NJ$12,MATCH(H$3,'Saisie Planning'!$B$6:$B$12,0)+2,MATCH($C328,'Saisie Planning'!$D$4:$NJ$4,0)+2)="R","Repos",IF(INDEX('Saisie Planning'!$B$4:$NJ$12,MATCH(H$3,'Saisie Planning'!$B$6:$B$12,0)+2,MATCH($C328,'Saisie Planning'!$D$4:$NJ$4,0)+2)="RH","Récupération d'heures",IF(INDEX('Saisie Planning'!$B$4:$NJ$12,MATCH(H$3,'Saisie Planning'!$B$6:$B$12,0)+2,MATCH($C328,'Saisie Planning'!$D$4:$NJ$4,0)+2)="MAL","Maladie",IF(INDEX('Saisie Planning'!$B$4:$NJ$12,MATCH(H$3,'Saisie Planning'!$B$6:$B$12,0)+2,MATCH($C328,'Saisie Planning'!$D$4:$NJ$4,0)+2)="AT","Accident du travail","")))))))))))))</f>
        <v/>
      </c>
      <c r="I328" s="35" t="str">
        <f>IF(INDEX('Saisie Planning'!$B$4:$NJ$12,MATCH(I$3,'Saisie Planning'!$B$6:$B$12,0)+2,MATCH($C328,'Saisie Planning'!$D$4:$NJ$4,0)+2)="J","Journée",IF(INDEX('Saisie Planning'!$B$4:$NJ$12,MATCH(I$3,'Saisie Planning'!$B$6:$B$12,0)+2,MATCH($C328,'Saisie Planning'!$D$4:$NJ$4,0)+2)="M","Matin",IF(INDEX('Saisie Planning'!$B$4:$NJ$12,MATCH(I$3,'Saisie Planning'!$B$6:$B$12,0)+2,MATCH($C328,'Saisie Planning'!$D$4:$NJ$4,0)+2)="A","Après-midi",IF(INDEX('Saisie Planning'!$B$4:$NJ$12,MATCH(I$3,'Saisie Planning'!$B$6:$B$12,0)+2,MATCH($C328,'Saisie Planning'!$D$4:$NJ$4,0)+2)="N","Nuit",IF(INDEX('Saisie Planning'!$B$4:$NJ$12,MATCH(I$3,'Saisie Planning'!$B$6:$B$12,0)+2,MATCH($C328,'Saisie Planning'!$D$4:$NJ$4,0)+2)="CP","Congé Payé",IF(INDEX('Saisie Planning'!$B$4:$NJ$12,MATCH(I$3,'Saisie Planning'!$B$6:$B$12,0)+2,MATCH($C328,'Saisie Planning'!$D$4:$NJ$4,0)+2)="RTT","RTT",IF(INDEX('Saisie Planning'!$B$4:$NJ$12,MATCH(I$3,'Saisie Planning'!$B$6:$B$12,0)+2,MATCH($C328,'Saisie Planning'!$D$4:$NJ$4,0)+2)="CHP","Chômage partiel",IF(INDEX('Saisie Planning'!$B$4:$NJ$12,MATCH(I$3,'Saisie Planning'!$B$6:$B$12,0)+2,MATCH($C328,'Saisie Planning'!$D$4:$NJ$4,0)+2)="ABS JUS","Absence Justifié",IF(INDEX('Saisie Planning'!$B$4:$NJ$12,MATCH(I$3,'Saisie Planning'!$B$6:$B$12,0)+2,MATCH($C328,'Saisie Planning'!$D$4:$NJ$4,0)+2)="ABS INJ","Absence Injustifié",IF(INDEX('Saisie Planning'!$B$4:$NJ$12,MATCH(I$3,'Saisie Planning'!$B$6:$B$12,0)+2,MATCH($C328,'Saisie Planning'!$D$4:$NJ$4,0)+2)="R","Repos",IF(INDEX('Saisie Planning'!$B$4:$NJ$12,MATCH(I$3,'Saisie Planning'!$B$6:$B$12,0)+2,MATCH($C328,'Saisie Planning'!$D$4:$NJ$4,0)+2)="RH","Récupération d'heures",IF(INDEX('Saisie Planning'!$B$4:$NJ$12,MATCH(I$3,'Saisie Planning'!$B$6:$B$12,0)+2,MATCH($C328,'Saisie Planning'!$D$4:$NJ$4,0)+2)="MAL","Maladie",IF(INDEX('Saisie Planning'!$B$4:$NJ$12,MATCH(I$3,'Saisie Planning'!$B$6:$B$12,0)+2,MATCH($C328,'Saisie Planning'!$D$4:$NJ$4,0)+2)="AT","Accident du travail","")))))))))))))</f>
        <v/>
      </c>
      <c r="J328" s="35" t="str">
        <f>IF(INDEX('Saisie Planning'!$B$4:$NJ$12,MATCH(J$3,'Saisie Planning'!$B$6:$B$12,0)+2,MATCH($C328,'Saisie Planning'!$D$4:$NJ$4,0)+2)="J","Journée",IF(INDEX('Saisie Planning'!$B$4:$NJ$12,MATCH(J$3,'Saisie Planning'!$B$6:$B$12,0)+2,MATCH($C328,'Saisie Planning'!$D$4:$NJ$4,0)+2)="M","Matin",IF(INDEX('Saisie Planning'!$B$4:$NJ$12,MATCH(J$3,'Saisie Planning'!$B$6:$B$12,0)+2,MATCH($C328,'Saisie Planning'!$D$4:$NJ$4,0)+2)="A","Après-midi",IF(INDEX('Saisie Planning'!$B$4:$NJ$12,MATCH(J$3,'Saisie Planning'!$B$6:$B$12,0)+2,MATCH($C328,'Saisie Planning'!$D$4:$NJ$4,0)+2)="N","Nuit",IF(INDEX('Saisie Planning'!$B$4:$NJ$12,MATCH(J$3,'Saisie Planning'!$B$6:$B$12,0)+2,MATCH($C328,'Saisie Planning'!$D$4:$NJ$4,0)+2)="CP","Congé Payé",IF(INDEX('Saisie Planning'!$B$4:$NJ$12,MATCH(J$3,'Saisie Planning'!$B$6:$B$12,0)+2,MATCH($C328,'Saisie Planning'!$D$4:$NJ$4,0)+2)="RTT","RTT",IF(INDEX('Saisie Planning'!$B$4:$NJ$12,MATCH(J$3,'Saisie Planning'!$B$6:$B$12,0)+2,MATCH($C328,'Saisie Planning'!$D$4:$NJ$4,0)+2)="CHP","Chômage partiel",IF(INDEX('Saisie Planning'!$B$4:$NJ$12,MATCH(J$3,'Saisie Planning'!$B$6:$B$12,0)+2,MATCH($C328,'Saisie Planning'!$D$4:$NJ$4,0)+2)="ABS JUS","Absence Justifié",IF(INDEX('Saisie Planning'!$B$4:$NJ$12,MATCH(J$3,'Saisie Planning'!$B$6:$B$12,0)+2,MATCH($C328,'Saisie Planning'!$D$4:$NJ$4,0)+2)="ABS INJ","Absence Injustifié",IF(INDEX('Saisie Planning'!$B$4:$NJ$12,MATCH(J$3,'Saisie Planning'!$B$6:$B$12,0)+2,MATCH($C328,'Saisie Planning'!$D$4:$NJ$4,0)+2)="R","Repos",IF(INDEX('Saisie Planning'!$B$4:$NJ$12,MATCH(J$3,'Saisie Planning'!$B$6:$B$12,0)+2,MATCH($C328,'Saisie Planning'!$D$4:$NJ$4,0)+2)="RH","Récupération d'heures",IF(INDEX('Saisie Planning'!$B$4:$NJ$12,MATCH(J$3,'Saisie Planning'!$B$6:$B$12,0)+2,MATCH($C328,'Saisie Planning'!$D$4:$NJ$4,0)+2)="MAL","Maladie",IF(INDEX('Saisie Planning'!$B$4:$NJ$12,MATCH(J$3,'Saisie Planning'!$B$6:$B$12,0)+2,MATCH($C328,'Saisie Planning'!$D$4:$NJ$4,0)+2)="AT","Accident du travail","")))))))))))))</f>
        <v/>
      </c>
    </row>
    <row r="329" spans="2:10" x14ac:dyDescent="0.25">
      <c r="B329" s="56">
        <f t="shared" si="5"/>
        <v>47</v>
      </c>
      <c r="C329" s="33">
        <v>43424</v>
      </c>
      <c r="D329" s="12" t="str">
        <f>IF(INDEX('Saisie Planning'!$B$4:$NJ$12,MATCH(D$3,'Saisie Planning'!$B$6:$B$12,0)+2,MATCH($C329,'Saisie Planning'!$D$4:$NJ$4,0)+2)="J","Journée",IF(INDEX('Saisie Planning'!$B$4:$NJ$12,MATCH(D$3,'Saisie Planning'!$B$6:$B$12,0)+2,MATCH($C329,'Saisie Planning'!$D$4:$NJ$4,0)+2)="M","Matin",IF(INDEX('Saisie Planning'!$B$4:$NJ$12,MATCH(D$3,'Saisie Planning'!$B$6:$B$12,0)+2,MATCH($C329,'Saisie Planning'!$D$4:$NJ$4,0)+2)="A","Après-midi",IF(INDEX('Saisie Planning'!$B$4:$NJ$12,MATCH(D$3,'Saisie Planning'!$B$6:$B$12,0)+2,MATCH($C329,'Saisie Planning'!$D$4:$NJ$4,0)+2)="N","Nuit",IF(INDEX('Saisie Planning'!$B$4:$NJ$12,MATCH(D$3,'Saisie Planning'!$B$6:$B$12,0)+2,MATCH($C329,'Saisie Planning'!$D$4:$NJ$4,0)+2)="CP","Congé Payé",IF(INDEX('Saisie Planning'!$B$4:$NJ$12,MATCH(D$3,'Saisie Planning'!$B$6:$B$12,0)+2,MATCH($C329,'Saisie Planning'!$D$4:$NJ$4,0)+2)="RTT","RTT",IF(INDEX('Saisie Planning'!$B$4:$NJ$12,MATCH(D$3,'Saisie Planning'!$B$6:$B$12,0)+2,MATCH($C329,'Saisie Planning'!$D$4:$NJ$4,0)+2)="CHP","Chômage partiel",IF(INDEX('Saisie Planning'!$B$4:$NJ$12,MATCH(D$3,'Saisie Planning'!$B$6:$B$12,0)+2,MATCH($C329,'Saisie Planning'!$D$4:$NJ$4,0)+2)="ABS JUS","Absence Justifié",IF(INDEX('Saisie Planning'!$B$4:$NJ$12,MATCH(D$3,'Saisie Planning'!$B$6:$B$12,0)+2,MATCH($C329,'Saisie Planning'!$D$4:$NJ$4,0)+2)="ABS INJ","Absence Injustifié",IF(INDEX('Saisie Planning'!$B$4:$NJ$12,MATCH(D$3,'Saisie Planning'!$B$6:$B$12,0)+2,MATCH($C329,'Saisie Planning'!$D$4:$NJ$4,0)+2)="R","Repos",IF(INDEX('Saisie Planning'!$B$4:$NJ$12,MATCH(D$3,'Saisie Planning'!$B$6:$B$12,0)+2,MATCH($C329,'Saisie Planning'!$D$4:$NJ$4,0)+2)="RH","Récupération d'heures",IF(INDEX('Saisie Planning'!$B$4:$NJ$12,MATCH(D$3,'Saisie Planning'!$B$6:$B$12,0)+2,MATCH($C329,'Saisie Planning'!$D$4:$NJ$4,0)+2)="MAL","Maladie",IF(INDEX('Saisie Planning'!$B$4:$NJ$12,MATCH(D$3,'Saisie Planning'!$B$6:$B$12,0)+2,MATCH($C329,'Saisie Planning'!$D$4:$NJ$4,0)+2)="AT","Accident du travail","")))))))))))))</f>
        <v/>
      </c>
      <c r="E329" s="12" t="str">
        <f>IF(INDEX('Saisie Planning'!$B$4:$NJ$12,MATCH(E$3,'Saisie Planning'!$B$6:$B$12,0)+2,MATCH($C329,'Saisie Planning'!$D$4:$NJ$4,0)+2)="J","Journée",IF(INDEX('Saisie Planning'!$B$4:$NJ$12,MATCH(E$3,'Saisie Planning'!$B$6:$B$12,0)+2,MATCH($C329,'Saisie Planning'!$D$4:$NJ$4,0)+2)="M","Matin",IF(INDEX('Saisie Planning'!$B$4:$NJ$12,MATCH(E$3,'Saisie Planning'!$B$6:$B$12,0)+2,MATCH($C329,'Saisie Planning'!$D$4:$NJ$4,0)+2)="A","Après-midi",IF(INDEX('Saisie Planning'!$B$4:$NJ$12,MATCH(E$3,'Saisie Planning'!$B$6:$B$12,0)+2,MATCH($C329,'Saisie Planning'!$D$4:$NJ$4,0)+2)="N","Nuit",IF(INDEX('Saisie Planning'!$B$4:$NJ$12,MATCH(E$3,'Saisie Planning'!$B$6:$B$12,0)+2,MATCH($C329,'Saisie Planning'!$D$4:$NJ$4,0)+2)="CP","Congé Payé",IF(INDEX('Saisie Planning'!$B$4:$NJ$12,MATCH(E$3,'Saisie Planning'!$B$6:$B$12,0)+2,MATCH($C329,'Saisie Planning'!$D$4:$NJ$4,0)+2)="RTT","RTT",IF(INDEX('Saisie Planning'!$B$4:$NJ$12,MATCH(E$3,'Saisie Planning'!$B$6:$B$12,0)+2,MATCH($C329,'Saisie Planning'!$D$4:$NJ$4,0)+2)="CHP","Chômage partiel",IF(INDEX('Saisie Planning'!$B$4:$NJ$12,MATCH(E$3,'Saisie Planning'!$B$6:$B$12,0)+2,MATCH($C329,'Saisie Planning'!$D$4:$NJ$4,0)+2)="ABS JUS","Absence Justifié",IF(INDEX('Saisie Planning'!$B$4:$NJ$12,MATCH(E$3,'Saisie Planning'!$B$6:$B$12,0)+2,MATCH($C329,'Saisie Planning'!$D$4:$NJ$4,0)+2)="ABS INJ","Absence Injustifié",IF(INDEX('Saisie Planning'!$B$4:$NJ$12,MATCH(E$3,'Saisie Planning'!$B$6:$B$12,0)+2,MATCH($C329,'Saisie Planning'!$D$4:$NJ$4,0)+2)="R","Repos",IF(INDEX('Saisie Planning'!$B$4:$NJ$12,MATCH(E$3,'Saisie Planning'!$B$6:$B$12,0)+2,MATCH($C329,'Saisie Planning'!$D$4:$NJ$4,0)+2)="RH","Récupération d'heures",IF(INDEX('Saisie Planning'!$B$4:$NJ$12,MATCH(E$3,'Saisie Planning'!$B$6:$B$12,0)+2,MATCH($C329,'Saisie Planning'!$D$4:$NJ$4,0)+2)="MAL","Maladie",IF(INDEX('Saisie Planning'!$B$4:$NJ$12,MATCH(E$3,'Saisie Planning'!$B$6:$B$12,0)+2,MATCH($C329,'Saisie Planning'!$D$4:$NJ$4,0)+2)="AT","Accident du travail","")))))))))))))</f>
        <v/>
      </c>
      <c r="F329" s="12" t="str">
        <f>IF(INDEX('Saisie Planning'!$B$4:$NJ$12,MATCH(F$3,'Saisie Planning'!$B$6:$B$12,0)+2,MATCH($C329,'Saisie Planning'!$D$4:$NJ$4,0)+2)="J","Journée",IF(INDEX('Saisie Planning'!$B$4:$NJ$12,MATCH(F$3,'Saisie Planning'!$B$6:$B$12,0)+2,MATCH($C329,'Saisie Planning'!$D$4:$NJ$4,0)+2)="M","Matin",IF(INDEX('Saisie Planning'!$B$4:$NJ$12,MATCH(F$3,'Saisie Planning'!$B$6:$B$12,0)+2,MATCH($C329,'Saisie Planning'!$D$4:$NJ$4,0)+2)="A","Après-midi",IF(INDEX('Saisie Planning'!$B$4:$NJ$12,MATCH(F$3,'Saisie Planning'!$B$6:$B$12,0)+2,MATCH($C329,'Saisie Planning'!$D$4:$NJ$4,0)+2)="N","Nuit",IF(INDEX('Saisie Planning'!$B$4:$NJ$12,MATCH(F$3,'Saisie Planning'!$B$6:$B$12,0)+2,MATCH($C329,'Saisie Planning'!$D$4:$NJ$4,0)+2)="CP","Congé Payé",IF(INDEX('Saisie Planning'!$B$4:$NJ$12,MATCH(F$3,'Saisie Planning'!$B$6:$B$12,0)+2,MATCH($C329,'Saisie Planning'!$D$4:$NJ$4,0)+2)="RTT","RTT",IF(INDEX('Saisie Planning'!$B$4:$NJ$12,MATCH(F$3,'Saisie Planning'!$B$6:$B$12,0)+2,MATCH($C329,'Saisie Planning'!$D$4:$NJ$4,0)+2)="CHP","Chômage partiel",IF(INDEX('Saisie Planning'!$B$4:$NJ$12,MATCH(F$3,'Saisie Planning'!$B$6:$B$12,0)+2,MATCH($C329,'Saisie Planning'!$D$4:$NJ$4,0)+2)="ABS JUS","Absence Justifié",IF(INDEX('Saisie Planning'!$B$4:$NJ$12,MATCH(F$3,'Saisie Planning'!$B$6:$B$12,0)+2,MATCH($C329,'Saisie Planning'!$D$4:$NJ$4,0)+2)="ABS INJ","Absence Injustifié",IF(INDEX('Saisie Planning'!$B$4:$NJ$12,MATCH(F$3,'Saisie Planning'!$B$6:$B$12,0)+2,MATCH($C329,'Saisie Planning'!$D$4:$NJ$4,0)+2)="R","Repos",IF(INDEX('Saisie Planning'!$B$4:$NJ$12,MATCH(F$3,'Saisie Planning'!$B$6:$B$12,0)+2,MATCH($C329,'Saisie Planning'!$D$4:$NJ$4,0)+2)="RH","Récupération d'heures",IF(INDEX('Saisie Planning'!$B$4:$NJ$12,MATCH(F$3,'Saisie Planning'!$B$6:$B$12,0)+2,MATCH($C329,'Saisie Planning'!$D$4:$NJ$4,0)+2)="MAL","Maladie",IF(INDEX('Saisie Planning'!$B$4:$NJ$12,MATCH(F$3,'Saisie Planning'!$B$6:$B$12,0)+2,MATCH($C329,'Saisie Planning'!$D$4:$NJ$4,0)+2)="AT","Accident du travail","")))))))))))))</f>
        <v/>
      </c>
      <c r="G329" s="12" t="str">
        <f>IF(INDEX('Saisie Planning'!$B$4:$NJ$12,MATCH(G$3,'Saisie Planning'!$B$6:$B$12,0)+2,MATCH($C329,'Saisie Planning'!$D$4:$NJ$4,0)+2)="J","Journée",IF(INDEX('Saisie Planning'!$B$4:$NJ$12,MATCH(G$3,'Saisie Planning'!$B$6:$B$12,0)+2,MATCH($C329,'Saisie Planning'!$D$4:$NJ$4,0)+2)="M","Matin",IF(INDEX('Saisie Planning'!$B$4:$NJ$12,MATCH(G$3,'Saisie Planning'!$B$6:$B$12,0)+2,MATCH($C329,'Saisie Planning'!$D$4:$NJ$4,0)+2)="A","Après-midi",IF(INDEX('Saisie Planning'!$B$4:$NJ$12,MATCH(G$3,'Saisie Planning'!$B$6:$B$12,0)+2,MATCH($C329,'Saisie Planning'!$D$4:$NJ$4,0)+2)="N","Nuit",IF(INDEX('Saisie Planning'!$B$4:$NJ$12,MATCH(G$3,'Saisie Planning'!$B$6:$B$12,0)+2,MATCH($C329,'Saisie Planning'!$D$4:$NJ$4,0)+2)="CP","Congé Payé",IF(INDEX('Saisie Planning'!$B$4:$NJ$12,MATCH(G$3,'Saisie Planning'!$B$6:$B$12,0)+2,MATCH($C329,'Saisie Planning'!$D$4:$NJ$4,0)+2)="RTT","RTT",IF(INDEX('Saisie Planning'!$B$4:$NJ$12,MATCH(G$3,'Saisie Planning'!$B$6:$B$12,0)+2,MATCH($C329,'Saisie Planning'!$D$4:$NJ$4,0)+2)="CHP","Chômage partiel",IF(INDEX('Saisie Planning'!$B$4:$NJ$12,MATCH(G$3,'Saisie Planning'!$B$6:$B$12,0)+2,MATCH($C329,'Saisie Planning'!$D$4:$NJ$4,0)+2)="ABS JUS","Absence Justifié",IF(INDEX('Saisie Planning'!$B$4:$NJ$12,MATCH(G$3,'Saisie Planning'!$B$6:$B$12,0)+2,MATCH($C329,'Saisie Planning'!$D$4:$NJ$4,0)+2)="ABS INJ","Absence Injustifié",IF(INDEX('Saisie Planning'!$B$4:$NJ$12,MATCH(G$3,'Saisie Planning'!$B$6:$B$12,0)+2,MATCH($C329,'Saisie Planning'!$D$4:$NJ$4,0)+2)="R","Repos",IF(INDEX('Saisie Planning'!$B$4:$NJ$12,MATCH(G$3,'Saisie Planning'!$B$6:$B$12,0)+2,MATCH($C329,'Saisie Planning'!$D$4:$NJ$4,0)+2)="RH","Récupération d'heures",IF(INDEX('Saisie Planning'!$B$4:$NJ$12,MATCH(G$3,'Saisie Planning'!$B$6:$B$12,0)+2,MATCH($C329,'Saisie Planning'!$D$4:$NJ$4,0)+2)="MAL","Maladie",IF(INDEX('Saisie Planning'!$B$4:$NJ$12,MATCH(G$3,'Saisie Planning'!$B$6:$B$12,0)+2,MATCH($C329,'Saisie Planning'!$D$4:$NJ$4,0)+2)="AT","Accident du travail","")))))))))))))</f>
        <v/>
      </c>
      <c r="H329" s="12" t="str">
        <f>IF(INDEX('Saisie Planning'!$B$4:$NJ$12,MATCH(H$3,'Saisie Planning'!$B$6:$B$12,0)+2,MATCH($C329,'Saisie Planning'!$D$4:$NJ$4,0)+2)="J","Journée",IF(INDEX('Saisie Planning'!$B$4:$NJ$12,MATCH(H$3,'Saisie Planning'!$B$6:$B$12,0)+2,MATCH($C329,'Saisie Planning'!$D$4:$NJ$4,0)+2)="M","Matin",IF(INDEX('Saisie Planning'!$B$4:$NJ$12,MATCH(H$3,'Saisie Planning'!$B$6:$B$12,0)+2,MATCH($C329,'Saisie Planning'!$D$4:$NJ$4,0)+2)="A","Après-midi",IF(INDEX('Saisie Planning'!$B$4:$NJ$12,MATCH(H$3,'Saisie Planning'!$B$6:$B$12,0)+2,MATCH($C329,'Saisie Planning'!$D$4:$NJ$4,0)+2)="N","Nuit",IF(INDEX('Saisie Planning'!$B$4:$NJ$12,MATCH(H$3,'Saisie Planning'!$B$6:$B$12,0)+2,MATCH($C329,'Saisie Planning'!$D$4:$NJ$4,0)+2)="CP","Congé Payé",IF(INDEX('Saisie Planning'!$B$4:$NJ$12,MATCH(H$3,'Saisie Planning'!$B$6:$B$12,0)+2,MATCH($C329,'Saisie Planning'!$D$4:$NJ$4,0)+2)="RTT","RTT",IF(INDEX('Saisie Planning'!$B$4:$NJ$12,MATCH(H$3,'Saisie Planning'!$B$6:$B$12,0)+2,MATCH($C329,'Saisie Planning'!$D$4:$NJ$4,0)+2)="CHP","Chômage partiel",IF(INDEX('Saisie Planning'!$B$4:$NJ$12,MATCH(H$3,'Saisie Planning'!$B$6:$B$12,0)+2,MATCH($C329,'Saisie Planning'!$D$4:$NJ$4,0)+2)="ABS JUS","Absence Justifié",IF(INDEX('Saisie Planning'!$B$4:$NJ$12,MATCH(H$3,'Saisie Planning'!$B$6:$B$12,0)+2,MATCH($C329,'Saisie Planning'!$D$4:$NJ$4,0)+2)="ABS INJ","Absence Injustifié",IF(INDEX('Saisie Planning'!$B$4:$NJ$12,MATCH(H$3,'Saisie Planning'!$B$6:$B$12,0)+2,MATCH($C329,'Saisie Planning'!$D$4:$NJ$4,0)+2)="R","Repos",IF(INDEX('Saisie Planning'!$B$4:$NJ$12,MATCH(H$3,'Saisie Planning'!$B$6:$B$12,0)+2,MATCH($C329,'Saisie Planning'!$D$4:$NJ$4,0)+2)="RH","Récupération d'heures",IF(INDEX('Saisie Planning'!$B$4:$NJ$12,MATCH(H$3,'Saisie Planning'!$B$6:$B$12,0)+2,MATCH($C329,'Saisie Planning'!$D$4:$NJ$4,0)+2)="MAL","Maladie",IF(INDEX('Saisie Planning'!$B$4:$NJ$12,MATCH(H$3,'Saisie Planning'!$B$6:$B$12,0)+2,MATCH($C329,'Saisie Planning'!$D$4:$NJ$4,0)+2)="AT","Accident du travail","")))))))))))))</f>
        <v/>
      </c>
      <c r="I329" s="12" t="str">
        <f>IF(INDEX('Saisie Planning'!$B$4:$NJ$12,MATCH(I$3,'Saisie Planning'!$B$6:$B$12,0)+2,MATCH($C329,'Saisie Planning'!$D$4:$NJ$4,0)+2)="J","Journée",IF(INDEX('Saisie Planning'!$B$4:$NJ$12,MATCH(I$3,'Saisie Planning'!$B$6:$B$12,0)+2,MATCH($C329,'Saisie Planning'!$D$4:$NJ$4,0)+2)="M","Matin",IF(INDEX('Saisie Planning'!$B$4:$NJ$12,MATCH(I$3,'Saisie Planning'!$B$6:$B$12,0)+2,MATCH($C329,'Saisie Planning'!$D$4:$NJ$4,0)+2)="A","Après-midi",IF(INDEX('Saisie Planning'!$B$4:$NJ$12,MATCH(I$3,'Saisie Planning'!$B$6:$B$12,0)+2,MATCH($C329,'Saisie Planning'!$D$4:$NJ$4,0)+2)="N","Nuit",IF(INDEX('Saisie Planning'!$B$4:$NJ$12,MATCH(I$3,'Saisie Planning'!$B$6:$B$12,0)+2,MATCH($C329,'Saisie Planning'!$D$4:$NJ$4,0)+2)="CP","Congé Payé",IF(INDEX('Saisie Planning'!$B$4:$NJ$12,MATCH(I$3,'Saisie Planning'!$B$6:$B$12,0)+2,MATCH($C329,'Saisie Planning'!$D$4:$NJ$4,0)+2)="RTT","RTT",IF(INDEX('Saisie Planning'!$B$4:$NJ$12,MATCH(I$3,'Saisie Planning'!$B$6:$B$12,0)+2,MATCH($C329,'Saisie Planning'!$D$4:$NJ$4,0)+2)="CHP","Chômage partiel",IF(INDEX('Saisie Planning'!$B$4:$NJ$12,MATCH(I$3,'Saisie Planning'!$B$6:$B$12,0)+2,MATCH($C329,'Saisie Planning'!$D$4:$NJ$4,0)+2)="ABS JUS","Absence Justifié",IF(INDEX('Saisie Planning'!$B$4:$NJ$12,MATCH(I$3,'Saisie Planning'!$B$6:$B$12,0)+2,MATCH($C329,'Saisie Planning'!$D$4:$NJ$4,0)+2)="ABS INJ","Absence Injustifié",IF(INDEX('Saisie Planning'!$B$4:$NJ$12,MATCH(I$3,'Saisie Planning'!$B$6:$B$12,0)+2,MATCH($C329,'Saisie Planning'!$D$4:$NJ$4,0)+2)="R","Repos",IF(INDEX('Saisie Planning'!$B$4:$NJ$12,MATCH(I$3,'Saisie Planning'!$B$6:$B$12,0)+2,MATCH($C329,'Saisie Planning'!$D$4:$NJ$4,0)+2)="RH","Récupération d'heures",IF(INDEX('Saisie Planning'!$B$4:$NJ$12,MATCH(I$3,'Saisie Planning'!$B$6:$B$12,0)+2,MATCH($C329,'Saisie Planning'!$D$4:$NJ$4,0)+2)="MAL","Maladie",IF(INDEX('Saisie Planning'!$B$4:$NJ$12,MATCH(I$3,'Saisie Planning'!$B$6:$B$12,0)+2,MATCH($C329,'Saisie Planning'!$D$4:$NJ$4,0)+2)="AT","Accident du travail","")))))))))))))</f>
        <v/>
      </c>
      <c r="J329" s="12" t="str">
        <f>IF(INDEX('Saisie Planning'!$B$4:$NJ$12,MATCH(J$3,'Saisie Planning'!$B$6:$B$12,0)+2,MATCH($C329,'Saisie Planning'!$D$4:$NJ$4,0)+2)="J","Journée",IF(INDEX('Saisie Planning'!$B$4:$NJ$12,MATCH(J$3,'Saisie Planning'!$B$6:$B$12,0)+2,MATCH($C329,'Saisie Planning'!$D$4:$NJ$4,0)+2)="M","Matin",IF(INDEX('Saisie Planning'!$B$4:$NJ$12,MATCH(J$3,'Saisie Planning'!$B$6:$B$12,0)+2,MATCH($C329,'Saisie Planning'!$D$4:$NJ$4,0)+2)="A","Après-midi",IF(INDEX('Saisie Planning'!$B$4:$NJ$12,MATCH(J$3,'Saisie Planning'!$B$6:$B$12,0)+2,MATCH($C329,'Saisie Planning'!$D$4:$NJ$4,0)+2)="N","Nuit",IF(INDEX('Saisie Planning'!$B$4:$NJ$12,MATCH(J$3,'Saisie Planning'!$B$6:$B$12,0)+2,MATCH($C329,'Saisie Planning'!$D$4:$NJ$4,0)+2)="CP","Congé Payé",IF(INDEX('Saisie Planning'!$B$4:$NJ$12,MATCH(J$3,'Saisie Planning'!$B$6:$B$12,0)+2,MATCH($C329,'Saisie Planning'!$D$4:$NJ$4,0)+2)="RTT","RTT",IF(INDEX('Saisie Planning'!$B$4:$NJ$12,MATCH(J$3,'Saisie Planning'!$B$6:$B$12,0)+2,MATCH($C329,'Saisie Planning'!$D$4:$NJ$4,0)+2)="CHP","Chômage partiel",IF(INDEX('Saisie Planning'!$B$4:$NJ$12,MATCH(J$3,'Saisie Planning'!$B$6:$B$12,0)+2,MATCH($C329,'Saisie Planning'!$D$4:$NJ$4,0)+2)="ABS JUS","Absence Justifié",IF(INDEX('Saisie Planning'!$B$4:$NJ$12,MATCH(J$3,'Saisie Planning'!$B$6:$B$12,0)+2,MATCH($C329,'Saisie Planning'!$D$4:$NJ$4,0)+2)="ABS INJ","Absence Injustifié",IF(INDEX('Saisie Planning'!$B$4:$NJ$12,MATCH(J$3,'Saisie Planning'!$B$6:$B$12,0)+2,MATCH($C329,'Saisie Planning'!$D$4:$NJ$4,0)+2)="R","Repos",IF(INDEX('Saisie Planning'!$B$4:$NJ$12,MATCH(J$3,'Saisie Planning'!$B$6:$B$12,0)+2,MATCH($C329,'Saisie Planning'!$D$4:$NJ$4,0)+2)="RH","Récupération d'heures",IF(INDEX('Saisie Planning'!$B$4:$NJ$12,MATCH(J$3,'Saisie Planning'!$B$6:$B$12,0)+2,MATCH($C329,'Saisie Planning'!$D$4:$NJ$4,0)+2)="MAL","Maladie",IF(INDEX('Saisie Planning'!$B$4:$NJ$12,MATCH(J$3,'Saisie Planning'!$B$6:$B$12,0)+2,MATCH($C329,'Saisie Planning'!$D$4:$NJ$4,0)+2)="AT","Accident du travail","")))))))))))))</f>
        <v/>
      </c>
    </row>
    <row r="330" spans="2:10" x14ac:dyDescent="0.25">
      <c r="B330" s="56">
        <f t="shared" si="5"/>
        <v>47</v>
      </c>
      <c r="C330" s="33">
        <v>43425</v>
      </c>
      <c r="D330" s="12" t="str">
        <f>IF(INDEX('Saisie Planning'!$B$4:$NJ$12,MATCH(D$3,'Saisie Planning'!$B$6:$B$12,0)+2,MATCH($C330,'Saisie Planning'!$D$4:$NJ$4,0)+2)="J","Journée",IF(INDEX('Saisie Planning'!$B$4:$NJ$12,MATCH(D$3,'Saisie Planning'!$B$6:$B$12,0)+2,MATCH($C330,'Saisie Planning'!$D$4:$NJ$4,0)+2)="M","Matin",IF(INDEX('Saisie Planning'!$B$4:$NJ$12,MATCH(D$3,'Saisie Planning'!$B$6:$B$12,0)+2,MATCH($C330,'Saisie Planning'!$D$4:$NJ$4,0)+2)="A","Après-midi",IF(INDEX('Saisie Planning'!$B$4:$NJ$12,MATCH(D$3,'Saisie Planning'!$B$6:$B$12,0)+2,MATCH($C330,'Saisie Planning'!$D$4:$NJ$4,0)+2)="N","Nuit",IF(INDEX('Saisie Planning'!$B$4:$NJ$12,MATCH(D$3,'Saisie Planning'!$B$6:$B$12,0)+2,MATCH($C330,'Saisie Planning'!$D$4:$NJ$4,0)+2)="CP","Congé Payé",IF(INDEX('Saisie Planning'!$B$4:$NJ$12,MATCH(D$3,'Saisie Planning'!$B$6:$B$12,0)+2,MATCH($C330,'Saisie Planning'!$D$4:$NJ$4,0)+2)="RTT","RTT",IF(INDEX('Saisie Planning'!$B$4:$NJ$12,MATCH(D$3,'Saisie Planning'!$B$6:$B$12,0)+2,MATCH($C330,'Saisie Planning'!$D$4:$NJ$4,0)+2)="CHP","Chômage partiel",IF(INDEX('Saisie Planning'!$B$4:$NJ$12,MATCH(D$3,'Saisie Planning'!$B$6:$B$12,0)+2,MATCH($C330,'Saisie Planning'!$D$4:$NJ$4,0)+2)="ABS JUS","Absence Justifié",IF(INDEX('Saisie Planning'!$B$4:$NJ$12,MATCH(D$3,'Saisie Planning'!$B$6:$B$12,0)+2,MATCH($C330,'Saisie Planning'!$D$4:$NJ$4,0)+2)="ABS INJ","Absence Injustifié",IF(INDEX('Saisie Planning'!$B$4:$NJ$12,MATCH(D$3,'Saisie Planning'!$B$6:$B$12,0)+2,MATCH($C330,'Saisie Planning'!$D$4:$NJ$4,0)+2)="R","Repos",IF(INDEX('Saisie Planning'!$B$4:$NJ$12,MATCH(D$3,'Saisie Planning'!$B$6:$B$12,0)+2,MATCH($C330,'Saisie Planning'!$D$4:$NJ$4,0)+2)="RH","Récupération d'heures",IF(INDEX('Saisie Planning'!$B$4:$NJ$12,MATCH(D$3,'Saisie Planning'!$B$6:$B$12,0)+2,MATCH($C330,'Saisie Planning'!$D$4:$NJ$4,0)+2)="MAL","Maladie",IF(INDEX('Saisie Planning'!$B$4:$NJ$12,MATCH(D$3,'Saisie Planning'!$B$6:$B$12,0)+2,MATCH($C330,'Saisie Planning'!$D$4:$NJ$4,0)+2)="AT","Accident du travail","")))))))))))))</f>
        <v/>
      </c>
      <c r="E330" s="12" t="str">
        <f>IF(INDEX('Saisie Planning'!$B$4:$NJ$12,MATCH(E$3,'Saisie Planning'!$B$6:$B$12,0)+2,MATCH($C330,'Saisie Planning'!$D$4:$NJ$4,0)+2)="J","Journée",IF(INDEX('Saisie Planning'!$B$4:$NJ$12,MATCH(E$3,'Saisie Planning'!$B$6:$B$12,0)+2,MATCH($C330,'Saisie Planning'!$D$4:$NJ$4,0)+2)="M","Matin",IF(INDEX('Saisie Planning'!$B$4:$NJ$12,MATCH(E$3,'Saisie Planning'!$B$6:$B$12,0)+2,MATCH($C330,'Saisie Planning'!$D$4:$NJ$4,0)+2)="A","Après-midi",IF(INDEX('Saisie Planning'!$B$4:$NJ$12,MATCH(E$3,'Saisie Planning'!$B$6:$B$12,0)+2,MATCH($C330,'Saisie Planning'!$D$4:$NJ$4,0)+2)="N","Nuit",IF(INDEX('Saisie Planning'!$B$4:$NJ$12,MATCH(E$3,'Saisie Planning'!$B$6:$B$12,0)+2,MATCH($C330,'Saisie Planning'!$D$4:$NJ$4,0)+2)="CP","Congé Payé",IF(INDEX('Saisie Planning'!$B$4:$NJ$12,MATCH(E$3,'Saisie Planning'!$B$6:$B$12,0)+2,MATCH($C330,'Saisie Planning'!$D$4:$NJ$4,0)+2)="RTT","RTT",IF(INDEX('Saisie Planning'!$B$4:$NJ$12,MATCH(E$3,'Saisie Planning'!$B$6:$B$12,0)+2,MATCH($C330,'Saisie Planning'!$D$4:$NJ$4,0)+2)="CHP","Chômage partiel",IF(INDEX('Saisie Planning'!$B$4:$NJ$12,MATCH(E$3,'Saisie Planning'!$B$6:$B$12,0)+2,MATCH($C330,'Saisie Planning'!$D$4:$NJ$4,0)+2)="ABS JUS","Absence Justifié",IF(INDEX('Saisie Planning'!$B$4:$NJ$12,MATCH(E$3,'Saisie Planning'!$B$6:$B$12,0)+2,MATCH($C330,'Saisie Planning'!$D$4:$NJ$4,0)+2)="ABS INJ","Absence Injustifié",IF(INDEX('Saisie Planning'!$B$4:$NJ$12,MATCH(E$3,'Saisie Planning'!$B$6:$B$12,0)+2,MATCH($C330,'Saisie Planning'!$D$4:$NJ$4,0)+2)="R","Repos",IF(INDEX('Saisie Planning'!$B$4:$NJ$12,MATCH(E$3,'Saisie Planning'!$B$6:$B$12,0)+2,MATCH($C330,'Saisie Planning'!$D$4:$NJ$4,0)+2)="RH","Récupération d'heures",IF(INDEX('Saisie Planning'!$B$4:$NJ$12,MATCH(E$3,'Saisie Planning'!$B$6:$B$12,0)+2,MATCH($C330,'Saisie Planning'!$D$4:$NJ$4,0)+2)="MAL","Maladie",IF(INDEX('Saisie Planning'!$B$4:$NJ$12,MATCH(E$3,'Saisie Planning'!$B$6:$B$12,0)+2,MATCH($C330,'Saisie Planning'!$D$4:$NJ$4,0)+2)="AT","Accident du travail","")))))))))))))</f>
        <v/>
      </c>
      <c r="F330" s="12" t="str">
        <f>IF(INDEX('Saisie Planning'!$B$4:$NJ$12,MATCH(F$3,'Saisie Planning'!$B$6:$B$12,0)+2,MATCH($C330,'Saisie Planning'!$D$4:$NJ$4,0)+2)="J","Journée",IF(INDEX('Saisie Planning'!$B$4:$NJ$12,MATCH(F$3,'Saisie Planning'!$B$6:$B$12,0)+2,MATCH($C330,'Saisie Planning'!$D$4:$NJ$4,0)+2)="M","Matin",IF(INDEX('Saisie Planning'!$B$4:$NJ$12,MATCH(F$3,'Saisie Planning'!$B$6:$B$12,0)+2,MATCH($C330,'Saisie Planning'!$D$4:$NJ$4,0)+2)="A","Après-midi",IF(INDEX('Saisie Planning'!$B$4:$NJ$12,MATCH(F$3,'Saisie Planning'!$B$6:$B$12,0)+2,MATCH($C330,'Saisie Planning'!$D$4:$NJ$4,0)+2)="N","Nuit",IF(INDEX('Saisie Planning'!$B$4:$NJ$12,MATCH(F$3,'Saisie Planning'!$B$6:$B$12,0)+2,MATCH($C330,'Saisie Planning'!$D$4:$NJ$4,0)+2)="CP","Congé Payé",IF(INDEX('Saisie Planning'!$B$4:$NJ$12,MATCH(F$3,'Saisie Planning'!$B$6:$B$12,0)+2,MATCH($C330,'Saisie Planning'!$D$4:$NJ$4,0)+2)="RTT","RTT",IF(INDEX('Saisie Planning'!$B$4:$NJ$12,MATCH(F$3,'Saisie Planning'!$B$6:$B$12,0)+2,MATCH($C330,'Saisie Planning'!$D$4:$NJ$4,0)+2)="CHP","Chômage partiel",IF(INDEX('Saisie Planning'!$B$4:$NJ$12,MATCH(F$3,'Saisie Planning'!$B$6:$B$12,0)+2,MATCH($C330,'Saisie Planning'!$D$4:$NJ$4,0)+2)="ABS JUS","Absence Justifié",IF(INDEX('Saisie Planning'!$B$4:$NJ$12,MATCH(F$3,'Saisie Planning'!$B$6:$B$12,0)+2,MATCH($C330,'Saisie Planning'!$D$4:$NJ$4,0)+2)="ABS INJ","Absence Injustifié",IF(INDEX('Saisie Planning'!$B$4:$NJ$12,MATCH(F$3,'Saisie Planning'!$B$6:$B$12,0)+2,MATCH($C330,'Saisie Planning'!$D$4:$NJ$4,0)+2)="R","Repos",IF(INDEX('Saisie Planning'!$B$4:$NJ$12,MATCH(F$3,'Saisie Planning'!$B$6:$B$12,0)+2,MATCH($C330,'Saisie Planning'!$D$4:$NJ$4,0)+2)="RH","Récupération d'heures",IF(INDEX('Saisie Planning'!$B$4:$NJ$12,MATCH(F$3,'Saisie Planning'!$B$6:$B$12,0)+2,MATCH($C330,'Saisie Planning'!$D$4:$NJ$4,0)+2)="MAL","Maladie",IF(INDEX('Saisie Planning'!$B$4:$NJ$12,MATCH(F$3,'Saisie Planning'!$B$6:$B$12,0)+2,MATCH($C330,'Saisie Planning'!$D$4:$NJ$4,0)+2)="AT","Accident du travail","")))))))))))))</f>
        <v/>
      </c>
      <c r="G330" s="12" t="str">
        <f>IF(INDEX('Saisie Planning'!$B$4:$NJ$12,MATCH(G$3,'Saisie Planning'!$B$6:$B$12,0)+2,MATCH($C330,'Saisie Planning'!$D$4:$NJ$4,0)+2)="J","Journée",IF(INDEX('Saisie Planning'!$B$4:$NJ$12,MATCH(G$3,'Saisie Planning'!$B$6:$B$12,0)+2,MATCH($C330,'Saisie Planning'!$D$4:$NJ$4,0)+2)="M","Matin",IF(INDEX('Saisie Planning'!$B$4:$NJ$12,MATCH(G$3,'Saisie Planning'!$B$6:$B$12,0)+2,MATCH($C330,'Saisie Planning'!$D$4:$NJ$4,0)+2)="A","Après-midi",IF(INDEX('Saisie Planning'!$B$4:$NJ$12,MATCH(G$3,'Saisie Planning'!$B$6:$B$12,0)+2,MATCH($C330,'Saisie Planning'!$D$4:$NJ$4,0)+2)="N","Nuit",IF(INDEX('Saisie Planning'!$B$4:$NJ$12,MATCH(G$3,'Saisie Planning'!$B$6:$B$12,0)+2,MATCH($C330,'Saisie Planning'!$D$4:$NJ$4,0)+2)="CP","Congé Payé",IF(INDEX('Saisie Planning'!$B$4:$NJ$12,MATCH(G$3,'Saisie Planning'!$B$6:$B$12,0)+2,MATCH($C330,'Saisie Planning'!$D$4:$NJ$4,0)+2)="RTT","RTT",IF(INDEX('Saisie Planning'!$B$4:$NJ$12,MATCH(G$3,'Saisie Planning'!$B$6:$B$12,0)+2,MATCH($C330,'Saisie Planning'!$D$4:$NJ$4,0)+2)="CHP","Chômage partiel",IF(INDEX('Saisie Planning'!$B$4:$NJ$12,MATCH(G$3,'Saisie Planning'!$B$6:$B$12,0)+2,MATCH($C330,'Saisie Planning'!$D$4:$NJ$4,0)+2)="ABS JUS","Absence Justifié",IF(INDEX('Saisie Planning'!$B$4:$NJ$12,MATCH(G$3,'Saisie Planning'!$B$6:$B$12,0)+2,MATCH($C330,'Saisie Planning'!$D$4:$NJ$4,0)+2)="ABS INJ","Absence Injustifié",IF(INDEX('Saisie Planning'!$B$4:$NJ$12,MATCH(G$3,'Saisie Planning'!$B$6:$B$12,0)+2,MATCH($C330,'Saisie Planning'!$D$4:$NJ$4,0)+2)="R","Repos",IF(INDEX('Saisie Planning'!$B$4:$NJ$12,MATCH(G$3,'Saisie Planning'!$B$6:$B$12,0)+2,MATCH($C330,'Saisie Planning'!$D$4:$NJ$4,0)+2)="RH","Récupération d'heures",IF(INDEX('Saisie Planning'!$B$4:$NJ$12,MATCH(G$3,'Saisie Planning'!$B$6:$B$12,0)+2,MATCH($C330,'Saisie Planning'!$D$4:$NJ$4,0)+2)="MAL","Maladie",IF(INDEX('Saisie Planning'!$B$4:$NJ$12,MATCH(G$3,'Saisie Planning'!$B$6:$B$12,0)+2,MATCH($C330,'Saisie Planning'!$D$4:$NJ$4,0)+2)="AT","Accident du travail","")))))))))))))</f>
        <v/>
      </c>
      <c r="H330" s="12" t="str">
        <f>IF(INDEX('Saisie Planning'!$B$4:$NJ$12,MATCH(H$3,'Saisie Planning'!$B$6:$B$12,0)+2,MATCH($C330,'Saisie Planning'!$D$4:$NJ$4,0)+2)="J","Journée",IF(INDEX('Saisie Planning'!$B$4:$NJ$12,MATCH(H$3,'Saisie Planning'!$B$6:$B$12,0)+2,MATCH($C330,'Saisie Planning'!$D$4:$NJ$4,0)+2)="M","Matin",IF(INDEX('Saisie Planning'!$B$4:$NJ$12,MATCH(H$3,'Saisie Planning'!$B$6:$B$12,0)+2,MATCH($C330,'Saisie Planning'!$D$4:$NJ$4,0)+2)="A","Après-midi",IF(INDEX('Saisie Planning'!$B$4:$NJ$12,MATCH(H$3,'Saisie Planning'!$B$6:$B$12,0)+2,MATCH($C330,'Saisie Planning'!$D$4:$NJ$4,0)+2)="N","Nuit",IF(INDEX('Saisie Planning'!$B$4:$NJ$12,MATCH(H$3,'Saisie Planning'!$B$6:$B$12,0)+2,MATCH($C330,'Saisie Planning'!$D$4:$NJ$4,0)+2)="CP","Congé Payé",IF(INDEX('Saisie Planning'!$B$4:$NJ$12,MATCH(H$3,'Saisie Planning'!$B$6:$B$12,0)+2,MATCH($C330,'Saisie Planning'!$D$4:$NJ$4,0)+2)="RTT","RTT",IF(INDEX('Saisie Planning'!$B$4:$NJ$12,MATCH(H$3,'Saisie Planning'!$B$6:$B$12,0)+2,MATCH($C330,'Saisie Planning'!$D$4:$NJ$4,0)+2)="CHP","Chômage partiel",IF(INDEX('Saisie Planning'!$B$4:$NJ$12,MATCH(H$3,'Saisie Planning'!$B$6:$B$12,0)+2,MATCH($C330,'Saisie Planning'!$D$4:$NJ$4,0)+2)="ABS JUS","Absence Justifié",IF(INDEX('Saisie Planning'!$B$4:$NJ$12,MATCH(H$3,'Saisie Planning'!$B$6:$B$12,0)+2,MATCH($C330,'Saisie Planning'!$D$4:$NJ$4,0)+2)="ABS INJ","Absence Injustifié",IF(INDEX('Saisie Planning'!$B$4:$NJ$12,MATCH(H$3,'Saisie Planning'!$B$6:$B$12,0)+2,MATCH($C330,'Saisie Planning'!$D$4:$NJ$4,0)+2)="R","Repos",IF(INDEX('Saisie Planning'!$B$4:$NJ$12,MATCH(H$3,'Saisie Planning'!$B$6:$B$12,0)+2,MATCH($C330,'Saisie Planning'!$D$4:$NJ$4,0)+2)="RH","Récupération d'heures",IF(INDEX('Saisie Planning'!$B$4:$NJ$12,MATCH(H$3,'Saisie Planning'!$B$6:$B$12,0)+2,MATCH($C330,'Saisie Planning'!$D$4:$NJ$4,0)+2)="MAL","Maladie",IF(INDEX('Saisie Planning'!$B$4:$NJ$12,MATCH(H$3,'Saisie Planning'!$B$6:$B$12,0)+2,MATCH($C330,'Saisie Planning'!$D$4:$NJ$4,0)+2)="AT","Accident du travail","")))))))))))))</f>
        <v/>
      </c>
      <c r="I330" s="12" t="str">
        <f>IF(INDEX('Saisie Planning'!$B$4:$NJ$12,MATCH(I$3,'Saisie Planning'!$B$6:$B$12,0)+2,MATCH($C330,'Saisie Planning'!$D$4:$NJ$4,0)+2)="J","Journée",IF(INDEX('Saisie Planning'!$B$4:$NJ$12,MATCH(I$3,'Saisie Planning'!$B$6:$B$12,0)+2,MATCH($C330,'Saisie Planning'!$D$4:$NJ$4,0)+2)="M","Matin",IF(INDEX('Saisie Planning'!$B$4:$NJ$12,MATCH(I$3,'Saisie Planning'!$B$6:$B$12,0)+2,MATCH($C330,'Saisie Planning'!$D$4:$NJ$4,0)+2)="A","Après-midi",IF(INDEX('Saisie Planning'!$B$4:$NJ$12,MATCH(I$3,'Saisie Planning'!$B$6:$B$12,0)+2,MATCH($C330,'Saisie Planning'!$D$4:$NJ$4,0)+2)="N","Nuit",IF(INDEX('Saisie Planning'!$B$4:$NJ$12,MATCH(I$3,'Saisie Planning'!$B$6:$B$12,0)+2,MATCH($C330,'Saisie Planning'!$D$4:$NJ$4,0)+2)="CP","Congé Payé",IF(INDEX('Saisie Planning'!$B$4:$NJ$12,MATCH(I$3,'Saisie Planning'!$B$6:$B$12,0)+2,MATCH($C330,'Saisie Planning'!$D$4:$NJ$4,0)+2)="RTT","RTT",IF(INDEX('Saisie Planning'!$B$4:$NJ$12,MATCH(I$3,'Saisie Planning'!$B$6:$B$12,0)+2,MATCH($C330,'Saisie Planning'!$D$4:$NJ$4,0)+2)="CHP","Chômage partiel",IF(INDEX('Saisie Planning'!$B$4:$NJ$12,MATCH(I$3,'Saisie Planning'!$B$6:$B$12,0)+2,MATCH($C330,'Saisie Planning'!$D$4:$NJ$4,0)+2)="ABS JUS","Absence Justifié",IF(INDEX('Saisie Planning'!$B$4:$NJ$12,MATCH(I$3,'Saisie Planning'!$B$6:$B$12,0)+2,MATCH($C330,'Saisie Planning'!$D$4:$NJ$4,0)+2)="ABS INJ","Absence Injustifié",IF(INDEX('Saisie Planning'!$B$4:$NJ$12,MATCH(I$3,'Saisie Planning'!$B$6:$B$12,0)+2,MATCH($C330,'Saisie Planning'!$D$4:$NJ$4,0)+2)="R","Repos",IF(INDEX('Saisie Planning'!$B$4:$NJ$12,MATCH(I$3,'Saisie Planning'!$B$6:$B$12,0)+2,MATCH($C330,'Saisie Planning'!$D$4:$NJ$4,0)+2)="RH","Récupération d'heures",IF(INDEX('Saisie Planning'!$B$4:$NJ$12,MATCH(I$3,'Saisie Planning'!$B$6:$B$12,0)+2,MATCH($C330,'Saisie Planning'!$D$4:$NJ$4,0)+2)="MAL","Maladie",IF(INDEX('Saisie Planning'!$B$4:$NJ$12,MATCH(I$3,'Saisie Planning'!$B$6:$B$12,0)+2,MATCH($C330,'Saisie Planning'!$D$4:$NJ$4,0)+2)="AT","Accident du travail","")))))))))))))</f>
        <v/>
      </c>
      <c r="J330" s="12" t="str">
        <f>IF(INDEX('Saisie Planning'!$B$4:$NJ$12,MATCH(J$3,'Saisie Planning'!$B$6:$B$12,0)+2,MATCH($C330,'Saisie Planning'!$D$4:$NJ$4,0)+2)="J","Journée",IF(INDEX('Saisie Planning'!$B$4:$NJ$12,MATCH(J$3,'Saisie Planning'!$B$6:$B$12,0)+2,MATCH($C330,'Saisie Planning'!$D$4:$NJ$4,0)+2)="M","Matin",IF(INDEX('Saisie Planning'!$B$4:$NJ$12,MATCH(J$3,'Saisie Planning'!$B$6:$B$12,0)+2,MATCH($C330,'Saisie Planning'!$D$4:$NJ$4,0)+2)="A","Après-midi",IF(INDEX('Saisie Planning'!$B$4:$NJ$12,MATCH(J$3,'Saisie Planning'!$B$6:$B$12,0)+2,MATCH($C330,'Saisie Planning'!$D$4:$NJ$4,0)+2)="N","Nuit",IF(INDEX('Saisie Planning'!$B$4:$NJ$12,MATCH(J$3,'Saisie Planning'!$B$6:$B$12,0)+2,MATCH($C330,'Saisie Planning'!$D$4:$NJ$4,0)+2)="CP","Congé Payé",IF(INDEX('Saisie Planning'!$B$4:$NJ$12,MATCH(J$3,'Saisie Planning'!$B$6:$B$12,0)+2,MATCH($C330,'Saisie Planning'!$D$4:$NJ$4,0)+2)="RTT","RTT",IF(INDEX('Saisie Planning'!$B$4:$NJ$12,MATCH(J$3,'Saisie Planning'!$B$6:$B$12,0)+2,MATCH($C330,'Saisie Planning'!$D$4:$NJ$4,0)+2)="CHP","Chômage partiel",IF(INDEX('Saisie Planning'!$B$4:$NJ$12,MATCH(J$3,'Saisie Planning'!$B$6:$B$12,0)+2,MATCH($C330,'Saisie Planning'!$D$4:$NJ$4,0)+2)="ABS JUS","Absence Justifié",IF(INDEX('Saisie Planning'!$B$4:$NJ$12,MATCH(J$3,'Saisie Planning'!$B$6:$B$12,0)+2,MATCH($C330,'Saisie Planning'!$D$4:$NJ$4,0)+2)="ABS INJ","Absence Injustifié",IF(INDEX('Saisie Planning'!$B$4:$NJ$12,MATCH(J$3,'Saisie Planning'!$B$6:$B$12,0)+2,MATCH($C330,'Saisie Planning'!$D$4:$NJ$4,0)+2)="R","Repos",IF(INDEX('Saisie Planning'!$B$4:$NJ$12,MATCH(J$3,'Saisie Planning'!$B$6:$B$12,0)+2,MATCH($C330,'Saisie Planning'!$D$4:$NJ$4,0)+2)="RH","Récupération d'heures",IF(INDEX('Saisie Planning'!$B$4:$NJ$12,MATCH(J$3,'Saisie Planning'!$B$6:$B$12,0)+2,MATCH($C330,'Saisie Planning'!$D$4:$NJ$4,0)+2)="MAL","Maladie",IF(INDEX('Saisie Planning'!$B$4:$NJ$12,MATCH(J$3,'Saisie Planning'!$B$6:$B$12,0)+2,MATCH($C330,'Saisie Planning'!$D$4:$NJ$4,0)+2)="AT","Accident du travail","")))))))))))))</f>
        <v/>
      </c>
    </row>
    <row r="331" spans="2:10" x14ac:dyDescent="0.25">
      <c r="B331" s="56">
        <f t="shared" si="5"/>
        <v>47</v>
      </c>
      <c r="C331" s="33">
        <v>43426</v>
      </c>
      <c r="D331" s="12" t="str">
        <f>IF(INDEX('Saisie Planning'!$B$4:$NJ$12,MATCH(D$3,'Saisie Planning'!$B$6:$B$12,0)+2,MATCH($C331,'Saisie Planning'!$D$4:$NJ$4,0)+2)="J","Journée",IF(INDEX('Saisie Planning'!$B$4:$NJ$12,MATCH(D$3,'Saisie Planning'!$B$6:$B$12,0)+2,MATCH($C331,'Saisie Planning'!$D$4:$NJ$4,0)+2)="M","Matin",IF(INDEX('Saisie Planning'!$B$4:$NJ$12,MATCH(D$3,'Saisie Planning'!$B$6:$B$12,0)+2,MATCH($C331,'Saisie Planning'!$D$4:$NJ$4,0)+2)="A","Après-midi",IF(INDEX('Saisie Planning'!$B$4:$NJ$12,MATCH(D$3,'Saisie Planning'!$B$6:$B$12,0)+2,MATCH($C331,'Saisie Planning'!$D$4:$NJ$4,0)+2)="N","Nuit",IF(INDEX('Saisie Planning'!$B$4:$NJ$12,MATCH(D$3,'Saisie Planning'!$B$6:$B$12,0)+2,MATCH($C331,'Saisie Planning'!$D$4:$NJ$4,0)+2)="CP","Congé Payé",IF(INDEX('Saisie Planning'!$B$4:$NJ$12,MATCH(D$3,'Saisie Planning'!$B$6:$B$12,0)+2,MATCH($C331,'Saisie Planning'!$D$4:$NJ$4,0)+2)="RTT","RTT",IF(INDEX('Saisie Planning'!$B$4:$NJ$12,MATCH(D$3,'Saisie Planning'!$B$6:$B$12,0)+2,MATCH($C331,'Saisie Planning'!$D$4:$NJ$4,0)+2)="CHP","Chômage partiel",IF(INDEX('Saisie Planning'!$B$4:$NJ$12,MATCH(D$3,'Saisie Planning'!$B$6:$B$12,0)+2,MATCH($C331,'Saisie Planning'!$D$4:$NJ$4,0)+2)="ABS JUS","Absence Justifié",IF(INDEX('Saisie Planning'!$B$4:$NJ$12,MATCH(D$3,'Saisie Planning'!$B$6:$B$12,0)+2,MATCH($C331,'Saisie Planning'!$D$4:$NJ$4,0)+2)="ABS INJ","Absence Injustifié",IF(INDEX('Saisie Planning'!$B$4:$NJ$12,MATCH(D$3,'Saisie Planning'!$B$6:$B$12,0)+2,MATCH($C331,'Saisie Planning'!$D$4:$NJ$4,0)+2)="R","Repos",IF(INDEX('Saisie Planning'!$B$4:$NJ$12,MATCH(D$3,'Saisie Planning'!$B$6:$B$12,0)+2,MATCH($C331,'Saisie Planning'!$D$4:$NJ$4,0)+2)="RH","Récupération d'heures",IF(INDEX('Saisie Planning'!$B$4:$NJ$12,MATCH(D$3,'Saisie Planning'!$B$6:$B$12,0)+2,MATCH($C331,'Saisie Planning'!$D$4:$NJ$4,0)+2)="MAL","Maladie",IF(INDEX('Saisie Planning'!$B$4:$NJ$12,MATCH(D$3,'Saisie Planning'!$B$6:$B$12,0)+2,MATCH($C331,'Saisie Planning'!$D$4:$NJ$4,0)+2)="AT","Accident du travail","")))))))))))))</f>
        <v/>
      </c>
      <c r="E331" s="12" t="str">
        <f>IF(INDEX('Saisie Planning'!$B$4:$NJ$12,MATCH(E$3,'Saisie Planning'!$B$6:$B$12,0)+2,MATCH($C331,'Saisie Planning'!$D$4:$NJ$4,0)+2)="J","Journée",IF(INDEX('Saisie Planning'!$B$4:$NJ$12,MATCH(E$3,'Saisie Planning'!$B$6:$B$12,0)+2,MATCH($C331,'Saisie Planning'!$D$4:$NJ$4,0)+2)="M","Matin",IF(INDEX('Saisie Planning'!$B$4:$NJ$12,MATCH(E$3,'Saisie Planning'!$B$6:$B$12,0)+2,MATCH($C331,'Saisie Planning'!$D$4:$NJ$4,0)+2)="A","Après-midi",IF(INDEX('Saisie Planning'!$B$4:$NJ$12,MATCH(E$3,'Saisie Planning'!$B$6:$B$12,0)+2,MATCH($C331,'Saisie Planning'!$D$4:$NJ$4,0)+2)="N","Nuit",IF(INDEX('Saisie Planning'!$B$4:$NJ$12,MATCH(E$3,'Saisie Planning'!$B$6:$B$12,0)+2,MATCH($C331,'Saisie Planning'!$D$4:$NJ$4,0)+2)="CP","Congé Payé",IF(INDEX('Saisie Planning'!$B$4:$NJ$12,MATCH(E$3,'Saisie Planning'!$B$6:$B$12,0)+2,MATCH($C331,'Saisie Planning'!$D$4:$NJ$4,0)+2)="RTT","RTT",IF(INDEX('Saisie Planning'!$B$4:$NJ$12,MATCH(E$3,'Saisie Planning'!$B$6:$B$12,0)+2,MATCH($C331,'Saisie Planning'!$D$4:$NJ$4,0)+2)="CHP","Chômage partiel",IF(INDEX('Saisie Planning'!$B$4:$NJ$12,MATCH(E$3,'Saisie Planning'!$B$6:$B$12,0)+2,MATCH($C331,'Saisie Planning'!$D$4:$NJ$4,0)+2)="ABS JUS","Absence Justifié",IF(INDEX('Saisie Planning'!$B$4:$NJ$12,MATCH(E$3,'Saisie Planning'!$B$6:$B$12,0)+2,MATCH($C331,'Saisie Planning'!$D$4:$NJ$4,0)+2)="ABS INJ","Absence Injustifié",IF(INDEX('Saisie Planning'!$B$4:$NJ$12,MATCH(E$3,'Saisie Planning'!$B$6:$B$12,0)+2,MATCH($C331,'Saisie Planning'!$D$4:$NJ$4,0)+2)="R","Repos",IF(INDEX('Saisie Planning'!$B$4:$NJ$12,MATCH(E$3,'Saisie Planning'!$B$6:$B$12,0)+2,MATCH($C331,'Saisie Planning'!$D$4:$NJ$4,0)+2)="RH","Récupération d'heures",IF(INDEX('Saisie Planning'!$B$4:$NJ$12,MATCH(E$3,'Saisie Planning'!$B$6:$B$12,0)+2,MATCH($C331,'Saisie Planning'!$D$4:$NJ$4,0)+2)="MAL","Maladie",IF(INDEX('Saisie Planning'!$B$4:$NJ$12,MATCH(E$3,'Saisie Planning'!$B$6:$B$12,0)+2,MATCH($C331,'Saisie Planning'!$D$4:$NJ$4,0)+2)="AT","Accident du travail","")))))))))))))</f>
        <v/>
      </c>
      <c r="F331" s="12" t="str">
        <f>IF(INDEX('Saisie Planning'!$B$4:$NJ$12,MATCH(F$3,'Saisie Planning'!$B$6:$B$12,0)+2,MATCH($C331,'Saisie Planning'!$D$4:$NJ$4,0)+2)="J","Journée",IF(INDEX('Saisie Planning'!$B$4:$NJ$12,MATCH(F$3,'Saisie Planning'!$B$6:$B$12,0)+2,MATCH($C331,'Saisie Planning'!$D$4:$NJ$4,0)+2)="M","Matin",IF(INDEX('Saisie Planning'!$B$4:$NJ$12,MATCH(F$3,'Saisie Planning'!$B$6:$B$12,0)+2,MATCH($C331,'Saisie Planning'!$D$4:$NJ$4,0)+2)="A","Après-midi",IF(INDEX('Saisie Planning'!$B$4:$NJ$12,MATCH(F$3,'Saisie Planning'!$B$6:$B$12,0)+2,MATCH($C331,'Saisie Planning'!$D$4:$NJ$4,0)+2)="N","Nuit",IF(INDEX('Saisie Planning'!$B$4:$NJ$12,MATCH(F$3,'Saisie Planning'!$B$6:$B$12,0)+2,MATCH($C331,'Saisie Planning'!$D$4:$NJ$4,0)+2)="CP","Congé Payé",IF(INDEX('Saisie Planning'!$B$4:$NJ$12,MATCH(F$3,'Saisie Planning'!$B$6:$B$12,0)+2,MATCH($C331,'Saisie Planning'!$D$4:$NJ$4,0)+2)="RTT","RTT",IF(INDEX('Saisie Planning'!$B$4:$NJ$12,MATCH(F$3,'Saisie Planning'!$B$6:$B$12,0)+2,MATCH($C331,'Saisie Planning'!$D$4:$NJ$4,0)+2)="CHP","Chômage partiel",IF(INDEX('Saisie Planning'!$B$4:$NJ$12,MATCH(F$3,'Saisie Planning'!$B$6:$B$12,0)+2,MATCH($C331,'Saisie Planning'!$D$4:$NJ$4,0)+2)="ABS JUS","Absence Justifié",IF(INDEX('Saisie Planning'!$B$4:$NJ$12,MATCH(F$3,'Saisie Planning'!$B$6:$B$12,0)+2,MATCH($C331,'Saisie Planning'!$D$4:$NJ$4,0)+2)="ABS INJ","Absence Injustifié",IF(INDEX('Saisie Planning'!$B$4:$NJ$12,MATCH(F$3,'Saisie Planning'!$B$6:$B$12,0)+2,MATCH($C331,'Saisie Planning'!$D$4:$NJ$4,0)+2)="R","Repos",IF(INDEX('Saisie Planning'!$B$4:$NJ$12,MATCH(F$3,'Saisie Planning'!$B$6:$B$12,0)+2,MATCH($C331,'Saisie Planning'!$D$4:$NJ$4,0)+2)="RH","Récupération d'heures",IF(INDEX('Saisie Planning'!$B$4:$NJ$12,MATCH(F$3,'Saisie Planning'!$B$6:$B$12,0)+2,MATCH($C331,'Saisie Planning'!$D$4:$NJ$4,0)+2)="MAL","Maladie",IF(INDEX('Saisie Planning'!$B$4:$NJ$12,MATCH(F$3,'Saisie Planning'!$B$6:$B$12,0)+2,MATCH($C331,'Saisie Planning'!$D$4:$NJ$4,0)+2)="AT","Accident du travail","")))))))))))))</f>
        <v/>
      </c>
      <c r="G331" s="12" t="str">
        <f>IF(INDEX('Saisie Planning'!$B$4:$NJ$12,MATCH(G$3,'Saisie Planning'!$B$6:$B$12,0)+2,MATCH($C331,'Saisie Planning'!$D$4:$NJ$4,0)+2)="J","Journée",IF(INDEX('Saisie Planning'!$B$4:$NJ$12,MATCH(G$3,'Saisie Planning'!$B$6:$B$12,0)+2,MATCH($C331,'Saisie Planning'!$D$4:$NJ$4,0)+2)="M","Matin",IF(INDEX('Saisie Planning'!$B$4:$NJ$12,MATCH(G$3,'Saisie Planning'!$B$6:$B$12,0)+2,MATCH($C331,'Saisie Planning'!$D$4:$NJ$4,0)+2)="A","Après-midi",IF(INDEX('Saisie Planning'!$B$4:$NJ$12,MATCH(G$3,'Saisie Planning'!$B$6:$B$12,0)+2,MATCH($C331,'Saisie Planning'!$D$4:$NJ$4,0)+2)="N","Nuit",IF(INDEX('Saisie Planning'!$B$4:$NJ$12,MATCH(G$3,'Saisie Planning'!$B$6:$B$12,0)+2,MATCH($C331,'Saisie Planning'!$D$4:$NJ$4,0)+2)="CP","Congé Payé",IF(INDEX('Saisie Planning'!$B$4:$NJ$12,MATCH(G$3,'Saisie Planning'!$B$6:$B$12,0)+2,MATCH($C331,'Saisie Planning'!$D$4:$NJ$4,0)+2)="RTT","RTT",IF(INDEX('Saisie Planning'!$B$4:$NJ$12,MATCH(G$3,'Saisie Planning'!$B$6:$B$12,0)+2,MATCH($C331,'Saisie Planning'!$D$4:$NJ$4,0)+2)="CHP","Chômage partiel",IF(INDEX('Saisie Planning'!$B$4:$NJ$12,MATCH(G$3,'Saisie Planning'!$B$6:$B$12,0)+2,MATCH($C331,'Saisie Planning'!$D$4:$NJ$4,0)+2)="ABS JUS","Absence Justifié",IF(INDEX('Saisie Planning'!$B$4:$NJ$12,MATCH(G$3,'Saisie Planning'!$B$6:$B$12,0)+2,MATCH($C331,'Saisie Planning'!$D$4:$NJ$4,0)+2)="ABS INJ","Absence Injustifié",IF(INDEX('Saisie Planning'!$B$4:$NJ$12,MATCH(G$3,'Saisie Planning'!$B$6:$B$12,0)+2,MATCH($C331,'Saisie Planning'!$D$4:$NJ$4,0)+2)="R","Repos",IF(INDEX('Saisie Planning'!$B$4:$NJ$12,MATCH(G$3,'Saisie Planning'!$B$6:$B$12,0)+2,MATCH($C331,'Saisie Planning'!$D$4:$NJ$4,0)+2)="RH","Récupération d'heures",IF(INDEX('Saisie Planning'!$B$4:$NJ$12,MATCH(G$3,'Saisie Planning'!$B$6:$B$12,0)+2,MATCH($C331,'Saisie Planning'!$D$4:$NJ$4,0)+2)="MAL","Maladie",IF(INDEX('Saisie Planning'!$B$4:$NJ$12,MATCH(G$3,'Saisie Planning'!$B$6:$B$12,0)+2,MATCH($C331,'Saisie Planning'!$D$4:$NJ$4,0)+2)="AT","Accident du travail","")))))))))))))</f>
        <v/>
      </c>
      <c r="H331" s="12" t="str">
        <f>IF(INDEX('Saisie Planning'!$B$4:$NJ$12,MATCH(H$3,'Saisie Planning'!$B$6:$B$12,0)+2,MATCH($C331,'Saisie Planning'!$D$4:$NJ$4,0)+2)="J","Journée",IF(INDEX('Saisie Planning'!$B$4:$NJ$12,MATCH(H$3,'Saisie Planning'!$B$6:$B$12,0)+2,MATCH($C331,'Saisie Planning'!$D$4:$NJ$4,0)+2)="M","Matin",IF(INDEX('Saisie Planning'!$B$4:$NJ$12,MATCH(H$3,'Saisie Planning'!$B$6:$B$12,0)+2,MATCH($C331,'Saisie Planning'!$D$4:$NJ$4,0)+2)="A","Après-midi",IF(INDEX('Saisie Planning'!$B$4:$NJ$12,MATCH(H$3,'Saisie Planning'!$B$6:$B$12,0)+2,MATCH($C331,'Saisie Planning'!$D$4:$NJ$4,0)+2)="N","Nuit",IF(INDEX('Saisie Planning'!$B$4:$NJ$12,MATCH(H$3,'Saisie Planning'!$B$6:$B$12,0)+2,MATCH($C331,'Saisie Planning'!$D$4:$NJ$4,0)+2)="CP","Congé Payé",IF(INDEX('Saisie Planning'!$B$4:$NJ$12,MATCH(H$3,'Saisie Planning'!$B$6:$B$12,0)+2,MATCH($C331,'Saisie Planning'!$D$4:$NJ$4,0)+2)="RTT","RTT",IF(INDEX('Saisie Planning'!$B$4:$NJ$12,MATCH(H$3,'Saisie Planning'!$B$6:$B$12,0)+2,MATCH($C331,'Saisie Planning'!$D$4:$NJ$4,0)+2)="CHP","Chômage partiel",IF(INDEX('Saisie Planning'!$B$4:$NJ$12,MATCH(H$3,'Saisie Planning'!$B$6:$B$12,0)+2,MATCH($C331,'Saisie Planning'!$D$4:$NJ$4,0)+2)="ABS JUS","Absence Justifié",IF(INDEX('Saisie Planning'!$B$4:$NJ$12,MATCH(H$3,'Saisie Planning'!$B$6:$B$12,0)+2,MATCH($C331,'Saisie Planning'!$D$4:$NJ$4,0)+2)="ABS INJ","Absence Injustifié",IF(INDEX('Saisie Planning'!$B$4:$NJ$12,MATCH(H$3,'Saisie Planning'!$B$6:$B$12,0)+2,MATCH($C331,'Saisie Planning'!$D$4:$NJ$4,0)+2)="R","Repos",IF(INDEX('Saisie Planning'!$B$4:$NJ$12,MATCH(H$3,'Saisie Planning'!$B$6:$B$12,0)+2,MATCH($C331,'Saisie Planning'!$D$4:$NJ$4,0)+2)="RH","Récupération d'heures",IF(INDEX('Saisie Planning'!$B$4:$NJ$12,MATCH(H$3,'Saisie Planning'!$B$6:$B$12,0)+2,MATCH($C331,'Saisie Planning'!$D$4:$NJ$4,0)+2)="MAL","Maladie",IF(INDEX('Saisie Planning'!$B$4:$NJ$12,MATCH(H$3,'Saisie Planning'!$B$6:$B$12,0)+2,MATCH($C331,'Saisie Planning'!$D$4:$NJ$4,0)+2)="AT","Accident du travail","")))))))))))))</f>
        <v/>
      </c>
      <c r="I331" s="12" t="str">
        <f>IF(INDEX('Saisie Planning'!$B$4:$NJ$12,MATCH(I$3,'Saisie Planning'!$B$6:$B$12,0)+2,MATCH($C331,'Saisie Planning'!$D$4:$NJ$4,0)+2)="J","Journée",IF(INDEX('Saisie Planning'!$B$4:$NJ$12,MATCH(I$3,'Saisie Planning'!$B$6:$B$12,0)+2,MATCH($C331,'Saisie Planning'!$D$4:$NJ$4,0)+2)="M","Matin",IF(INDEX('Saisie Planning'!$B$4:$NJ$12,MATCH(I$3,'Saisie Planning'!$B$6:$B$12,0)+2,MATCH($C331,'Saisie Planning'!$D$4:$NJ$4,0)+2)="A","Après-midi",IF(INDEX('Saisie Planning'!$B$4:$NJ$12,MATCH(I$3,'Saisie Planning'!$B$6:$B$12,0)+2,MATCH($C331,'Saisie Planning'!$D$4:$NJ$4,0)+2)="N","Nuit",IF(INDEX('Saisie Planning'!$B$4:$NJ$12,MATCH(I$3,'Saisie Planning'!$B$6:$B$12,0)+2,MATCH($C331,'Saisie Planning'!$D$4:$NJ$4,0)+2)="CP","Congé Payé",IF(INDEX('Saisie Planning'!$B$4:$NJ$12,MATCH(I$3,'Saisie Planning'!$B$6:$B$12,0)+2,MATCH($C331,'Saisie Planning'!$D$4:$NJ$4,0)+2)="RTT","RTT",IF(INDEX('Saisie Planning'!$B$4:$NJ$12,MATCH(I$3,'Saisie Planning'!$B$6:$B$12,0)+2,MATCH($C331,'Saisie Planning'!$D$4:$NJ$4,0)+2)="CHP","Chômage partiel",IF(INDEX('Saisie Planning'!$B$4:$NJ$12,MATCH(I$3,'Saisie Planning'!$B$6:$B$12,0)+2,MATCH($C331,'Saisie Planning'!$D$4:$NJ$4,0)+2)="ABS JUS","Absence Justifié",IF(INDEX('Saisie Planning'!$B$4:$NJ$12,MATCH(I$3,'Saisie Planning'!$B$6:$B$12,0)+2,MATCH($C331,'Saisie Planning'!$D$4:$NJ$4,0)+2)="ABS INJ","Absence Injustifié",IF(INDEX('Saisie Planning'!$B$4:$NJ$12,MATCH(I$3,'Saisie Planning'!$B$6:$B$12,0)+2,MATCH($C331,'Saisie Planning'!$D$4:$NJ$4,0)+2)="R","Repos",IF(INDEX('Saisie Planning'!$B$4:$NJ$12,MATCH(I$3,'Saisie Planning'!$B$6:$B$12,0)+2,MATCH($C331,'Saisie Planning'!$D$4:$NJ$4,0)+2)="RH","Récupération d'heures",IF(INDEX('Saisie Planning'!$B$4:$NJ$12,MATCH(I$3,'Saisie Planning'!$B$6:$B$12,0)+2,MATCH($C331,'Saisie Planning'!$D$4:$NJ$4,0)+2)="MAL","Maladie",IF(INDEX('Saisie Planning'!$B$4:$NJ$12,MATCH(I$3,'Saisie Planning'!$B$6:$B$12,0)+2,MATCH($C331,'Saisie Planning'!$D$4:$NJ$4,0)+2)="AT","Accident du travail","")))))))))))))</f>
        <v/>
      </c>
      <c r="J331" s="12" t="str">
        <f>IF(INDEX('Saisie Planning'!$B$4:$NJ$12,MATCH(J$3,'Saisie Planning'!$B$6:$B$12,0)+2,MATCH($C331,'Saisie Planning'!$D$4:$NJ$4,0)+2)="J","Journée",IF(INDEX('Saisie Planning'!$B$4:$NJ$12,MATCH(J$3,'Saisie Planning'!$B$6:$B$12,0)+2,MATCH($C331,'Saisie Planning'!$D$4:$NJ$4,0)+2)="M","Matin",IF(INDEX('Saisie Planning'!$B$4:$NJ$12,MATCH(J$3,'Saisie Planning'!$B$6:$B$12,0)+2,MATCH($C331,'Saisie Planning'!$D$4:$NJ$4,0)+2)="A","Après-midi",IF(INDEX('Saisie Planning'!$B$4:$NJ$12,MATCH(J$3,'Saisie Planning'!$B$6:$B$12,0)+2,MATCH($C331,'Saisie Planning'!$D$4:$NJ$4,0)+2)="N","Nuit",IF(INDEX('Saisie Planning'!$B$4:$NJ$12,MATCH(J$3,'Saisie Planning'!$B$6:$B$12,0)+2,MATCH($C331,'Saisie Planning'!$D$4:$NJ$4,0)+2)="CP","Congé Payé",IF(INDEX('Saisie Planning'!$B$4:$NJ$12,MATCH(J$3,'Saisie Planning'!$B$6:$B$12,0)+2,MATCH($C331,'Saisie Planning'!$D$4:$NJ$4,0)+2)="RTT","RTT",IF(INDEX('Saisie Planning'!$B$4:$NJ$12,MATCH(J$3,'Saisie Planning'!$B$6:$B$12,0)+2,MATCH($C331,'Saisie Planning'!$D$4:$NJ$4,0)+2)="CHP","Chômage partiel",IF(INDEX('Saisie Planning'!$B$4:$NJ$12,MATCH(J$3,'Saisie Planning'!$B$6:$B$12,0)+2,MATCH($C331,'Saisie Planning'!$D$4:$NJ$4,0)+2)="ABS JUS","Absence Justifié",IF(INDEX('Saisie Planning'!$B$4:$NJ$12,MATCH(J$3,'Saisie Planning'!$B$6:$B$12,0)+2,MATCH($C331,'Saisie Planning'!$D$4:$NJ$4,0)+2)="ABS INJ","Absence Injustifié",IF(INDEX('Saisie Planning'!$B$4:$NJ$12,MATCH(J$3,'Saisie Planning'!$B$6:$B$12,0)+2,MATCH($C331,'Saisie Planning'!$D$4:$NJ$4,0)+2)="R","Repos",IF(INDEX('Saisie Planning'!$B$4:$NJ$12,MATCH(J$3,'Saisie Planning'!$B$6:$B$12,0)+2,MATCH($C331,'Saisie Planning'!$D$4:$NJ$4,0)+2)="RH","Récupération d'heures",IF(INDEX('Saisie Planning'!$B$4:$NJ$12,MATCH(J$3,'Saisie Planning'!$B$6:$B$12,0)+2,MATCH($C331,'Saisie Planning'!$D$4:$NJ$4,0)+2)="MAL","Maladie",IF(INDEX('Saisie Planning'!$B$4:$NJ$12,MATCH(J$3,'Saisie Planning'!$B$6:$B$12,0)+2,MATCH($C331,'Saisie Planning'!$D$4:$NJ$4,0)+2)="AT","Accident du travail","")))))))))))))</f>
        <v/>
      </c>
    </row>
    <row r="332" spans="2:10" x14ac:dyDescent="0.25">
      <c r="B332" s="56">
        <f t="shared" si="5"/>
        <v>47</v>
      </c>
      <c r="C332" s="33">
        <v>43427</v>
      </c>
      <c r="D332" s="12" t="str">
        <f>IF(INDEX('Saisie Planning'!$B$4:$NJ$12,MATCH(D$3,'Saisie Planning'!$B$6:$B$12,0)+2,MATCH($C332,'Saisie Planning'!$D$4:$NJ$4,0)+2)="J","Journée",IF(INDEX('Saisie Planning'!$B$4:$NJ$12,MATCH(D$3,'Saisie Planning'!$B$6:$B$12,0)+2,MATCH($C332,'Saisie Planning'!$D$4:$NJ$4,0)+2)="M","Matin",IF(INDEX('Saisie Planning'!$B$4:$NJ$12,MATCH(D$3,'Saisie Planning'!$B$6:$B$12,0)+2,MATCH($C332,'Saisie Planning'!$D$4:$NJ$4,0)+2)="A","Après-midi",IF(INDEX('Saisie Planning'!$B$4:$NJ$12,MATCH(D$3,'Saisie Planning'!$B$6:$B$12,0)+2,MATCH($C332,'Saisie Planning'!$D$4:$NJ$4,0)+2)="N","Nuit",IF(INDEX('Saisie Planning'!$B$4:$NJ$12,MATCH(D$3,'Saisie Planning'!$B$6:$B$12,0)+2,MATCH($C332,'Saisie Planning'!$D$4:$NJ$4,0)+2)="CP","Congé Payé",IF(INDEX('Saisie Planning'!$B$4:$NJ$12,MATCH(D$3,'Saisie Planning'!$B$6:$B$12,0)+2,MATCH($C332,'Saisie Planning'!$D$4:$NJ$4,0)+2)="RTT","RTT",IF(INDEX('Saisie Planning'!$B$4:$NJ$12,MATCH(D$3,'Saisie Planning'!$B$6:$B$12,0)+2,MATCH($C332,'Saisie Planning'!$D$4:$NJ$4,0)+2)="CHP","Chômage partiel",IF(INDEX('Saisie Planning'!$B$4:$NJ$12,MATCH(D$3,'Saisie Planning'!$B$6:$B$12,0)+2,MATCH($C332,'Saisie Planning'!$D$4:$NJ$4,0)+2)="ABS JUS","Absence Justifié",IF(INDEX('Saisie Planning'!$B$4:$NJ$12,MATCH(D$3,'Saisie Planning'!$B$6:$B$12,0)+2,MATCH($C332,'Saisie Planning'!$D$4:$NJ$4,0)+2)="ABS INJ","Absence Injustifié",IF(INDEX('Saisie Planning'!$B$4:$NJ$12,MATCH(D$3,'Saisie Planning'!$B$6:$B$12,0)+2,MATCH($C332,'Saisie Planning'!$D$4:$NJ$4,0)+2)="R","Repos",IF(INDEX('Saisie Planning'!$B$4:$NJ$12,MATCH(D$3,'Saisie Planning'!$B$6:$B$12,0)+2,MATCH($C332,'Saisie Planning'!$D$4:$NJ$4,0)+2)="RH","Récupération d'heures",IF(INDEX('Saisie Planning'!$B$4:$NJ$12,MATCH(D$3,'Saisie Planning'!$B$6:$B$12,0)+2,MATCH($C332,'Saisie Planning'!$D$4:$NJ$4,0)+2)="MAL","Maladie",IF(INDEX('Saisie Planning'!$B$4:$NJ$12,MATCH(D$3,'Saisie Planning'!$B$6:$B$12,0)+2,MATCH($C332,'Saisie Planning'!$D$4:$NJ$4,0)+2)="AT","Accident du travail","")))))))))))))</f>
        <v/>
      </c>
      <c r="E332" s="12" t="str">
        <f>IF(INDEX('Saisie Planning'!$B$4:$NJ$12,MATCH(E$3,'Saisie Planning'!$B$6:$B$12,0)+2,MATCH($C332,'Saisie Planning'!$D$4:$NJ$4,0)+2)="J","Journée",IF(INDEX('Saisie Planning'!$B$4:$NJ$12,MATCH(E$3,'Saisie Planning'!$B$6:$B$12,0)+2,MATCH($C332,'Saisie Planning'!$D$4:$NJ$4,0)+2)="M","Matin",IF(INDEX('Saisie Planning'!$B$4:$NJ$12,MATCH(E$3,'Saisie Planning'!$B$6:$B$12,0)+2,MATCH($C332,'Saisie Planning'!$D$4:$NJ$4,0)+2)="A","Après-midi",IF(INDEX('Saisie Planning'!$B$4:$NJ$12,MATCH(E$3,'Saisie Planning'!$B$6:$B$12,0)+2,MATCH($C332,'Saisie Planning'!$D$4:$NJ$4,0)+2)="N","Nuit",IF(INDEX('Saisie Planning'!$B$4:$NJ$12,MATCH(E$3,'Saisie Planning'!$B$6:$B$12,0)+2,MATCH($C332,'Saisie Planning'!$D$4:$NJ$4,0)+2)="CP","Congé Payé",IF(INDEX('Saisie Planning'!$B$4:$NJ$12,MATCH(E$3,'Saisie Planning'!$B$6:$B$12,0)+2,MATCH($C332,'Saisie Planning'!$D$4:$NJ$4,0)+2)="RTT","RTT",IF(INDEX('Saisie Planning'!$B$4:$NJ$12,MATCH(E$3,'Saisie Planning'!$B$6:$B$12,0)+2,MATCH($C332,'Saisie Planning'!$D$4:$NJ$4,0)+2)="CHP","Chômage partiel",IF(INDEX('Saisie Planning'!$B$4:$NJ$12,MATCH(E$3,'Saisie Planning'!$B$6:$B$12,0)+2,MATCH($C332,'Saisie Planning'!$D$4:$NJ$4,0)+2)="ABS JUS","Absence Justifié",IF(INDEX('Saisie Planning'!$B$4:$NJ$12,MATCH(E$3,'Saisie Planning'!$B$6:$B$12,0)+2,MATCH($C332,'Saisie Planning'!$D$4:$NJ$4,0)+2)="ABS INJ","Absence Injustifié",IF(INDEX('Saisie Planning'!$B$4:$NJ$12,MATCH(E$3,'Saisie Planning'!$B$6:$B$12,0)+2,MATCH($C332,'Saisie Planning'!$D$4:$NJ$4,0)+2)="R","Repos",IF(INDEX('Saisie Planning'!$B$4:$NJ$12,MATCH(E$3,'Saisie Planning'!$B$6:$B$12,0)+2,MATCH($C332,'Saisie Planning'!$D$4:$NJ$4,0)+2)="RH","Récupération d'heures",IF(INDEX('Saisie Planning'!$B$4:$NJ$12,MATCH(E$3,'Saisie Planning'!$B$6:$B$12,0)+2,MATCH($C332,'Saisie Planning'!$D$4:$NJ$4,0)+2)="MAL","Maladie",IF(INDEX('Saisie Planning'!$B$4:$NJ$12,MATCH(E$3,'Saisie Planning'!$B$6:$B$12,0)+2,MATCH($C332,'Saisie Planning'!$D$4:$NJ$4,0)+2)="AT","Accident du travail","")))))))))))))</f>
        <v/>
      </c>
      <c r="F332" s="12" t="str">
        <f>IF(INDEX('Saisie Planning'!$B$4:$NJ$12,MATCH(F$3,'Saisie Planning'!$B$6:$B$12,0)+2,MATCH($C332,'Saisie Planning'!$D$4:$NJ$4,0)+2)="J","Journée",IF(INDEX('Saisie Planning'!$B$4:$NJ$12,MATCH(F$3,'Saisie Planning'!$B$6:$B$12,0)+2,MATCH($C332,'Saisie Planning'!$D$4:$NJ$4,0)+2)="M","Matin",IF(INDEX('Saisie Planning'!$B$4:$NJ$12,MATCH(F$3,'Saisie Planning'!$B$6:$B$12,0)+2,MATCH($C332,'Saisie Planning'!$D$4:$NJ$4,0)+2)="A","Après-midi",IF(INDEX('Saisie Planning'!$B$4:$NJ$12,MATCH(F$3,'Saisie Planning'!$B$6:$B$12,0)+2,MATCH($C332,'Saisie Planning'!$D$4:$NJ$4,0)+2)="N","Nuit",IF(INDEX('Saisie Planning'!$B$4:$NJ$12,MATCH(F$3,'Saisie Planning'!$B$6:$B$12,0)+2,MATCH($C332,'Saisie Planning'!$D$4:$NJ$4,0)+2)="CP","Congé Payé",IF(INDEX('Saisie Planning'!$B$4:$NJ$12,MATCH(F$3,'Saisie Planning'!$B$6:$B$12,0)+2,MATCH($C332,'Saisie Planning'!$D$4:$NJ$4,0)+2)="RTT","RTT",IF(INDEX('Saisie Planning'!$B$4:$NJ$12,MATCH(F$3,'Saisie Planning'!$B$6:$B$12,0)+2,MATCH($C332,'Saisie Planning'!$D$4:$NJ$4,0)+2)="CHP","Chômage partiel",IF(INDEX('Saisie Planning'!$B$4:$NJ$12,MATCH(F$3,'Saisie Planning'!$B$6:$B$12,0)+2,MATCH($C332,'Saisie Planning'!$D$4:$NJ$4,0)+2)="ABS JUS","Absence Justifié",IF(INDEX('Saisie Planning'!$B$4:$NJ$12,MATCH(F$3,'Saisie Planning'!$B$6:$B$12,0)+2,MATCH($C332,'Saisie Planning'!$D$4:$NJ$4,0)+2)="ABS INJ","Absence Injustifié",IF(INDEX('Saisie Planning'!$B$4:$NJ$12,MATCH(F$3,'Saisie Planning'!$B$6:$B$12,0)+2,MATCH($C332,'Saisie Planning'!$D$4:$NJ$4,0)+2)="R","Repos",IF(INDEX('Saisie Planning'!$B$4:$NJ$12,MATCH(F$3,'Saisie Planning'!$B$6:$B$12,0)+2,MATCH($C332,'Saisie Planning'!$D$4:$NJ$4,0)+2)="RH","Récupération d'heures",IF(INDEX('Saisie Planning'!$B$4:$NJ$12,MATCH(F$3,'Saisie Planning'!$B$6:$B$12,0)+2,MATCH($C332,'Saisie Planning'!$D$4:$NJ$4,0)+2)="MAL","Maladie",IF(INDEX('Saisie Planning'!$B$4:$NJ$12,MATCH(F$3,'Saisie Planning'!$B$6:$B$12,0)+2,MATCH($C332,'Saisie Planning'!$D$4:$NJ$4,0)+2)="AT","Accident du travail","")))))))))))))</f>
        <v/>
      </c>
      <c r="G332" s="12" t="str">
        <f>IF(INDEX('Saisie Planning'!$B$4:$NJ$12,MATCH(G$3,'Saisie Planning'!$B$6:$B$12,0)+2,MATCH($C332,'Saisie Planning'!$D$4:$NJ$4,0)+2)="J","Journée",IF(INDEX('Saisie Planning'!$B$4:$NJ$12,MATCH(G$3,'Saisie Planning'!$B$6:$B$12,0)+2,MATCH($C332,'Saisie Planning'!$D$4:$NJ$4,0)+2)="M","Matin",IF(INDEX('Saisie Planning'!$B$4:$NJ$12,MATCH(G$3,'Saisie Planning'!$B$6:$B$12,0)+2,MATCH($C332,'Saisie Planning'!$D$4:$NJ$4,0)+2)="A","Après-midi",IF(INDEX('Saisie Planning'!$B$4:$NJ$12,MATCH(G$3,'Saisie Planning'!$B$6:$B$12,0)+2,MATCH($C332,'Saisie Planning'!$D$4:$NJ$4,0)+2)="N","Nuit",IF(INDEX('Saisie Planning'!$B$4:$NJ$12,MATCH(G$3,'Saisie Planning'!$B$6:$B$12,0)+2,MATCH($C332,'Saisie Planning'!$D$4:$NJ$4,0)+2)="CP","Congé Payé",IF(INDEX('Saisie Planning'!$B$4:$NJ$12,MATCH(G$3,'Saisie Planning'!$B$6:$B$12,0)+2,MATCH($C332,'Saisie Planning'!$D$4:$NJ$4,0)+2)="RTT","RTT",IF(INDEX('Saisie Planning'!$B$4:$NJ$12,MATCH(G$3,'Saisie Planning'!$B$6:$B$12,0)+2,MATCH($C332,'Saisie Planning'!$D$4:$NJ$4,0)+2)="CHP","Chômage partiel",IF(INDEX('Saisie Planning'!$B$4:$NJ$12,MATCH(G$3,'Saisie Planning'!$B$6:$B$12,0)+2,MATCH($C332,'Saisie Planning'!$D$4:$NJ$4,0)+2)="ABS JUS","Absence Justifié",IF(INDEX('Saisie Planning'!$B$4:$NJ$12,MATCH(G$3,'Saisie Planning'!$B$6:$B$12,0)+2,MATCH($C332,'Saisie Planning'!$D$4:$NJ$4,0)+2)="ABS INJ","Absence Injustifié",IF(INDEX('Saisie Planning'!$B$4:$NJ$12,MATCH(G$3,'Saisie Planning'!$B$6:$B$12,0)+2,MATCH($C332,'Saisie Planning'!$D$4:$NJ$4,0)+2)="R","Repos",IF(INDEX('Saisie Planning'!$B$4:$NJ$12,MATCH(G$3,'Saisie Planning'!$B$6:$B$12,0)+2,MATCH($C332,'Saisie Planning'!$D$4:$NJ$4,0)+2)="RH","Récupération d'heures",IF(INDEX('Saisie Planning'!$B$4:$NJ$12,MATCH(G$3,'Saisie Planning'!$B$6:$B$12,0)+2,MATCH($C332,'Saisie Planning'!$D$4:$NJ$4,0)+2)="MAL","Maladie",IF(INDEX('Saisie Planning'!$B$4:$NJ$12,MATCH(G$3,'Saisie Planning'!$B$6:$B$12,0)+2,MATCH($C332,'Saisie Planning'!$D$4:$NJ$4,0)+2)="AT","Accident du travail","")))))))))))))</f>
        <v/>
      </c>
      <c r="H332" s="12" t="str">
        <f>IF(INDEX('Saisie Planning'!$B$4:$NJ$12,MATCH(H$3,'Saisie Planning'!$B$6:$B$12,0)+2,MATCH($C332,'Saisie Planning'!$D$4:$NJ$4,0)+2)="J","Journée",IF(INDEX('Saisie Planning'!$B$4:$NJ$12,MATCH(H$3,'Saisie Planning'!$B$6:$B$12,0)+2,MATCH($C332,'Saisie Planning'!$D$4:$NJ$4,0)+2)="M","Matin",IF(INDEX('Saisie Planning'!$B$4:$NJ$12,MATCH(H$3,'Saisie Planning'!$B$6:$B$12,0)+2,MATCH($C332,'Saisie Planning'!$D$4:$NJ$4,0)+2)="A","Après-midi",IF(INDEX('Saisie Planning'!$B$4:$NJ$12,MATCH(H$3,'Saisie Planning'!$B$6:$B$12,0)+2,MATCH($C332,'Saisie Planning'!$D$4:$NJ$4,0)+2)="N","Nuit",IF(INDEX('Saisie Planning'!$B$4:$NJ$12,MATCH(H$3,'Saisie Planning'!$B$6:$B$12,0)+2,MATCH($C332,'Saisie Planning'!$D$4:$NJ$4,0)+2)="CP","Congé Payé",IF(INDEX('Saisie Planning'!$B$4:$NJ$12,MATCH(H$3,'Saisie Planning'!$B$6:$B$12,0)+2,MATCH($C332,'Saisie Planning'!$D$4:$NJ$4,0)+2)="RTT","RTT",IF(INDEX('Saisie Planning'!$B$4:$NJ$12,MATCH(H$3,'Saisie Planning'!$B$6:$B$12,0)+2,MATCH($C332,'Saisie Planning'!$D$4:$NJ$4,0)+2)="CHP","Chômage partiel",IF(INDEX('Saisie Planning'!$B$4:$NJ$12,MATCH(H$3,'Saisie Planning'!$B$6:$B$12,0)+2,MATCH($C332,'Saisie Planning'!$D$4:$NJ$4,0)+2)="ABS JUS","Absence Justifié",IF(INDEX('Saisie Planning'!$B$4:$NJ$12,MATCH(H$3,'Saisie Planning'!$B$6:$B$12,0)+2,MATCH($C332,'Saisie Planning'!$D$4:$NJ$4,0)+2)="ABS INJ","Absence Injustifié",IF(INDEX('Saisie Planning'!$B$4:$NJ$12,MATCH(H$3,'Saisie Planning'!$B$6:$B$12,0)+2,MATCH($C332,'Saisie Planning'!$D$4:$NJ$4,0)+2)="R","Repos",IF(INDEX('Saisie Planning'!$B$4:$NJ$12,MATCH(H$3,'Saisie Planning'!$B$6:$B$12,0)+2,MATCH($C332,'Saisie Planning'!$D$4:$NJ$4,0)+2)="RH","Récupération d'heures",IF(INDEX('Saisie Planning'!$B$4:$NJ$12,MATCH(H$3,'Saisie Planning'!$B$6:$B$12,0)+2,MATCH($C332,'Saisie Planning'!$D$4:$NJ$4,0)+2)="MAL","Maladie",IF(INDEX('Saisie Planning'!$B$4:$NJ$12,MATCH(H$3,'Saisie Planning'!$B$6:$B$12,0)+2,MATCH($C332,'Saisie Planning'!$D$4:$NJ$4,0)+2)="AT","Accident du travail","")))))))))))))</f>
        <v/>
      </c>
      <c r="I332" s="12" t="str">
        <f>IF(INDEX('Saisie Planning'!$B$4:$NJ$12,MATCH(I$3,'Saisie Planning'!$B$6:$B$12,0)+2,MATCH($C332,'Saisie Planning'!$D$4:$NJ$4,0)+2)="J","Journée",IF(INDEX('Saisie Planning'!$B$4:$NJ$12,MATCH(I$3,'Saisie Planning'!$B$6:$B$12,0)+2,MATCH($C332,'Saisie Planning'!$D$4:$NJ$4,0)+2)="M","Matin",IF(INDEX('Saisie Planning'!$B$4:$NJ$12,MATCH(I$3,'Saisie Planning'!$B$6:$B$12,0)+2,MATCH($C332,'Saisie Planning'!$D$4:$NJ$4,0)+2)="A","Après-midi",IF(INDEX('Saisie Planning'!$B$4:$NJ$12,MATCH(I$3,'Saisie Planning'!$B$6:$B$12,0)+2,MATCH($C332,'Saisie Planning'!$D$4:$NJ$4,0)+2)="N","Nuit",IF(INDEX('Saisie Planning'!$B$4:$NJ$12,MATCH(I$3,'Saisie Planning'!$B$6:$B$12,0)+2,MATCH($C332,'Saisie Planning'!$D$4:$NJ$4,0)+2)="CP","Congé Payé",IF(INDEX('Saisie Planning'!$B$4:$NJ$12,MATCH(I$3,'Saisie Planning'!$B$6:$B$12,0)+2,MATCH($C332,'Saisie Planning'!$D$4:$NJ$4,0)+2)="RTT","RTT",IF(INDEX('Saisie Planning'!$B$4:$NJ$12,MATCH(I$3,'Saisie Planning'!$B$6:$B$12,0)+2,MATCH($C332,'Saisie Planning'!$D$4:$NJ$4,0)+2)="CHP","Chômage partiel",IF(INDEX('Saisie Planning'!$B$4:$NJ$12,MATCH(I$3,'Saisie Planning'!$B$6:$B$12,0)+2,MATCH($C332,'Saisie Planning'!$D$4:$NJ$4,0)+2)="ABS JUS","Absence Justifié",IF(INDEX('Saisie Planning'!$B$4:$NJ$12,MATCH(I$3,'Saisie Planning'!$B$6:$B$12,0)+2,MATCH($C332,'Saisie Planning'!$D$4:$NJ$4,0)+2)="ABS INJ","Absence Injustifié",IF(INDEX('Saisie Planning'!$B$4:$NJ$12,MATCH(I$3,'Saisie Planning'!$B$6:$B$12,0)+2,MATCH($C332,'Saisie Planning'!$D$4:$NJ$4,0)+2)="R","Repos",IF(INDEX('Saisie Planning'!$B$4:$NJ$12,MATCH(I$3,'Saisie Planning'!$B$6:$B$12,0)+2,MATCH($C332,'Saisie Planning'!$D$4:$NJ$4,0)+2)="RH","Récupération d'heures",IF(INDEX('Saisie Planning'!$B$4:$NJ$12,MATCH(I$3,'Saisie Planning'!$B$6:$B$12,0)+2,MATCH($C332,'Saisie Planning'!$D$4:$NJ$4,0)+2)="MAL","Maladie",IF(INDEX('Saisie Planning'!$B$4:$NJ$12,MATCH(I$3,'Saisie Planning'!$B$6:$B$12,0)+2,MATCH($C332,'Saisie Planning'!$D$4:$NJ$4,0)+2)="AT","Accident du travail","")))))))))))))</f>
        <v/>
      </c>
      <c r="J332" s="12" t="str">
        <f>IF(INDEX('Saisie Planning'!$B$4:$NJ$12,MATCH(J$3,'Saisie Planning'!$B$6:$B$12,0)+2,MATCH($C332,'Saisie Planning'!$D$4:$NJ$4,0)+2)="J","Journée",IF(INDEX('Saisie Planning'!$B$4:$NJ$12,MATCH(J$3,'Saisie Planning'!$B$6:$B$12,0)+2,MATCH($C332,'Saisie Planning'!$D$4:$NJ$4,0)+2)="M","Matin",IF(INDEX('Saisie Planning'!$B$4:$NJ$12,MATCH(J$3,'Saisie Planning'!$B$6:$B$12,0)+2,MATCH($C332,'Saisie Planning'!$D$4:$NJ$4,0)+2)="A","Après-midi",IF(INDEX('Saisie Planning'!$B$4:$NJ$12,MATCH(J$3,'Saisie Planning'!$B$6:$B$12,0)+2,MATCH($C332,'Saisie Planning'!$D$4:$NJ$4,0)+2)="N","Nuit",IF(INDEX('Saisie Planning'!$B$4:$NJ$12,MATCH(J$3,'Saisie Planning'!$B$6:$B$12,0)+2,MATCH($C332,'Saisie Planning'!$D$4:$NJ$4,0)+2)="CP","Congé Payé",IF(INDEX('Saisie Planning'!$B$4:$NJ$12,MATCH(J$3,'Saisie Planning'!$B$6:$B$12,0)+2,MATCH($C332,'Saisie Planning'!$D$4:$NJ$4,0)+2)="RTT","RTT",IF(INDEX('Saisie Planning'!$B$4:$NJ$12,MATCH(J$3,'Saisie Planning'!$B$6:$B$12,0)+2,MATCH($C332,'Saisie Planning'!$D$4:$NJ$4,0)+2)="CHP","Chômage partiel",IF(INDEX('Saisie Planning'!$B$4:$NJ$12,MATCH(J$3,'Saisie Planning'!$B$6:$B$12,0)+2,MATCH($C332,'Saisie Planning'!$D$4:$NJ$4,0)+2)="ABS JUS","Absence Justifié",IF(INDEX('Saisie Planning'!$B$4:$NJ$12,MATCH(J$3,'Saisie Planning'!$B$6:$B$12,0)+2,MATCH($C332,'Saisie Planning'!$D$4:$NJ$4,0)+2)="ABS INJ","Absence Injustifié",IF(INDEX('Saisie Planning'!$B$4:$NJ$12,MATCH(J$3,'Saisie Planning'!$B$6:$B$12,0)+2,MATCH($C332,'Saisie Planning'!$D$4:$NJ$4,0)+2)="R","Repos",IF(INDEX('Saisie Planning'!$B$4:$NJ$12,MATCH(J$3,'Saisie Planning'!$B$6:$B$12,0)+2,MATCH($C332,'Saisie Planning'!$D$4:$NJ$4,0)+2)="RH","Récupération d'heures",IF(INDEX('Saisie Planning'!$B$4:$NJ$12,MATCH(J$3,'Saisie Planning'!$B$6:$B$12,0)+2,MATCH($C332,'Saisie Planning'!$D$4:$NJ$4,0)+2)="MAL","Maladie",IF(INDEX('Saisie Planning'!$B$4:$NJ$12,MATCH(J$3,'Saisie Planning'!$B$6:$B$12,0)+2,MATCH($C332,'Saisie Planning'!$D$4:$NJ$4,0)+2)="AT","Accident du travail","")))))))))))))</f>
        <v/>
      </c>
    </row>
    <row r="333" spans="2:10" x14ac:dyDescent="0.25">
      <c r="B333" s="56">
        <f t="shared" si="5"/>
        <v>47</v>
      </c>
      <c r="C333" s="33">
        <v>43428</v>
      </c>
      <c r="D333" s="12" t="str">
        <f>IF(INDEX('Saisie Planning'!$B$4:$NJ$12,MATCH(D$3,'Saisie Planning'!$B$6:$B$12,0)+2,MATCH($C333,'Saisie Planning'!$D$4:$NJ$4,0)+2)="J","Journée",IF(INDEX('Saisie Planning'!$B$4:$NJ$12,MATCH(D$3,'Saisie Planning'!$B$6:$B$12,0)+2,MATCH($C333,'Saisie Planning'!$D$4:$NJ$4,0)+2)="M","Matin",IF(INDEX('Saisie Planning'!$B$4:$NJ$12,MATCH(D$3,'Saisie Planning'!$B$6:$B$12,0)+2,MATCH($C333,'Saisie Planning'!$D$4:$NJ$4,0)+2)="A","Après-midi",IF(INDEX('Saisie Planning'!$B$4:$NJ$12,MATCH(D$3,'Saisie Planning'!$B$6:$B$12,0)+2,MATCH($C333,'Saisie Planning'!$D$4:$NJ$4,0)+2)="N","Nuit",IF(INDEX('Saisie Planning'!$B$4:$NJ$12,MATCH(D$3,'Saisie Planning'!$B$6:$B$12,0)+2,MATCH($C333,'Saisie Planning'!$D$4:$NJ$4,0)+2)="CP","Congé Payé",IF(INDEX('Saisie Planning'!$B$4:$NJ$12,MATCH(D$3,'Saisie Planning'!$B$6:$B$12,0)+2,MATCH($C333,'Saisie Planning'!$D$4:$NJ$4,0)+2)="RTT","RTT",IF(INDEX('Saisie Planning'!$B$4:$NJ$12,MATCH(D$3,'Saisie Planning'!$B$6:$B$12,0)+2,MATCH($C333,'Saisie Planning'!$D$4:$NJ$4,0)+2)="CHP","Chômage partiel",IF(INDEX('Saisie Planning'!$B$4:$NJ$12,MATCH(D$3,'Saisie Planning'!$B$6:$B$12,0)+2,MATCH($C333,'Saisie Planning'!$D$4:$NJ$4,0)+2)="ABS JUS","Absence Justifié",IF(INDEX('Saisie Planning'!$B$4:$NJ$12,MATCH(D$3,'Saisie Planning'!$B$6:$B$12,0)+2,MATCH($C333,'Saisie Planning'!$D$4:$NJ$4,0)+2)="ABS INJ","Absence Injustifié",IF(INDEX('Saisie Planning'!$B$4:$NJ$12,MATCH(D$3,'Saisie Planning'!$B$6:$B$12,0)+2,MATCH($C333,'Saisie Planning'!$D$4:$NJ$4,0)+2)="R","Repos",IF(INDEX('Saisie Planning'!$B$4:$NJ$12,MATCH(D$3,'Saisie Planning'!$B$6:$B$12,0)+2,MATCH($C333,'Saisie Planning'!$D$4:$NJ$4,0)+2)="RH","Récupération d'heures",IF(INDEX('Saisie Planning'!$B$4:$NJ$12,MATCH(D$3,'Saisie Planning'!$B$6:$B$12,0)+2,MATCH($C333,'Saisie Planning'!$D$4:$NJ$4,0)+2)="MAL","Maladie",IF(INDEX('Saisie Planning'!$B$4:$NJ$12,MATCH(D$3,'Saisie Planning'!$B$6:$B$12,0)+2,MATCH($C333,'Saisie Planning'!$D$4:$NJ$4,0)+2)="AT","Accident du travail","")))))))))))))</f>
        <v/>
      </c>
      <c r="E333" s="12" t="str">
        <f>IF(INDEX('Saisie Planning'!$B$4:$NJ$12,MATCH(E$3,'Saisie Planning'!$B$6:$B$12,0)+2,MATCH($C333,'Saisie Planning'!$D$4:$NJ$4,0)+2)="J","Journée",IF(INDEX('Saisie Planning'!$B$4:$NJ$12,MATCH(E$3,'Saisie Planning'!$B$6:$B$12,0)+2,MATCH($C333,'Saisie Planning'!$D$4:$NJ$4,0)+2)="M","Matin",IF(INDEX('Saisie Planning'!$B$4:$NJ$12,MATCH(E$3,'Saisie Planning'!$B$6:$B$12,0)+2,MATCH($C333,'Saisie Planning'!$D$4:$NJ$4,0)+2)="A","Après-midi",IF(INDEX('Saisie Planning'!$B$4:$NJ$12,MATCH(E$3,'Saisie Planning'!$B$6:$B$12,0)+2,MATCH($C333,'Saisie Planning'!$D$4:$NJ$4,0)+2)="N","Nuit",IF(INDEX('Saisie Planning'!$B$4:$NJ$12,MATCH(E$3,'Saisie Planning'!$B$6:$B$12,0)+2,MATCH($C333,'Saisie Planning'!$D$4:$NJ$4,0)+2)="CP","Congé Payé",IF(INDEX('Saisie Planning'!$B$4:$NJ$12,MATCH(E$3,'Saisie Planning'!$B$6:$B$12,0)+2,MATCH($C333,'Saisie Planning'!$D$4:$NJ$4,0)+2)="RTT","RTT",IF(INDEX('Saisie Planning'!$B$4:$NJ$12,MATCH(E$3,'Saisie Planning'!$B$6:$B$12,0)+2,MATCH($C333,'Saisie Planning'!$D$4:$NJ$4,0)+2)="CHP","Chômage partiel",IF(INDEX('Saisie Planning'!$B$4:$NJ$12,MATCH(E$3,'Saisie Planning'!$B$6:$B$12,0)+2,MATCH($C333,'Saisie Planning'!$D$4:$NJ$4,0)+2)="ABS JUS","Absence Justifié",IF(INDEX('Saisie Planning'!$B$4:$NJ$12,MATCH(E$3,'Saisie Planning'!$B$6:$B$12,0)+2,MATCH($C333,'Saisie Planning'!$D$4:$NJ$4,0)+2)="ABS INJ","Absence Injustifié",IF(INDEX('Saisie Planning'!$B$4:$NJ$12,MATCH(E$3,'Saisie Planning'!$B$6:$B$12,0)+2,MATCH($C333,'Saisie Planning'!$D$4:$NJ$4,0)+2)="R","Repos",IF(INDEX('Saisie Planning'!$B$4:$NJ$12,MATCH(E$3,'Saisie Planning'!$B$6:$B$12,0)+2,MATCH($C333,'Saisie Planning'!$D$4:$NJ$4,0)+2)="RH","Récupération d'heures",IF(INDEX('Saisie Planning'!$B$4:$NJ$12,MATCH(E$3,'Saisie Planning'!$B$6:$B$12,0)+2,MATCH($C333,'Saisie Planning'!$D$4:$NJ$4,0)+2)="MAL","Maladie",IF(INDEX('Saisie Planning'!$B$4:$NJ$12,MATCH(E$3,'Saisie Planning'!$B$6:$B$12,0)+2,MATCH($C333,'Saisie Planning'!$D$4:$NJ$4,0)+2)="AT","Accident du travail","")))))))))))))</f>
        <v/>
      </c>
      <c r="F333" s="12" t="str">
        <f>IF(INDEX('Saisie Planning'!$B$4:$NJ$12,MATCH(F$3,'Saisie Planning'!$B$6:$B$12,0)+2,MATCH($C333,'Saisie Planning'!$D$4:$NJ$4,0)+2)="J","Journée",IF(INDEX('Saisie Planning'!$B$4:$NJ$12,MATCH(F$3,'Saisie Planning'!$B$6:$B$12,0)+2,MATCH($C333,'Saisie Planning'!$D$4:$NJ$4,0)+2)="M","Matin",IF(INDEX('Saisie Planning'!$B$4:$NJ$12,MATCH(F$3,'Saisie Planning'!$B$6:$B$12,0)+2,MATCH($C333,'Saisie Planning'!$D$4:$NJ$4,0)+2)="A","Après-midi",IF(INDEX('Saisie Planning'!$B$4:$NJ$12,MATCH(F$3,'Saisie Planning'!$B$6:$B$12,0)+2,MATCH($C333,'Saisie Planning'!$D$4:$NJ$4,0)+2)="N","Nuit",IF(INDEX('Saisie Planning'!$B$4:$NJ$12,MATCH(F$3,'Saisie Planning'!$B$6:$B$12,0)+2,MATCH($C333,'Saisie Planning'!$D$4:$NJ$4,0)+2)="CP","Congé Payé",IF(INDEX('Saisie Planning'!$B$4:$NJ$12,MATCH(F$3,'Saisie Planning'!$B$6:$B$12,0)+2,MATCH($C333,'Saisie Planning'!$D$4:$NJ$4,0)+2)="RTT","RTT",IF(INDEX('Saisie Planning'!$B$4:$NJ$12,MATCH(F$3,'Saisie Planning'!$B$6:$B$12,0)+2,MATCH($C333,'Saisie Planning'!$D$4:$NJ$4,0)+2)="CHP","Chômage partiel",IF(INDEX('Saisie Planning'!$B$4:$NJ$12,MATCH(F$3,'Saisie Planning'!$B$6:$B$12,0)+2,MATCH($C333,'Saisie Planning'!$D$4:$NJ$4,0)+2)="ABS JUS","Absence Justifié",IF(INDEX('Saisie Planning'!$B$4:$NJ$12,MATCH(F$3,'Saisie Planning'!$B$6:$B$12,0)+2,MATCH($C333,'Saisie Planning'!$D$4:$NJ$4,0)+2)="ABS INJ","Absence Injustifié",IF(INDEX('Saisie Planning'!$B$4:$NJ$12,MATCH(F$3,'Saisie Planning'!$B$6:$B$12,0)+2,MATCH($C333,'Saisie Planning'!$D$4:$NJ$4,0)+2)="R","Repos",IF(INDEX('Saisie Planning'!$B$4:$NJ$12,MATCH(F$3,'Saisie Planning'!$B$6:$B$12,0)+2,MATCH($C333,'Saisie Planning'!$D$4:$NJ$4,0)+2)="RH","Récupération d'heures",IF(INDEX('Saisie Planning'!$B$4:$NJ$12,MATCH(F$3,'Saisie Planning'!$B$6:$B$12,0)+2,MATCH($C333,'Saisie Planning'!$D$4:$NJ$4,0)+2)="MAL","Maladie",IF(INDEX('Saisie Planning'!$B$4:$NJ$12,MATCH(F$3,'Saisie Planning'!$B$6:$B$12,0)+2,MATCH($C333,'Saisie Planning'!$D$4:$NJ$4,0)+2)="AT","Accident du travail","")))))))))))))</f>
        <v/>
      </c>
      <c r="G333" s="12" t="str">
        <f>IF(INDEX('Saisie Planning'!$B$4:$NJ$12,MATCH(G$3,'Saisie Planning'!$B$6:$B$12,0)+2,MATCH($C333,'Saisie Planning'!$D$4:$NJ$4,0)+2)="J","Journée",IF(INDEX('Saisie Planning'!$B$4:$NJ$12,MATCH(G$3,'Saisie Planning'!$B$6:$B$12,0)+2,MATCH($C333,'Saisie Planning'!$D$4:$NJ$4,0)+2)="M","Matin",IF(INDEX('Saisie Planning'!$B$4:$NJ$12,MATCH(G$3,'Saisie Planning'!$B$6:$B$12,0)+2,MATCH($C333,'Saisie Planning'!$D$4:$NJ$4,0)+2)="A","Après-midi",IF(INDEX('Saisie Planning'!$B$4:$NJ$12,MATCH(G$3,'Saisie Planning'!$B$6:$B$12,0)+2,MATCH($C333,'Saisie Planning'!$D$4:$NJ$4,0)+2)="N","Nuit",IF(INDEX('Saisie Planning'!$B$4:$NJ$12,MATCH(G$3,'Saisie Planning'!$B$6:$B$12,0)+2,MATCH($C333,'Saisie Planning'!$D$4:$NJ$4,0)+2)="CP","Congé Payé",IF(INDEX('Saisie Planning'!$B$4:$NJ$12,MATCH(G$3,'Saisie Planning'!$B$6:$B$12,0)+2,MATCH($C333,'Saisie Planning'!$D$4:$NJ$4,0)+2)="RTT","RTT",IF(INDEX('Saisie Planning'!$B$4:$NJ$12,MATCH(G$3,'Saisie Planning'!$B$6:$B$12,0)+2,MATCH($C333,'Saisie Planning'!$D$4:$NJ$4,0)+2)="CHP","Chômage partiel",IF(INDEX('Saisie Planning'!$B$4:$NJ$12,MATCH(G$3,'Saisie Planning'!$B$6:$B$12,0)+2,MATCH($C333,'Saisie Planning'!$D$4:$NJ$4,0)+2)="ABS JUS","Absence Justifié",IF(INDEX('Saisie Planning'!$B$4:$NJ$12,MATCH(G$3,'Saisie Planning'!$B$6:$B$12,0)+2,MATCH($C333,'Saisie Planning'!$D$4:$NJ$4,0)+2)="ABS INJ","Absence Injustifié",IF(INDEX('Saisie Planning'!$B$4:$NJ$12,MATCH(G$3,'Saisie Planning'!$B$6:$B$12,0)+2,MATCH($C333,'Saisie Planning'!$D$4:$NJ$4,0)+2)="R","Repos",IF(INDEX('Saisie Planning'!$B$4:$NJ$12,MATCH(G$3,'Saisie Planning'!$B$6:$B$12,0)+2,MATCH($C333,'Saisie Planning'!$D$4:$NJ$4,0)+2)="RH","Récupération d'heures",IF(INDEX('Saisie Planning'!$B$4:$NJ$12,MATCH(G$3,'Saisie Planning'!$B$6:$B$12,0)+2,MATCH($C333,'Saisie Planning'!$D$4:$NJ$4,0)+2)="MAL","Maladie",IF(INDEX('Saisie Planning'!$B$4:$NJ$12,MATCH(G$3,'Saisie Planning'!$B$6:$B$12,0)+2,MATCH($C333,'Saisie Planning'!$D$4:$NJ$4,0)+2)="AT","Accident du travail","")))))))))))))</f>
        <v/>
      </c>
      <c r="H333" s="12" t="str">
        <f>IF(INDEX('Saisie Planning'!$B$4:$NJ$12,MATCH(H$3,'Saisie Planning'!$B$6:$B$12,0)+2,MATCH($C333,'Saisie Planning'!$D$4:$NJ$4,0)+2)="J","Journée",IF(INDEX('Saisie Planning'!$B$4:$NJ$12,MATCH(H$3,'Saisie Planning'!$B$6:$B$12,0)+2,MATCH($C333,'Saisie Planning'!$D$4:$NJ$4,0)+2)="M","Matin",IF(INDEX('Saisie Planning'!$B$4:$NJ$12,MATCH(H$3,'Saisie Planning'!$B$6:$B$12,0)+2,MATCH($C333,'Saisie Planning'!$D$4:$NJ$4,0)+2)="A","Après-midi",IF(INDEX('Saisie Planning'!$B$4:$NJ$12,MATCH(H$3,'Saisie Planning'!$B$6:$B$12,0)+2,MATCH($C333,'Saisie Planning'!$D$4:$NJ$4,0)+2)="N","Nuit",IF(INDEX('Saisie Planning'!$B$4:$NJ$12,MATCH(H$3,'Saisie Planning'!$B$6:$B$12,0)+2,MATCH($C333,'Saisie Planning'!$D$4:$NJ$4,0)+2)="CP","Congé Payé",IF(INDEX('Saisie Planning'!$B$4:$NJ$12,MATCH(H$3,'Saisie Planning'!$B$6:$B$12,0)+2,MATCH($C333,'Saisie Planning'!$D$4:$NJ$4,0)+2)="RTT","RTT",IF(INDEX('Saisie Planning'!$B$4:$NJ$12,MATCH(H$3,'Saisie Planning'!$B$6:$B$12,0)+2,MATCH($C333,'Saisie Planning'!$D$4:$NJ$4,0)+2)="CHP","Chômage partiel",IF(INDEX('Saisie Planning'!$B$4:$NJ$12,MATCH(H$3,'Saisie Planning'!$B$6:$B$12,0)+2,MATCH($C333,'Saisie Planning'!$D$4:$NJ$4,0)+2)="ABS JUS","Absence Justifié",IF(INDEX('Saisie Planning'!$B$4:$NJ$12,MATCH(H$3,'Saisie Planning'!$B$6:$B$12,0)+2,MATCH($C333,'Saisie Planning'!$D$4:$NJ$4,0)+2)="ABS INJ","Absence Injustifié",IF(INDEX('Saisie Planning'!$B$4:$NJ$12,MATCH(H$3,'Saisie Planning'!$B$6:$B$12,0)+2,MATCH($C333,'Saisie Planning'!$D$4:$NJ$4,0)+2)="R","Repos",IF(INDEX('Saisie Planning'!$B$4:$NJ$12,MATCH(H$3,'Saisie Planning'!$B$6:$B$12,0)+2,MATCH($C333,'Saisie Planning'!$D$4:$NJ$4,0)+2)="RH","Récupération d'heures",IF(INDEX('Saisie Planning'!$B$4:$NJ$12,MATCH(H$3,'Saisie Planning'!$B$6:$B$12,0)+2,MATCH($C333,'Saisie Planning'!$D$4:$NJ$4,0)+2)="MAL","Maladie",IF(INDEX('Saisie Planning'!$B$4:$NJ$12,MATCH(H$3,'Saisie Planning'!$B$6:$B$12,0)+2,MATCH($C333,'Saisie Planning'!$D$4:$NJ$4,0)+2)="AT","Accident du travail","")))))))))))))</f>
        <v/>
      </c>
      <c r="I333" s="12" t="str">
        <f>IF(INDEX('Saisie Planning'!$B$4:$NJ$12,MATCH(I$3,'Saisie Planning'!$B$6:$B$12,0)+2,MATCH($C333,'Saisie Planning'!$D$4:$NJ$4,0)+2)="J","Journée",IF(INDEX('Saisie Planning'!$B$4:$NJ$12,MATCH(I$3,'Saisie Planning'!$B$6:$B$12,0)+2,MATCH($C333,'Saisie Planning'!$D$4:$NJ$4,0)+2)="M","Matin",IF(INDEX('Saisie Planning'!$B$4:$NJ$12,MATCH(I$3,'Saisie Planning'!$B$6:$B$12,0)+2,MATCH($C333,'Saisie Planning'!$D$4:$NJ$4,0)+2)="A","Après-midi",IF(INDEX('Saisie Planning'!$B$4:$NJ$12,MATCH(I$3,'Saisie Planning'!$B$6:$B$12,0)+2,MATCH($C333,'Saisie Planning'!$D$4:$NJ$4,0)+2)="N","Nuit",IF(INDEX('Saisie Planning'!$B$4:$NJ$12,MATCH(I$3,'Saisie Planning'!$B$6:$B$12,0)+2,MATCH($C333,'Saisie Planning'!$D$4:$NJ$4,0)+2)="CP","Congé Payé",IF(INDEX('Saisie Planning'!$B$4:$NJ$12,MATCH(I$3,'Saisie Planning'!$B$6:$B$12,0)+2,MATCH($C333,'Saisie Planning'!$D$4:$NJ$4,0)+2)="RTT","RTT",IF(INDEX('Saisie Planning'!$B$4:$NJ$12,MATCH(I$3,'Saisie Planning'!$B$6:$B$12,0)+2,MATCH($C333,'Saisie Planning'!$D$4:$NJ$4,0)+2)="CHP","Chômage partiel",IF(INDEX('Saisie Planning'!$B$4:$NJ$12,MATCH(I$3,'Saisie Planning'!$B$6:$B$12,0)+2,MATCH($C333,'Saisie Planning'!$D$4:$NJ$4,0)+2)="ABS JUS","Absence Justifié",IF(INDEX('Saisie Planning'!$B$4:$NJ$12,MATCH(I$3,'Saisie Planning'!$B$6:$B$12,0)+2,MATCH($C333,'Saisie Planning'!$D$4:$NJ$4,0)+2)="ABS INJ","Absence Injustifié",IF(INDEX('Saisie Planning'!$B$4:$NJ$12,MATCH(I$3,'Saisie Planning'!$B$6:$B$12,0)+2,MATCH($C333,'Saisie Planning'!$D$4:$NJ$4,0)+2)="R","Repos",IF(INDEX('Saisie Planning'!$B$4:$NJ$12,MATCH(I$3,'Saisie Planning'!$B$6:$B$12,0)+2,MATCH($C333,'Saisie Planning'!$D$4:$NJ$4,0)+2)="RH","Récupération d'heures",IF(INDEX('Saisie Planning'!$B$4:$NJ$12,MATCH(I$3,'Saisie Planning'!$B$6:$B$12,0)+2,MATCH($C333,'Saisie Planning'!$D$4:$NJ$4,0)+2)="MAL","Maladie",IF(INDEX('Saisie Planning'!$B$4:$NJ$12,MATCH(I$3,'Saisie Planning'!$B$6:$B$12,0)+2,MATCH($C333,'Saisie Planning'!$D$4:$NJ$4,0)+2)="AT","Accident du travail","")))))))))))))</f>
        <v/>
      </c>
      <c r="J333" s="12" t="str">
        <f>IF(INDEX('Saisie Planning'!$B$4:$NJ$12,MATCH(J$3,'Saisie Planning'!$B$6:$B$12,0)+2,MATCH($C333,'Saisie Planning'!$D$4:$NJ$4,0)+2)="J","Journée",IF(INDEX('Saisie Planning'!$B$4:$NJ$12,MATCH(J$3,'Saisie Planning'!$B$6:$B$12,0)+2,MATCH($C333,'Saisie Planning'!$D$4:$NJ$4,0)+2)="M","Matin",IF(INDEX('Saisie Planning'!$B$4:$NJ$12,MATCH(J$3,'Saisie Planning'!$B$6:$B$12,0)+2,MATCH($C333,'Saisie Planning'!$D$4:$NJ$4,0)+2)="A","Après-midi",IF(INDEX('Saisie Planning'!$B$4:$NJ$12,MATCH(J$3,'Saisie Planning'!$B$6:$B$12,0)+2,MATCH($C333,'Saisie Planning'!$D$4:$NJ$4,0)+2)="N","Nuit",IF(INDEX('Saisie Planning'!$B$4:$NJ$12,MATCH(J$3,'Saisie Planning'!$B$6:$B$12,0)+2,MATCH($C333,'Saisie Planning'!$D$4:$NJ$4,0)+2)="CP","Congé Payé",IF(INDEX('Saisie Planning'!$B$4:$NJ$12,MATCH(J$3,'Saisie Planning'!$B$6:$B$12,0)+2,MATCH($C333,'Saisie Planning'!$D$4:$NJ$4,0)+2)="RTT","RTT",IF(INDEX('Saisie Planning'!$B$4:$NJ$12,MATCH(J$3,'Saisie Planning'!$B$6:$B$12,0)+2,MATCH($C333,'Saisie Planning'!$D$4:$NJ$4,0)+2)="CHP","Chômage partiel",IF(INDEX('Saisie Planning'!$B$4:$NJ$12,MATCH(J$3,'Saisie Planning'!$B$6:$B$12,0)+2,MATCH($C333,'Saisie Planning'!$D$4:$NJ$4,0)+2)="ABS JUS","Absence Justifié",IF(INDEX('Saisie Planning'!$B$4:$NJ$12,MATCH(J$3,'Saisie Planning'!$B$6:$B$12,0)+2,MATCH($C333,'Saisie Planning'!$D$4:$NJ$4,0)+2)="ABS INJ","Absence Injustifié",IF(INDEX('Saisie Planning'!$B$4:$NJ$12,MATCH(J$3,'Saisie Planning'!$B$6:$B$12,0)+2,MATCH($C333,'Saisie Planning'!$D$4:$NJ$4,0)+2)="R","Repos",IF(INDEX('Saisie Planning'!$B$4:$NJ$12,MATCH(J$3,'Saisie Planning'!$B$6:$B$12,0)+2,MATCH($C333,'Saisie Planning'!$D$4:$NJ$4,0)+2)="RH","Récupération d'heures",IF(INDEX('Saisie Planning'!$B$4:$NJ$12,MATCH(J$3,'Saisie Planning'!$B$6:$B$12,0)+2,MATCH($C333,'Saisie Planning'!$D$4:$NJ$4,0)+2)="MAL","Maladie",IF(INDEX('Saisie Planning'!$B$4:$NJ$12,MATCH(J$3,'Saisie Planning'!$B$6:$B$12,0)+2,MATCH($C333,'Saisie Planning'!$D$4:$NJ$4,0)+2)="AT","Accident du travail","")))))))))))))</f>
        <v/>
      </c>
    </row>
    <row r="334" spans="2:10" x14ac:dyDescent="0.25">
      <c r="B334" s="56">
        <f t="shared" si="5"/>
        <v>48</v>
      </c>
      <c r="C334" s="34">
        <v>43429</v>
      </c>
      <c r="D334" s="35" t="str">
        <f>IF(INDEX('Saisie Planning'!$B$4:$NJ$12,MATCH(D$3,'Saisie Planning'!$B$6:$B$12,0)+2,MATCH($C334,'Saisie Planning'!$D$4:$NJ$4,0)+2)="J","Journée",IF(INDEX('Saisie Planning'!$B$4:$NJ$12,MATCH(D$3,'Saisie Planning'!$B$6:$B$12,0)+2,MATCH($C334,'Saisie Planning'!$D$4:$NJ$4,0)+2)="M","Matin",IF(INDEX('Saisie Planning'!$B$4:$NJ$12,MATCH(D$3,'Saisie Planning'!$B$6:$B$12,0)+2,MATCH($C334,'Saisie Planning'!$D$4:$NJ$4,0)+2)="A","Après-midi",IF(INDEX('Saisie Planning'!$B$4:$NJ$12,MATCH(D$3,'Saisie Planning'!$B$6:$B$12,0)+2,MATCH($C334,'Saisie Planning'!$D$4:$NJ$4,0)+2)="N","Nuit",IF(INDEX('Saisie Planning'!$B$4:$NJ$12,MATCH(D$3,'Saisie Planning'!$B$6:$B$12,0)+2,MATCH($C334,'Saisie Planning'!$D$4:$NJ$4,0)+2)="CP","Congé Payé",IF(INDEX('Saisie Planning'!$B$4:$NJ$12,MATCH(D$3,'Saisie Planning'!$B$6:$B$12,0)+2,MATCH($C334,'Saisie Planning'!$D$4:$NJ$4,0)+2)="RTT","RTT",IF(INDEX('Saisie Planning'!$B$4:$NJ$12,MATCH(D$3,'Saisie Planning'!$B$6:$B$12,0)+2,MATCH($C334,'Saisie Planning'!$D$4:$NJ$4,0)+2)="CHP","Chômage partiel",IF(INDEX('Saisie Planning'!$B$4:$NJ$12,MATCH(D$3,'Saisie Planning'!$B$6:$B$12,0)+2,MATCH($C334,'Saisie Planning'!$D$4:$NJ$4,0)+2)="ABS JUS","Absence Justifié",IF(INDEX('Saisie Planning'!$B$4:$NJ$12,MATCH(D$3,'Saisie Planning'!$B$6:$B$12,0)+2,MATCH($C334,'Saisie Planning'!$D$4:$NJ$4,0)+2)="ABS INJ","Absence Injustifié",IF(INDEX('Saisie Planning'!$B$4:$NJ$12,MATCH(D$3,'Saisie Planning'!$B$6:$B$12,0)+2,MATCH($C334,'Saisie Planning'!$D$4:$NJ$4,0)+2)="R","Repos",IF(INDEX('Saisie Planning'!$B$4:$NJ$12,MATCH(D$3,'Saisie Planning'!$B$6:$B$12,0)+2,MATCH($C334,'Saisie Planning'!$D$4:$NJ$4,0)+2)="RH","Récupération d'heures",IF(INDEX('Saisie Planning'!$B$4:$NJ$12,MATCH(D$3,'Saisie Planning'!$B$6:$B$12,0)+2,MATCH($C334,'Saisie Planning'!$D$4:$NJ$4,0)+2)="MAL","Maladie",IF(INDEX('Saisie Planning'!$B$4:$NJ$12,MATCH(D$3,'Saisie Planning'!$B$6:$B$12,0)+2,MATCH($C334,'Saisie Planning'!$D$4:$NJ$4,0)+2)="AT","Accident du travail","")))))))))))))</f>
        <v/>
      </c>
      <c r="E334" s="35" t="str">
        <f>IF(INDEX('Saisie Planning'!$B$4:$NJ$12,MATCH(E$3,'Saisie Planning'!$B$6:$B$12,0)+2,MATCH($C334,'Saisie Planning'!$D$4:$NJ$4,0)+2)="J","Journée",IF(INDEX('Saisie Planning'!$B$4:$NJ$12,MATCH(E$3,'Saisie Planning'!$B$6:$B$12,0)+2,MATCH($C334,'Saisie Planning'!$D$4:$NJ$4,0)+2)="M","Matin",IF(INDEX('Saisie Planning'!$B$4:$NJ$12,MATCH(E$3,'Saisie Planning'!$B$6:$B$12,0)+2,MATCH($C334,'Saisie Planning'!$D$4:$NJ$4,0)+2)="A","Après-midi",IF(INDEX('Saisie Planning'!$B$4:$NJ$12,MATCH(E$3,'Saisie Planning'!$B$6:$B$12,0)+2,MATCH($C334,'Saisie Planning'!$D$4:$NJ$4,0)+2)="N","Nuit",IF(INDEX('Saisie Planning'!$B$4:$NJ$12,MATCH(E$3,'Saisie Planning'!$B$6:$B$12,0)+2,MATCH($C334,'Saisie Planning'!$D$4:$NJ$4,0)+2)="CP","Congé Payé",IF(INDEX('Saisie Planning'!$B$4:$NJ$12,MATCH(E$3,'Saisie Planning'!$B$6:$B$12,0)+2,MATCH($C334,'Saisie Planning'!$D$4:$NJ$4,0)+2)="RTT","RTT",IF(INDEX('Saisie Planning'!$B$4:$NJ$12,MATCH(E$3,'Saisie Planning'!$B$6:$B$12,0)+2,MATCH($C334,'Saisie Planning'!$D$4:$NJ$4,0)+2)="CHP","Chômage partiel",IF(INDEX('Saisie Planning'!$B$4:$NJ$12,MATCH(E$3,'Saisie Planning'!$B$6:$B$12,0)+2,MATCH($C334,'Saisie Planning'!$D$4:$NJ$4,0)+2)="ABS JUS","Absence Justifié",IF(INDEX('Saisie Planning'!$B$4:$NJ$12,MATCH(E$3,'Saisie Planning'!$B$6:$B$12,0)+2,MATCH($C334,'Saisie Planning'!$D$4:$NJ$4,0)+2)="ABS INJ","Absence Injustifié",IF(INDEX('Saisie Planning'!$B$4:$NJ$12,MATCH(E$3,'Saisie Planning'!$B$6:$B$12,0)+2,MATCH($C334,'Saisie Planning'!$D$4:$NJ$4,0)+2)="R","Repos",IF(INDEX('Saisie Planning'!$B$4:$NJ$12,MATCH(E$3,'Saisie Planning'!$B$6:$B$12,0)+2,MATCH($C334,'Saisie Planning'!$D$4:$NJ$4,0)+2)="RH","Récupération d'heures",IF(INDEX('Saisie Planning'!$B$4:$NJ$12,MATCH(E$3,'Saisie Planning'!$B$6:$B$12,0)+2,MATCH($C334,'Saisie Planning'!$D$4:$NJ$4,0)+2)="MAL","Maladie",IF(INDEX('Saisie Planning'!$B$4:$NJ$12,MATCH(E$3,'Saisie Planning'!$B$6:$B$12,0)+2,MATCH($C334,'Saisie Planning'!$D$4:$NJ$4,0)+2)="AT","Accident du travail","")))))))))))))</f>
        <v/>
      </c>
      <c r="F334" s="35" t="str">
        <f>IF(INDEX('Saisie Planning'!$B$4:$NJ$12,MATCH(F$3,'Saisie Planning'!$B$6:$B$12,0)+2,MATCH($C334,'Saisie Planning'!$D$4:$NJ$4,0)+2)="J","Journée",IF(INDEX('Saisie Planning'!$B$4:$NJ$12,MATCH(F$3,'Saisie Planning'!$B$6:$B$12,0)+2,MATCH($C334,'Saisie Planning'!$D$4:$NJ$4,0)+2)="M","Matin",IF(INDEX('Saisie Planning'!$B$4:$NJ$12,MATCH(F$3,'Saisie Planning'!$B$6:$B$12,0)+2,MATCH($C334,'Saisie Planning'!$D$4:$NJ$4,0)+2)="A","Après-midi",IF(INDEX('Saisie Planning'!$B$4:$NJ$12,MATCH(F$3,'Saisie Planning'!$B$6:$B$12,0)+2,MATCH($C334,'Saisie Planning'!$D$4:$NJ$4,0)+2)="N","Nuit",IF(INDEX('Saisie Planning'!$B$4:$NJ$12,MATCH(F$3,'Saisie Planning'!$B$6:$B$12,0)+2,MATCH($C334,'Saisie Planning'!$D$4:$NJ$4,0)+2)="CP","Congé Payé",IF(INDEX('Saisie Planning'!$B$4:$NJ$12,MATCH(F$3,'Saisie Planning'!$B$6:$B$12,0)+2,MATCH($C334,'Saisie Planning'!$D$4:$NJ$4,0)+2)="RTT","RTT",IF(INDEX('Saisie Planning'!$B$4:$NJ$12,MATCH(F$3,'Saisie Planning'!$B$6:$B$12,0)+2,MATCH($C334,'Saisie Planning'!$D$4:$NJ$4,0)+2)="CHP","Chômage partiel",IF(INDEX('Saisie Planning'!$B$4:$NJ$12,MATCH(F$3,'Saisie Planning'!$B$6:$B$12,0)+2,MATCH($C334,'Saisie Planning'!$D$4:$NJ$4,0)+2)="ABS JUS","Absence Justifié",IF(INDEX('Saisie Planning'!$B$4:$NJ$12,MATCH(F$3,'Saisie Planning'!$B$6:$B$12,0)+2,MATCH($C334,'Saisie Planning'!$D$4:$NJ$4,0)+2)="ABS INJ","Absence Injustifié",IF(INDEX('Saisie Planning'!$B$4:$NJ$12,MATCH(F$3,'Saisie Planning'!$B$6:$B$12,0)+2,MATCH($C334,'Saisie Planning'!$D$4:$NJ$4,0)+2)="R","Repos",IF(INDEX('Saisie Planning'!$B$4:$NJ$12,MATCH(F$3,'Saisie Planning'!$B$6:$B$12,0)+2,MATCH($C334,'Saisie Planning'!$D$4:$NJ$4,0)+2)="RH","Récupération d'heures",IF(INDEX('Saisie Planning'!$B$4:$NJ$12,MATCH(F$3,'Saisie Planning'!$B$6:$B$12,0)+2,MATCH($C334,'Saisie Planning'!$D$4:$NJ$4,0)+2)="MAL","Maladie",IF(INDEX('Saisie Planning'!$B$4:$NJ$12,MATCH(F$3,'Saisie Planning'!$B$6:$B$12,0)+2,MATCH($C334,'Saisie Planning'!$D$4:$NJ$4,0)+2)="AT","Accident du travail","")))))))))))))</f>
        <v/>
      </c>
      <c r="G334" s="35" t="str">
        <f>IF(INDEX('Saisie Planning'!$B$4:$NJ$12,MATCH(G$3,'Saisie Planning'!$B$6:$B$12,0)+2,MATCH($C334,'Saisie Planning'!$D$4:$NJ$4,0)+2)="J","Journée",IF(INDEX('Saisie Planning'!$B$4:$NJ$12,MATCH(G$3,'Saisie Planning'!$B$6:$B$12,0)+2,MATCH($C334,'Saisie Planning'!$D$4:$NJ$4,0)+2)="M","Matin",IF(INDEX('Saisie Planning'!$B$4:$NJ$12,MATCH(G$3,'Saisie Planning'!$B$6:$B$12,0)+2,MATCH($C334,'Saisie Planning'!$D$4:$NJ$4,0)+2)="A","Après-midi",IF(INDEX('Saisie Planning'!$B$4:$NJ$12,MATCH(G$3,'Saisie Planning'!$B$6:$B$12,0)+2,MATCH($C334,'Saisie Planning'!$D$4:$NJ$4,0)+2)="N","Nuit",IF(INDEX('Saisie Planning'!$B$4:$NJ$12,MATCH(G$3,'Saisie Planning'!$B$6:$B$12,0)+2,MATCH($C334,'Saisie Planning'!$D$4:$NJ$4,0)+2)="CP","Congé Payé",IF(INDEX('Saisie Planning'!$B$4:$NJ$12,MATCH(G$3,'Saisie Planning'!$B$6:$B$12,0)+2,MATCH($C334,'Saisie Planning'!$D$4:$NJ$4,0)+2)="RTT","RTT",IF(INDEX('Saisie Planning'!$B$4:$NJ$12,MATCH(G$3,'Saisie Planning'!$B$6:$B$12,0)+2,MATCH($C334,'Saisie Planning'!$D$4:$NJ$4,0)+2)="CHP","Chômage partiel",IF(INDEX('Saisie Planning'!$B$4:$NJ$12,MATCH(G$3,'Saisie Planning'!$B$6:$B$12,0)+2,MATCH($C334,'Saisie Planning'!$D$4:$NJ$4,0)+2)="ABS JUS","Absence Justifié",IF(INDEX('Saisie Planning'!$B$4:$NJ$12,MATCH(G$3,'Saisie Planning'!$B$6:$B$12,0)+2,MATCH($C334,'Saisie Planning'!$D$4:$NJ$4,0)+2)="ABS INJ","Absence Injustifié",IF(INDEX('Saisie Planning'!$B$4:$NJ$12,MATCH(G$3,'Saisie Planning'!$B$6:$B$12,0)+2,MATCH($C334,'Saisie Planning'!$D$4:$NJ$4,0)+2)="R","Repos",IF(INDEX('Saisie Planning'!$B$4:$NJ$12,MATCH(G$3,'Saisie Planning'!$B$6:$B$12,0)+2,MATCH($C334,'Saisie Planning'!$D$4:$NJ$4,0)+2)="RH","Récupération d'heures",IF(INDEX('Saisie Planning'!$B$4:$NJ$12,MATCH(G$3,'Saisie Planning'!$B$6:$B$12,0)+2,MATCH($C334,'Saisie Planning'!$D$4:$NJ$4,0)+2)="MAL","Maladie",IF(INDEX('Saisie Planning'!$B$4:$NJ$12,MATCH(G$3,'Saisie Planning'!$B$6:$B$12,0)+2,MATCH($C334,'Saisie Planning'!$D$4:$NJ$4,0)+2)="AT","Accident du travail","")))))))))))))</f>
        <v/>
      </c>
      <c r="H334" s="35" t="str">
        <f>IF(INDEX('Saisie Planning'!$B$4:$NJ$12,MATCH(H$3,'Saisie Planning'!$B$6:$B$12,0)+2,MATCH($C334,'Saisie Planning'!$D$4:$NJ$4,0)+2)="J","Journée",IF(INDEX('Saisie Planning'!$B$4:$NJ$12,MATCH(H$3,'Saisie Planning'!$B$6:$B$12,0)+2,MATCH($C334,'Saisie Planning'!$D$4:$NJ$4,0)+2)="M","Matin",IF(INDEX('Saisie Planning'!$B$4:$NJ$12,MATCH(H$3,'Saisie Planning'!$B$6:$B$12,0)+2,MATCH($C334,'Saisie Planning'!$D$4:$NJ$4,0)+2)="A","Après-midi",IF(INDEX('Saisie Planning'!$B$4:$NJ$12,MATCH(H$3,'Saisie Planning'!$B$6:$B$12,0)+2,MATCH($C334,'Saisie Planning'!$D$4:$NJ$4,0)+2)="N","Nuit",IF(INDEX('Saisie Planning'!$B$4:$NJ$12,MATCH(H$3,'Saisie Planning'!$B$6:$B$12,0)+2,MATCH($C334,'Saisie Planning'!$D$4:$NJ$4,0)+2)="CP","Congé Payé",IF(INDEX('Saisie Planning'!$B$4:$NJ$12,MATCH(H$3,'Saisie Planning'!$B$6:$B$12,0)+2,MATCH($C334,'Saisie Planning'!$D$4:$NJ$4,0)+2)="RTT","RTT",IF(INDEX('Saisie Planning'!$B$4:$NJ$12,MATCH(H$3,'Saisie Planning'!$B$6:$B$12,0)+2,MATCH($C334,'Saisie Planning'!$D$4:$NJ$4,0)+2)="CHP","Chômage partiel",IF(INDEX('Saisie Planning'!$B$4:$NJ$12,MATCH(H$3,'Saisie Planning'!$B$6:$B$12,0)+2,MATCH($C334,'Saisie Planning'!$D$4:$NJ$4,0)+2)="ABS JUS","Absence Justifié",IF(INDEX('Saisie Planning'!$B$4:$NJ$12,MATCH(H$3,'Saisie Planning'!$B$6:$B$12,0)+2,MATCH($C334,'Saisie Planning'!$D$4:$NJ$4,0)+2)="ABS INJ","Absence Injustifié",IF(INDEX('Saisie Planning'!$B$4:$NJ$12,MATCH(H$3,'Saisie Planning'!$B$6:$B$12,0)+2,MATCH($C334,'Saisie Planning'!$D$4:$NJ$4,0)+2)="R","Repos",IF(INDEX('Saisie Planning'!$B$4:$NJ$12,MATCH(H$3,'Saisie Planning'!$B$6:$B$12,0)+2,MATCH($C334,'Saisie Planning'!$D$4:$NJ$4,0)+2)="RH","Récupération d'heures",IF(INDEX('Saisie Planning'!$B$4:$NJ$12,MATCH(H$3,'Saisie Planning'!$B$6:$B$12,0)+2,MATCH($C334,'Saisie Planning'!$D$4:$NJ$4,0)+2)="MAL","Maladie",IF(INDEX('Saisie Planning'!$B$4:$NJ$12,MATCH(H$3,'Saisie Planning'!$B$6:$B$12,0)+2,MATCH($C334,'Saisie Planning'!$D$4:$NJ$4,0)+2)="AT","Accident du travail","")))))))))))))</f>
        <v/>
      </c>
      <c r="I334" s="35" t="str">
        <f>IF(INDEX('Saisie Planning'!$B$4:$NJ$12,MATCH(I$3,'Saisie Planning'!$B$6:$B$12,0)+2,MATCH($C334,'Saisie Planning'!$D$4:$NJ$4,0)+2)="J","Journée",IF(INDEX('Saisie Planning'!$B$4:$NJ$12,MATCH(I$3,'Saisie Planning'!$B$6:$B$12,0)+2,MATCH($C334,'Saisie Planning'!$D$4:$NJ$4,0)+2)="M","Matin",IF(INDEX('Saisie Planning'!$B$4:$NJ$12,MATCH(I$3,'Saisie Planning'!$B$6:$B$12,0)+2,MATCH($C334,'Saisie Planning'!$D$4:$NJ$4,0)+2)="A","Après-midi",IF(INDEX('Saisie Planning'!$B$4:$NJ$12,MATCH(I$3,'Saisie Planning'!$B$6:$B$12,0)+2,MATCH($C334,'Saisie Planning'!$D$4:$NJ$4,0)+2)="N","Nuit",IF(INDEX('Saisie Planning'!$B$4:$NJ$12,MATCH(I$3,'Saisie Planning'!$B$6:$B$12,0)+2,MATCH($C334,'Saisie Planning'!$D$4:$NJ$4,0)+2)="CP","Congé Payé",IF(INDEX('Saisie Planning'!$B$4:$NJ$12,MATCH(I$3,'Saisie Planning'!$B$6:$B$12,0)+2,MATCH($C334,'Saisie Planning'!$D$4:$NJ$4,0)+2)="RTT","RTT",IF(INDEX('Saisie Planning'!$B$4:$NJ$12,MATCH(I$3,'Saisie Planning'!$B$6:$B$12,0)+2,MATCH($C334,'Saisie Planning'!$D$4:$NJ$4,0)+2)="CHP","Chômage partiel",IF(INDEX('Saisie Planning'!$B$4:$NJ$12,MATCH(I$3,'Saisie Planning'!$B$6:$B$12,0)+2,MATCH($C334,'Saisie Planning'!$D$4:$NJ$4,0)+2)="ABS JUS","Absence Justifié",IF(INDEX('Saisie Planning'!$B$4:$NJ$12,MATCH(I$3,'Saisie Planning'!$B$6:$B$12,0)+2,MATCH($C334,'Saisie Planning'!$D$4:$NJ$4,0)+2)="ABS INJ","Absence Injustifié",IF(INDEX('Saisie Planning'!$B$4:$NJ$12,MATCH(I$3,'Saisie Planning'!$B$6:$B$12,0)+2,MATCH($C334,'Saisie Planning'!$D$4:$NJ$4,0)+2)="R","Repos",IF(INDEX('Saisie Planning'!$B$4:$NJ$12,MATCH(I$3,'Saisie Planning'!$B$6:$B$12,0)+2,MATCH($C334,'Saisie Planning'!$D$4:$NJ$4,0)+2)="RH","Récupération d'heures",IF(INDEX('Saisie Planning'!$B$4:$NJ$12,MATCH(I$3,'Saisie Planning'!$B$6:$B$12,0)+2,MATCH($C334,'Saisie Planning'!$D$4:$NJ$4,0)+2)="MAL","Maladie",IF(INDEX('Saisie Planning'!$B$4:$NJ$12,MATCH(I$3,'Saisie Planning'!$B$6:$B$12,0)+2,MATCH($C334,'Saisie Planning'!$D$4:$NJ$4,0)+2)="AT","Accident du travail","")))))))))))))</f>
        <v/>
      </c>
      <c r="J334" s="35" t="str">
        <f>IF(INDEX('Saisie Planning'!$B$4:$NJ$12,MATCH(J$3,'Saisie Planning'!$B$6:$B$12,0)+2,MATCH($C334,'Saisie Planning'!$D$4:$NJ$4,0)+2)="J","Journée",IF(INDEX('Saisie Planning'!$B$4:$NJ$12,MATCH(J$3,'Saisie Planning'!$B$6:$B$12,0)+2,MATCH($C334,'Saisie Planning'!$D$4:$NJ$4,0)+2)="M","Matin",IF(INDEX('Saisie Planning'!$B$4:$NJ$12,MATCH(J$3,'Saisie Planning'!$B$6:$B$12,0)+2,MATCH($C334,'Saisie Planning'!$D$4:$NJ$4,0)+2)="A","Après-midi",IF(INDEX('Saisie Planning'!$B$4:$NJ$12,MATCH(J$3,'Saisie Planning'!$B$6:$B$12,0)+2,MATCH($C334,'Saisie Planning'!$D$4:$NJ$4,0)+2)="N","Nuit",IF(INDEX('Saisie Planning'!$B$4:$NJ$12,MATCH(J$3,'Saisie Planning'!$B$6:$B$12,0)+2,MATCH($C334,'Saisie Planning'!$D$4:$NJ$4,0)+2)="CP","Congé Payé",IF(INDEX('Saisie Planning'!$B$4:$NJ$12,MATCH(J$3,'Saisie Planning'!$B$6:$B$12,0)+2,MATCH($C334,'Saisie Planning'!$D$4:$NJ$4,0)+2)="RTT","RTT",IF(INDEX('Saisie Planning'!$B$4:$NJ$12,MATCH(J$3,'Saisie Planning'!$B$6:$B$12,0)+2,MATCH($C334,'Saisie Planning'!$D$4:$NJ$4,0)+2)="CHP","Chômage partiel",IF(INDEX('Saisie Planning'!$B$4:$NJ$12,MATCH(J$3,'Saisie Planning'!$B$6:$B$12,0)+2,MATCH($C334,'Saisie Planning'!$D$4:$NJ$4,0)+2)="ABS JUS","Absence Justifié",IF(INDEX('Saisie Planning'!$B$4:$NJ$12,MATCH(J$3,'Saisie Planning'!$B$6:$B$12,0)+2,MATCH($C334,'Saisie Planning'!$D$4:$NJ$4,0)+2)="ABS INJ","Absence Injustifié",IF(INDEX('Saisie Planning'!$B$4:$NJ$12,MATCH(J$3,'Saisie Planning'!$B$6:$B$12,0)+2,MATCH($C334,'Saisie Planning'!$D$4:$NJ$4,0)+2)="R","Repos",IF(INDEX('Saisie Planning'!$B$4:$NJ$12,MATCH(J$3,'Saisie Planning'!$B$6:$B$12,0)+2,MATCH($C334,'Saisie Planning'!$D$4:$NJ$4,0)+2)="RH","Récupération d'heures",IF(INDEX('Saisie Planning'!$B$4:$NJ$12,MATCH(J$3,'Saisie Planning'!$B$6:$B$12,0)+2,MATCH($C334,'Saisie Planning'!$D$4:$NJ$4,0)+2)="MAL","Maladie",IF(INDEX('Saisie Planning'!$B$4:$NJ$12,MATCH(J$3,'Saisie Planning'!$B$6:$B$12,0)+2,MATCH($C334,'Saisie Planning'!$D$4:$NJ$4,0)+2)="AT","Accident du travail","")))))))))))))</f>
        <v/>
      </c>
    </row>
    <row r="335" spans="2:10" x14ac:dyDescent="0.25">
      <c r="B335" s="56">
        <f t="shared" si="5"/>
        <v>48</v>
      </c>
      <c r="C335" s="34">
        <v>43430</v>
      </c>
      <c r="D335" s="35" t="str">
        <f>IF(INDEX('Saisie Planning'!$B$4:$NJ$12,MATCH(D$3,'Saisie Planning'!$B$6:$B$12,0)+2,MATCH($C335,'Saisie Planning'!$D$4:$NJ$4,0)+2)="J","Journée",IF(INDEX('Saisie Planning'!$B$4:$NJ$12,MATCH(D$3,'Saisie Planning'!$B$6:$B$12,0)+2,MATCH($C335,'Saisie Planning'!$D$4:$NJ$4,0)+2)="M","Matin",IF(INDEX('Saisie Planning'!$B$4:$NJ$12,MATCH(D$3,'Saisie Planning'!$B$6:$B$12,0)+2,MATCH($C335,'Saisie Planning'!$D$4:$NJ$4,0)+2)="A","Après-midi",IF(INDEX('Saisie Planning'!$B$4:$NJ$12,MATCH(D$3,'Saisie Planning'!$B$6:$B$12,0)+2,MATCH($C335,'Saisie Planning'!$D$4:$NJ$4,0)+2)="N","Nuit",IF(INDEX('Saisie Planning'!$B$4:$NJ$12,MATCH(D$3,'Saisie Planning'!$B$6:$B$12,0)+2,MATCH($C335,'Saisie Planning'!$D$4:$NJ$4,0)+2)="CP","Congé Payé",IF(INDEX('Saisie Planning'!$B$4:$NJ$12,MATCH(D$3,'Saisie Planning'!$B$6:$B$12,0)+2,MATCH($C335,'Saisie Planning'!$D$4:$NJ$4,0)+2)="RTT","RTT",IF(INDEX('Saisie Planning'!$B$4:$NJ$12,MATCH(D$3,'Saisie Planning'!$B$6:$B$12,0)+2,MATCH($C335,'Saisie Planning'!$D$4:$NJ$4,0)+2)="CHP","Chômage partiel",IF(INDEX('Saisie Planning'!$B$4:$NJ$12,MATCH(D$3,'Saisie Planning'!$B$6:$B$12,0)+2,MATCH($C335,'Saisie Planning'!$D$4:$NJ$4,0)+2)="ABS JUS","Absence Justifié",IF(INDEX('Saisie Planning'!$B$4:$NJ$12,MATCH(D$3,'Saisie Planning'!$B$6:$B$12,0)+2,MATCH($C335,'Saisie Planning'!$D$4:$NJ$4,0)+2)="ABS INJ","Absence Injustifié",IF(INDEX('Saisie Planning'!$B$4:$NJ$12,MATCH(D$3,'Saisie Planning'!$B$6:$B$12,0)+2,MATCH($C335,'Saisie Planning'!$D$4:$NJ$4,0)+2)="R","Repos",IF(INDEX('Saisie Planning'!$B$4:$NJ$12,MATCH(D$3,'Saisie Planning'!$B$6:$B$12,0)+2,MATCH($C335,'Saisie Planning'!$D$4:$NJ$4,0)+2)="RH","Récupération d'heures",IF(INDEX('Saisie Planning'!$B$4:$NJ$12,MATCH(D$3,'Saisie Planning'!$B$6:$B$12,0)+2,MATCH($C335,'Saisie Planning'!$D$4:$NJ$4,0)+2)="MAL","Maladie",IF(INDEX('Saisie Planning'!$B$4:$NJ$12,MATCH(D$3,'Saisie Planning'!$B$6:$B$12,0)+2,MATCH($C335,'Saisie Planning'!$D$4:$NJ$4,0)+2)="AT","Accident du travail","")))))))))))))</f>
        <v/>
      </c>
      <c r="E335" s="35" t="str">
        <f>IF(INDEX('Saisie Planning'!$B$4:$NJ$12,MATCH(E$3,'Saisie Planning'!$B$6:$B$12,0)+2,MATCH($C335,'Saisie Planning'!$D$4:$NJ$4,0)+2)="J","Journée",IF(INDEX('Saisie Planning'!$B$4:$NJ$12,MATCH(E$3,'Saisie Planning'!$B$6:$B$12,0)+2,MATCH($C335,'Saisie Planning'!$D$4:$NJ$4,0)+2)="M","Matin",IF(INDEX('Saisie Planning'!$B$4:$NJ$12,MATCH(E$3,'Saisie Planning'!$B$6:$B$12,0)+2,MATCH($C335,'Saisie Planning'!$D$4:$NJ$4,0)+2)="A","Après-midi",IF(INDEX('Saisie Planning'!$B$4:$NJ$12,MATCH(E$3,'Saisie Planning'!$B$6:$B$12,0)+2,MATCH($C335,'Saisie Planning'!$D$4:$NJ$4,0)+2)="N","Nuit",IF(INDEX('Saisie Planning'!$B$4:$NJ$12,MATCH(E$3,'Saisie Planning'!$B$6:$B$12,0)+2,MATCH($C335,'Saisie Planning'!$D$4:$NJ$4,0)+2)="CP","Congé Payé",IF(INDEX('Saisie Planning'!$B$4:$NJ$12,MATCH(E$3,'Saisie Planning'!$B$6:$B$12,0)+2,MATCH($C335,'Saisie Planning'!$D$4:$NJ$4,0)+2)="RTT","RTT",IF(INDEX('Saisie Planning'!$B$4:$NJ$12,MATCH(E$3,'Saisie Planning'!$B$6:$B$12,0)+2,MATCH($C335,'Saisie Planning'!$D$4:$NJ$4,0)+2)="CHP","Chômage partiel",IF(INDEX('Saisie Planning'!$B$4:$NJ$12,MATCH(E$3,'Saisie Planning'!$B$6:$B$12,0)+2,MATCH($C335,'Saisie Planning'!$D$4:$NJ$4,0)+2)="ABS JUS","Absence Justifié",IF(INDEX('Saisie Planning'!$B$4:$NJ$12,MATCH(E$3,'Saisie Planning'!$B$6:$B$12,0)+2,MATCH($C335,'Saisie Planning'!$D$4:$NJ$4,0)+2)="ABS INJ","Absence Injustifié",IF(INDEX('Saisie Planning'!$B$4:$NJ$12,MATCH(E$3,'Saisie Planning'!$B$6:$B$12,0)+2,MATCH($C335,'Saisie Planning'!$D$4:$NJ$4,0)+2)="R","Repos",IF(INDEX('Saisie Planning'!$B$4:$NJ$12,MATCH(E$3,'Saisie Planning'!$B$6:$B$12,0)+2,MATCH($C335,'Saisie Planning'!$D$4:$NJ$4,0)+2)="RH","Récupération d'heures",IF(INDEX('Saisie Planning'!$B$4:$NJ$12,MATCH(E$3,'Saisie Planning'!$B$6:$B$12,0)+2,MATCH($C335,'Saisie Planning'!$D$4:$NJ$4,0)+2)="MAL","Maladie",IF(INDEX('Saisie Planning'!$B$4:$NJ$12,MATCH(E$3,'Saisie Planning'!$B$6:$B$12,0)+2,MATCH($C335,'Saisie Planning'!$D$4:$NJ$4,0)+2)="AT","Accident du travail","")))))))))))))</f>
        <v/>
      </c>
      <c r="F335" s="35" t="str">
        <f>IF(INDEX('Saisie Planning'!$B$4:$NJ$12,MATCH(F$3,'Saisie Planning'!$B$6:$B$12,0)+2,MATCH($C335,'Saisie Planning'!$D$4:$NJ$4,0)+2)="J","Journée",IF(INDEX('Saisie Planning'!$B$4:$NJ$12,MATCH(F$3,'Saisie Planning'!$B$6:$B$12,0)+2,MATCH($C335,'Saisie Planning'!$D$4:$NJ$4,0)+2)="M","Matin",IF(INDEX('Saisie Planning'!$B$4:$NJ$12,MATCH(F$3,'Saisie Planning'!$B$6:$B$12,0)+2,MATCH($C335,'Saisie Planning'!$D$4:$NJ$4,0)+2)="A","Après-midi",IF(INDEX('Saisie Planning'!$B$4:$NJ$12,MATCH(F$3,'Saisie Planning'!$B$6:$B$12,0)+2,MATCH($C335,'Saisie Planning'!$D$4:$NJ$4,0)+2)="N","Nuit",IF(INDEX('Saisie Planning'!$B$4:$NJ$12,MATCH(F$3,'Saisie Planning'!$B$6:$B$12,0)+2,MATCH($C335,'Saisie Planning'!$D$4:$NJ$4,0)+2)="CP","Congé Payé",IF(INDEX('Saisie Planning'!$B$4:$NJ$12,MATCH(F$3,'Saisie Planning'!$B$6:$B$12,0)+2,MATCH($C335,'Saisie Planning'!$D$4:$NJ$4,0)+2)="RTT","RTT",IF(INDEX('Saisie Planning'!$B$4:$NJ$12,MATCH(F$3,'Saisie Planning'!$B$6:$B$12,0)+2,MATCH($C335,'Saisie Planning'!$D$4:$NJ$4,0)+2)="CHP","Chômage partiel",IF(INDEX('Saisie Planning'!$B$4:$NJ$12,MATCH(F$3,'Saisie Planning'!$B$6:$B$12,0)+2,MATCH($C335,'Saisie Planning'!$D$4:$NJ$4,0)+2)="ABS JUS","Absence Justifié",IF(INDEX('Saisie Planning'!$B$4:$NJ$12,MATCH(F$3,'Saisie Planning'!$B$6:$B$12,0)+2,MATCH($C335,'Saisie Planning'!$D$4:$NJ$4,0)+2)="ABS INJ","Absence Injustifié",IF(INDEX('Saisie Planning'!$B$4:$NJ$12,MATCH(F$3,'Saisie Planning'!$B$6:$B$12,0)+2,MATCH($C335,'Saisie Planning'!$D$4:$NJ$4,0)+2)="R","Repos",IF(INDEX('Saisie Planning'!$B$4:$NJ$12,MATCH(F$3,'Saisie Planning'!$B$6:$B$12,0)+2,MATCH($C335,'Saisie Planning'!$D$4:$NJ$4,0)+2)="RH","Récupération d'heures",IF(INDEX('Saisie Planning'!$B$4:$NJ$12,MATCH(F$3,'Saisie Planning'!$B$6:$B$12,0)+2,MATCH($C335,'Saisie Planning'!$D$4:$NJ$4,0)+2)="MAL","Maladie",IF(INDEX('Saisie Planning'!$B$4:$NJ$12,MATCH(F$3,'Saisie Planning'!$B$6:$B$12,0)+2,MATCH($C335,'Saisie Planning'!$D$4:$NJ$4,0)+2)="AT","Accident du travail","")))))))))))))</f>
        <v/>
      </c>
      <c r="G335" s="35" t="str">
        <f>IF(INDEX('Saisie Planning'!$B$4:$NJ$12,MATCH(G$3,'Saisie Planning'!$B$6:$B$12,0)+2,MATCH($C335,'Saisie Planning'!$D$4:$NJ$4,0)+2)="J","Journée",IF(INDEX('Saisie Planning'!$B$4:$NJ$12,MATCH(G$3,'Saisie Planning'!$B$6:$B$12,0)+2,MATCH($C335,'Saisie Planning'!$D$4:$NJ$4,0)+2)="M","Matin",IF(INDEX('Saisie Planning'!$B$4:$NJ$12,MATCH(G$3,'Saisie Planning'!$B$6:$B$12,0)+2,MATCH($C335,'Saisie Planning'!$D$4:$NJ$4,0)+2)="A","Après-midi",IF(INDEX('Saisie Planning'!$B$4:$NJ$12,MATCH(G$3,'Saisie Planning'!$B$6:$B$12,0)+2,MATCH($C335,'Saisie Planning'!$D$4:$NJ$4,0)+2)="N","Nuit",IF(INDEX('Saisie Planning'!$B$4:$NJ$12,MATCH(G$3,'Saisie Planning'!$B$6:$B$12,0)+2,MATCH($C335,'Saisie Planning'!$D$4:$NJ$4,0)+2)="CP","Congé Payé",IF(INDEX('Saisie Planning'!$B$4:$NJ$12,MATCH(G$3,'Saisie Planning'!$B$6:$B$12,0)+2,MATCH($C335,'Saisie Planning'!$D$4:$NJ$4,0)+2)="RTT","RTT",IF(INDEX('Saisie Planning'!$B$4:$NJ$12,MATCH(G$3,'Saisie Planning'!$B$6:$B$12,0)+2,MATCH($C335,'Saisie Planning'!$D$4:$NJ$4,0)+2)="CHP","Chômage partiel",IF(INDEX('Saisie Planning'!$B$4:$NJ$12,MATCH(G$3,'Saisie Planning'!$B$6:$B$12,0)+2,MATCH($C335,'Saisie Planning'!$D$4:$NJ$4,0)+2)="ABS JUS","Absence Justifié",IF(INDEX('Saisie Planning'!$B$4:$NJ$12,MATCH(G$3,'Saisie Planning'!$B$6:$B$12,0)+2,MATCH($C335,'Saisie Planning'!$D$4:$NJ$4,0)+2)="ABS INJ","Absence Injustifié",IF(INDEX('Saisie Planning'!$B$4:$NJ$12,MATCH(G$3,'Saisie Planning'!$B$6:$B$12,0)+2,MATCH($C335,'Saisie Planning'!$D$4:$NJ$4,0)+2)="R","Repos",IF(INDEX('Saisie Planning'!$B$4:$NJ$12,MATCH(G$3,'Saisie Planning'!$B$6:$B$12,0)+2,MATCH($C335,'Saisie Planning'!$D$4:$NJ$4,0)+2)="RH","Récupération d'heures",IF(INDEX('Saisie Planning'!$B$4:$NJ$12,MATCH(G$3,'Saisie Planning'!$B$6:$B$12,0)+2,MATCH($C335,'Saisie Planning'!$D$4:$NJ$4,0)+2)="MAL","Maladie",IF(INDEX('Saisie Planning'!$B$4:$NJ$12,MATCH(G$3,'Saisie Planning'!$B$6:$B$12,0)+2,MATCH($C335,'Saisie Planning'!$D$4:$NJ$4,0)+2)="AT","Accident du travail","")))))))))))))</f>
        <v/>
      </c>
      <c r="H335" s="35" t="str">
        <f>IF(INDEX('Saisie Planning'!$B$4:$NJ$12,MATCH(H$3,'Saisie Planning'!$B$6:$B$12,0)+2,MATCH($C335,'Saisie Planning'!$D$4:$NJ$4,0)+2)="J","Journée",IF(INDEX('Saisie Planning'!$B$4:$NJ$12,MATCH(H$3,'Saisie Planning'!$B$6:$B$12,0)+2,MATCH($C335,'Saisie Planning'!$D$4:$NJ$4,0)+2)="M","Matin",IF(INDEX('Saisie Planning'!$B$4:$NJ$12,MATCH(H$3,'Saisie Planning'!$B$6:$B$12,0)+2,MATCH($C335,'Saisie Planning'!$D$4:$NJ$4,0)+2)="A","Après-midi",IF(INDEX('Saisie Planning'!$B$4:$NJ$12,MATCH(H$3,'Saisie Planning'!$B$6:$B$12,0)+2,MATCH($C335,'Saisie Planning'!$D$4:$NJ$4,0)+2)="N","Nuit",IF(INDEX('Saisie Planning'!$B$4:$NJ$12,MATCH(H$3,'Saisie Planning'!$B$6:$B$12,0)+2,MATCH($C335,'Saisie Planning'!$D$4:$NJ$4,0)+2)="CP","Congé Payé",IF(INDEX('Saisie Planning'!$B$4:$NJ$12,MATCH(H$3,'Saisie Planning'!$B$6:$B$12,0)+2,MATCH($C335,'Saisie Planning'!$D$4:$NJ$4,0)+2)="RTT","RTT",IF(INDEX('Saisie Planning'!$B$4:$NJ$12,MATCH(H$3,'Saisie Planning'!$B$6:$B$12,0)+2,MATCH($C335,'Saisie Planning'!$D$4:$NJ$4,0)+2)="CHP","Chômage partiel",IF(INDEX('Saisie Planning'!$B$4:$NJ$12,MATCH(H$3,'Saisie Planning'!$B$6:$B$12,0)+2,MATCH($C335,'Saisie Planning'!$D$4:$NJ$4,0)+2)="ABS JUS","Absence Justifié",IF(INDEX('Saisie Planning'!$B$4:$NJ$12,MATCH(H$3,'Saisie Planning'!$B$6:$B$12,0)+2,MATCH($C335,'Saisie Planning'!$D$4:$NJ$4,0)+2)="ABS INJ","Absence Injustifié",IF(INDEX('Saisie Planning'!$B$4:$NJ$12,MATCH(H$3,'Saisie Planning'!$B$6:$B$12,0)+2,MATCH($C335,'Saisie Planning'!$D$4:$NJ$4,0)+2)="R","Repos",IF(INDEX('Saisie Planning'!$B$4:$NJ$12,MATCH(H$3,'Saisie Planning'!$B$6:$B$12,0)+2,MATCH($C335,'Saisie Planning'!$D$4:$NJ$4,0)+2)="RH","Récupération d'heures",IF(INDEX('Saisie Planning'!$B$4:$NJ$12,MATCH(H$3,'Saisie Planning'!$B$6:$B$12,0)+2,MATCH($C335,'Saisie Planning'!$D$4:$NJ$4,0)+2)="MAL","Maladie",IF(INDEX('Saisie Planning'!$B$4:$NJ$12,MATCH(H$3,'Saisie Planning'!$B$6:$B$12,0)+2,MATCH($C335,'Saisie Planning'!$D$4:$NJ$4,0)+2)="AT","Accident du travail","")))))))))))))</f>
        <v/>
      </c>
      <c r="I335" s="35" t="str">
        <f>IF(INDEX('Saisie Planning'!$B$4:$NJ$12,MATCH(I$3,'Saisie Planning'!$B$6:$B$12,0)+2,MATCH($C335,'Saisie Planning'!$D$4:$NJ$4,0)+2)="J","Journée",IF(INDEX('Saisie Planning'!$B$4:$NJ$12,MATCH(I$3,'Saisie Planning'!$B$6:$B$12,0)+2,MATCH($C335,'Saisie Planning'!$D$4:$NJ$4,0)+2)="M","Matin",IF(INDEX('Saisie Planning'!$B$4:$NJ$12,MATCH(I$3,'Saisie Planning'!$B$6:$B$12,0)+2,MATCH($C335,'Saisie Planning'!$D$4:$NJ$4,0)+2)="A","Après-midi",IF(INDEX('Saisie Planning'!$B$4:$NJ$12,MATCH(I$3,'Saisie Planning'!$B$6:$B$12,0)+2,MATCH($C335,'Saisie Planning'!$D$4:$NJ$4,0)+2)="N","Nuit",IF(INDEX('Saisie Planning'!$B$4:$NJ$12,MATCH(I$3,'Saisie Planning'!$B$6:$B$12,0)+2,MATCH($C335,'Saisie Planning'!$D$4:$NJ$4,0)+2)="CP","Congé Payé",IF(INDEX('Saisie Planning'!$B$4:$NJ$12,MATCH(I$3,'Saisie Planning'!$B$6:$B$12,0)+2,MATCH($C335,'Saisie Planning'!$D$4:$NJ$4,0)+2)="RTT","RTT",IF(INDEX('Saisie Planning'!$B$4:$NJ$12,MATCH(I$3,'Saisie Planning'!$B$6:$B$12,0)+2,MATCH($C335,'Saisie Planning'!$D$4:$NJ$4,0)+2)="CHP","Chômage partiel",IF(INDEX('Saisie Planning'!$B$4:$NJ$12,MATCH(I$3,'Saisie Planning'!$B$6:$B$12,0)+2,MATCH($C335,'Saisie Planning'!$D$4:$NJ$4,0)+2)="ABS JUS","Absence Justifié",IF(INDEX('Saisie Planning'!$B$4:$NJ$12,MATCH(I$3,'Saisie Planning'!$B$6:$B$12,0)+2,MATCH($C335,'Saisie Planning'!$D$4:$NJ$4,0)+2)="ABS INJ","Absence Injustifié",IF(INDEX('Saisie Planning'!$B$4:$NJ$12,MATCH(I$3,'Saisie Planning'!$B$6:$B$12,0)+2,MATCH($C335,'Saisie Planning'!$D$4:$NJ$4,0)+2)="R","Repos",IF(INDEX('Saisie Planning'!$B$4:$NJ$12,MATCH(I$3,'Saisie Planning'!$B$6:$B$12,0)+2,MATCH($C335,'Saisie Planning'!$D$4:$NJ$4,0)+2)="RH","Récupération d'heures",IF(INDEX('Saisie Planning'!$B$4:$NJ$12,MATCH(I$3,'Saisie Planning'!$B$6:$B$12,0)+2,MATCH($C335,'Saisie Planning'!$D$4:$NJ$4,0)+2)="MAL","Maladie",IF(INDEX('Saisie Planning'!$B$4:$NJ$12,MATCH(I$3,'Saisie Planning'!$B$6:$B$12,0)+2,MATCH($C335,'Saisie Planning'!$D$4:$NJ$4,0)+2)="AT","Accident du travail","")))))))))))))</f>
        <v/>
      </c>
      <c r="J335" s="35" t="str">
        <f>IF(INDEX('Saisie Planning'!$B$4:$NJ$12,MATCH(J$3,'Saisie Planning'!$B$6:$B$12,0)+2,MATCH($C335,'Saisie Planning'!$D$4:$NJ$4,0)+2)="J","Journée",IF(INDEX('Saisie Planning'!$B$4:$NJ$12,MATCH(J$3,'Saisie Planning'!$B$6:$B$12,0)+2,MATCH($C335,'Saisie Planning'!$D$4:$NJ$4,0)+2)="M","Matin",IF(INDEX('Saisie Planning'!$B$4:$NJ$12,MATCH(J$3,'Saisie Planning'!$B$6:$B$12,0)+2,MATCH($C335,'Saisie Planning'!$D$4:$NJ$4,0)+2)="A","Après-midi",IF(INDEX('Saisie Planning'!$B$4:$NJ$12,MATCH(J$3,'Saisie Planning'!$B$6:$B$12,0)+2,MATCH($C335,'Saisie Planning'!$D$4:$NJ$4,0)+2)="N","Nuit",IF(INDEX('Saisie Planning'!$B$4:$NJ$12,MATCH(J$3,'Saisie Planning'!$B$6:$B$12,0)+2,MATCH($C335,'Saisie Planning'!$D$4:$NJ$4,0)+2)="CP","Congé Payé",IF(INDEX('Saisie Planning'!$B$4:$NJ$12,MATCH(J$3,'Saisie Planning'!$B$6:$B$12,0)+2,MATCH($C335,'Saisie Planning'!$D$4:$NJ$4,0)+2)="RTT","RTT",IF(INDEX('Saisie Planning'!$B$4:$NJ$12,MATCH(J$3,'Saisie Planning'!$B$6:$B$12,0)+2,MATCH($C335,'Saisie Planning'!$D$4:$NJ$4,0)+2)="CHP","Chômage partiel",IF(INDEX('Saisie Planning'!$B$4:$NJ$12,MATCH(J$3,'Saisie Planning'!$B$6:$B$12,0)+2,MATCH($C335,'Saisie Planning'!$D$4:$NJ$4,0)+2)="ABS JUS","Absence Justifié",IF(INDEX('Saisie Planning'!$B$4:$NJ$12,MATCH(J$3,'Saisie Planning'!$B$6:$B$12,0)+2,MATCH($C335,'Saisie Planning'!$D$4:$NJ$4,0)+2)="ABS INJ","Absence Injustifié",IF(INDEX('Saisie Planning'!$B$4:$NJ$12,MATCH(J$3,'Saisie Planning'!$B$6:$B$12,0)+2,MATCH($C335,'Saisie Planning'!$D$4:$NJ$4,0)+2)="R","Repos",IF(INDEX('Saisie Planning'!$B$4:$NJ$12,MATCH(J$3,'Saisie Planning'!$B$6:$B$12,0)+2,MATCH($C335,'Saisie Planning'!$D$4:$NJ$4,0)+2)="RH","Récupération d'heures",IF(INDEX('Saisie Planning'!$B$4:$NJ$12,MATCH(J$3,'Saisie Planning'!$B$6:$B$12,0)+2,MATCH($C335,'Saisie Planning'!$D$4:$NJ$4,0)+2)="MAL","Maladie",IF(INDEX('Saisie Planning'!$B$4:$NJ$12,MATCH(J$3,'Saisie Planning'!$B$6:$B$12,0)+2,MATCH($C335,'Saisie Planning'!$D$4:$NJ$4,0)+2)="AT","Accident du travail","")))))))))))))</f>
        <v/>
      </c>
    </row>
    <row r="336" spans="2:10" x14ac:dyDescent="0.25">
      <c r="B336" s="56">
        <f t="shared" si="5"/>
        <v>48</v>
      </c>
      <c r="C336" s="33">
        <v>43431</v>
      </c>
      <c r="D336" s="12" t="str">
        <f>IF(INDEX('Saisie Planning'!$B$4:$NJ$12,MATCH(D$3,'Saisie Planning'!$B$6:$B$12,0)+2,MATCH($C336,'Saisie Planning'!$D$4:$NJ$4,0)+2)="J","Journée",IF(INDEX('Saisie Planning'!$B$4:$NJ$12,MATCH(D$3,'Saisie Planning'!$B$6:$B$12,0)+2,MATCH($C336,'Saisie Planning'!$D$4:$NJ$4,0)+2)="M","Matin",IF(INDEX('Saisie Planning'!$B$4:$NJ$12,MATCH(D$3,'Saisie Planning'!$B$6:$B$12,0)+2,MATCH($C336,'Saisie Planning'!$D$4:$NJ$4,0)+2)="A","Après-midi",IF(INDEX('Saisie Planning'!$B$4:$NJ$12,MATCH(D$3,'Saisie Planning'!$B$6:$B$12,0)+2,MATCH($C336,'Saisie Planning'!$D$4:$NJ$4,0)+2)="N","Nuit",IF(INDEX('Saisie Planning'!$B$4:$NJ$12,MATCH(D$3,'Saisie Planning'!$B$6:$B$12,0)+2,MATCH($C336,'Saisie Planning'!$D$4:$NJ$4,0)+2)="CP","Congé Payé",IF(INDEX('Saisie Planning'!$B$4:$NJ$12,MATCH(D$3,'Saisie Planning'!$B$6:$B$12,0)+2,MATCH($C336,'Saisie Planning'!$D$4:$NJ$4,0)+2)="RTT","RTT",IF(INDEX('Saisie Planning'!$B$4:$NJ$12,MATCH(D$3,'Saisie Planning'!$B$6:$B$12,0)+2,MATCH($C336,'Saisie Planning'!$D$4:$NJ$4,0)+2)="CHP","Chômage partiel",IF(INDEX('Saisie Planning'!$B$4:$NJ$12,MATCH(D$3,'Saisie Planning'!$B$6:$B$12,0)+2,MATCH($C336,'Saisie Planning'!$D$4:$NJ$4,0)+2)="ABS JUS","Absence Justifié",IF(INDEX('Saisie Planning'!$B$4:$NJ$12,MATCH(D$3,'Saisie Planning'!$B$6:$B$12,0)+2,MATCH($C336,'Saisie Planning'!$D$4:$NJ$4,0)+2)="ABS INJ","Absence Injustifié",IF(INDEX('Saisie Planning'!$B$4:$NJ$12,MATCH(D$3,'Saisie Planning'!$B$6:$B$12,0)+2,MATCH($C336,'Saisie Planning'!$D$4:$NJ$4,0)+2)="R","Repos",IF(INDEX('Saisie Planning'!$B$4:$NJ$12,MATCH(D$3,'Saisie Planning'!$B$6:$B$12,0)+2,MATCH($C336,'Saisie Planning'!$D$4:$NJ$4,0)+2)="RH","Récupération d'heures",IF(INDEX('Saisie Planning'!$B$4:$NJ$12,MATCH(D$3,'Saisie Planning'!$B$6:$B$12,0)+2,MATCH($C336,'Saisie Planning'!$D$4:$NJ$4,0)+2)="MAL","Maladie",IF(INDEX('Saisie Planning'!$B$4:$NJ$12,MATCH(D$3,'Saisie Planning'!$B$6:$B$12,0)+2,MATCH($C336,'Saisie Planning'!$D$4:$NJ$4,0)+2)="AT","Accident du travail","")))))))))))))</f>
        <v/>
      </c>
      <c r="E336" s="12" t="str">
        <f>IF(INDEX('Saisie Planning'!$B$4:$NJ$12,MATCH(E$3,'Saisie Planning'!$B$6:$B$12,0)+2,MATCH($C336,'Saisie Planning'!$D$4:$NJ$4,0)+2)="J","Journée",IF(INDEX('Saisie Planning'!$B$4:$NJ$12,MATCH(E$3,'Saisie Planning'!$B$6:$B$12,0)+2,MATCH($C336,'Saisie Planning'!$D$4:$NJ$4,0)+2)="M","Matin",IF(INDEX('Saisie Planning'!$B$4:$NJ$12,MATCH(E$3,'Saisie Planning'!$B$6:$B$12,0)+2,MATCH($C336,'Saisie Planning'!$D$4:$NJ$4,0)+2)="A","Après-midi",IF(INDEX('Saisie Planning'!$B$4:$NJ$12,MATCH(E$3,'Saisie Planning'!$B$6:$B$12,0)+2,MATCH($C336,'Saisie Planning'!$D$4:$NJ$4,0)+2)="N","Nuit",IF(INDEX('Saisie Planning'!$B$4:$NJ$12,MATCH(E$3,'Saisie Planning'!$B$6:$B$12,0)+2,MATCH($C336,'Saisie Planning'!$D$4:$NJ$4,0)+2)="CP","Congé Payé",IF(INDEX('Saisie Planning'!$B$4:$NJ$12,MATCH(E$3,'Saisie Planning'!$B$6:$B$12,0)+2,MATCH($C336,'Saisie Planning'!$D$4:$NJ$4,0)+2)="RTT","RTT",IF(INDEX('Saisie Planning'!$B$4:$NJ$12,MATCH(E$3,'Saisie Planning'!$B$6:$B$12,0)+2,MATCH($C336,'Saisie Planning'!$D$4:$NJ$4,0)+2)="CHP","Chômage partiel",IF(INDEX('Saisie Planning'!$B$4:$NJ$12,MATCH(E$3,'Saisie Planning'!$B$6:$B$12,0)+2,MATCH($C336,'Saisie Planning'!$D$4:$NJ$4,0)+2)="ABS JUS","Absence Justifié",IF(INDEX('Saisie Planning'!$B$4:$NJ$12,MATCH(E$3,'Saisie Planning'!$B$6:$B$12,0)+2,MATCH($C336,'Saisie Planning'!$D$4:$NJ$4,0)+2)="ABS INJ","Absence Injustifié",IF(INDEX('Saisie Planning'!$B$4:$NJ$12,MATCH(E$3,'Saisie Planning'!$B$6:$B$12,0)+2,MATCH($C336,'Saisie Planning'!$D$4:$NJ$4,0)+2)="R","Repos",IF(INDEX('Saisie Planning'!$B$4:$NJ$12,MATCH(E$3,'Saisie Planning'!$B$6:$B$12,0)+2,MATCH($C336,'Saisie Planning'!$D$4:$NJ$4,0)+2)="RH","Récupération d'heures",IF(INDEX('Saisie Planning'!$B$4:$NJ$12,MATCH(E$3,'Saisie Planning'!$B$6:$B$12,0)+2,MATCH($C336,'Saisie Planning'!$D$4:$NJ$4,0)+2)="MAL","Maladie",IF(INDEX('Saisie Planning'!$B$4:$NJ$12,MATCH(E$3,'Saisie Planning'!$B$6:$B$12,0)+2,MATCH($C336,'Saisie Planning'!$D$4:$NJ$4,0)+2)="AT","Accident du travail","")))))))))))))</f>
        <v/>
      </c>
      <c r="F336" s="12" t="str">
        <f>IF(INDEX('Saisie Planning'!$B$4:$NJ$12,MATCH(F$3,'Saisie Planning'!$B$6:$B$12,0)+2,MATCH($C336,'Saisie Planning'!$D$4:$NJ$4,0)+2)="J","Journée",IF(INDEX('Saisie Planning'!$B$4:$NJ$12,MATCH(F$3,'Saisie Planning'!$B$6:$B$12,0)+2,MATCH($C336,'Saisie Planning'!$D$4:$NJ$4,0)+2)="M","Matin",IF(INDEX('Saisie Planning'!$B$4:$NJ$12,MATCH(F$3,'Saisie Planning'!$B$6:$B$12,0)+2,MATCH($C336,'Saisie Planning'!$D$4:$NJ$4,0)+2)="A","Après-midi",IF(INDEX('Saisie Planning'!$B$4:$NJ$12,MATCH(F$3,'Saisie Planning'!$B$6:$B$12,0)+2,MATCH($C336,'Saisie Planning'!$D$4:$NJ$4,0)+2)="N","Nuit",IF(INDEX('Saisie Planning'!$B$4:$NJ$12,MATCH(F$3,'Saisie Planning'!$B$6:$B$12,0)+2,MATCH($C336,'Saisie Planning'!$D$4:$NJ$4,0)+2)="CP","Congé Payé",IF(INDEX('Saisie Planning'!$B$4:$NJ$12,MATCH(F$3,'Saisie Planning'!$B$6:$B$12,0)+2,MATCH($C336,'Saisie Planning'!$D$4:$NJ$4,0)+2)="RTT","RTT",IF(INDEX('Saisie Planning'!$B$4:$NJ$12,MATCH(F$3,'Saisie Planning'!$B$6:$B$12,0)+2,MATCH($C336,'Saisie Planning'!$D$4:$NJ$4,0)+2)="CHP","Chômage partiel",IF(INDEX('Saisie Planning'!$B$4:$NJ$12,MATCH(F$3,'Saisie Planning'!$B$6:$B$12,0)+2,MATCH($C336,'Saisie Planning'!$D$4:$NJ$4,0)+2)="ABS JUS","Absence Justifié",IF(INDEX('Saisie Planning'!$B$4:$NJ$12,MATCH(F$3,'Saisie Planning'!$B$6:$B$12,0)+2,MATCH($C336,'Saisie Planning'!$D$4:$NJ$4,0)+2)="ABS INJ","Absence Injustifié",IF(INDEX('Saisie Planning'!$B$4:$NJ$12,MATCH(F$3,'Saisie Planning'!$B$6:$B$12,0)+2,MATCH($C336,'Saisie Planning'!$D$4:$NJ$4,0)+2)="R","Repos",IF(INDEX('Saisie Planning'!$B$4:$NJ$12,MATCH(F$3,'Saisie Planning'!$B$6:$B$12,0)+2,MATCH($C336,'Saisie Planning'!$D$4:$NJ$4,0)+2)="RH","Récupération d'heures",IF(INDEX('Saisie Planning'!$B$4:$NJ$12,MATCH(F$3,'Saisie Planning'!$B$6:$B$12,0)+2,MATCH($C336,'Saisie Planning'!$D$4:$NJ$4,0)+2)="MAL","Maladie",IF(INDEX('Saisie Planning'!$B$4:$NJ$12,MATCH(F$3,'Saisie Planning'!$B$6:$B$12,0)+2,MATCH($C336,'Saisie Planning'!$D$4:$NJ$4,0)+2)="AT","Accident du travail","")))))))))))))</f>
        <v/>
      </c>
      <c r="G336" s="12" t="str">
        <f>IF(INDEX('Saisie Planning'!$B$4:$NJ$12,MATCH(G$3,'Saisie Planning'!$B$6:$B$12,0)+2,MATCH($C336,'Saisie Planning'!$D$4:$NJ$4,0)+2)="J","Journée",IF(INDEX('Saisie Planning'!$B$4:$NJ$12,MATCH(G$3,'Saisie Planning'!$B$6:$B$12,0)+2,MATCH($C336,'Saisie Planning'!$D$4:$NJ$4,0)+2)="M","Matin",IF(INDEX('Saisie Planning'!$B$4:$NJ$12,MATCH(G$3,'Saisie Planning'!$B$6:$B$12,0)+2,MATCH($C336,'Saisie Planning'!$D$4:$NJ$4,0)+2)="A","Après-midi",IF(INDEX('Saisie Planning'!$B$4:$NJ$12,MATCH(G$3,'Saisie Planning'!$B$6:$B$12,0)+2,MATCH($C336,'Saisie Planning'!$D$4:$NJ$4,0)+2)="N","Nuit",IF(INDEX('Saisie Planning'!$B$4:$NJ$12,MATCH(G$3,'Saisie Planning'!$B$6:$B$12,0)+2,MATCH($C336,'Saisie Planning'!$D$4:$NJ$4,0)+2)="CP","Congé Payé",IF(INDEX('Saisie Planning'!$B$4:$NJ$12,MATCH(G$3,'Saisie Planning'!$B$6:$B$12,0)+2,MATCH($C336,'Saisie Planning'!$D$4:$NJ$4,0)+2)="RTT","RTT",IF(INDEX('Saisie Planning'!$B$4:$NJ$12,MATCH(G$3,'Saisie Planning'!$B$6:$B$12,0)+2,MATCH($C336,'Saisie Planning'!$D$4:$NJ$4,0)+2)="CHP","Chômage partiel",IF(INDEX('Saisie Planning'!$B$4:$NJ$12,MATCH(G$3,'Saisie Planning'!$B$6:$B$12,0)+2,MATCH($C336,'Saisie Planning'!$D$4:$NJ$4,0)+2)="ABS JUS","Absence Justifié",IF(INDEX('Saisie Planning'!$B$4:$NJ$12,MATCH(G$3,'Saisie Planning'!$B$6:$B$12,0)+2,MATCH($C336,'Saisie Planning'!$D$4:$NJ$4,0)+2)="ABS INJ","Absence Injustifié",IF(INDEX('Saisie Planning'!$B$4:$NJ$12,MATCH(G$3,'Saisie Planning'!$B$6:$B$12,0)+2,MATCH($C336,'Saisie Planning'!$D$4:$NJ$4,0)+2)="R","Repos",IF(INDEX('Saisie Planning'!$B$4:$NJ$12,MATCH(G$3,'Saisie Planning'!$B$6:$B$12,0)+2,MATCH($C336,'Saisie Planning'!$D$4:$NJ$4,0)+2)="RH","Récupération d'heures",IF(INDEX('Saisie Planning'!$B$4:$NJ$12,MATCH(G$3,'Saisie Planning'!$B$6:$B$12,0)+2,MATCH($C336,'Saisie Planning'!$D$4:$NJ$4,0)+2)="MAL","Maladie",IF(INDEX('Saisie Planning'!$B$4:$NJ$12,MATCH(G$3,'Saisie Planning'!$B$6:$B$12,0)+2,MATCH($C336,'Saisie Planning'!$D$4:$NJ$4,0)+2)="AT","Accident du travail","")))))))))))))</f>
        <v/>
      </c>
      <c r="H336" s="12" t="str">
        <f>IF(INDEX('Saisie Planning'!$B$4:$NJ$12,MATCH(H$3,'Saisie Planning'!$B$6:$B$12,0)+2,MATCH($C336,'Saisie Planning'!$D$4:$NJ$4,0)+2)="J","Journée",IF(INDEX('Saisie Planning'!$B$4:$NJ$12,MATCH(H$3,'Saisie Planning'!$B$6:$B$12,0)+2,MATCH($C336,'Saisie Planning'!$D$4:$NJ$4,0)+2)="M","Matin",IF(INDEX('Saisie Planning'!$B$4:$NJ$12,MATCH(H$3,'Saisie Planning'!$B$6:$B$12,0)+2,MATCH($C336,'Saisie Planning'!$D$4:$NJ$4,0)+2)="A","Après-midi",IF(INDEX('Saisie Planning'!$B$4:$NJ$12,MATCH(H$3,'Saisie Planning'!$B$6:$B$12,0)+2,MATCH($C336,'Saisie Planning'!$D$4:$NJ$4,0)+2)="N","Nuit",IF(INDEX('Saisie Planning'!$B$4:$NJ$12,MATCH(H$3,'Saisie Planning'!$B$6:$B$12,0)+2,MATCH($C336,'Saisie Planning'!$D$4:$NJ$4,0)+2)="CP","Congé Payé",IF(INDEX('Saisie Planning'!$B$4:$NJ$12,MATCH(H$3,'Saisie Planning'!$B$6:$B$12,0)+2,MATCH($C336,'Saisie Planning'!$D$4:$NJ$4,0)+2)="RTT","RTT",IF(INDEX('Saisie Planning'!$B$4:$NJ$12,MATCH(H$3,'Saisie Planning'!$B$6:$B$12,0)+2,MATCH($C336,'Saisie Planning'!$D$4:$NJ$4,0)+2)="CHP","Chômage partiel",IF(INDEX('Saisie Planning'!$B$4:$NJ$12,MATCH(H$3,'Saisie Planning'!$B$6:$B$12,0)+2,MATCH($C336,'Saisie Planning'!$D$4:$NJ$4,0)+2)="ABS JUS","Absence Justifié",IF(INDEX('Saisie Planning'!$B$4:$NJ$12,MATCH(H$3,'Saisie Planning'!$B$6:$B$12,0)+2,MATCH($C336,'Saisie Planning'!$D$4:$NJ$4,0)+2)="ABS INJ","Absence Injustifié",IF(INDEX('Saisie Planning'!$B$4:$NJ$12,MATCH(H$3,'Saisie Planning'!$B$6:$B$12,0)+2,MATCH($C336,'Saisie Planning'!$D$4:$NJ$4,0)+2)="R","Repos",IF(INDEX('Saisie Planning'!$B$4:$NJ$12,MATCH(H$3,'Saisie Planning'!$B$6:$B$12,0)+2,MATCH($C336,'Saisie Planning'!$D$4:$NJ$4,0)+2)="RH","Récupération d'heures",IF(INDEX('Saisie Planning'!$B$4:$NJ$12,MATCH(H$3,'Saisie Planning'!$B$6:$B$12,0)+2,MATCH($C336,'Saisie Planning'!$D$4:$NJ$4,0)+2)="MAL","Maladie",IF(INDEX('Saisie Planning'!$B$4:$NJ$12,MATCH(H$3,'Saisie Planning'!$B$6:$B$12,0)+2,MATCH($C336,'Saisie Planning'!$D$4:$NJ$4,0)+2)="AT","Accident du travail","")))))))))))))</f>
        <v/>
      </c>
      <c r="I336" s="12" t="str">
        <f>IF(INDEX('Saisie Planning'!$B$4:$NJ$12,MATCH(I$3,'Saisie Planning'!$B$6:$B$12,0)+2,MATCH($C336,'Saisie Planning'!$D$4:$NJ$4,0)+2)="J","Journée",IF(INDEX('Saisie Planning'!$B$4:$NJ$12,MATCH(I$3,'Saisie Planning'!$B$6:$B$12,0)+2,MATCH($C336,'Saisie Planning'!$D$4:$NJ$4,0)+2)="M","Matin",IF(INDEX('Saisie Planning'!$B$4:$NJ$12,MATCH(I$3,'Saisie Planning'!$B$6:$B$12,0)+2,MATCH($C336,'Saisie Planning'!$D$4:$NJ$4,0)+2)="A","Après-midi",IF(INDEX('Saisie Planning'!$B$4:$NJ$12,MATCH(I$3,'Saisie Planning'!$B$6:$B$12,0)+2,MATCH($C336,'Saisie Planning'!$D$4:$NJ$4,0)+2)="N","Nuit",IF(INDEX('Saisie Planning'!$B$4:$NJ$12,MATCH(I$3,'Saisie Planning'!$B$6:$B$12,0)+2,MATCH($C336,'Saisie Planning'!$D$4:$NJ$4,0)+2)="CP","Congé Payé",IF(INDEX('Saisie Planning'!$B$4:$NJ$12,MATCH(I$3,'Saisie Planning'!$B$6:$B$12,0)+2,MATCH($C336,'Saisie Planning'!$D$4:$NJ$4,0)+2)="RTT","RTT",IF(INDEX('Saisie Planning'!$B$4:$NJ$12,MATCH(I$3,'Saisie Planning'!$B$6:$B$12,0)+2,MATCH($C336,'Saisie Planning'!$D$4:$NJ$4,0)+2)="CHP","Chômage partiel",IF(INDEX('Saisie Planning'!$B$4:$NJ$12,MATCH(I$3,'Saisie Planning'!$B$6:$B$12,0)+2,MATCH($C336,'Saisie Planning'!$D$4:$NJ$4,0)+2)="ABS JUS","Absence Justifié",IF(INDEX('Saisie Planning'!$B$4:$NJ$12,MATCH(I$3,'Saisie Planning'!$B$6:$B$12,0)+2,MATCH($C336,'Saisie Planning'!$D$4:$NJ$4,0)+2)="ABS INJ","Absence Injustifié",IF(INDEX('Saisie Planning'!$B$4:$NJ$12,MATCH(I$3,'Saisie Planning'!$B$6:$B$12,0)+2,MATCH($C336,'Saisie Planning'!$D$4:$NJ$4,0)+2)="R","Repos",IF(INDEX('Saisie Planning'!$B$4:$NJ$12,MATCH(I$3,'Saisie Planning'!$B$6:$B$12,0)+2,MATCH($C336,'Saisie Planning'!$D$4:$NJ$4,0)+2)="RH","Récupération d'heures",IF(INDEX('Saisie Planning'!$B$4:$NJ$12,MATCH(I$3,'Saisie Planning'!$B$6:$B$12,0)+2,MATCH($C336,'Saisie Planning'!$D$4:$NJ$4,0)+2)="MAL","Maladie",IF(INDEX('Saisie Planning'!$B$4:$NJ$12,MATCH(I$3,'Saisie Planning'!$B$6:$B$12,0)+2,MATCH($C336,'Saisie Planning'!$D$4:$NJ$4,0)+2)="AT","Accident du travail","")))))))))))))</f>
        <v/>
      </c>
      <c r="J336" s="12" t="str">
        <f>IF(INDEX('Saisie Planning'!$B$4:$NJ$12,MATCH(J$3,'Saisie Planning'!$B$6:$B$12,0)+2,MATCH($C336,'Saisie Planning'!$D$4:$NJ$4,0)+2)="J","Journée",IF(INDEX('Saisie Planning'!$B$4:$NJ$12,MATCH(J$3,'Saisie Planning'!$B$6:$B$12,0)+2,MATCH($C336,'Saisie Planning'!$D$4:$NJ$4,0)+2)="M","Matin",IF(INDEX('Saisie Planning'!$B$4:$NJ$12,MATCH(J$3,'Saisie Planning'!$B$6:$B$12,0)+2,MATCH($C336,'Saisie Planning'!$D$4:$NJ$4,0)+2)="A","Après-midi",IF(INDEX('Saisie Planning'!$B$4:$NJ$12,MATCH(J$3,'Saisie Planning'!$B$6:$B$12,0)+2,MATCH($C336,'Saisie Planning'!$D$4:$NJ$4,0)+2)="N","Nuit",IF(INDEX('Saisie Planning'!$B$4:$NJ$12,MATCH(J$3,'Saisie Planning'!$B$6:$B$12,0)+2,MATCH($C336,'Saisie Planning'!$D$4:$NJ$4,0)+2)="CP","Congé Payé",IF(INDEX('Saisie Planning'!$B$4:$NJ$12,MATCH(J$3,'Saisie Planning'!$B$6:$B$12,0)+2,MATCH($C336,'Saisie Planning'!$D$4:$NJ$4,0)+2)="RTT","RTT",IF(INDEX('Saisie Planning'!$B$4:$NJ$12,MATCH(J$3,'Saisie Planning'!$B$6:$B$12,0)+2,MATCH($C336,'Saisie Planning'!$D$4:$NJ$4,0)+2)="CHP","Chômage partiel",IF(INDEX('Saisie Planning'!$B$4:$NJ$12,MATCH(J$3,'Saisie Planning'!$B$6:$B$12,0)+2,MATCH($C336,'Saisie Planning'!$D$4:$NJ$4,0)+2)="ABS JUS","Absence Justifié",IF(INDEX('Saisie Planning'!$B$4:$NJ$12,MATCH(J$3,'Saisie Planning'!$B$6:$B$12,0)+2,MATCH($C336,'Saisie Planning'!$D$4:$NJ$4,0)+2)="ABS INJ","Absence Injustifié",IF(INDEX('Saisie Planning'!$B$4:$NJ$12,MATCH(J$3,'Saisie Planning'!$B$6:$B$12,0)+2,MATCH($C336,'Saisie Planning'!$D$4:$NJ$4,0)+2)="R","Repos",IF(INDEX('Saisie Planning'!$B$4:$NJ$12,MATCH(J$3,'Saisie Planning'!$B$6:$B$12,0)+2,MATCH($C336,'Saisie Planning'!$D$4:$NJ$4,0)+2)="RH","Récupération d'heures",IF(INDEX('Saisie Planning'!$B$4:$NJ$12,MATCH(J$3,'Saisie Planning'!$B$6:$B$12,0)+2,MATCH($C336,'Saisie Planning'!$D$4:$NJ$4,0)+2)="MAL","Maladie",IF(INDEX('Saisie Planning'!$B$4:$NJ$12,MATCH(J$3,'Saisie Planning'!$B$6:$B$12,0)+2,MATCH($C336,'Saisie Planning'!$D$4:$NJ$4,0)+2)="AT","Accident du travail","")))))))))))))</f>
        <v/>
      </c>
    </row>
    <row r="337" spans="2:10" x14ac:dyDescent="0.25">
      <c r="B337" s="56">
        <f t="shared" si="5"/>
        <v>48</v>
      </c>
      <c r="C337" s="33">
        <v>43432</v>
      </c>
      <c r="D337" s="12" t="str">
        <f>IF(INDEX('Saisie Planning'!$B$4:$NJ$12,MATCH(D$3,'Saisie Planning'!$B$6:$B$12,0)+2,MATCH($C337,'Saisie Planning'!$D$4:$NJ$4,0)+2)="J","Journée",IF(INDEX('Saisie Planning'!$B$4:$NJ$12,MATCH(D$3,'Saisie Planning'!$B$6:$B$12,0)+2,MATCH($C337,'Saisie Planning'!$D$4:$NJ$4,0)+2)="M","Matin",IF(INDEX('Saisie Planning'!$B$4:$NJ$12,MATCH(D$3,'Saisie Planning'!$B$6:$B$12,0)+2,MATCH($C337,'Saisie Planning'!$D$4:$NJ$4,0)+2)="A","Après-midi",IF(INDEX('Saisie Planning'!$B$4:$NJ$12,MATCH(D$3,'Saisie Planning'!$B$6:$B$12,0)+2,MATCH($C337,'Saisie Planning'!$D$4:$NJ$4,0)+2)="N","Nuit",IF(INDEX('Saisie Planning'!$B$4:$NJ$12,MATCH(D$3,'Saisie Planning'!$B$6:$B$12,0)+2,MATCH($C337,'Saisie Planning'!$D$4:$NJ$4,0)+2)="CP","Congé Payé",IF(INDEX('Saisie Planning'!$B$4:$NJ$12,MATCH(D$3,'Saisie Planning'!$B$6:$B$12,0)+2,MATCH($C337,'Saisie Planning'!$D$4:$NJ$4,0)+2)="RTT","RTT",IF(INDEX('Saisie Planning'!$B$4:$NJ$12,MATCH(D$3,'Saisie Planning'!$B$6:$B$12,0)+2,MATCH($C337,'Saisie Planning'!$D$4:$NJ$4,0)+2)="CHP","Chômage partiel",IF(INDEX('Saisie Planning'!$B$4:$NJ$12,MATCH(D$3,'Saisie Planning'!$B$6:$B$12,0)+2,MATCH($C337,'Saisie Planning'!$D$4:$NJ$4,0)+2)="ABS JUS","Absence Justifié",IF(INDEX('Saisie Planning'!$B$4:$NJ$12,MATCH(D$3,'Saisie Planning'!$B$6:$B$12,0)+2,MATCH($C337,'Saisie Planning'!$D$4:$NJ$4,0)+2)="ABS INJ","Absence Injustifié",IF(INDEX('Saisie Planning'!$B$4:$NJ$12,MATCH(D$3,'Saisie Planning'!$B$6:$B$12,0)+2,MATCH($C337,'Saisie Planning'!$D$4:$NJ$4,0)+2)="R","Repos",IF(INDEX('Saisie Planning'!$B$4:$NJ$12,MATCH(D$3,'Saisie Planning'!$B$6:$B$12,0)+2,MATCH($C337,'Saisie Planning'!$D$4:$NJ$4,0)+2)="RH","Récupération d'heures",IF(INDEX('Saisie Planning'!$B$4:$NJ$12,MATCH(D$3,'Saisie Planning'!$B$6:$B$12,0)+2,MATCH($C337,'Saisie Planning'!$D$4:$NJ$4,0)+2)="MAL","Maladie",IF(INDEX('Saisie Planning'!$B$4:$NJ$12,MATCH(D$3,'Saisie Planning'!$B$6:$B$12,0)+2,MATCH($C337,'Saisie Planning'!$D$4:$NJ$4,0)+2)="AT","Accident du travail","")))))))))))))</f>
        <v/>
      </c>
      <c r="E337" s="12" t="str">
        <f>IF(INDEX('Saisie Planning'!$B$4:$NJ$12,MATCH(E$3,'Saisie Planning'!$B$6:$B$12,0)+2,MATCH($C337,'Saisie Planning'!$D$4:$NJ$4,0)+2)="J","Journée",IF(INDEX('Saisie Planning'!$B$4:$NJ$12,MATCH(E$3,'Saisie Planning'!$B$6:$B$12,0)+2,MATCH($C337,'Saisie Planning'!$D$4:$NJ$4,0)+2)="M","Matin",IF(INDEX('Saisie Planning'!$B$4:$NJ$12,MATCH(E$3,'Saisie Planning'!$B$6:$B$12,0)+2,MATCH($C337,'Saisie Planning'!$D$4:$NJ$4,0)+2)="A","Après-midi",IF(INDEX('Saisie Planning'!$B$4:$NJ$12,MATCH(E$3,'Saisie Planning'!$B$6:$B$12,0)+2,MATCH($C337,'Saisie Planning'!$D$4:$NJ$4,0)+2)="N","Nuit",IF(INDEX('Saisie Planning'!$B$4:$NJ$12,MATCH(E$3,'Saisie Planning'!$B$6:$B$12,0)+2,MATCH($C337,'Saisie Planning'!$D$4:$NJ$4,0)+2)="CP","Congé Payé",IF(INDEX('Saisie Planning'!$B$4:$NJ$12,MATCH(E$3,'Saisie Planning'!$B$6:$B$12,0)+2,MATCH($C337,'Saisie Planning'!$D$4:$NJ$4,0)+2)="RTT","RTT",IF(INDEX('Saisie Planning'!$B$4:$NJ$12,MATCH(E$3,'Saisie Planning'!$B$6:$B$12,0)+2,MATCH($C337,'Saisie Planning'!$D$4:$NJ$4,0)+2)="CHP","Chômage partiel",IF(INDEX('Saisie Planning'!$B$4:$NJ$12,MATCH(E$3,'Saisie Planning'!$B$6:$B$12,0)+2,MATCH($C337,'Saisie Planning'!$D$4:$NJ$4,0)+2)="ABS JUS","Absence Justifié",IF(INDEX('Saisie Planning'!$B$4:$NJ$12,MATCH(E$3,'Saisie Planning'!$B$6:$B$12,0)+2,MATCH($C337,'Saisie Planning'!$D$4:$NJ$4,0)+2)="ABS INJ","Absence Injustifié",IF(INDEX('Saisie Planning'!$B$4:$NJ$12,MATCH(E$3,'Saisie Planning'!$B$6:$B$12,0)+2,MATCH($C337,'Saisie Planning'!$D$4:$NJ$4,0)+2)="R","Repos",IF(INDEX('Saisie Planning'!$B$4:$NJ$12,MATCH(E$3,'Saisie Planning'!$B$6:$B$12,0)+2,MATCH($C337,'Saisie Planning'!$D$4:$NJ$4,0)+2)="RH","Récupération d'heures",IF(INDEX('Saisie Planning'!$B$4:$NJ$12,MATCH(E$3,'Saisie Planning'!$B$6:$B$12,0)+2,MATCH($C337,'Saisie Planning'!$D$4:$NJ$4,0)+2)="MAL","Maladie",IF(INDEX('Saisie Planning'!$B$4:$NJ$12,MATCH(E$3,'Saisie Planning'!$B$6:$B$12,0)+2,MATCH($C337,'Saisie Planning'!$D$4:$NJ$4,0)+2)="AT","Accident du travail","")))))))))))))</f>
        <v/>
      </c>
      <c r="F337" s="12" t="str">
        <f>IF(INDEX('Saisie Planning'!$B$4:$NJ$12,MATCH(F$3,'Saisie Planning'!$B$6:$B$12,0)+2,MATCH($C337,'Saisie Planning'!$D$4:$NJ$4,0)+2)="J","Journée",IF(INDEX('Saisie Planning'!$B$4:$NJ$12,MATCH(F$3,'Saisie Planning'!$B$6:$B$12,0)+2,MATCH($C337,'Saisie Planning'!$D$4:$NJ$4,0)+2)="M","Matin",IF(INDEX('Saisie Planning'!$B$4:$NJ$12,MATCH(F$3,'Saisie Planning'!$B$6:$B$12,0)+2,MATCH($C337,'Saisie Planning'!$D$4:$NJ$4,0)+2)="A","Après-midi",IF(INDEX('Saisie Planning'!$B$4:$NJ$12,MATCH(F$3,'Saisie Planning'!$B$6:$B$12,0)+2,MATCH($C337,'Saisie Planning'!$D$4:$NJ$4,0)+2)="N","Nuit",IF(INDEX('Saisie Planning'!$B$4:$NJ$12,MATCH(F$3,'Saisie Planning'!$B$6:$B$12,0)+2,MATCH($C337,'Saisie Planning'!$D$4:$NJ$4,0)+2)="CP","Congé Payé",IF(INDEX('Saisie Planning'!$B$4:$NJ$12,MATCH(F$3,'Saisie Planning'!$B$6:$B$12,0)+2,MATCH($C337,'Saisie Planning'!$D$4:$NJ$4,0)+2)="RTT","RTT",IF(INDEX('Saisie Planning'!$B$4:$NJ$12,MATCH(F$3,'Saisie Planning'!$B$6:$B$12,0)+2,MATCH($C337,'Saisie Planning'!$D$4:$NJ$4,0)+2)="CHP","Chômage partiel",IF(INDEX('Saisie Planning'!$B$4:$NJ$12,MATCH(F$3,'Saisie Planning'!$B$6:$B$12,0)+2,MATCH($C337,'Saisie Planning'!$D$4:$NJ$4,0)+2)="ABS JUS","Absence Justifié",IF(INDEX('Saisie Planning'!$B$4:$NJ$12,MATCH(F$3,'Saisie Planning'!$B$6:$B$12,0)+2,MATCH($C337,'Saisie Planning'!$D$4:$NJ$4,0)+2)="ABS INJ","Absence Injustifié",IF(INDEX('Saisie Planning'!$B$4:$NJ$12,MATCH(F$3,'Saisie Planning'!$B$6:$B$12,0)+2,MATCH($C337,'Saisie Planning'!$D$4:$NJ$4,0)+2)="R","Repos",IF(INDEX('Saisie Planning'!$B$4:$NJ$12,MATCH(F$3,'Saisie Planning'!$B$6:$B$12,0)+2,MATCH($C337,'Saisie Planning'!$D$4:$NJ$4,0)+2)="RH","Récupération d'heures",IF(INDEX('Saisie Planning'!$B$4:$NJ$12,MATCH(F$3,'Saisie Planning'!$B$6:$B$12,0)+2,MATCH($C337,'Saisie Planning'!$D$4:$NJ$4,0)+2)="MAL","Maladie",IF(INDEX('Saisie Planning'!$B$4:$NJ$12,MATCH(F$3,'Saisie Planning'!$B$6:$B$12,0)+2,MATCH($C337,'Saisie Planning'!$D$4:$NJ$4,0)+2)="AT","Accident du travail","")))))))))))))</f>
        <v/>
      </c>
      <c r="G337" s="12" t="str">
        <f>IF(INDEX('Saisie Planning'!$B$4:$NJ$12,MATCH(G$3,'Saisie Planning'!$B$6:$B$12,0)+2,MATCH($C337,'Saisie Planning'!$D$4:$NJ$4,0)+2)="J","Journée",IF(INDEX('Saisie Planning'!$B$4:$NJ$12,MATCH(G$3,'Saisie Planning'!$B$6:$B$12,0)+2,MATCH($C337,'Saisie Planning'!$D$4:$NJ$4,0)+2)="M","Matin",IF(INDEX('Saisie Planning'!$B$4:$NJ$12,MATCH(G$3,'Saisie Planning'!$B$6:$B$12,0)+2,MATCH($C337,'Saisie Planning'!$D$4:$NJ$4,0)+2)="A","Après-midi",IF(INDEX('Saisie Planning'!$B$4:$NJ$12,MATCH(G$3,'Saisie Planning'!$B$6:$B$12,0)+2,MATCH($C337,'Saisie Planning'!$D$4:$NJ$4,0)+2)="N","Nuit",IF(INDEX('Saisie Planning'!$B$4:$NJ$12,MATCH(G$3,'Saisie Planning'!$B$6:$B$12,0)+2,MATCH($C337,'Saisie Planning'!$D$4:$NJ$4,0)+2)="CP","Congé Payé",IF(INDEX('Saisie Planning'!$B$4:$NJ$12,MATCH(G$3,'Saisie Planning'!$B$6:$B$12,0)+2,MATCH($C337,'Saisie Planning'!$D$4:$NJ$4,0)+2)="RTT","RTT",IF(INDEX('Saisie Planning'!$B$4:$NJ$12,MATCH(G$3,'Saisie Planning'!$B$6:$B$12,0)+2,MATCH($C337,'Saisie Planning'!$D$4:$NJ$4,0)+2)="CHP","Chômage partiel",IF(INDEX('Saisie Planning'!$B$4:$NJ$12,MATCH(G$3,'Saisie Planning'!$B$6:$B$12,0)+2,MATCH($C337,'Saisie Planning'!$D$4:$NJ$4,0)+2)="ABS JUS","Absence Justifié",IF(INDEX('Saisie Planning'!$B$4:$NJ$12,MATCH(G$3,'Saisie Planning'!$B$6:$B$12,0)+2,MATCH($C337,'Saisie Planning'!$D$4:$NJ$4,0)+2)="ABS INJ","Absence Injustifié",IF(INDEX('Saisie Planning'!$B$4:$NJ$12,MATCH(G$3,'Saisie Planning'!$B$6:$B$12,0)+2,MATCH($C337,'Saisie Planning'!$D$4:$NJ$4,0)+2)="R","Repos",IF(INDEX('Saisie Planning'!$B$4:$NJ$12,MATCH(G$3,'Saisie Planning'!$B$6:$B$12,0)+2,MATCH($C337,'Saisie Planning'!$D$4:$NJ$4,0)+2)="RH","Récupération d'heures",IF(INDEX('Saisie Planning'!$B$4:$NJ$12,MATCH(G$3,'Saisie Planning'!$B$6:$B$12,0)+2,MATCH($C337,'Saisie Planning'!$D$4:$NJ$4,0)+2)="MAL","Maladie",IF(INDEX('Saisie Planning'!$B$4:$NJ$12,MATCH(G$3,'Saisie Planning'!$B$6:$B$12,0)+2,MATCH($C337,'Saisie Planning'!$D$4:$NJ$4,0)+2)="AT","Accident du travail","")))))))))))))</f>
        <v/>
      </c>
      <c r="H337" s="12" t="str">
        <f>IF(INDEX('Saisie Planning'!$B$4:$NJ$12,MATCH(H$3,'Saisie Planning'!$B$6:$B$12,0)+2,MATCH($C337,'Saisie Planning'!$D$4:$NJ$4,0)+2)="J","Journée",IF(INDEX('Saisie Planning'!$B$4:$NJ$12,MATCH(H$3,'Saisie Planning'!$B$6:$B$12,0)+2,MATCH($C337,'Saisie Planning'!$D$4:$NJ$4,0)+2)="M","Matin",IF(INDEX('Saisie Planning'!$B$4:$NJ$12,MATCH(H$3,'Saisie Planning'!$B$6:$B$12,0)+2,MATCH($C337,'Saisie Planning'!$D$4:$NJ$4,0)+2)="A","Après-midi",IF(INDEX('Saisie Planning'!$B$4:$NJ$12,MATCH(H$3,'Saisie Planning'!$B$6:$B$12,0)+2,MATCH($C337,'Saisie Planning'!$D$4:$NJ$4,0)+2)="N","Nuit",IF(INDEX('Saisie Planning'!$B$4:$NJ$12,MATCH(H$3,'Saisie Planning'!$B$6:$B$12,0)+2,MATCH($C337,'Saisie Planning'!$D$4:$NJ$4,0)+2)="CP","Congé Payé",IF(INDEX('Saisie Planning'!$B$4:$NJ$12,MATCH(H$3,'Saisie Planning'!$B$6:$B$12,0)+2,MATCH($C337,'Saisie Planning'!$D$4:$NJ$4,0)+2)="RTT","RTT",IF(INDEX('Saisie Planning'!$B$4:$NJ$12,MATCH(H$3,'Saisie Planning'!$B$6:$B$12,0)+2,MATCH($C337,'Saisie Planning'!$D$4:$NJ$4,0)+2)="CHP","Chômage partiel",IF(INDEX('Saisie Planning'!$B$4:$NJ$12,MATCH(H$3,'Saisie Planning'!$B$6:$B$12,0)+2,MATCH($C337,'Saisie Planning'!$D$4:$NJ$4,0)+2)="ABS JUS","Absence Justifié",IF(INDEX('Saisie Planning'!$B$4:$NJ$12,MATCH(H$3,'Saisie Planning'!$B$6:$B$12,0)+2,MATCH($C337,'Saisie Planning'!$D$4:$NJ$4,0)+2)="ABS INJ","Absence Injustifié",IF(INDEX('Saisie Planning'!$B$4:$NJ$12,MATCH(H$3,'Saisie Planning'!$B$6:$B$12,0)+2,MATCH($C337,'Saisie Planning'!$D$4:$NJ$4,0)+2)="R","Repos",IF(INDEX('Saisie Planning'!$B$4:$NJ$12,MATCH(H$3,'Saisie Planning'!$B$6:$B$12,0)+2,MATCH($C337,'Saisie Planning'!$D$4:$NJ$4,0)+2)="RH","Récupération d'heures",IF(INDEX('Saisie Planning'!$B$4:$NJ$12,MATCH(H$3,'Saisie Planning'!$B$6:$B$12,0)+2,MATCH($C337,'Saisie Planning'!$D$4:$NJ$4,0)+2)="MAL","Maladie",IF(INDEX('Saisie Planning'!$B$4:$NJ$12,MATCH(H$3,'Saisie Planning'!$B$6:$B$12,0)+2,MATCH($C337,'Saisie Planning'!$D$4:$NJ$4,0)+2)="AT","Accident du travail","")))))))))))))</f>
        <v/>
      </c>
      <c r="I337" s="12" t="str">
        <f>IF(INDEX('Saisie Planning'!$B$4:$NJ$12,MATCH(I$3,'Saisie Planning'!$B$6:$B$12,0)+2,MATCH($C337,'Saisie Planning'!$D$4:$NJ$4,0)+2)="J","Journée",IF(INDEX('Saisie Planning'!$B$4:$NJ$12,MATCH(I$3,'Saisie Planning'!$B$6:$B$12,0)+2,MATCH($C337,'Saisie Planning'!$D$4:$NJ$4,0)+2)="M","Matin",IF(INDEX('Saisie Planning'!$B$4:$NJ$12,MATCH(I$3,'Saisie Planning'!$B$6:$B$12,0)+2,MATCH($C337,'Saisie Planning'!$D$4:$NJ$4,0)+2)="A","Après-midi",IF(INDEX('Saisie Planning'!$B$4:$NJ$12,MATCH(I$3,'Saisie Planning'!$B$6:$B$12,0)+2,MATCH($C337,'Saisie Planning'!$D$4:$NJ$4,0)+2)="N","Nuit",IF(INDEX('Saisie Planning'!$B$4:$NJ$12,MATCH(I$3,'Saisie Planning'!$B$6:$B$12,0)+2,MATCH($C337,'Saisie Planning'!$D$4:$NJ$4,0)+2)="CP","Congé Payé",IF(INDEX('Saisie Planning'!$B$4:$NJ$12,MATCH(I$3,'Saisie Planning'!$B$6:$B$12,0)+2,MATCH($C337,'Saisie Planning'!$D$4:$NJ$4,0)+2)="RTT","RTT",IF(INDEX('Saisie Planning'!$B$4:$NJ$12,MATCH(I$3,'Saisie Planning'!$B$6:$B$12,0)+2,MATCH($C337,'Saisie Planning'!$D$4:$NJ$4,0)+2)="CHP","Chômage partiel",IF(INDEX('Saisie Planning'!$B$4:$NJ$12,MATCH(I$3,'Saisie Planning'!$B$6:$B$12,0)+2,MATCH($C337,'Saisie Planning'!$D$4:$NJ$4,0)+2)="ABS JUS","Absence Justifié",IF(INDEX('Saisie Planning'!$B$4:$NJ$12,MATCH(I$3,'Saisie Planning'!$B$6:$B$12,0)+2,MATCH($C337,'Saisie Planning'!$D$4:$NJ$4,0)+2)="ABS INJ","Absence Injustifié",IF(INDEX('Saisie Planning'!$B$4:$NJ$12,MATCH(I$3,'Saisie Planning'!$B$6:$B$12,0)+2,MATCH($C337,'Saisie Planning'!$D$4:$NJ$4,0)+2)="R","Repos",IF(INDEX('Saisie Planning'!$B$4:$NJ$12,MATCH(I$3,'Saisie Planning'!$B$6:$B$12,0)+2,MATCH($C337,'Saisie Planning'!$D$4:$NJ$4,0)+2)="RH","Récupération d'heures",IF(INDEX('Saisie Planning'!$B$4:$NJ$12,MATCH(I$3,'Saisie Planning'!$B$6:$B$12,0)+2,MATCH($C337,'Saisie Planning'!$D$4:$NJ$4,0)+2)="MAL","Maladie",IF(INDEX('Saisie Planning'!$B$4:$NJ$12,MATCH(I$3,'Saisie Planning'!$B$6:$B$12,0)+2,MATCH($C337,'Saisie Planning'!$D$4:$NJ$4,0)+2)="AT","Accident du travail","")))))))))))))</f>
        <v/>
      </c>
      <c r="J337" s="12" t="str">
        <f>IF(INDEX('Saisie Planning'!$B$4:$NJ$12,MATCH(J$3,'Saisie Planning'!$B$6:$B$12,0)+2,MATCH($C337,'Saisie Planning'!$D$4:$NJ$4,0)+2)="J","Journée",IF(INDEX('Saisie Planning'!$B$4:$NJ$12,MATCH(J$3,'Saisie Planning'!$B$6:$B$12,0)+2,MATCH($C337,'Saisie Planning'!$D$4:$NJ$4,0)+2)="M","Matin",IF(INDEX('Saisie Planning'!$B$4:$NJ$12,MATCH(J$3,'Saisie Planning'!$B$6:$B$12,0)+2,MATCH($C337,'Saisie Planning'!$D$4:$NJ$4,0)+2)="A","Après-midi",IF(INDEX('Saisie Planning'!$B$4:$NJ$12,MATCH(J$3,'Saisie Planning'!$B$6:$B$12,0)+2,MATCH($C337,'Saisie Planning'!$D$4:$NJ$4,0)+2)="N","Nuit",IF(INDEX('Saisie Planning'!$B$4:$NJ$12,MATCH(J$3,'Saisie Planning'!$B$6:$B$12,0)+2,MATCH($C337,'Saisie Planning'!$D$4:$NJ$4,0)+2)="CP","Congé Payé",IF(INDEX('Saisie Planning'!$B$4:$NJ$12,MATCH(J$3,'Saisie Planning'!$B$6:$B$12,0)+2,MATCH($C337,'Saisie Planning'!$D$4:$NJ$4,0)+2)="RTT","RTT",IF(INDEX('Saisie Planning'!$B$4:$NJ$12,MATCH(J$3,'Saisie Planning'!$B$6:$B$12,0)+2,MATCH($C337,'Saisie Planning'!$D$4:$NJ$4,0)+2)="CHP","Chômage partiel",IF(INDEX('Saisie Planning'!$B$4:$NJ$12,MATCH(J$3,'Saisie Planning'!$B$6:$B$12,0)+2,MATCH($C337,'Saisie Planning'!$D$4:$NJ$4,0)+2)="ABS JUS","Absence Justifié",IF(INDEX('Saisie Planning'!$B$4:$NJ$12,MATCH(J$3,'Saisie Planning'!$B$6:$B$12,0)+2,MATCH($C337,'Saisie Planning'!$D$4:$NJ$4,0)+2)="ABS INJ","Absence Injustifié",IF(INDEX('Saisie Planning'!$B$4:$NJ$12,MATCH(J$3,'Saisie Planning'!$B$6:$B$12,0)+2,MATCH($C337,'Saisie Planning'!$D$4:$NJ$4,0)+2)="R","Repos",IF(INDEX('Saisie Planning'!$B$4:$NJ$12,MATCH(J$3,'Saisie Planning'!$B$6:$B$12,0)+2,MATCH($C337,'Saisie Planning'!$D$4:$NJ$4,0)+2)="RH","Récupération d'heures",IF(INDEX('Saisie Planning'!$B$4:$NJ$12,MATCH(J$3,'Saisie Planning'!$B$6:$B$12,0)+2,MATCH($C337,'Saisie Planning'!$D$4:$NJ$4,0)+2)="MAL","Maladie",IF(INDEX('Saisie Planning'!$B$4:$NJ$12,MATCH(J$3,'Saisie Planning'!$B$6:$B$12,0)+2,MATCH($C337,'Saisie Planning'!$D$4:$NJ$4,0)+2)="AT","Accident du travail","")))))))))))))</f>
        <v/>
      </c>
    </row>
    <row r="338" spans="2:10" x14ac:dyDescent="0.25">
      <c r="B338" s="56">
        <f t="shared" si="5"/>
        <v>48</v>
      </c>
      <c r="C338" s="33">
        <v>43433</v>
      </c>
      <c r="D338" s="12" t="str">
        <f>IF(INDEX('Saisie Planning'!$B$4:$NJ$12,MATCH(D$3,'Saisie Planning'!$B$6:$B$12,0)+2,MATCH($C338,'Saisie Planning'!$D$4:$NJ$4,0)+2)="J","Journée",IF(INDEX('Saisie Planning'!$B$4:$NJ$12,MATCH(D$3,'Saisie Planning'!$B$6:$B$12,0)+2,MATCH($C338,'Saisie Planning'!$D$4:$NJ$4,0)+2)="M","Matin",IF(INDEX('Saisie Planning'!$B$4:$NJ$12,MATCH(D$3,'Saisie Planning'!$B$6:$B$12,0)+2,MATCH($C338,'Saisie Planning'!$D$4:$NJ$4,0)+2)="A","Après-midi",IF(INDEX('Saisie Planning'!$B$4:$NJ$12,MATCH(D$3,'Saisie Planning'!$B$6:$B$12,0)+2,MATCH($C338,'Saisie Planning'!$D$4:$NJ$4,0)+2)="N","Nuit",IF(INDEX('Saisie Planning'!$B$4:$NJ$12,MATCH(D$3,'Saisie Planning'!$B$6:$B$12,0)+2,MATCH($C338,'Saisie Planning'!$D$4:$NJ$4,0)+2)="CP","Congé Payé",IF(INDEX('Saisie Planning'!$B$4:$NJ$12,MATCH(D$3,'Saisie Planning'!$B$6:$B$12,0)+2,MATCH($C338,'Saisie Planning'!$D$4:$NJ$4,0)+2)="RTT","RTT",IF(INDEX('Saisie Planning'!$B$4:$NJ$12,MATCH(D$3,'Saisie Planning'!$B$6:$B$12,0)+2,MATCH($C338,'Saisie Planning'!$D$4:$NJ$4,0)+2)="CHP","Chômage partiel",IF(INDEX('Saisie Planning'!$B$4:$NJ$12,MATCH(D$3,'Saisie Planning'!$B$6:$B$12,0)+2,MATCH($C338,'Saisie Planning'!$D$4:$NJ$4,0)+2)="ABS JUS","Absence Justifié",IF(INDEX('Saisie Planning'!$B$4:$NJ$12,MATCH(D$3,'Saisie Planning'!$B$6:$B$12,0)+2,MATCH($C338,'Saisie Planning'!$D$4:$NJ$4,0)+2)="ABS INJ","Absence Injustifié",IF(INDEX('Saisie Planning'!$B$4:$NJ$12,MATCH(D$3,'Saisie Planning'!$B$6:$B$12,0)+2,MATCH($C338,'Saisie Planning'!$D$4:$NJ$4,0)+2)="R","Repos",IF(INDEX('Saisie Planning'!$B$4:$NJ$12,MATCH(D$3,'Saisie Planning'!$B$6:$B$12,0)+2,MATCH($C338,'Saisie Planning'!$D$4:$NJ$4,0)+2)="RH","Récupération d'heures",IF(INDEX('Saisie Planning'!$B$4:$NJ$12,MATCH(D$3,'Saisie Planning'!$B$6:$B$12,0)+2,MATCH($C338,'Saisie Planning'!$D$4:$NJ$4,0)+2)="MAL","Maladie",IF(INDEX('Saisie Planning'!$B$4:$NJ$12,MATCH(D$3,'Saisie Planning'!$B$6:$B$12,0)+2,MATCH($C338,'Saisie Planning'!$D$4:$NJ$4,0)+2)="AT","Accident du travail","")))))))))))))</f>
        <v/>
      </c>
      <c r="E338" s="12" t="str">
        <f>IF(INDEX('Saisie Planning'!$B$4:$NJ$12,MATCH(E$3,'Saisie Planning'!$B$6:$B$12,0)+2,MATCH($C338,'Saisie Planning'!$D$4:$NJ$4,0)+2)="J","Journée",IF(INDEX('Saisie Planning'!$B$4:$NJ$12,MATCH(E$3,'Saisie Planning'!$B$6:$B$12,0)+2,MATCH($C338,'Saisie Planning'!$D$4:$NJ$4,0)+2)="M","Matin",IF(INDEX('Saisie Planning'!$B$4:$NJ$12,MATCH(E$3,'Saisie Planning'!$B$6:$B$12,0)+2,MATCH($C338,'Saisie Planning'!$D$4:$NJ$4,0)+2)="A","Après-midi",IF(INDEX('Saisie Planning'!$B$4:$NJ$12,MATCH(E$3,'Saisie Planning'!$B$6:$B$12,0)+2,MATCH($C338,'Saisie Planning'!$D$4:$NJ$4,0)+2)="N","Nuit",IF(INDEX('Saisie Planning'!$B$4:$NJ$12,MATCH(E$3,'Saisie Planning'!$B$6:$B$12,0)+2,MATCH($C338,'Saisie Planning'!$D$4:$NJ$4,0)+2)="CP","Congé Payé",IF(INDEX('Saisie Planning'!$B$4:$NJ$12,MATCH(E$3,'Saisie Planning'!$B$6:$B$12,0)+2,MATCH($C338,'Saisie Planning'!$D$4:$NJ$4,0)+2)="RTT","RTT",IF(INDEX('Saisie Planning'!$B$4:$NJ$12,MATCH(E$3,'Saisie Planning'!$B$6:$B$12,0)+2,MATCH($C338,'Saisie Planning'!$D$4:$NJ$4,0)+2)="CHP","Chômage partiel",IF(INDEX('Saisie Planning'!$B$4:$NJ$12,MATCH(E$3,'Saisie Planning'!$B$6:$B$12,0)+2,MATCH($C338,'Saisie Planning'!$D$4:$NJ$4,0)+2)="ABS JUS","Absence Justifié",IF(INDEX('Saisie Planning'!$B$4:$NJ$12,MATCH(E$3,'Saisie Planning'!$B$6:$B$12,0)+2,MATCH($C338,'Saisie Planning'!$D$4:$NJ$4,0)+2)="ABS INJ","Absence Injustifié",IF(INDEX('Saisie Planning'!$B$4:$NJ$12,MATCH(E$3,'Saisie Planning'!$B$6:$B$12,0)+2,MATCH($C338,'Saisie Planning'!$D$4:$NJ$4,0)+2)="R","Repos",IF(INDEX('Saisie Planning'!$B$4:$NJ$12,MATCH(E$3,'Saisie Planning'!$B$6:$B$12,0)+2,MATCH($C338,'Saisie Planning'!$D$4:$NJ$4,0)+2)="RH","Récupération d'heures",IF(INDEX('Saisie Planning'!$B$4:$NJ$12,MATCH(E$3,'Saisie Planning'!$B$6:$B$12,0)+2,MATCH($C338,'Saisie Planning'!$D$4:$NJ$4,0)+2)="MAL","Maladie",IF(INDEX('Saisie Planning'!$B$4:$NJ$12,MATCH(E$3,'Saisie Planning'!$B$6:$B$12,0)+2,MATCH($C338,'Saisie Planning'!$D$4:$NJ$4,0)+2)="AT","Accident du travail","")))))))))))))</f>
        <v/>
      </c>
      <c r="F338" s="12" t="str">
        <f>IF(INDEX('Saisie Planning'!$B$4:$NJ$12,MATCH(F$3,'Saisie Planning'!$B$6:$B$12,0)+2,MATCH($C338,'Saisie Planning'!$D$4:$NJ$4,0)+2)="J","Journée",IF(INDEX('Saisie Planning'!$B$4:$NJ$12,MATCH(F$3,'Saisie Planning'!$B$6:$B$12,0)+2,MATCH($C338,'Saisie Planning'!$D$4:$NJ$4,0)+2)="M","Matin",IF(INDEX('Saisie Planning'!$B$4:$NJ$12,MATCH(F$3,'Saisie Planning'!$B$6:$B$12,0)+2,MATCH($C338,'Saisie Planning'!$D$4:$NJ$4,0)+2)="A","Après-midi",IF(INDEX('Saisie Planning'!$B$4:$NJ$12,MATCH(F$3,'Saisie Planning'!$B$6:$B$12,0)+2,MATCH($C338,'Saisie Planning'!$D$4:$NJ$4,0)+2)="N","Nuit",IF(INDEX('Saisie Planning'!$B$4:$NJ$12,MATCH(F$3,'Saisie Planning'!$B$6:$B$12,0)+2,MATCH($C338,'Saisie Planning'!$D$4:$NJ$4,0)+2)="CP","Congé Payé",IF(INDEX('Saisie Planning'!$B$4:$NJ$12,MATCH(F$3,'Saisie Planning'!$B$6:$B$12,0)+2,MATCH($C338,'Saisie Planning'!$D$4:$NJ$4,0)+2)="RTT","RTT",IF(INDEX('Saisie Planning'!$B$4:$NJ$12,MATCH(F$3,'Saisie Planning'!$B$6:$B$12,0)+2,MATCH($C338,'Saisie Planning'!$D$4:$NJ$4,0)+2)="CHP","Chômage partiel",IF(INDEX('Saisie Planning'!$B$4:$NJ$12,MATCH(F$3,'Saisie Planning'!$B$6:$B$12,0)+2,MATCH($C338,'Saisie Planning'!$D$4:$NJ$4,0)+2)="ABS JUS","Absence Justifié",IF(INDEX('Saisie Planning'!$B$4:$NJ$12,MATCH(F$3,'Saisie Planning'!$B$6:$B$12,0)+2,MATCH($C338,'Saisie Planning'!$D$4:$NJ$4,0)+2)="ABS INJ","Absence Injustifié",IF(INDEX('Saisie Planning'!$B$4:$NJ$12,MATCH(F$3,'Saisie Planning'!$B$6:$B$12,0)+2,MATCH($C338,'Saisie Planning'!$D$4:$NJ$4,0)+2)="R","Repos",IF(INDEX('Saisie Planning'!$B$4:$NJ$12,MATCH(F$3,'Saisie Planning'!$B$6:$B$12,0)+2,MATCH($C338,'Saisie Planning'!$D$4:$NJ$4,0)+2)="RH","Récupération d'heures",IF(INDEX('Saisie Planning'!$B$4:$NJ$12,MATCH(F$3,'Saisie Planning'!$B$6:$B$12,0)+2,MATCH($C338,'Saisie Planning'!$D$4:$NJ$4,0)+2)="MAL","Maladie",IF(INDEX('Saisie Planning'!$B$4:$NJ$12,MATCH(F$3,'Saisie Planning'!$B$6:$B$12,0)+2,MATCH($C338,'Saisie Planning'!$D$4:$NJ$4,0)+2)="AT","Accident du travail","")))))))))))))</f>
        <v/>
      </c>
      <c r="G338" s="12" t="str">
        <f>IF(INDEX('Saisie Planning'!$B$4:$NJ$12,MATCH(G$3,'Saisie Planning'!$B$6:$B$12,0)+2,MATCH($C338,'Saisie Planning'!$D$4:$NJ$4,0)+2)="J","Journée",IF(INDEX('Saisie Planning'!$B$4:$NJ$12,MATCH(G$3,'Saisie Planning'!$B$6:$B$12,0)+2,MATCH($C338,'Saisie Planning'!$D$4:$NJ$4,0)+2)="M","Matin",IF(INDEX('Saisie Planning'!$B$4:$NJ$12,MATCH(G$3,'Saisie Planning'!$B$6:$B$12,0)+2,MATCH($C338,'Saisie Planning'!$D$4:$NJ$4,0)+2)="A","Après-midi",IF(INDEX('Saisie Planning'!$B$4:$NJ$12,MATCH(G$3,'Saisie Planning'!$B$6:$B$12,0)+2,MATCH($C338,'Saisie Planning'!$D$4:$NJ$4,0)+2)="N","Nuit",IF(INDEX('Saisie Planning'!$B$4:$NJ$12,MATCH(G$3,'Saisie Planning'!$B$6:$B$12,0)+2,MATCH($C338,'Saisie Planning'!$D$4:$NJ$4,0)+2)="CP","Congé Payé",IF(INDEX('Saisie Planning'!$B$4:$NJ$12,MATCH(G$3,'Saisie Planning'!$B$6:$B$12,0)+2,MATCH($C338,'Saisie Planning'!$D$4:$NJ$4,0)+2)="RTT","RTT",IF(INDEX('Saisie Planning'!$B$4:$NJ$12,MATCH(G$3,'Saisie Planning'!$B$6:$B$12,0)+2,MATCH($C338,'Saisie Planning'!$D$4:$NJ$4,0)+2)="CHP","Chômage partiel",IF(INDEX('Saisie Planning'!$B$4:$NJ$12,MATCH(G$3,'Saisie Planning'!$B$6:$B$12,0)+2,MATCH($C338,'Saisie Planning'!$D$4:$NJ$4,0)+2)="ABS JUS","Absence Justifié",IF(INDEX('Saisie Planning'!$B$4:$NJ$12,MATCH(G$3,'Saisie Planning'!$B$6:$B$12,0)+2,MATCH($C338,'Saisie Planning'!$D$4:$NJ$4,0)+2)="ABS INJ","Absence Injustifié",IF(INDEX('Saisie Planning'!$B$4:$NJ$12,MATCH(G$3,'Saisie Planning'!$B$6:$B$12,0)+2,MATCH($C338,'Saisie Planning'!$D$4:$NJ$4,0)+2)="R","Repos",IF(INDEX('Saisie Planning'!$B$4:$NJ$12,MATCH(G$3,'Saisie Planning'!$B$6:$B$12,0)+2,MATCH($C338,'Saisie Planning'!$D$4:$NJ$4,0)+2)="RH","Récupération d'heures",IF(INDEX('Saisie Planning'!$B$4:$NJ$12,MATCH(G$3,'Saisie Planning'!$B$6:$B$12,0)+2,MATCH($C338,'Saisie Planning'!$D$4:$NJ$4,0)+2)="MAL","Maladie",IF(INDEX('Saisie Planning'!$B$4:$NJ$12,MATCH(G$3,'Saisie Planning'!$B$6:$B$12,0)+2,MATCH($C338,'Saisie Planning'!$D$4:$NJ$4,0)+2)="AT","Accident du travail","")))))))))))))</f>
        <v/>
      </c>
      <c r="H338" s="12" t="str">
        <f>IF(INDEX('Saisie Planning'!$B$4:$NJ$12,MATCH(H$3,'Saisie Planning'!$B$6:$B$12,0)+2,MATCH($C338,'Saisie Planning'!$D$4:$NJ$4,0)+2)="J","Journée",IF(INDEX('Saisie Planning'!$B$4:$NJ$12,MATCH(H$3,'Saisie Planning'!$B$6:$B$12,0)+2,MATCH($C338,'Saisie Planning'!$D$4:$NJ$4,0)+2)="M","Matin",IF(INDEX('Saisie Planning'!$B$4:$NJ$12,MATCH(H$3,'Saisie Planning'!$B$6:$B$12,0)+2,MATCH($C338,'Saisie Planning'!$D$4:$NJ$4,0)+2)="A","Après-midi",IF(INDEX('Saisie Planning'!$B$4:$NJ$12,MATCH(H$3,'Saisie Planning'!$B$6:$B$12,0)+2,MATCH($C338,'Saisie Planning'!$D$4:$NJ$4,0)+2)="N","Nuit",IF(INDEX('Saisie Planning'!$B$4:$NJ$12,MATCH(H$3,'Saisie Planning'!$B$6:$B$12,0)+2,MATCH($C338,'Saisie Planning'!$D$4:$NJ$4,0)+2)="CP","Congé Payé",IF(INDEX('Saisie Planning'!$B$4:$NJ$12,MATCH(H$3,'Saisie Planning'!$B$6:$B$12,0)+2,MATCH($C338,'Saisie Planning'!$D$4:$NJ$4,0)+2)="RTT","RTT",IF(INDEX('Saisie Planning'!$B$4:$NJ$12,MATCH(H$3,'Saisie Planning'!$B$6:$B$12,0)+2,MATCH($C338,'Saisie Planning'!$D$4:$NJ$4,0)+2)="CHP","Chômage partiel",IF(INDEX('Saisie Planning'!$B$4:$NJ$12,MATCH(H$3,'Saisie Planning'!$B$6:$B$12,0)+2,MATCH($C338,'Saisie Planning'!$D$4:$NJ$4,0)+2)="ABS JUS","Absence Justifié",IF(INDEX('Saisie Planning'!$B$4:$NJ$12,MATCH(H$3,'Saisie Planning'!$B$6:$B$12,0)+2,MATCH($C338,'Saisie Planning'!$D$4:$NJ$4,0)+2)="ABS INJ","Absence Injustifié",IF(INDEX('Saisie Planning'!$B$4:$NJ$12,MATCH(H$3,'Saisie Planning'!$B$6:$B$12,0)+2,MATCH($C338,'Saisie Planning'!$D$4:$NJ$4,0)+2)="R","Repos",IF(INDEX('Saisie Planning'!$B$4:$NJ$12,MATCH(H$3,'Saisie Planning'!$B$6:$B$12,0)+2,MATCH($C338,'Saisie Planning'!$D$4:$NJ$4,0)+2)="RH","Récupération d'heures",IF(INDEX('Saisie Planning'!$B$4:$NJ$12,MATCH(H$3,'Saisie Planning'!$B$6:$B$12,0)+2,MATCH($C338,'Saisie Planning'!$D$4:$NJ$4,0)+2)="MAL","Maladie",IF(INDEX('Saisie Planning'!$B$4:$NJ$12,MATCH(H$3,'Saisie Planning'!$B$6:$B$12,0)+2,MATCH($C338,'Saisie Planning'!$D$4:$NJ$4,0)+2)="AT","Accident du travail","")))))))))))))</f>
        <v/>
      </c>
      <c r="I338" s="12" t="str">
        <f>IF(INDEX('Saisie Planning'!$B$4:$NJ$12,MATCH(I$3,'Saisie Planning'!$B$6:$B$12,0)+2,MATCH($C338,'Saisie Planning'!$D$4:$NJ$4,0)+2)="J","Journée",IF(INDEX('Saisie Planning'!$B$4:$NJ$12,MATCH(I$3,'Saisie Planning'!$B$6:$B$12,0)+2,MATCH($C338,'Saisie Planning'!$D$4:$NJ$4,0)+2)="M","Matin",IF(INDEX('Saisie Planning'!$B$4:$NJ$12,MATCH(I$3,'Saisie Planning'!$B$6:$B$12,0)+2,MATCH($C338,'Saisie Planning'!$D$4:$NJ$4,0)+2)="A","Après-midi",IF(INDEX('Saisie Planning'!$B$4:$NJ$12,MATCH(I$3,'Saisie Planning'!$B$6:$B$12,0)+2,MATCH($C338,'Saisie Planning'!$D$4:$NJ$4,0)+2)="N","Nuit",IF(INDEX('Saisie Planning'!$B$4:$NJ$12,MATCH(I$3,'Saisie Planning'!$B$6:$B$12,0)+2,MATCH($C338,'Saisie Planning'!$D$4:$NJ$4,0)+2)="CP","Congé Payé",IF(INDEX('Saisie Planning'!$B$4:$NJ$12,MATCH(I$3,'Saisie Planning'!$B$6:$B$12,0)+2,MATCH($C338,'Saisie Planning'!$D$4:$NJ$4,0)+2)="RTT","RTT",IF(INDEX('Saisie Planning'!$B$4:$NJ$12,MATCH(I$3,'Saisie Planning'!$B$6:$B$12,0)+2,MATCH($C338,'Saisie Planning'!$D$4:$NJ$4,0)+2)="CHP","Chômage partiel",IF(INDEX('Saisie Planning'!$B$4:$NJ$12,MATCH(I$3,'Saisie Planning'!$B$6:$B$12,0)+2,MATCH($C338,'Saisie Planning'!$D$4:$NJ$4,0)+2)="ABS JUS","Absence Justifié",IF(INDEX('Saisie Planning'!$B$4:$NJ$12,MATCH(I$3,'Saisie Planning'!$B$6:$B$12,0)+2,MATCH($C338,'Saisie Planning'!$D$4:$NJ$4,0)+2)="ABS INJ","Absence Injustifié",IF(INDEX('Saisie Planning'!$B$4:$NJ$12,MATCH(I$3,'Saisie Planning'!$B$6:$B$12,0)+2,MATCH($C338,'Saisie Planning'!$D$4:$NJ$4,0)+2)="R","Repos",IF(INDEX('Saisie Planning'!$B$4:$NJ$12,MATCH(I$3,'Saisie Planning'!$B$6:$B$12,0)+2,MATCH($C338,'Saisie Planning'!$D$4:$NJ$4,0)+2)="RH","Récupération d'heures",IF(INDEX('Saisie Planning'!$B$4:$NJ$12,MATCH(I$3,'Saisie Planning'!$B$6:$B$12,0)+2,MATCH($C338,'Saisie Planning'!$D$4:$NJ$4,0)+2)="MAL","Maladie",IF(INDEX('Saisie Planning'!$B$4:$NJ$12,MATCH(I$3,'Saisie Planning'!$B$6:$B$12,0)+2,MATCH($C338,'Saisie Planning'!$D$4:$NJ$4,0)+2)="AT","Accident du travail","")))))))))))))</f>
        <v/>
      </c>
      <c r="J338" s="12" t="str">
        <f>IF(INDEX('Saisie Planning'!$B$4:$NJ$12,MATCH(J$3,'Saisie Planning'!$B$6:$B$12,0)+2,MATCH($C338,'Saisie Planning'!$D$4:$NJ$4,0)+2)="J","Journée",IF(INDEX('Saisie Planning'!$B$4:$NJ$12,MATCH(J$3,'Saisie Planning'!$B$6:$B$12,0)+2,MATCH($C338,'Saisie Planning'!$D$4:$NJ$4,0)+2)="M","Matin",IF(INDEX('Saisie Planning'!$B$4:$NJ$12,MATCH(J$3,'Saisie Planning'!$B$6:$B$12,0)+2,MATCH($C338,'Saisie Planning'!$D$4:$NJ$4,0)+2)="A","Après-midi",IF(INDEX('Saisie Planning'!$B$4:$NJ$12,MATCH(J$3,'Saisie Planning'!$B$6:$B$12,0)+2,MATCH($C338,'Saisie Planning'!$D$4:$NJ$4,0)+2)="N","Nuit",IF(INDEX('Saisie Planning'!$B$4:$NJ$12,MATCH(J$3,'Saisie Planning'!$B$6:$B$12,0)+2,MATCH($C338,'Saisie Planning'!$D$4:$NJ$4,0)+2)="CP","Congé Payé",IF(INDEX('Saisie Planning'!$B$4:$NJ$12,MATCH(J$3,'Saisie Planning'!$B$6:$B$12,0)+2,MATCH($C338,'Saisie Planning'!$D$4:$NJ$4,0)+2)="RTT","RTT",IF(INDEX('Saisie Planning'!$B$4:$NJ$12,MATCH(J$3,'Saisie Planning'!$B$6:$B$12,0)+2,MATCH($C338,'Saisie Planning'!$D$4:$NJ$4,0)+2)="CHP","Chômage partiel",IF(INDEX('Saisie Planning'!$B$4:$NJ$12,MATCH(J$3,'Saisie Planning'!$B$6:$B$12,0)+2,MATCH($C338,'Saisie Planning'!$D$4:$NJ$4,0)+2)="ABS JUS","Absence Justifié",IF(INDEX('Saisie Planning'!$B$4:$NJ$12,MATCH(J$3,'Saisie Planning'!$B$6:$B$12,0)+2,MATCH($C338,'Saisie Planning'!$D$4:$NJ$4,0)+2)="ABS INJ","Absence Injustifié",IF(INDEX('Saisie Planning'!$B$4:$NJ$12,MATCH(J$3,'Saisie Planning'!$B$6:$B$12,0)+2,MATCH($C338,'Saisie Planning'!$D$4:$NJ$4,0)+2)="R","Repos",IF(INDEX('Saisie Planning'!$B$4:$NJ$12,MATCH(J$3,'Saisie Planning'!$B$6:$B$12,0)+2,MATCH($C338,'Saisie Planning'!$D$4:$NJ$4,0)+2)="RH","Récupération d'heures",IF(INDEX('Saisie Planning'!$B$4:$NJ$12,MATCH(J$3,'Saisie Planning'!$B$6:$B$12,0)+2,MATCH($C338,'Saisie Planning'!$D$4:$NJ$4,0)+2)="MAL","Maladie",IF(INDEX('Saisie Planning'!$B$4:$NJ$12,MATCH(J$3,'Saisie Planning'!$B$6:$B$12,0)+2,MATCH($C338,'Saisie Planning'!$D$4:$NJ$4,0)+2)="AT","Accident du travail","")))))))))))))</f>
        <v/>
      </c>
    </row>
    <row r="339" spans="2:10" x14ac:dyDescent="0.25">
      <c r="B339" s="56">
        <f t="shared" si="5"/>
        <v>48</v>
      </c>
      <c r="C339" s="33">
        <v>43434</v>
      </c>
      <c r="D339" s="12" t="str">
        <f>IF(INDEX('Saisie Planning'!$B$4:$NJ$12,MATCH(D$3,'Saisie Planning'!$B$6:$B$12,0)+2,MATCH($C339,'Saisie Planning'!$D$4:$NJ$4,0)+2)="J","Journée",IF(INDEX('Saisie Planning'!$B$4:$NJ$12,MATCH(D$3,'Saisie Planning'!$B$6:$B$12,0)+2,MATCH($C339,'Saisie Planning'!$D$4:$NJ$4,0)+2)="M","Matin",IF(INDEX('Saisie Planning'!$B$4:$NJ$12,MATCH(D$3,'Saisie Planning'!$B$6:$B$12,0)+2,MATCH($C339,'Saisie Planning'!$D$4:$NJ$4,0)+2)="A","Après-midi",IF(INDEX('Saisie Planning'!$B$4:$NJ$12,MATCH(D$3,'Saisie Planning'!$B$6:$B$12,0)+2,MATCH($C339,'Saisie Planning'!$D$4:$NJ$4,0)+2)="N","Nuit",IF(INDEX('Saisie Planning'!$B$4:$NJ$12,MATCH(D$3,'Saisie Planning'!$B$6:$B$12,0)+2,MATCH($C339,'Saisie Planning'!$D$4:$NJ$4,0)+2)="CP","Congé Payé",IF(INDEX('Saisie Planning'!$B$4:$NJ$12,MATCH(D$3,'Saisie Planning'!$B$6:$B$12,0)+2,MATCH($C339,'Saisie Planning'!$D$4:$NJ$4,0)+2)="RTT","RTT",IF(INDEX('Saisie Planning'!$B$4:$NJ$12,MATCH(D$3,'Saisie Planning'!$B$6:$B$12,0)+2,MATCH($C339,'Saisie Planning'!$D$4:$NJ$4,0)+2)="CHP","Chômage partiel",IF(INDEX('Saisie Planning'!$B$4:$NJ$12,MATCH(D$3,'Saisie Planning'!$B$6:$B$12,0)+2,MATCH($C339,'Saisie Planning'!$D$4:$NJ$4,0)+2)="ABS JUS","Absence Justifié",IF(INDEX('Saisie Planning'!$B$4:$NJ$12,MATCH(D$3,'Saisie Planning'!$B$6:$B$12,0)+2,MATCH($C339,'Saisie Planning'!$D$4:$NJ$4,0)+2)="ABS INJ","Absence Injustifié",IF(INDEX('Saisie Planning'!$B$4:$NJ$12,MATCH(D$3,'Saisie Planning'!$B$6:$B$12,0)+2,MATCH($C339,'Saisie Planning'!$D$4:$NJ$4,0)+2)="R","Repos",IF(INDEX('Saisie Planning'!$B$4:$NJ$12,MATCH(D$3,'Saisie Planning'!$B$6:$B$12,0)+2,MATCH($C339,'Saisie Planning'!$D$4:$NJ$4,0)+2)="RH","Récupération d'heures",IF(INDEX('Saisie Planning'!$B$4:$NJ$12,MATCH(D$3,'Saisie Planning'!$B$6:$B$12,0)+2,MATCH($C339,'Saisie Planning'!$D$4:$NJ$4,0)+2)="MAL","Maladie",IF(INDEX('Saisie Planning'!$B$4:$NJ$12,MATCH(D$3,'Saisie Planning'!$B$6:$B$12,0)+2,MATCH($C339,'Saisie Planning'!$D$4:$NJ$4,0)+2)="AT","Accident du travail","")))))))))))))</f>
        <v/>
      </c>
      <c r="E339" s="12" t="str">
        <f>IF(INDEX('Saisie Planning'!$B$4:$NJ$12,MATCH(E$3,'Saisie Planning'!$B$6:$B$12,0)+2,MATCH($C339,'Saisie Planning'!$D$4:$NJ$4,0)+2)="J","Journée",IF(INDEX('Saisie Planning'!$B$4:$NJ$12,MATCH(E$3,'Saisie Planning'!$B$6:$B$12,0)+2,MATCH($C339,'Saisie Planning'!$D$4:$NJ$4,0)+2)="M","Matin",IF(INDEX('Saisie Planning'!$B$4:$NJ$12,MATCH(E$3,'Saisie Planning'!$B$6:$B$12,0)+2,MATCH($C339,'Saisie Planning'!$D$4:$NJ$4,0)+2)="A","Après-midi",IF(INDEX('Saisie Planning'!$B$4:$NJ$12,MATCH(E$3,'Saisie Planning'!$B$6:$B$12,0)+2,MATCH($C339,'Saisie Planning'!$D$4:$NJ$4,0)+2)="N","Nuit",IF(INDEX('Saisie Planning'!$B$4:$NJ$12,MATCH(E$3,'Saisie Planning'!$B$6:$B$12,0)+2,MATCH($C339,'Saisie Planning'!$D$4:$NJ$4,0)+2)="CP","Congé Payé",IF(INDEX('Saisie Planning'!$B$4:$NJ$12,MATCH(E$3,'Saisie Planning'!$B$6:$B$12,0)+2,MATCH($C339,'Saisie Planning'!$D$4:$NJ$4,0)+2)="RTT","RTT",IF(INDEX('Saisie Planning'!$B$4:$NJ$12,MATCH(E$3,'Saisie Planning'!$B$6:$B$12,0)+2,MATCH($C339,'Saisie Planning'!$D$4:$NJ$4,0)+2)="CHP","Chômage partiel",IF(INDEX('Saisie Planning'!$B$4:$NJ$12,MATCH(E$3,'Saisie Planning'!$B$6:$B$12,0)+2,MATCH($C339,'Saisie Planning'!$D$4:$NJ$4,0)+2)="ABS JUS","Absence Justifié",IF(INDEX('Saisie Planning'!$B$4:$NJ$12,MATCH(E$3,'Saisie Planning'!$B$6:$B$12,0)+2,MATCH($C339,'Saisie Planning'!$D$4:$NJ$4,0)+2)="ABS INJ","Absence Injustifié",IF(INDEX('Saisie Planning'!$B$4:$NJ$12,MATCH(E$3,'Saisie Planning'!$B$6:$B$12,0)+2,MATCH($C339,'Saisie Planning'!$D$4:$NJ$4,0)+2)="R","Repos",IF(INDEX('Saisie Planning'!$B$4:$NJ$12,MATCH(E$3,'Saisie Planning'!$B$6:$B$12,0)+2,MATCH($C339,'Saisie Planning'!$D$4:$NJ$4,0)+2)="RH","Récupération d'heures",IF(INDEX('Saisie Planning'!$B$4:$NJ$12,MATCH(E$3,'Saisie Planning'!$B$6:$B$12,0)+2,MATCH($C339,'Saisie Planning'!$D$4:$NJ$4,0)+2)="MAL","Maladie",IF(INDEX('Saisie Planning'!$B$4:$NJ$12,MATCH(E$3,'Saisie Planning'!$B$6:$B$12,0)+2,MATCH($C339,'Saisie Planning'!$D$4:$NJ$4,0)+2)="AT","Accident du travail","")))))))))))))</f>
        <v/>
      </c>
      <c r="F339" s="12" t="str">
        <f>IF(INDEX('Saisie Planning'!$B$4:$NJ$12,MATCH(F$3,'Saisie Planning'!$B$6:$B$12,0)+2,MATCH($C339,'Saisie Planning'!$D$4:$NJ$4,0)+2)="J","Journée",IF(INDEX('Saisie Planning'!$B$4:$NJ$12,MATCH(F$3,'Saisie Planning'!$B$6:$B$12,0)+2,MATCH($C339,'Saisie Planning'!$D$4:$NJ$4,0)+2)="M","Matin",IF(INDEX('Saisie Planning'!$B$4:$NJ$12,MATCH(F$3,'Saisie Planning'!$B$6:$B$12,0)+2,MATCH($C339,'Saisie Planning'!$D$4:$NJ$4,0)+2)="A","Après-midi",IF(INDEX('Saisie Planning'!$B$4:$NJ$12,MATCH(F$3,'Saisie Planning'!$B$6:$B$12,0)+2,MATCH($C339,'Saisie Planning'!$D$4:$NJ$4,0)+2)="N","Nuit",IF(INDEX('Saisie Planning'!$B$4:$NJ$12,MATCH(F$3,'Saisie Planning'!$B$6:$B$12,0)+2,MATCH($C339,'Saisie Planning'!$D$4:$NJ$4,0)+2)="CP","Congé Payé",IF(INDEX('Saisie Planning'!$B$4:$NJ$12,MATCH(F$3,'Saisie Planning'!$B$6:$B$12,0)+2,MATCH($C339,'Saisie Planning'!$D$4:$NJ$4,0)+2)="RTT","RTT",IF(INDEX('Saisie Planning'!$B$4:$NJ$12,MATCH(F$3,'Saisie Planning'!$B$6:$B$12,0)+2,MATCH($C339,'Saisie Planning'!$D$4:$NJ$4,0)+2)="CHP","Chômage partiel",IF(INDEX('Saisie Planning'!$B$4:$NJ$12,MATCH(F$3,'Saisie Planning'!$B$6:$B$12,0)+2,MATCH($C339,'Saisie Planning'!$D$4:$NJ$4,0)+2)="ABS JUS","Absence Justifié",IF(INDEX('Saisie Planning'!$B$4:$NJ$12,MATCH(F$3,'Saisie Planning'!$B$6:$B$12,0)+2,MATCH($C339,'Saisie Planning'!$D$4:$NJ$4,0)+2)="ABS INJ","Absence Injustifié",IF(INDEX('Saisie Planning'!$B$4:$NJ$12,MATCH(F$3,'Saisie Planning'!$B$6:$B$12,0)+2,MATCH($C339,'Saisie Planning'!$D$4:$NJ$4,0)+2)="R","Repos",IF(INDEX('Saisie Planning'!$B$4:$NJ$12,MATCH(F$3,'Saisie Planning'!$B$6:$B$12,0)+2,MATCH($C339,'Saisie Planning'!$D$4:$NJ$4,0)+2)="RH","Récupération d'heures",IF(INDEX('Saisie Planning'!$B$4:$NJ$12,MATCH(F$3,'Saisie Planning'!$B$6:$B$12,0)+2,MATCH($C339,'Saisie Planning'!$D$4:$NJ$4,0)+2)="MAL","Maladie",IF(INDEX('Saisie Planning'!$B$4:$NJ$12,MATCH(F$3,'Saisie Planning'!$B$6:$B$12,0)+2,MATCH($C339,'Saisie Planning'!$D$4:$NJ$4,0)+2)="AT","Accident du travail","")))))))))))))</f>
        <v/>
      </c>
      <c r="G339" s="12" t="str">
        <f>IF(INDEX('Saisie Planning'!$B$4:$NJ$12,MATCH(G$3,'Saisie Planning'!$B$6:$B$12,0)+2,MATCH($C339,'Saisie Planning'!$D$4:$NJ$4,0)+2)="J","Journée",IF(INDEX('Saisie Planning'!$B$4:$NJ$12,MATCH(G$3,'Saisie Planning'!$B$6:$B$12,0)+2,MATCH($C339,'Saisie Planning'!$D$4:$NJ$4,0)+2)="M","Matin",IF(INDEX('Saisie Planning'!$B$4:$NJ$12,MATCH(G$3,'Saisie Planning'!$B$6:$B$12,0)+2,MATCH($C339,'Saisie Planning'!$D$4:$NJ$4,0)+2)="A","Après-midi",IF(INDEX('Saisie Planning'!$B$4:$NJ$12,MATCH(G$3,'Saisie Planning'!$B$6:$B$12,0)+2,MATCH($C339,'Saisie Planning'!$D$4:$NJ$4,0)+2)="N","Nuit",IF(INDEX('Saisie Planning'!$B$4:$NJ$12,MATCH(G$3,'Saisie Planning'!$B$6:$B$12,0)+2,MATCH($C339,'Saisie Planning'!$D$4:$NJ$4,0)+2)="CP","Congé Payé",IF(INDEX('Saisie Planning'!$B$4:$NJ$12,MATCH(G$3,'Saisie Planning'!$B$6:$B$12,0)+2,MATCH($C339,'Saisie Planning'!$D$4:$NJ$4,0)+2)="RTT","RTT",IF(INDEX('Saisie Planning'!$B$4:$NJ$12,MATCH(G$3,'Saisie Planning'!$B$6:$B$12,0)+2,MATCH($C339,'Saisie Planning'!$D$4:$NJ$4,0)+2)="CHP","Chômage partiel",IF(INDEX('Saisie Planning'!$B$4:$NJ$12,MATCH(G$3,'Saisie Planning'!$B$6:$B$12,0)+2,MATCH($C339,'Saisie Planning'!$D$4:$NJ$4,0)+2)="ABS JUS","Absence Justifié",IF(INDEX('Saisie Planning'!$B$4:$NJ$12,MATCH(G$3,'Saisie Planning'!$B$6:$B$12,0)+2,MATCH($C339,'Saisie Planning'!$D$4:$NJ$4,0)+2)="ABS INJ","Absence Injustifié",IF(INDEX('Saisie Planning'!$B$4:$NJ$12,MATCH(G$3,'Saisie Planning'!$B$6:$B$12,0)+2,MATCH($C339,'Saisie Planning'!$D$4:$NJ$4,0)+2)="R","Repos",IF(INDEX('Saisie Planning'!$B$4:$NJ$12,MATCH(G$3,'Saisie Planning'!$B$6:$B$12,0)+2,MATCH($C339,'Saisie Planning'!$D$4:$NJ$4,0)+2)="RH","Récupération d'heures",IF(INDEX('Saisie Planning'!$B$4:$NJ$12,MATCH(G$3,'Saisie Planning'!$B$6:$B$12,0)+2,MATCH($C339,'Saisie Planning'!$D$4:$NJ$4,0)+2)="MAL","Maladie",IF(INDEX('Saisie Planning'!$B$4:$NJ$12,MATCH(G$3,'Saisie Planning'!$B$6:$B$12,0)+2,MATCH($C339,'Saisie Planning'!$D$4:$NJ$4,0)+2)="AT","Accident du travail","")))))))))))))</f>
        <v/>
      </c>
      <c r="H339" s="12" t="str">
        <f>IF(INDEX('Saisie Planning'!$B$4:$NJ$12,MATCH(H$3,'Saisie Planning'!$B$6:$B$12,0)+2,MATCH($C339,'Saisie Planning'!$D$4:$NJ$4,0)+2)="J","Journée",IF(INDEX('Saisie Planning'!$B$4:$NJ$12,MATCH(H$3,'Saisie Planning'!$B$6:$B$12,0)+2,MATCH($C339,'Saisie Planning'!$D$4:$NJ$4,0)+2)="M","Matin",IF(INDEX('Saisie Planning'!$B$4:$NJ$12,MATCH(H$3,'Saisie Planning'!$B$6:$B$12,0)+2,MATCH($C339,'Saisie Planning'!$D$4:$NJ$4,0)+2)="A","Après-midi",IF(INDEX('Saisie Planning'!$B$4:$NJ$12,MATCH(H$3,'Saisie Planning'!$B$6:$B$12,0)+2,MATCH($C339,'Saisie Planning'!$D$4:$NJ$4,0)+2)="N","Nuit",IF(INDEX('Saisie Planning'!$B$4:$NJ$12,MATCH(H$3,'Saisie Planning'!$B$6:$B$12,0)+2,MATCH($C339,'Saisie Planning'!$D$4:$NJ$4,0)+2)="CP","Congé Payé",IF(INDEX('Saisie Planning'!$B$4:$NJ$12,MATCH(H$3,'Saisie Planning'!$B$6:$B$12,0)+2,MATCH($C339,'Saisie Planning'!$D$4:$NJ$4,0)+2)="RTT","RTT",IF(INDEX('Saisie Planning'!$B$4:$NJ$12,MATCH(H$3,'Saisie Planning'!$B$6:$B$12,0)+2,MATCH($C339,'Saisie Planning'!$D$4:$NJ$4,0)+2)="CHP","Chômage partiel",IF(INDEX('Saisie Planning'!$B$4:$NJ$12,MATCH(H$3,'Saisie Planning'!$B$6:$B$12,0)+2,MATCH($C339,'Saisie Planning'!$D$4:$NJ$4,0)+2)="ABS JUS","Absence Justifié",IF(INDEX('Saisie Planning'!$B$4:$NJ$12,MATCH(H$3,'Saisie Planning'!$B$6:$B$12,0)+2,MATCH($C339,'Saisie Planning'!$D$4:$NJ$4,0)+2)="ABS INJ","Absence Injustifié",IF(INDEX('Saisie Planning'!$B$4:$NJ$12,MATCH(H$3,'Saisie Planning'!$B$6:$B$12,0)+2,MATCH($C339,'Saisie Planning'!$D$4:$NJ$4,0)+2)="R","Repos",IF(INDEX('Saisie Planning'!$B$4:$NJ$12,MATCH(H$3,'Saisie Planning'!$B$6:$B$12,0)+2,MATCH($C339,'Saisie Planning'!$D$4:$NJ$4,0)+2)="RH","Récupération d'heures",IF(INDEX('Saisie Planning'!$B$4:$NJ$12,MATCH(H$3,'Saisie Planning'!$B$6:$B$12,0)+2,MATCH($C339,'Saisie Planning'!$D$4:$NJ$4,0)+2)="MAL","Maladie",IF(INDEX('Saisie Planning'!$B$4:$NJ$12,MATCH(H$3,'Saisie Planning'!$B$6:$B$12,0)+2,MATCH($C339,'Saisie Planning'!$D$4:$NJ$4,0)+2)="AT","Accident du travail","")))))))))))))</f>
        <v/>
      </c>
      <c r="I339" s="12" t="str">
        <f>IF(INDEX('Saisie Planning'!$B$4:$NJ$12,MATCH(I$3,'Saisie Planning'!$B$6:$B$12,0)+2,MATCH($C339,'Saisie Planning'!$D$4:$NJ$4,0)+2)="J","Journée",IF(INDEX('Saisie Planning'!$B$4:$NJ$12,MATCH(I$3,'Saisie Planning'!$B$6:$B$12,0)+2,MATCH($C339,'Saisie Planning'!$D$4:$NJ$4,0)+2)="M","Matin",IF(INDEX('Saisie Planning'!$B$4:$NJ$12,MATCH(I$3,'Saisie Planning'!$B$6:$B$12,0)+2,MATCH($C339,'Saisie Planning'!$D$4:$NJ$4,0)+2)="A","Après-midi",IF(INDEX('Saisie Planning'!$B$4:$NJ$12,MATCH(I$3,'Saisie Planning'!$B$6:$B$12,0)+2,MATCH($C339,'Saisie Planning'!$D$4:$NJ$4,0)+2)="N","Nuit",IF(INDEX('Saisie Planning'!$B$4:$NJ$12,MATCH(I$3,'Saisie Planning'!$B$6:$B$12,0)+2,MATCH($C339,'Saisie Planning'!$D$4:$NJ$4,0)+2)="CP","Congé Payé",IF(INDEX('Saisie Planning'!$B$4:$NJ$12,MATCH(I$3,'Saisie Planning'!$B$6:$B$12,0)+2,MATCH($C339,'Saisie Planning'!$D$4:$NJ$4,0)+2)="RTT","RTT",IF(INDEX('Saisie Planning'!$B$4:$NJ$12,MATCH(I$3,'Saisie Planning'!$B$6:$B$12,0)+2,MATCH($C339,'Saisie Planning'!$D$4:$NJ$4,0)+2)="CHP","Chômage partiel",IF(INDEX('Saisie Planning'!$B$4:$NJ$12,MATCH(I$3,'Saisie Planning'!$B$6:$B$12,0)+2,MATCH($C339,'Saisie Planning'!$D$4:$NJ$4,0)+2)="ABS JUS","Absence Justifié",IF(INDEX('Saisie Planning'!$B$4:$NJ$12,MATCH(I$3,'Saisie Planning'!$B$6:$B$12,0)+2,MATCH($C339,'Saisie Planning'!$D$4:$NJ$4,0)+2)="ABS INJ","Absence Injustifié",IF(INDEX('Saisie Planning'!$B$4:$NJ$12,MATCH(I$3,'Saisie Planning'!$B$6:$B$12,0)+2,MATCH($C339,'Saisie Planning'!$D$4:$NJ$4,0)+2)="R","Repos",IF(INDEX('Saisie Planning'!$B$4:$NJ$12,MATCH(I$3,'Saisie Planning'!$B$6:$B$12,0)+2,MATCH($C339,'Saisie Planning'!$D$4:$NJ$4,0)+2)="RH","Récupération d'heures",IF(INDEX('Saisie Planning'!$B$4:$NJ$12,MATCH(I$3,'Saisie Planning'!$B$6:$B$12,0)+2,MATCH($C339,'Saisie Planning'!$D$4:$NJ$4,0)+2)="MAL","Maladie",IF(INDEX('Saisie Planning'!$B$4:$NJ$12,MATCH(I$3,'Saisie Planning'!$B$6:$B$12,0)+2,MATCH($C339,'Saisie Planning'!$D$4:$NJ$4,0)+2)="AT","Accident du travail","")))))))))))))</f>
        <v/>
      </c>
      <c r="J339" s="12" t="str">
        <f>IF(INDEX('Saisie Planning'!$B$4:$NJ$12,MATCH(J$3,'Saisie Planning'!$B$6:$B$12,0)+2,MATCH($C339,'Saisie Planning'!$D$4:$NJ$4,0)+2)="J","Journée",IF(INDEX('Saisie Planning'!$B$4:$NJ$12,MATCH(J$3,'Saisie Planning'!$B$6:$B$12,0)+2,MATCH($C339,'Saisie Planning'!$D$4:$NJ$4,0)+2)="M","Matin",IF(INDEX('Saisie Planning'!$B$4:$NJ$12,MATCH(J$3,'Saisie Planning'!$B$6:$B$12,0)+2,MATCH($C339,'Saisie Planning'!$D$4:$NJ$4,0)+2)="A","Après-midi",IF(INDEX('Saisie Planning'!$B$4:$NJ$12,MATCH(J$3,'Saisie Planning'!$B$6:$B$12,0)+2,MATCH($C339,'Saisie Planning'!$D$4:$NJ$4,0)+2)="N","Nuit",IF(INDEX('Saisie Planning'!$B$4:$NJ$12,MATCH(J$3,'Saisie Planning'!$B$6:$B$12,0)+2,MATCH($C339,'Saisie Planning'!$D$4:$NJ$4,0)+2)="CP","Congé Payé",IF(INDEX('Saisie Planning'!$B$4:$NJ$12,MATCH(J$3,'Saisie Planning'!$B$6:$B$12,0)+2,MATCH($C339,'Saisie Planning'!$D$4:$NJ$4,0)+2)="RTT","RTT",IF(INDEX('Saisie Planning'!$B$4:$NJ$12,MATCH(J$3,'Saisie Planning'!$B$6:$B$12,0)+2,MATCH($C339,'Saisie Planning'!$D$4:$NJ$4,0)+2)="CHP","Chômage partiel",IF(INDEX('Saisie Planning'!$B$4:$NJ$12,MATCH(J$3,'Saisie Planning'!$B$6:$B$12,0)+2,MATCH($C339,'Saisie Planning'!$D$4:$NJ$4,0)+2)="ABS JUS","Absence Justifié",IF(INDEX('Saisie Planning'!$B$4:$NJ$12,MATCH(J$3,'Saisie Planning'!$B$6:$B$12,0)+2,MATCH($C339,'Saisie Planning'!$D$4:$NJ$4,0)+2)="ABS INJ","Absence Injustifié",IF(INDEX('Saisie Planning'!$B$4:$NJ$12,MATCH(J$3,'Saisie Planning'!$B$6:$B$12,0)+2,MATCH($C339,'Saisie Planning'!$D$4:$NJ$4,0)+2)="R","Repos",IF(INDEX('Saisie Planning'!$B$4:$NJ$12,MATCH(J$3,'Saisie Planning'!$B$6:$B$12,0)+2,MATCH($C339,'Saisie Planning'!$D$4:$NJ$4,0)+2)="RH","Récupération d'heures",IF(INDEX('Saisie Planning'!$B$4:$NJ$12,MATCH(J$3,'Saisie Planning'!$B$6:$B$12,0)+2,MATCH($C339,'Saisie Planning'!$D$4:$NJ$4,0)+2)="MAL","Maladie",IF(INDEX('Saisie Planning'!$B$4:$NJ$12,MATCH(J$3,'Saisie Planning'!$B$6:$B$12,0)+2,MATCH($C339,'Saisie Planning'!$D$4:$NJ$4,0)+2)="AT","Accident du travail","")))))))))))))</f>
        <v/>
      </c>
    </row>
    <row r="340" spans="2:10" x14ac:dyDescent="0.25">
      <c r="B340" s="56">
        <f t="shared" si="5"/>
        <v>48</v>
      </c>
      <c r="C340" s="33">
        <v>43435</v>
      </c>
      <c r="D340" s="12" t="str">
        <f>IF(INDEX('Saisie Planning'!$B$4:$NJ$12,MATCH(D$3,'Saisie Planning'!$B$6:$B$12,0)+2,MATCH($C340,'Saisie Planning'!$D$4:$NJ$4,0)+2)="J","Journée",IF(INDEX('Saisie Planning'!$B$4:$NJ$12,MATCH(D$3,'Saisie Planning'!$B$6:$B$12,0)+2,MATCH($C340,'Saisie Planning'!$D$4:$NJ$4,0)+2)="M","Matin",IF(INDEX('Saisie Planning'!$B$4:$NJ$12,MATCH(D$3,'Saisie Planning'!$B$6:$B$12,0)+2,MATCH($C340,'Saisie Planning'!$D$4:$NJ$4,0)+2)="A","Après-midi",IF(INDEX('Saisie Planning'!$B$4:$NJ$12,MATCH(D$3,'Saisie Planning'!$B$6:$B$12,0)+2,MATCH($C340,'Saisie Planning'!$D$4:$NJ$4,0)+2)="N","Nuit",IF(INDEX('Saisie Planning'!$B$4:$NJ$12,MATCH(D$3,'Saisie Planning'!$B$6:$B$12,0)+2,MATCH($C340,'Saisie Planning'!$D$4:$NJ$4,0)+2)="CP","Congé Payé",IF(INDEX('Saisie Planning'!$B$4:$NJ$12,MATCH(D$3,'Saisie Planning'!$B$6:$B$12,0)+2,MATCH($C340,'Saisie Planning'!$D$4:$NJ$4,0)+2)="RTT","RTT",IF(INDEX('Saisie Planning'!$B$4:$NJ$12,MATCH(D$3,'Saisie Planning'!$B$6:$B$12,0)+2,MATCH($C340,'Saisie Planning'!$D$4:$NJ$4,0)+2)="CHP","Chômage partiel",IF(INDEX('Saisie Planning'!$B$4:$NJ$12,MATCH(D$3,'Saisie Planning'!$B$6:$B$12,0)+2,MATCH($C340,'Saisie Planning'!$D$4:$NJ$4,0)+2)="ABS JUS","Absence Justifié",IF(INDEX('Saisie Planning'!$B$4:$NJ$12,MATCH(D$3,'Saisie Planning'!$B$6:$B$12,0)+2,MATCH($C340,'Saisie Planning'!$D$4:$NJ$4,0)+2)="ABS INJ","Absence Injustifié",IF(INDEX('Saisie Planning'!$B$4:$NJ$12,MATCH(D$3,'Saisie Planning'!$B$6:$B$12,0)+2,MATCH($C340,'Saisie Planning'!$D$4:$NJ$4,0)+2)="R","Repos",IF(INDEX('Saisie Planning'!$B$4:$NJ$12,MATCH(D$3,'Saisie Planning'!$B$6:$B$12,0)+2,MATCH($C340,'Saisie Planning'!$D$4:$NJ$4,0)+2)="RH","Récupération d'heures",IF(INDEX('Saisie Planning'!$B$4:$NJ$12,MATCH(D$3,'Saisie Planning'!$B$6:$B$12,0)+2,MATCH($C340,'Saisie Planning'!$D$4:$NJ$4,0)+2)="MAL","Maladie",IF(INDEX('Saisie Planning'!$B$4:$NJ$12,MATCH(D$3,'Saisie Planning'!$B$6:$B$12,0)+2,MATCH($C340,'Saisie Planning'!$D$4:$NJ$4,0)+2)="AT","Accident du travail","")))))))))))))</f>
        <v/>
      </c>
      <c r="E340" s="12" t="str">
        <f>IF(INDEX('Saisie Planning'!$B$4:$NJ$12,MATCH(E$3,'Saisie Planning'!$B$6:$B$12,0)+2,MATCH($C340,'Saisie Planning'!$D$4:$NJ$4,0)+2)="J","Journée",IF(INDEX('Saisie Planning'!$B$4:$NJ$12,MATCH(E$3,'Saisie Planning'!$B$6:$B$12,0)+2,MATCH($C340,'Saisie Planning'!$D$4:$NJ$4,0)+2)="M","Matin",IF(INDEX('Saisie Planning'!$B$4:$NJ$12,MATCH(E$3,'Saisie Planning'!$B$6:$B$12,0)+2,MATCH($C340,'Saisie Planning'!$D$4:$NJ$4,0)+2)="A","Après-midi",IF(INDEX('Saisie Planning'!$B$4:$NJ$12,MATCH(E$3,'Saisie Planning'!$B$6:$B$12,0)+2,MATCH($C340,'Saisie Planning'!$D$4:$NJ$4,0)+2)="N","Nuit",IF(INDEX('Saisie Planning'!$B$4:$NJ$12,MATCH(E$3,'Saisie Planning'!$B$6:$B$12,0)+2,MATCH($C340,'Saisie Planning'!$D$4:$NJ$4,0)+2)="CP","Congé Payé",IF(INDEX('Saisie Planning'!$B$4:$NJ$12,MATCH(E$3,'Saisie Planning'!$B$6:$B$12,0)+2,MATCH($C340,'Saisie Planning'!$D$4:$NJ$4,0)+2)="RTT","RTT",IF(INDEX('Saisie Planning'!$B$4:$NJ$12,MATCH(E$3,'Saisie Planning'!$B$6:$B$12,0)+2,MATCH($C340,'Saisie Planning'!$D$4:$NJ$4,0)+2)="CHP","Chômage partiel",IF(INDEX('Saisie Planning'!$B$4:$NJ$12,MATCH(E$3,'Saisie Planning'!$B$6:$B$12,0)+2,MATCH($C340,'Saisie Planning'!$D$4:$NJ$4,0)+2)="ABS JUS","Absence Justifié",IF(INDEX('Saisie Planning'!$B$4:$NJ$12,MATCH(E$3,'Saisie Planning'!$B$6:$B$12,0)+2,MATCH($C340,'Saisie Planning'!$D$4:$NJ$4,0)+2)="ABS INJ","Absence Injustifié",IF(INDEX('Saisie Planning'!$B$4:$NJ$12,MATCH(E$3,'Saisie Planning'!$B$6:$B$12,0)+2,MATCH($C340,'Saisie Planning'!$D$4:$NJ$4,0)+2)="R","Repos",IF(INDEX('Saisie Planning'!$B$4:$NJ$12,MATCH(E$3,'Saisie Planning'!$B$6:$B$12,0)+2,MATCH($C340,'Saisie Planning'!$D$4:$NJ$4,0)+2)="RH","Récupération d'heures",IF(INDEX('Saisie Planning'!$B$4:$NJ$12,MATCH(E$3,'Saisie Planning'!$B$6:$B$12,0)+2,MATCH($C340,'Saisie Planning'!$D$4:$NJ$4,0)+2)="MAL","Maladie",IF(INDEX('Saisie Planning'!$B$4:$NJ$12,MATCH(E$3,'Saisie Planning'!$B$6:$B$12,0)+2,MATCH($C340,'Saisie Planning'!$D$4:$NJ$4,0)+2)="AT","Accident du travail","")))))))))))))</f>
        <v/>
      </c>
      <c r="F340" s="12" t="str">
        <f>IF(INDEX('Saisie Planning'!$B$4:$NJ$12,MATCH(F$3,'Saisie Planning'!$B$6:$B$12,0)+2,MATCH($C340,'Saisie Planning'!$D$4:$NJ$4,0)+2)="J","Journée",IF(INDEX('Saisie Planning'!$B$4:$NJ$12,MATCH(F$3,'Saisie Planning'!$B$6:$B$12,0)+2,MATCH($C340,'Saisie Planning'!$D$4:$NJ$4,0)+2)="M","Matin",IF(INDEX('Saisie Planning'!$B$4:$NJ$12,MATCH(F$3,'Saisie Planning'!$B$6:$B$12,0)+2,MATCH($C340,'Saisie Planning'!$D$4:$NJ$4,0)+2)="A","Après-midi",IF(INDEX('Saisie Planning'!$B$4:$NJ$12,MATCH(F$3,'Saisie Planning'!$B$6:$B$12,0)+2,MATCH($C340,'Saisie Planning'!$D$4:$NJ$4,0)+2)="N","Nuit",IF(INDEX('Saisie Planning'!$B$4:$NJ$12,MATCH(F$3,'Saisie Planning'!$B$6:$B$12,0)+2,MATCH($C340,'Saisie Planning'!$D$4:$NJ$4,0)+2)="CP","Congé Payé",IF(INDEX('Saisie Planning'!$B$4:$NJ$12,MATCH(F$3,'Saisie Planning'!$B$6:$B$12,0)+2,MATCH($C340,'Saisie Planning'!$D$4:$NJ$4,0)+2)="RTT","RTT",IF(INDEX('Saisie Planning'!$B$4:$NJ$12,MATCH(F$3,'Saisie Planning'!$B$6:$B$12,0)+2,MATCH($C340,'Saisie Planning'!$D$4:$NJ$4,0)+2)="CHP","Chômage partiel",IF(INDEX('Saisie Planning'!$B$4:$NJ$12,MATCH(F$3,'Saisie Planning'!$B$6:$B$12,0)+2,MATCH($C340,'Saisie Planning'!$D$4:$NJ$4,0)+2)="ABS JUS","Absence Justifié",IF(INDEX('Saisie Planning'!$B$4:$NJ$12,MATCH(F$3,'Saisie Planning'!$B$6:$B$12,0)+2,MATCH($C340,'Saisie Planning'!$D$4:$NJ$4,0)+2)="ABS INJ","Absence Injustifié",IF(INDEX('Saisie Planning'!$B$4:$NJ$12,MATCH(F$3,'Saisie Planning'!$B$6:$B$12,0)+2,MATCH($C340,'Saisie Planning'!$D$4:$NJ$4,0)+2)="R","Repos",IF(INDEX('Saisie Planning'!$B$4:$NJ$12,MATCH(F$3,'Saisie Planning'!$B$6:$B$12,0)+2,MATCH($C340,'Saisie Planning'!$D$4:$NJ$4,0)+2)="RH","Récupération d'heures",IF(INDEX('Saisie Planning'!$B$4:$NJ$12,MATCH(F$3,'Saisie Planning'!$B$6:$B$12,0)+2,MATCH($C340,'Saisie Planning'!$D$4:$NJ$4,0)+2)="MAL","Maladie",IF(INDEX('Saisie Planning'!$B$4:$NJ$12,MATCH(F$3,'Saisie Planning'!$B$6:$B$12,0)+2,MATCH($C340,'Saisie Planning'!$D$4:$NJ$4,0)+2)="AT","Accident du travail","")))))))))))))</f>
        <v/>
      </c>
      <c r="G340" s="12" t="str">
        <f>IF(INDEX('Saisie Planning'!$B$4:$NJ$12,MATCH(G$3,'Saisie Planning'!$B$6:$B$12,0)+2,MATCH($C340,'Saisie Planning'!$D$4:$NJ$4,0)+2)="J","Journée",IF(INDEX('Saisie Planning'!$B$4:$NJ$12,MATCH(G$3,'Saisie Planning'!$B$6:$B$12,0)+2,MATCH($C340,'Saisie Planning'!$D$4:$NJ$4,0)+2)="M","Matin",IF(INDEX('Saisie Planning'!$B$4:$NJ$12,MATCH(G$3,'Saisie Planning'!$B$6:$B$12,0)+2,MATCH($C340,'Saisie Planning'!$D$4:$NJ$4,0)+2)="A","Après-midi",IF(INDEX('Saisie Planning'!$B$4:$NJ$12,MATCH(G$3,'Saisie Planning'!$B$6:$B$12,0)+2,MATCH($C340,'Saisie Planning'!$D$4:$NJ$4,0)+2)="N","Nuit",IF(INDEX('Saisie Planning'!$B$4:$NJ$12,MATCH(G$3,'Saisie Planning'!$B$6:$B$12,0)+2,MATCH($C340,'Saisie Planning'!$D$4:$NJ$4,0)+2)="CP","Congé Payé",IF(INDEX('Saisie Planning'!$B$4:$NJ$12,MATCH(G$3,'Saisie Planning'!$B$6:$B$12,0)+2,MATCH($C340,'Saisie Planning'!$D$4:$NJ$4,0)+2)="RTT","RTT",IF(INDEX('Saisie Planning'!$B$4:$NJ$12,MATCH(G$3,'Saisie Planning'!$B$6:$B$12,0)+2,MATCH($C340,'Saisie Planning'!$D$4:$NJ$4,0)+2)="CHP","Chômage partiel",IF(INDEX('Saisie Planning'!$B$4:$NJ$12,MATCH(G$3,'Saisie Planning'!$B$6:$B$12,0)+2,MATCH($C340,'Saisie Planning'!$D$4:$NJ$4,0)+2)="ABS JUS","Absence Justifié",IF(INDEX('Saisie Planning'!$B$4:$NJ$12,MATCH(G$3,'Saisie Planning'!$B$6:$B$12,0)+2,MATCH($C340,'Saisie Planning'!$D$4:$NJ$4,0)+2)="ABS INJ","Absence Injustifié",IF(INDEX('Saisie Planning'!$B$4:$NJ$12,MATCH(G$3,'Saisie Planning'!$B$6:$B$12,0)+2,MATCH($C340,'Saisie Planning'!$D$4:$NJ$4,0)+2)="R","Repos",IF(INDEX('Saisie Planning'!$B$4:$NJ$12,MATCH(G$3,'Saisie Planning'!$B$6:$B$12,0)+2,MATCH($C340,'Saisie Planning'!$D$4:$NJ$4,0)+2)="RH","Récupération d'heures",IF(INDEX('Saisie Planning'!$B$4:$NJ$12,MATCH(G$3,'Saisie Planning'!$B$6:$B$12,0)+2,MATCH($C340,'Saisie Planning'!$D$4:$NJ$4,0)+2)="MAL","Maladie",IF(INDEX('Saisie Planning'!$B$4:$NJ$12,MATCH(G$3,'Saisie Planning'!$B$6:$B$12,0)+2,MATCH($C340,'Saisie Planning'!$D$4:$NJ$4,0)+2)="AT","Accident du travail","")))))))))))))</f>
        <v/>
      </c>
      <c r="H340" s="12" t="str">
        <f>IF(INDEX('Saisie Planning'!$B$4:$NJ$12,MATCH(H$3,'Saisie Planning'!$B$6:$B$12,0)+2,MATCH($C340,'Saisie Planning'!$D$4:$NJ$4,0)+2)="J","Journée",IF(INDEX('Saisie Planning'!$B$4:$NJ$12,MATCH(H$3,'Saisie Planning'!$B$6:$B$12,0)+2,MATCH($C340,'Saisie Planning'!$D$4:$NJ$4,0)+2)="M","Matin",IF(INDEX('Saisie Planning'!$B$4:$NJ$12,MATCH(H$3,'Saisie Planning'!$B$6:$B$12,0)+2,MATCH($C340,'Saisie Planning'!$D$4:$NJ$4,0)+2)="A","Après-midi",IF(INDEX('Saisie Planning'!$B$4:$NJ$12,MATCH(H$3,'Saisie Planning'!$B$6:$B$12,0)+2,MATCH($C340,'Saisie Planning'!$D$4:$NJ$4,0)+2)="N","Nuit",IF(INDEX('Saisie Planning'!$B$4:$NJ$12,MATCH(H$3,'Saisie Planning'!$B$6:$B$12,0)+2,MATCH($C340,'Saisie Planning'!$D$4:$NJ$4,0)+2)="CP","Congé Payé",IF(INDEX('Saisie Planning'!$B$4:$NJ$12,MATCH(H$3,'Saisie Planning'!$B$6:$B$12,0)+2,MATCH($C340,'Saisie Planning'!$D$4:$NJ$4,0)+2)="RTT","RTT",IF(INDEX('Saisie Planning'!$B$4:$NJ$12,MATCH(H$3,'Saisie Planning'!$B$6:$B$12,0)+2,MATCH($C340,'Saisie Planning'!$D$4:$NJ$4,0)+2)="CHP","Chômage partiel",IF(INDEX('Saisie Planning'!$B$4:$NJ$12,MATCH(H$3,'Saisie Planning'!$B$6:$B$12,0)+2,MATCH($C340,'Saisie Planning'!$D$4:$NJ$4,0)+2)="ABS JUS","Absence Justifié",IF(INDEX('Saisie Planning'!$B$4:$NJ$12,MATCH(H$3,'Saisie Planning'!$B$6:$B$12,0)+2,MATCH($C340,'Saisie Planning'!$D$4:$NJ$4,0)+2)="ABS INJ","Absence Injustifié",IF(INDEX('Saisie Planning'!$B$4:$NJ$12,MATCH(H$3,'Saisie Planning'!$B$6:$B$12,0)+2,MATCH($C340,'Saisie Planning'!$D$4:$NJ$4,0)+2)="R","Repos",IF(INDEX('Saisie Planning'!$B$4:$NJ$12,MATCH(H$3,'Saisie Planning'!$B$6:$B$12,0)+2,MATCH($C340,'Saisie Planning'!$D$4:$NJ$4,0)+2)="RH","Récupération d'heures",IF(INDEX('Saisie Planning'!$B$4:$NJ$12,MATCH(H$3,'Saisie Planning'!$B$6:$B$12,0)+2,MATCH($C340,'Saisie Planning'!$D$4:$NJ$4,0)+2)="MAL","Maladie",IF(INDEX('Saisie Planning'!$B$4:$NJ$12,MATCH(H$3,'Saisie Planning'!$B$6:$B$12,0)+2,MATCH($C340,'Saisie Planning'!$D$4:$NJ$4,0)+2)="AT","Accident du travail","")))))))))))))</f>
        <v/>
      </c>
      <c r="I340" s="12" t="str">
        <f>IF(INDEX('Saisie Planning'!$B$4:$NJ$12,MATCH(I$3,'Saisie Planning'!$B$6:$B$12,0)+2,MATCH($C340,'Saisie Planning'!$D$4:$NJ$4,0)+2)="J","Journée",IF(INDEX('Saisie Planning'!$B$4:$NJ$12,MATCH(I$3,'Saisie Planning'!$B$6:$B$12,0)+2,MATCH($C340,'Saisie Planning'!$D$4:$NJ$4,0)+2)="M","Matin",IF(INDEX('Saisie Planning'!$B$4:$NJ$12,MATCH(I$3,'Saisie Planning'!$B$6:$B$12,0)+2,MATCH($C340,'Saisie Planning'!$D$4:$NJ$4,0)+2)="A","Après-midi",IF(INDEX('Saisie Planning'!$B$4:$NJ$12,MATCH(I$3,'Saisie Planning'!$B$6:$B$12,0)+2,MATCH($C340,'Saisie Planning'!$D$4:$NJ$4,0)+2)="N","Nuit",IF(INDEX('Saisie Planning'!$B$4:$NJ$12,MATCH(I$3,'Saisie Planning'!$B$6:$B$12,0)+2,MATCH($C340,'Saisie Planning'!$D$4:$NJ$4,0)+2)="CP","Congé Payé",IF(INDEX('Saisie Planning'!$B$4:$NJ$12,MATCH(I$3,'Saisie Planning'!$B$6:$B$12,0)+2,MATCH($C340,'Saisie Planning'!$D$4:$NJ$4,0)+2)="RTT","RTT",IF(INDEX('Saisie Planning'!$B$4:$NJ$12,MATCH(I$3,'Saisie Planning'!$B$6:$B$12,0)+2,MATCH($C340,'Saisie Planning'!$D$4:$NJ$4,0)+2)="CHP","Chômage partiel",IF(INDEX('Saisie Planning'!$B$4:$NJ$12,MATCH(I$3,'Saisie Planning'!$B$6:$B$12,0)+2,MATCH($C340,'Saisie Planning'!$D$4:$NJ$4,0)+2)="ABS JUS","Absence Justifié",IF(INDEX('Saisie Planning'!$B$4:$NJ$12,MATCH(I$3,'Saisie Planning'!$B$6:$B$12,0)+2,MATCH($C340,'Saisie Planning'!$D$4:$NJ$4,0)+2)="ABS INJ","Absence Injustifié",IF(INDEX('Saisie Planning'!$B$4:$NJ$12,MATCH(I$3,'Saisie Planning'!$B$6:$B$12,0)+2,MATCH($C340,'Saisie Planning'!$D$4:$NJ$4,0)+2)="R","Repos",IF(INDEX('Saisie Planning'!$B$4:$NJ$12,MATCH(I$3,'Saisie Planning'!$B$6:$B$12,0)+2,MATCH($C340,'Saisie Planning'!$D$4:$NJ$4,0)+2)="RH","Récupération d'heures",IF(INDEX('Saisie Planning'!$B$4:$NJ$12,MATCH(I$3,'Saisie Planning'!$B$6:$B$12,0)+2,MATCH($C340,'Saisie Planning'!$D$4:$NJ$4,0)+2)="MAL","Maladie",IF(INDEX('Saisie Planning'!$B$4:$NJ$12,MATCH(I$3,'Saisie Planning'!$B$6:$B$12,0)+2,MATCH($C340,'Saisie Planning'!$D$4:$NJ$4,0)+2)="AT","Accident du travail","")))))))))))))</f>
        <v/>
      </c>
      <c r="J340" s="12" t="str">
        <f>IF(INDEX('Saisie Planning'!$B$4:$NJ$12,MATCH(J$3,'Saisie Planning'!$B$6:$B$12,0)+2,MATCH($C340,'Saisie Planning'!$D$4:$NJ$4,0)+2)="J","Journée",IF(INDEX('Saisie Planning'!$B$4:$NJ$12,MATCH(J$3,'Saisie Planning'!$B$6:$B$12,0)+2,MATCH($C340,'Saisie Planning'!$D$4:$NJ$4,0)+2)="M","Matin",IF(INDEX('Saisie Planning'!$B$4:$NJ$12,MATCH(J$3,'Saisie Planning'!$B$6:$B$12,0)+2,MATCH($C340,'Saisie Planning'!$D$4:$NJ$4,0)+2)="A","Après-midi",IF(INDEX('Saisie Planning'!$B$4:$NJ$12,MATCH(J$3,'Saisie Planning'!$B$6:$B$12,0)+2,MATCH($C340,'Saisie Planning'!$D$4:$NJ$4,0)+2)="N","Nuit",IF(INDEX('Saisie Planning'!$B$4:$NJ$12,MATCH(J$3,'Saisie Planning'!$B$6:$B$12,0)+2,MATCH($C340,'Saisie Planning'!$D$4:$NJ$4,0)+2)="CP","Congé Payé",IF(INDEX('Saisie Planning'!$B$4:$NJ$12,MATCH(J$3,'Saisie Planning'!$B$6:$B$12,0)+2,MATCH($C340,'Saisie Planning'!$D$4:$NJ$4,0)+2)="RTT","RTT",IF(INDEX('Saisie Planning'!$B$4:$NJ$12,MATCH(J$3,'Saisie Planning'!$B$6:$B$12,0)+2,MATCH($C340,'Saisie Planning'!$D$4:$NJ$4,0)+2)="CHP","Chômage partiel",IF(INDEX('Saisie Planning'!$B$4:$NJ$12,MATCH(J$3,'Saisie Planning'!$B$6:$B$12,0)+2,MATCH($C340,'Saisie Planning'!$D$4:$NJ$4,0)+2)="ABS JUS","Absence Justifié",IF(INDEX('Saisie Planning'!$B$4:$NJ$12,MATCH(J$3,'Saisie Planning'!$B$6:$B$12,0)+2,MATCH($C340,'Saisie Planning'!$D$4:$NJ$4,0)+2)="ABS INJ","Absence Injustifié",IF(INDEX('Saisie Planning'!$B$4:$NJ$12,MATCH(J$3,'Saisie Planning'!$B$6:$B$12,0)+2,MATCH($C340,'Saisie Planning'!$D$4:$NJ$4,0)+2)="R","Repos",IF(INDEX('Saisie Planning'!$B$4:$NJ$12,MATCH(J$3,'Saisie Planning'!$B$6:$B$12,0)+2,MATCH($C340,'Saisie Planning'!$D$4:$NJ$4,0)+2)="RH","Récupération d'heures",IF(INDEX('Saisie Planning'!$B$4:$NJ$12,MATCH(J$3,'Saisie Planning'!$B$6:$B$12,0)+2,MATCH($C340,'Saisie Planning'!$D$4:$NJ$4,0)+2)="MAL","Maladie",IF(INDEX('Saisie Planning'!$B$4:$NJ$12,MATCH(J$3,'Saisie Planning'!$B$6:$B$12,0)+2,MATCH($C340,'Saisie Planning'!$D$4:$NJ$4,0)+2)="AT","Accident du travail","")))))))))))))</f>
        <v/>
      </c>
    </row>
    <row r="341" spans="2:10" x14ac:dyDescent="0.25">
      <c r="B341" s="56">
        <f t="shared" si="5"/>
        <v>49</v>
      </c>
      <c r="C341" s="34">
        <v>43436</v>
      </c>
      <c r="D341" s="35" t="str">
        <f>IF(INDEX('Saisie Planning'!$B$4:$NJ$12,MATCH(D$3,'Saisie Planning'!$B$6:$B$12,0)+2,MATCH($C341,'Saisie Planning'!$D$4:$NJ$4,0)+2)="J","Journée",IF(INDEX('Saisie Planning'!$B$4:$NJ$12,MATCH(D$3,'Saisie Planning'!$B$6:$B$12,0)+2,MATCH($C341,'Saisie Planning'!$D$4:$NJ$4,0)+2)="M","Matin",IF(INDEX('Saisie Planning'!$B$4:$NJ$12,MATCH(D$3,'Saisie Planning'!$B$6:$B$12,0)+2,MATCH($C341,'Saisie Planning'!$D$4:$NJ$4,0)+2)="A","Après-midi",IF(INDEX('Saisie Planning'!$B$4:$NJ$12,MATCH(D$3,'Saisie Planning'!$B$6:$B$12,0)+2,MATCH($C341,'Saisie Planning'!$D$4:$NJ$4,0)+2)="N","Nuit",IF(INDEX('Saisie Planning'!$B$4:$NJ$12,MATCH(D$3,'Saisie Planning'!$B$6:$B$12,0)+2,MATCH($C341,'Saisie Planning'!$D$4:$NJ$4,0)+2)="CP","Congé Payé",IF(INDEX('Saisie Planning'!$B$4:$NJ$12,MATCH(D$3,'Saisie Planning'!$B$6:$B$12,0)+2,MATCH($C341,'Saisie Planning'!$D$4:$NJ$4,0)+2)="RTT","RTT",IF(INDEX('Saisie Planning'!$B$4:$NJ$12,MATCH(D$3,'Saisie Planning'!$B$6:$B$12,0)+2,MATCH($C341,'Saisie Planning'!$D$4:$NJ$4,0)+2)="CHP","Chômage partiel",IF(INDEX('Saisie Planning'!$B$4:$NJ$12,MATCH(D$3,'Saisie Planning'!$B$6:$B$12,0)+2,MATCH($C341,'Saisie Planning'!$D$4:$NJ$4,0)+2)="ABS JUS","Absence Justifié",IF(INDEX('Saisie Planning'!$B$4:$NJ$12,MATCH(D$3,'Saisie Planning'!$B$6:$B$12,0)+2,MATCH($C341,'Saisie Planning'!$D$4:$NJ$4,0)+2)="ABS INJ","Absence Injustifié",IF(INDEX('Saisie Planning'!$B$4:$NJ$12,MATCH(D$3,'Saisie Planning'!$B$6:$B$12,0)+2,MATCH($C341,'Saisie Planning'!$D$4:$NJ$4,0)+2)="R","Repos",IF(INDEX('Saisie Planning'!$B$4:$NJ$12,MATCH(D$3,'Saisie Planning'!$B$6:$B$12,0)+2,MATCH($C341,'Saisie Planning'!$D$4:$NJ$4,0)+2)="RH","Récupération d'heures",IF(INDEX('Saisie Planning'!$B$4:$NJ$12,MATCH(D$3,'Saisie Planning'!$B$6:$B$12,0)+2,MATCH($C341,'Saisie Planning'!$D$4:$NJ$4,0)+2)="MAL","Maladie",IF(INDEX('Saisie Planning'!$B$4:$NJ$12,MATCH(D$3,'Saisie Planning'!$B$6:$B$12,0)+2,MATCH($C341,'Saisie Planning'!$D$4:$NJ$4,0)+2)="AT","Accident du travail","")))))))))))))</f>
        <v/>
      </c>
      <c r="E341" s="35" t="str">
        <f>IF(INDEX('Saisie Planning'!$B$4:$NJ$12,MATCH(E$3,'Saisie Planning'!$B$6:$B$12,0)+2,MATCH($C341,'Saisie Planning'!$D$4:$NJ$4,0)+2)="J","Journée",IF(INDEX('Saisie Planning'!$B$4:$NJ$12,MATCH(E$3,'Saisie Planning'!$B$6:$B$12,0)+2,MATCH($C341,'Saisie Planning'!$D$4:$NJ$4,0)+2)="M","Matin",IF(INDEX('Saisie Planning'!$B$4:$NJ$12,MATCH(E$3,'Saisie Planning'!$B$6:$B$12,0)+2,MATCH($C341,'Saisie Planning'!$D$4:$NJ$4,0)+2)="A","Après-midi",IF(INDEX('Saisie Planning'!$B$4:$NJ$12,MATCH(E$3,'Saisie Planning'!$B$6:$B$12,0)+2,MATCH($C341,'Saisie Planning'!$D$4:$NJ$4,0)+2)="N","Nuit",IF(INDEX('Saisie Planning'!$B$4:$NJ$12,MATCH(E$3,'Saisie Planning'!$B$6:$B$12,0)+2,MATCH($C341,'Saisie Planning'!$D$4:$NJ$4,0)+2)="CP","Congé Payé",IF(INDEX('Saisie Planning'!$B$4:$NJ$12,MATCH(E$3,'Saisie Planning'!$B$6:$B$12,0)+2,MATCH($C341,'Saisie Planning'!$D$4:$NJ$4,0)+2)="RTT","RTT",IF(INDEX('Saisie Planning'!$B$4:$NJ$12,MATCH(E$3,'Saisie Planning'!$B$6:$B$12,0)+2,MATCH($C341,'Saisie Planning'!$D$4:$NJ$4,0)+2)="CHP","Chômage partiel",IF(INDEX('Saisie Planning'!$B$4:$NJ$12,MATCH(E$3,'Saisie Planning'!$B$6:$B$12,0)+2,MATCH($C341,'Saisie Planning'!$D$4:$NJ$4,0)+2)="ABS JUS","Absence Justifié",IF(INDEX('Saisie Planning'!$B$4:$NJ$12,MATCH(E$3,'Saisie Planning'!$B$6:$B$12,0)+2,MATCH($C341,'Saisie Planning'!$D$4:$NJ$4,0)+2)="ABS INJ","Absence Injustifié",IF(INDEX('Saisie Planning'!$B$4:$NJ$12,MATCH(E$3,'Saisie Planning'!$B$6:$B$12,0)+2,MATCH($C341,'Saisie Planning'!$D$4:$NJ$4,0)+2)="R","Repos",IF(INDEX('Saisie Planning'!$B$4:$NJ$12,MATCH(E$3,'Saisie Planning'!$B$6:$B$12,0)+2,MATCH($C341,'Saisie Planning'!$D$4:$NJ$4,0)+2)="RH","Récupération d'heures",IF(INDEX('Saisie Planning'!$B$4:$NJ$12,MATCH(E$3,'Saisie Planning'!$B$6:$B$12,0)+2,MATCH($C341,'Saisie Planning'!$D$4:$NJ$4,0)+2)="MAL","Maladie",IF(INDEX('Saisie Planning'!$B$4:$NJ$12,MATCH(E$3,'Saisie Planning'!$B$6:$B$12,0)+2,MATCH($C341,'Saisie Planning'!$D$4:$NJ$4,0)+2)="AT","Accident du travail","")))))))))))))</f>
        <v/>
      </c>
      <c r="F341" s="35" t="str">
        <f>IF(INDEX('Saisie Planning'!$B$4:$NJ$12,MATCH(F$3,'Saisie Planning'!$B$6:$B$12,0)+2,MATCH($C341,'Saisie Planning'!$D$4:$NJ$4,0)+2)="J","Journée",IF(INDEX('Saisie Planning'!$B$4:$NJ$12,MATCH(F$3,'Saisie Planning'!$B$6:$B$12,0)+2,MATCH($C341,'Saisie Planning'!$D$4:$NJ$4,0)+2)="M","Matin",IF(INDEX('Saisie Planning'!$B$4:$NJ$12,MATCH(F$3,'Saisie Planning'!$B$6:$B$12,0)+2,MATCH($C341,'Saisie Planning'!$D$4:$NJ$4,0)+2)="A","Après-midi",IF(INDEX('Saisie Planning'!$B$4:$NJ$12,MATCH(F$3,'Saisie Planning'!$B$6:$B$12,0)+2,MATCH($C341,'Saisie Planning'!$D$4:$NJ$4,0)+2)="N","Nuit",IF(INDEX('Saisie Planning'!$B$4:$NJ$12,MATCH(F$3,'Saisie Planning'!$B$6:$B$12,0)+2,MATCH($C341,'Saisie Planning'!$D$4:$NJ$4,0)+2)="CP","Congé Payé",IF(INDEX('Saisie Planning'!$B$4:$NJ$12,MATCH(F$3,'Saisie Planning'!$B$6:$B$12,0)+2,MATCH($C341,'Saisie Planning'!$D$4:$NJ$4,0)+2)="RTT","RTT",IF(INDEX('Saisie Planning'!$B$4:$NJ$12,MATCH(F$3,'Saisie Planning'!$B$6:$B$12,0)+2,MATCH($C341,'Saisie Planning'!$D$4:$NJ$4,0)+2)="CHP","Chômage partiel",IF(INDEX('Saisie Planning'!$B$4:$NJ$12,MATCH(F$3,'Saisie Planning'!$B$6:$B$12,0)+2,MATCH($C341,'Saisie Planning'!$D$4:$NJ$4,0)+2)="ABS JUS","Absence Justifié",IF(INDEX('Saisie Planning'!$B$4:$NJ$12,MATCH(F$3,'Saisie Planning'!$B$6:$B$12,0)+2,MATCH($C341,'Saisie Planning'!$D$4:$NJ$4,0)+2)="ABS INJ","Absence Injustifié",IF(INDEX('Saisie Planning'!$B$4:$NJ$12,MATCH(F$3,'Saisie Planning'!$B$6:$B$12,0)+2,MATCH($C341,'Saisie Planning'!$D$4:$NJ$4,0)+2)="R","Repos",IF(INDEX('Saisie Planning'!$B$4:$NJ$12,MATCH(F$3,'Saisie Planning'!$B$6:$B$12,0)+2,MATCH($C341,'Saisie Planning'!$D$4:$NJ$4,0)+2)="RH","Récupération d'heures",IF(INDEX('Saisie Planning'!$B$4:$NJ$12,MATCH(F$3,'Saisie Planning'!$B$6:$B$12,0)+2,MATCH($C341,'Saisie Planning'!$D$4:$NJ$4,0)+2)="MAL","Maladie",IF(INDEX('Saisie Planning'!$B$4:$NJ$12,MATCH(F$3,'Saisie Planning'!$B$6:$B$12,0)+2,MATCH($C341,'Saisie Planning'!$D$4:$NJ$4,0)+2)="AT","Accident du travail","")))))))))))))</f>
        <v/>
      </c>
      <c r="G341" s="35" t="str">
        <f>IF(INDEX('Saisie Planning'!$B$4:$NJ$12,MATCH(G$3,'Saisie Planning'!$B$6:$B$12,0)+2,MATCH($C341,'Saisie Planning'!$D$4:$NJ$4,0)+2)="J","Journée",IF(INDEX('Saisie Planning'!$B$4:$NJ$12,MATCH(G$3,'Saisie Planning'!$B$6:$B$12,0)+2,MATCH($C341,'Saisie Planning'!$D$4:$NJ$4,0)+2)="M","Matin",IF(INDEX('Saisie Planning'!$B$4:$NJ$12,MATCH(G$3,'Saisie Planning'!$B$6:$B$12,0)+2,MATCH($C341,'Saisie Planning'!$D$4:$NJ$4,0)+2)="A","Après-midi",IF(INDEX('Saisie Planning'!$B$4:$NJ$12,MATCH(G$3,'Saisie Planning'!$B$6:$B$12,0)+2,MATCH($C341,'Saisie Planning'!$D$4:$NJ$4,0)+2)="N","Nuit",IF(INDEX('Saisie Planning'!$B$4:$NJ$12,MATCH(G$3,'Saisie Planning'!$B$6:$B$12,0)+2,MATCH($C341,'Saisie Planning'!$D$4:$NJ$4,0)+2)="CP","Congé Payé",IF(INDEX('Saisie Planning'!$B$4:$NJ$12,MATCH(G$3,'Saisie Planning'!$B$6:$B$12,0)+2,MATCH($C341,'Saisie Planning'!$D$4:$NJ$4,0)+2)="RTT","RTT",IF(INDEX('Saisie Planning'!$B$4:$NJ$12,MATCH(G$3,'Saisie Planning'!$B$6:$B$12,0)+2,MATCH($C341,'Saisie Planning'!$D$4:$NJ$4,0)+2)="CHP","Chômage partiel",IF(INDEX('Saisie Planning'!$B$4:$NJ$12,MATCH(G$3,'Saisie Planning'!$B$6:$B$12,0)+2,MATCH($C341,'Saisie Planning'!$D$4:$NJ$4,0)+2)="ABS JUS","Absence Justifié",IF(INDEX('Saisie Planning'!$B$4:$NJ$12,MATCH(G$3,'Saisie Planning'!$B$6:$B$12,0)+2,MATCH($C341,'Saisie Planning'!$D$4:$NJ$4,0)+2)="ABS INJ","Absence Injustifié",IF(INDEX('Saisie Planning'!$B$4:$NJ$12,MATCH(G$3,'Saisie Planning'!$B$6:$B$12,0)+2,MATCH($C341,'Saisie Planning'!$D$4:$NJ$4,0)+2)="R","Repos",IF(INDEX('Saisie Planning'!$B$4:$NJ$12,MATCH(G$3,'Saisie Planning'!$B$6:$B$12,0)+2,MATCH($C341,'Saisie Planning'!$D$4:$NJ$4,0)+2)="RH","Récupération d'heures",IF(INDEX('Saisie Planning'!$B$4:$NJ$12,MATCH(G$3,'Saisie Planning'!$B$6:$B$12,0)+2,MATCH($C341,'Saisie Planning'!$D$4:$NJ$4,0)+2)="MAL","Maladie",IF(INDEX('Saisie Planning'!$B$4:$NJ$12,MATCH(G$3,'Saisie Planning'!$B$6:$B$12,0)+2,MATCH($C341,'Saisie Planning'!$D$4:$NJ$4,0)+2)="AT","Accident du travail","")))))))))))))</f>
        <v/>
      </c>
      <c r="H341" s="35" t="str">
        <f>IF(INDEX('Saisie Planning'!$B$4:$NJ$12,MATCH(H$3,'Saisie Planning'!$B$6:$B$12,0)+2,MATCH($C341,'Saisie Planning'!$D$4:$NJ$4,0)+2)="J","Journée",IF(INDEX('Saisie Planning'!$B$4:$NJ$12,MATCH(H$3,'Saisie Planning'!$B$6:$B$12,0)+2,MATCH($C341,'Saisie Planning'!$D$4:$NJ$4,0)+2)="M","Matin",IF(INDEX('Saisie Planning'!$B$4:$NJ$12,MATCH(H$3,'Saisie Planning'!$B$6:$B$12,0)+2,MATCH($C341,'Saisie Planning'!$D$4:$NJ$4,0)+2)="A","Après-midi",IF(INDEX('Saisie Planning'!$B$4:$NJ$12,MATCH(H$3,'Saisie Planning'!$B$6:$B$12,0)+2,MATCH($C341,'Saisie Planning'!$D$4:$NJ$4,0)+2)="N","Nuit",IF(INDEX('Saisie Planning'!$B$4:$NJ$12,MATCH(H$3,'Saisie Planning'!$B$6:$B$12,0)+2,MATCH($C341,'Saisie Planning'!$D$4:$NJ$4,0)+2)="CP","Congé Payé",IF(INDEX('Saisie Planning'!$B$4:$NJ$12,MATCH(H$3,'Saisie Planning'!$B$6:$B$12,0)+2,MATCH($C341,'Saisie Planning'!$D$4:$NJ$4,0)+2)="RTT","RTT",IF(INDEX('Saisie Planning'!$B$4:$NJ$12,MATCH(H$3,'Saisie Planning'!$B$6:$B$12,0)+2,MATCH($C341,'Saisie Planning'!$D$4:$NJ$4,0)+2)="CHP","Chômage partiel",IF(INDEX('Saisie Planning'!$B$4:$NJ$12,MATCH(H$3,'Saisie Planning'!$B$6:$B$12,0)+2,MATCH($C341,'Saisie Planning'!$D$4:$NJ$4,0)+2)="ABS JUS","Absence Justifié",IF(INDEX('Saisie Planning'!$B$4:$NJ$12,MATCH(H$3,'Saisie Planning'!$B$6:$B$12,0)+2,MATCH($C341,'Saisie Planning'!$D$4:$NJ$4,0)+2)="ABS INJ","Absence Injustifié",IF(INDEX('Saisie Planning'!$B$4:$NJ$12,MATCH(H$3,'Saisie Planning'!$B$6:$B$12,0)+2,MATCH($C341,'Saisie Planning'!$D$4:$NJ$4,0)+2)="R","Repos",IF(INDEX('Saisie Planning'!$B$4:$NJ$12,MATCH(H$3,'Saisie Planning'!$B$6:$B$12,0)+2,MATCH($C341,'Saisie Planning'!$D$4:$NJ$4,0)+2)="RH","Récupération d'heures",IF(INDEX('Saisie Planning'!$B$4:$NJ$12,MATCH(H$3,'Saisie Planning'!$B$6:$B$12,0)+2,MATCH($C341,'Saisie Planning'!$D$4:$NJ$4,0)+2)="MAL","Maladie",IF(INDEX('Saisie Planning'!$B$4:$NJ$12,MATCH(H$3,'Saisie Planning'!$B$6:$B$12,0)+2,MATCH($C341,'Saisie Planning'!$D$4:$NJ$4,0)+2)="AT","Accident du travail","")))))))))))))</f>
        <v/>
      </c>
      <c r="I341" s="35" t="str">
        <f>IF(INDEX('Saisie Planning'!$B$4:$NJ$12,MATCH(I$3,'Saisie Planning'!$B$6:$B$12,0)+2,MATCH($C341,'Saisie Planning'!$D$4:$NJ$4,0)+2)="J","Journée",IF(INDEX('Saisie Planning'!$B$4:$NJ$12,MATCH(I$3,'Saisie Planning'!$B$6:$B$12,0)+2,MATCH($C341,'Saisie Planning'!$D$4:$NJ$4,0)+2)="M","Matin",IF(INDEX('Saisie Planning'!$B$4:$NJ$12,MATCH(I$3,'Saisie Planning'!$B$6:$B$12,0)+2,MATCH($C341,'Saisie Planning'!$D$4:$NJ$4,0)+2)="A","Après-midi",IF(INDEX('Saisie Planning'!$B$4:$NJ$12,MATCH(I$3,'Saisie Planning'!$B$6:$B$12,0)+2,MATCH($C341,'Saisie Planning'!$D$4:$NJ$4,0)+2)="N","Nuit",IF(INDEX('Saisie Planning'!$B$4:$NJ$12,MATCH(I$3,'Saisie Planning'!$B$6:$B$12,0)+2,MATCH($C341,'Saisie Planning'!$D$4:$NJ$4,0)+2)="CP","Congé Payé",IF(INDEX('Saisie Planning'!$B$4:$NJ$12,MATCH(I$3,'Saisie Planning'!$B$6:$B$12,0)+2,MATCH($C341,'Saisie Planning'!$D$4:$NJ$4,0)+2)="RTT","RTT",IF(INDEX('Saisie Planning'!$B$4:$NJ$12,MATCH(I$3,'Saisie Planning'!$B$6:$B$12,0)+2,MATCH($C341,'Saisie Planning'!$D$4:$NJ$4,0)+2)="CHP","Chômage partiel",IF(INDEX('Saisie Planning'!$B$4:$NJ$12,MATCH(I$3,'Saisie Planning'!$B$6:$B$12,0)+2,MATCH($C341,'Saisie Planning'!$D$4:$NJ$4,0)+2)="ABS JUS","Absence Justifié",IF(INDEX('Saisie Planning'!$B$4:$NJ$12,MATCH(I$3,'Saisie Planning'!$B$6:$B$12,0)+2,MATCH($C341,'Saisie Planning'!$D$4:$NJ$4,0)+2)="ABS INJ","Absence Injustifié",IF(INDEX('Saisie Planning'!$B$4:$NJ$12,MATCH(I$3,'Saisie Planning'!$B$6:$B$12,0)+2,MATCH($C341,'Saisie Planning'!$D$4:$NJ$4,0)+2)="R","Repos",IF(INDEX('Saisie Planning'!$B$4:$NJ$12,MATCH(I$3,'Saisie Planning'!$B$6:$B$12,0)+2,MATCH($C341,'Saisie Planning'!$D$4:$NJ$4,0)+2)="RH","Récupération d'heures",IF(INDEX('Saisie Planning'!$B$4:$NJ$12,MATCH(I$3,'Saisie Planning'!$B$6:$B$12,0)+2,MATCH($C341,'Saisie Planning'!$D$4:$NJ$4,0)+2)="MAL","Maladie",IF(INDEX('Saisie Planning'!$B$4:$NJ$12,MATCH(I$3,'Saisie Planning'!$B$6:$B$12,0)+2,MATCH($C341,'Saisie Planning'!$D$4:$NJ$4,0)+2)="AT","Accident du travail","")))))))))))))</f>
        <v/>
      </c>
      <c r="J341" s="35" t="str">
        <f>IF(INDEX('Saisie Planning'!$B$4:$NJ$12,MATCH(J$3,'Saisie Planning'!$B$6:$B$12,0)+2,MATCH($C341,'Saisie Planning'!$D$4:$NJ$4,0)+2)="J","Journée",IF(INDEX('Saisie Planning'!$B$4:$NJ$12,MATCH(J$3,'Saisie Planning'!$B$6:$B$12,0)+2,MATCH($C341,'Saisie Planning'!$D$4:$NJ$4,0)+2)="M","Matin",IF(INDEX('Saisie Planning'!$B$4:$NJ$12,MATCH(J$3,'Saisie Planning'!$B$6:$B$12,0)+2,MATCH($C341,'Saisie Planning'!$D$4:$NJ$4,0)+2)="A","Après-midi",IF(INDEX('Saisie Planning'!$B$4:$NJ$12,MATCH(J$3,'Saisie Planning'!$B$6:$B$12,0)+2,MATCH($C341,'Saisie Planning'!$D$4:$NJ$4,0)+2)="N","Nuit",IF(INDEX('Saisie Planning'!$B$4:$NJ$12,MATCH(J$3,'Saisie Planning'!$B$6:$B$12,0)+2,MATCH($C341,'Saisie Planning'!$D$4:$NJ$4,0)+2)="CP","Congé Payé",IF(INDEX('Saisie Planning'!$B$4:$NJ$12,MATCH(J$3,'Saisie Planning'!$B$6:$B$12,0)+2,MATCH($C341,'Saisie Planning'!$D$4:$NJ$4,0)+2)="RTT","RTT",IF(INDEX('Saisie Planning'!$B$4:$NJ$12,MATCH(J$3,'Saisie Planning'!$B$6:$B$12,0)+2,MATCH($C341,'Saisie Planning'!$D$4:$NJ$4,0)+2)="CHP","Chômage partiel",IF(INDEX('Saisie Planning'!$B$4:$NJ$12,MATCH(J$3,'Saisie Planning'!$B$6:$B$12,0)+2,MATCH($C341,'Saisie Planning'!$D$4:$NJ$4,0)+2)="ABS JUS","Absence Justifié",IF(INDEX('Saisie Planning'!$B$4:$NJ$12,MATCH(J$3,'Saisie Planning'!$B$6:$B$12,0)+2,MATCH($C341,'Saisie Planning'!$D$4:$NJ$4,0)+2)="ABS INJ","Absence Injustifié",IF(INDEX('Saisie Planning'!$B$4:$NJ$12,MATCH(J$3,'Saisie Planning'!$B$6:$B$12,0)+2,MATCH($C341,'Saisie Planning'!$D$4:$NJ$4,0)+2)="R","Repos",IF(INDEX('Saisie Planning'!$B$4:$NJ$12,MATCH(J$3,'Saisie Planning'!$B$6:$B$12,0)+2,MATCH($C341,'Saisie Planning'!$D$4:$NJ$4,0)+2)="RH","Récupération d'heures",IF(INDEX('Saisie Planning'!$B$4:$NJ$12,MATCH(J$3,'Saisie Planning'!$B$6:$B$12,0)+2,MATCH($C341,'Saisie Planning'!$D$4:$NJ$4,0)+2)="MAL","Maladie",IF(INDEX('Saisie Planning'!$B$4:$NJ$12,MATCH(J$3,'Saisie Planning'!$B$6:$B$12,0)+2,MATCH($C341,'Saisie Planning'!$D$4:$NJ$4,0)+2)="AT","Accident du travail","")))))))))))))</f>
        <v/>
      </c>
    </row>
    <row r="342" spans="2:10" x14ac:dyDescent="0.25">
      <c r="B342" s="56">
        <f t="shared" ref="B342:B370" si="6">WEEKNUM(C342)</f>
        <v>49</v>
      </c>
      <c r="C342" s="34">
        <v>43437</v>
      </c>
      <c r="D342" s="35" t="str">
        <f>IF(INDEX('Saisie Planning'!$B$4:$NJ$12,MATCH(D$3,'Saisie Planning'!$B$6:$B$12,0)+2,MATCH($C342,'Saisie Planning'!$D$4:$NJ$4,0)+2)="J","Journée",IF(INDEX('Saisie Planning'!$B$4:$NJ$12,MATCH(D$3,'Saisie Planning'!$B$6:$B$12,0)+2,MATCH($C342,'Saisie Planning'!$D$4:$NJ$4,0)+2)="M","Matin",IF(INDEX('Saisie Planning'!$B$4:$NJ$12,MATCH(D$3,'Saisie Planning'!$B$6:$B$12,0)+2,MATCH($C342,'Saisie Planning'!$D$4:$NJ$4,0)+2)="A","Après-midi",IF(INDEX('Saisie Planning'!$B$4:$NJ$12,MATCH(D$3,'Saisie Planning'!$B$6:$B$12,0)+2,MATCH($C342,'Saisie Planning'!$D$4:$NJ$4,0)+2)="N","Nuit",IF(INDEX('Saisie Planning'!$B$4:$NJ$12,MATCH(D$3,'Saisie Planning'!$B$6:$B$12,0)+2,MATCH($C342,'Saisie Planning'!$D$4:$NJ$4,0)+2)="CP","Congé Payé",IF(INDEX('Saisie Planning'!$B$4:$NJ$12,MATCH(D$3,'Saisie Planning'!$B$6:$B$12,0)+2,MATCH($C342,'Saisie Planning'!$D$4:$NJ$4,0)+2)="RTT","RTT",IF(INDEX('Saisie Planning'!$B$4:$NJ$12,MATCH(D$3,'Saisie Planning'!$B$6:$B$12,0)+2,MATCH($C342,'Saisie Planning'!$D$4:$NJ$4,0)+2)="CHP","Chômage partiel",IF(INDEX('Saisie Planning'!$B$4:$NJ$12,MATCH(D$3,'Saisie Planning'!$B$6:$B$12,0)+2,MATCH($C342,'Saisie Planning'!$D$4:$NJ$4,0)+2)="ABS JUS","Absence Justifié",IF(INDEX('Saisie Planning'!$B$4:$NJ$12,MATCH(D$3,'Saisie Planning'!$B$6:$B$12,0)+2,MATCH($C342,'Saisie Planning'!$D$4:$NJ$4,0)+2)="ABS INJ","Absence Injustifié",IF(INDEX('Saisie Planning'!$B$4:$NJ$12,MATCH(D$3,'Saisie Planning'!$B$6:$B$12,0)+2,MATCH($C342,'Saisie Planning'!$D$4:$NJ$4,0)+2)="R","Repos",IF(INDEX('Saisie Planning'!$B$4:$NJ$12,MATCH(D$3,'Saisie Planning'!$B$6:$B$12,0)+2,MATCH($C342,'Saisie Planning'!$D$4:$NJ$4,0)+2)="RH","Récupération d'heures",IF(INDEX('Saisie Planning'!$B$4:$NJ$12,MATCH(D$3,'Saisie Planning'!$B$6:$B$12,0)+2,MATCH($C342,'Saisie Planning'!$D$4:$NJ$4,0)+2)="MAL","Maladie",IF(INDEX('Saisie Planning'!$B$4:$NJ$12,MATCH(D$3,'Saisie Planning'!$B$6:$B$12,0)+2,MATCH($C342,'Saisie Planning'!$D$4:$NJ$4,0)+2)="AT","Accident du travail","")))))))))))))</f>
        <v/>
      </c>
      <c r="E342" s="35" t="str">
        <f>IF(INDEX('Saisie Planning'!$B$4:$NJ$12,MATCH(E$3,'Saisie Planning'!$B$6:$B$12,0)+2,MATCH($C342,'Saisie Planning'!$D$4:$NJ$4,0)+2)="J","Journée",IF(INDEX('Saisie Planning'!$B$4:$NJ$12,MATCH(E$3,'Saisie Planning'!$B$6:$B$12,0)+2,MATCH($C342,'Saisie Planning'!$D$4:$NJ$4,0)+2)="M","Matin",IF(INDEX('Saisie Planning'!$B$4:$NJ$12,MATCH(E$3,'Saisie Planning'!$B$6:$B$12,0)+2,MATCH($C342,'Saisie Planning'!$D$4:$NJ$4,0)+2)="A","Après-midi",IF(INDEX('Saisie Planning'!$B$4:$NJ$12,MATCH(E$3,'Saisie Planning'!$B$6:$B$12,0)+2,MATCH($C342,'Saisie Planning'!$D$4:$NJ$4,0)+2)="N","Nuit",IF(INDEX('Saisie Planning'!$B$4:$NJ$12,MATCH(E$3,'Saisie Planning'!$B$6:$B$12,0)+2,MATCH($C342,'Saisie Planning'!$D$4:$NJ$4,0)+2)="CP","Congé Payé",IF(INDEX('Saisie Planning'!$B$4:$NJ$12,MATCH(E$3,'Saisie Planning'!$B$6:$B$12,0)+2,MATCH($C342,'Saisie Planning'!$D$4:$NJ$4,0)+2)="RTT","RTT",IF(INDEX('Saisie Planning'!$B$4:$NJ$12,MATCH(E$3,'Saisie Planning'!$B$6:$B$12,0)+2,MATCH($C342,'Saisie Planning'!$D$4:$NJ$4,0)+2)="CHP","Chômage partiel",IF(INDEX('Saisie Planning'!$B$4:$NJ$12,MATCH(E$3,'Saisie Planning'!$B$6:$B$12,0)+2,MATCH($C342,'Saisie Planning'!$D$4:$NJ$4,0)+2)="ABS JUS","Absence Justifié",IF(INDEX('Saisie Planning'!$B$4:$NJ$12,MATCH(E$3,'Saisie Planning'!$B$6:$B$12,0)+2,MATCH($C342,'Saisie Planning'!$D$4:$NJ$4,0)+2)="ABS INJ","Absence Injustifié",IF(INDEX('Saisie Planning'!$B$4:$NJ$12,MATCH(E$3,'Saisie Planning'!$B$6:$B$12,0)+2,MATCH($C342,'Saisie Planning'!$D$4:$NJ$4,0)+2)="R","Repos",IF(INDEX('Saisie Planning'!$B$4:$NJ$12,MATCH(E$3,'Saisie Planning'!$B$6:$B$12,0)+2,MATCH($C342,'Saisie Planning'!$D$4:$NJ$4,0)+2)="RH","Récupération d'heures",IF(INDEX('Saisie Planning'!$B$4:$NJ$12,MATCH(E$3,'Saisie Planning'!$B$6:$B$12,0)+2,MATCH($C342,'Saisie Planning'!$D$4:$NJ$4,0)+2)="MAL","Maladie",IF(INDEX('Saisie Planning'!$B$4:$NJ$12,MATCH(E$3,'Saisie Planning'!$B$6:$B$12,0)+2,MATCH($C342,'Saisie Planning'!$D$4:$NJ$4,0)+2)="AT","Accident du travail","")))))))))))))</f>
        <v/>
      </c>
      <c r="F342" s="35" t="str">
        <f>IF(INDEX('Saisie Planning'!$B$4:$NJ$12,MATCH(F$3,'Saisie Planning'!$B$6:$B$12,0)+2,MATCH($C342,'Saisie Planning'!$D$4:$NJ$4,0)+2)="J","Journée",IF(INDEX('Saisie Planning'!$B$4:$NJ$12,MATCH(F$3,'Saisie Planning'!$B$6:$B$12,0)+2,MATCH($C342,'Saisie Planning'!$D$4:$NJ$4,0)+2)="M","Matin",IF(INDEX('Saisie Planning'!$B$4:$NJ$12,MATCH(F$3,'Saisie Planning'!$B$6:$B$12,0)+2,MATCH($C342,'Saisie Planning'!$D$4:$NJ$4,0)+2)="A","Après-midi",IF(INDEX('Saisie Planning'!$B$4:$NJ$12,MATCH(F$3,'Saisie Planning'!$B$6:$B$12,0)+2,MATCH($C342,'Saisie Planning'!$D$4:$NJ$4,0)+2)="N","Nuit",IF(INDEX('Saisie Planning'!$B$4:$NJ$12,MATCH(F$3,'Saisie Planning'!$B$6:$B$12,0)+2,MATCH($C342,'Saisie Planning'!$D$4:$NJ$4,0)+2)="CP","Congé Payé",IF(INDEX('Saisie Planning'!$B$4:$NJ$12,MATCH(F$3,'Saisie Planning'!$B$6:$B$12,0)+2,MATCH($C342,'Saisie Planning'!$D$4:$NJ$4,0)+2)="RTT","RTT",IF(INDEX('Saisie Planning'!$B$4:$NJ$12,MATCH(F$3,'Saisie Planning'!$B$6:$B$12,0)+2,MATCH($C342,'Saisie Planning'!$D$4:$NJ$4,0)+2)="CHP","Chômage partiel",IF(INDEX('Saisie Planning'!$B$4:$NJ$12,MATCH(F$3,'Saisie Planning'!$B$6:$B$12,0)+2,MATCH($C342,'Saisie Planning'!$D$4:$NJ$4,0)+2)="ABS JUS","Absence Justifié",IF(INDEX('Saisie Planning'!$B$4:$NJ$12,MATCH(F$3,'Saisie Planning'!$B$6:$B$12,0)+2,MATCH($C342,'Saisie Planning'!$D$4:$NJ$4,0)+2)="ABS INJ","Absence Injustifié",IF(INDEX('Saisie Planning'!$B$4:$NJ$12,MATCH(F$3,'Saisie Planning'!$B$6:$B$12,0)+2,MATCH($C342,'Saisie Planning'!$D$4:$NJ$4,0)+2)="R","Repos",IF(INDEX('Saisie Planning'!$B$4:$NJ$12,MATCH(F$3,'Saisie Planning'!$B$6:$B$12,0)+2,MATCH($C342,'Saisie Planning'!$D$4:$NJ$4,0)+2)="RH","Récupération d'heures",IF(INDEX('Saisie Planning'!$B$4:$NJ$12,MATCH(F$3,'Saisie Planning'!$B$6:$B$12,0)+2,MATCH($C342,'Saisie Planning'!$D$4:$NJ$4,0)+2)="MAL","Maladie",IF(INDEX('Saisie Planning'!$B$4:$NJ$12,MATCH(F$3,'Saisie Planning'!$B$6:$B$12,0)+2,MATCH($C342,'Saisie Planning'!$D$4:$NJ$4,0)+2)="AT","Accident du travail","")))))))))))))</f>
        <v/>
      </c>
      <c r="G342" s="35" t="str">
        <f>IF(INDEX('Saisie Planning'!$B$4:$NJ$12,MATCH(G$3,'Saisie Planning'!$B$6:$B$12,0)+2,MATCH($C342,'Saisie Planning'!$D$4:$NJ$4,0)+2)="J","Journée",IF(INDEX('Saisie Planning'!$B$4:$NJ$12,MATCH(G$3,'Saisie Planning'!$B$6:$B$12,0)+2,MATCH($C342,'Saisie Planning'!$D$4:$NJ$4,0)+2)="M","Matin",IF(INDEX('Saisie Planning'!$B$4:$NJ$12,MATCH(G$3,'Saisie Planning'!$B$6:$B$12,0)+2,MATCH($C342,'Saisie Planning'!$D$4:$NJ$4,0)+2)="A","Après-midi",IF(INDEX('Saisie Planning'!$B$4:$NJ$12,MATCH(G$3,'Saisie Planning'!$B$6:$B$12,0)+2,MATCH($C342,'Saisie Planning'!$D$4:$NJ$4,0)+2)="N","Nuit",IF(INDEX('Saisie Planning'!$B$4:$NJ$12,MATCH(G$3,'Saisie Planning'!$B$6:$B$12,0)+2,MATCH($C342,'Saisie Planning'!$D$4:$NJ$4,0)+2)="CP","Congé Payé",IF(INDEX('Saisie Planning'!$B$4:$NJ$12,MATCH(G$3,'Saisie Planning'!$B$6:$B$12,0)+2,MATCH($C342,'Saisie Planning'!$D$4:$NJ$4,0)+2)="RTT","RTT",IF(INDEX('Saisie Planning'!$B$4:$NJ$12,MATCH(G$3,'Saisie Planning'!$B$6:$B$12,0)+2,MATCH($C342,'Saisie Planning'!$D$4:$NJ$4,0)+2)="CHP","Chômage partiel",IF(INDEX('Saisie Planning'!$B$4:$NJ$12,MATCH(G$3,'Saisie Planning'!$B$6:$B$12,0)+2,MATCH($C342,'Saisie Planning'!$D$4:$NJ$4,0)+2)="ABS JUS","Absence Justifié",IF(INDEX('Saisie Planning'!$B$4:$NJ$12,MATCH(G$3,'Saisie Planning'!$B$6:$B$12,0)+2,MATCH($C342,'Saisie Planning'!$D$4:$NJ$4,0)+2)="ABS INJ","Absence Injustifié",IF(INDEX('Saisie Planning'!$B$4:$NJ$12,MATCH(G$3,'Saisie Planning'!$B$6:$B$12,0)+2,MATCH($C342,'Saisie Planning'!$D$4:$NJ$4,0)+2)="R","Repos",IF(INDEX('Saisie Planning'!$B$4:$NJ$12,MATCH(G$3,'Saisie Planning'!$B$6:$B$12,0)+2,MATCH($C342,'Saisie Planning'!$D$4:$NJ$4,0)+2)="RH","Récupération d'heures",IF(INDEX('Saisie Planning'!$B$4:$NJ$12,MATCH(G$3,'Saisie Planning'!$B$6:$B$12,0)+2,MATCH($C342,'Saisie Planning'!$D$4:$NJ$4,0)+2)="MAL","Maladie",IF(INDEX('Saisie Planning'!$B$4:$NJ$12,MATCH(G$3,'Saisie Planning'!$B$6:$B$12,0)+2,MATCH($C342,'Saisie Planning'!$D$4:$NJ$4,0)+2)="AT","Accident du travail","")))))))))))))</f>
        <v/>
      </c>
      <c r="H342" s="35" t="str">
        <f>IF(INDEX('Saisie Planning'!$B$4:$NJ$12,MATCH(H$3,'Saisie Planning'!$B$6:$B$12,0)+2,MATCH($C342,'Saisie Planning'!$D$4:$NJ$4,0)+2)="J","Journée",IF(INDEX('Saisie Planning'!$B$4:$NJ$12,MATCH(H$3,'Saisie Planning'!$B$6:$B$12,0)+2,MATCH($C342,'Saisie Planning'!$D$4:$NJ$4,0)+2)="M","Matin",IF(INDEX('Saisie Planning'!$B$4:$NJ$12,MATCH(H$3,'Saisie Planning'!$B$6:$B$12,0)+2,MATCH($C342,'Saisie Planning'!$D$4:$NJ$4,0)+2)="A","Après-midi",IF(INDEX('Saisie Planning'!$B$4:$NJ$12,MATCH(H$3,'Saisie Planning'!$B$6:$B$12,0)+2,MATCH($C342,'Saisie Planning'!$D$4:$NJ$4,0)+2)="N","Nuit",IF(INDEX('Saisie Planning'!$B$4:$NJ$12,MATCH(H$3,'Saisie Planning'!$B$6:$B$12,0)+2,MATCH($C342,'Saisie Planning'!$D$4:$NJ$4,0)+2)="CP","Congé Payé",IF(INDEX('Saisie Planning'!$B$4:$NJ$12,MATCH(H$3,'Saisie Planning'!$B$6:$B$12,0)+2,MATCH($C342,'Saisie Planning'!$D$4:$NJ$4,0)+2)="RTT","RTT",IF(INDEX('Saisie Planning'!$B$4:$NJ$12,MATCH(H$3,'Saisie Planning'!$B$6:$B$12,0)+2,MATCH($C342,'Saisie Planning'!$D$4:$NJ$4,0)+2)="CHP","Chômage partiel",IF(INDEX('Saisie Planning'!$B$4:$NJ$12,MATCH(H$3,'Saisie Planning'!$B$6:$B$12,0)+2,MATCH($C342,'Saisie Planning'!$D$4:$NJ$4,0)+2)="ABS JUS","Absence Justifié",IF(INDEX('Saisie Planning'!$B$4:$NJ$12,MATCH(H$3,'Saisie Planning'!$B$6:$B$12,0)+2,MATCH($C342,'Saisie Planning'!$D$4:$NJ$4,0)+2)="ABS INJ","Absence Injustifié",IF(INDEX('Saisie Planning'!$B$4:$NJ$12,MATCH(H$3,'Saisie Planning'!$B$6:$B$12,0)+2,MATCH($C342,'Saisie Planning'!$D$4:$NJ$4,0)+2)="R","Repos",IF(INDEX('Saisie Planning'!$B$4:$NJ$12,MATCH(H$3,'Saisie Planning'!$B$6:$B$12,0)+2,MATCH($C342,'Saisie Planning'!$D$4:$NJ$4,0)+2)="RH","Récupération d'heures",IF(INDEX('Saisie Planning'!$B$4:$NJ$12,MATCH(H$3,'Saisie Planning'!$B$6:$B$12,0)+2,MATCH($C342,'Saisie Planning'!$D$4:$NJ$4,0)+2)="MAL","Maladie",IF(INDEX('Saisie Planning'!$B$4:$NJ$12,MATCH(H$3,'Saisie Planning'!$B$6:$B$12,0)+2,MATCH($C342,'Saisie Planning'!$D$4:$NJ$4,0)+2)="AT","Accident du travail","")))))))))))))</f>
        <v/>
      </c>
      <c r="I342" s="35" t="str">
        <f>IF(INDEX('Saisie Planning'!$B$4:$NJ$12,MATCH(I$3,'Saisie Planning'!$B$6:$B$12,0)+2,MATCH($C342,'Saisie Planning'!$D$4:$NJ$4,0)+2)="J","Journée",IF(INDEX('Saisie Planning'!$B$4:$NJ$12,MATCH(I$3,'Saisie Planning'!$B$6:$B$12,0)+2,MATCH($C342,'Saisie Planning'!$D$4:$NJ$4,0)+2)="M","Matin",IF(INDEX('Saisie Planning'!$B$4:$NJ$12,MATCH(I$3,'Saisie Planning'!$B$6:$B$12,0)+2,MATCH($C342,'Saisie Planning'!$D$4:$NJ$4,0)+2)="A","Après-midi",IF(INDEX('Saisie Planning'!$B$4:$NJ$12,MATCH(I$3,'Saisie Planning'!$B$6:$B$12,0)+2,MATCH($C342,'Saisie Planning'!$D$4:$NJ$4,0)+2)="N","Nuit",IF(INDEX('Saisie Planning'!$B$4:$NJ$12,MATCH(I$3,'Saisie Planning'!$B$6:$B$12,0)+2,MATCH($C342,'Saisie Planning'!$D$4:$NJ$4,0)+2)="CP","Congé Payé",IF(INDEX('Saisie Planning'!$B$4:$NJ$12,MATCH(I$3,'Saisie Planning'!$B$6:$B$12,0)+2,MATCH($C342,'Saisie Planning'!$D$4:$NJ$4,0)+2)="RTT","RTT",IF(INDEX('Saisie Planning'!$B$4:$NJ$12,MATCH(I$3,'Saisie Planning'!$B$6:$B$12,0)+2,MATCH($C342,'Saisie Planning'!$D$4:$NJ$4,0)+2)="CHP","Chômage partiel",IF(INDEX('Saisie Planning'!$B$4:$NJ$12,MATCH(I$3,'Saisie Planning'!$B$6:$B$12,0)+2,MATCH($C342,'Saisie Planning'!$D$4:$NJ$4,0)+2)="ABS JUS","Absence Justifié",IF(INDEX('Saisie Planning'!$B$4:$NJ$12,MATCH(I$3,'Saisie Planning'!$B$6:$B$12,0)+2,MATCH($C342,'Saisie Planning'!$D$4:$NJ$4,0)+2)="ABS INJ","Absence Injustifié",IF(INDEX('Saisie Planning'!$B$4:$NJ$12,MATCH(I$3,'Saisie Planning'!$B$6:$B$12,0)+2,MATCH($C342,'Saisie Planning'!$D$4:$NJ$4,0)+2)="R","Repos",IF(INDEX('Saisie Planning'!$B$4:$NJ$12,MATCH(I$3,'Saisie Planning'!$B$6:$B$12,0)+2,MATCH($C342,'Saisie Planning'!$D$4:$NJ$4,0)+2)="RH","Récupération d'heures",IF(INDEX('Saisie Planning'!$B$4:$NJ$12,MATCH(I$3,'Saisie Planning'!$B$6:$B$12,0)+2,MATCH($C342,'Saisie Planning'!$D$4:$NJ$4,0)+2)="MAL","Maladie",IF(INDEX('Saisie Planning'!$B$4:$NJ$12,MATCH(I$3,'Saisie Planning'!$B$6:$B$12,0)+2,MATCH($C342,'Saisie Planning'!$D$4:$NJ$4,0)+2)="AT","Accident du travail","")))))))))))))</f>
        <v/>
      </c>
      <c r="J342" s="35" t="str">
        <f>IF(INDEX('Saisie Planning'!$B$4:$NJ$12,MATCH(J$3,'Saisie Planning'!$B$6:$B$12,0)+2,MATCH($C342,'Saisie Planning'!$D$4:$NJ$4,0)+2)="J","Journée",IF(INDEX('Saisie Planning'!$B$4:$NJ$12,MATCH(J$3,'Saisie Planning'!$B$6:$B$12,0)+2,MATCH($C342,'Saisie Planning'!$D$4:$NJ$4,0)+2)="M","Matin",IF(INDEX('Saisie Planning'!$B$4:$NJ$12,MATCH(J$3,'Saisie Planning'!$B$6:$B$12,0)+2,MATCH($C342,'Saisie Planning'!$D$4:$NJ$4,0)+2)="A","Après-midi",IF(INDEX('Saisie Planning'!$B$4:$NJ$12,MATCH(J$3,'Saisie Planning'!$B$6:$B$12,0)+2,MATCH($C342,'Saisie Planning'!$D$4:$NJ$4,0)+2)="N","Nuit",IF(INDEX('Saisie Planning'!$B$4:$NJ$12,MATCH(J$3,'Saisie Planning'!$B$6:$B$12,0)+2,MATCH($C342,'Saisie Planning'!$D$4:$NJ$4,0)+2)="CP","Congé Payé",IF(INDEX('Saisie Planning'!$B$4:$NJ$12,MATCH(J$3,'Saisie Planning'!$B$6:$B$12,0)+2,MATCH($C342,'Saisie Planning'!$D$4:$NJ$4,0)+2)="RTT","RTT",IF(INDEX('Saisie Planning'!$B$4:$NJ$12,MATCH(J$3,'Saisie Planning'!$B$6:$B$12,0)+2,MATCH($C342,'Saisie Planning'!$D$4:$NJ$4,0)+2)="CHP","Chômage partiel",IF(INDEX('Saisie Planning'!$B$4:$NJ$12,MATCH(J$3,'Saisie Planning'!$B$6:$B$12,0)+2,MATCH($C342,'Saisie Planning'!$D$4:$NJ$4,0)+2)="ABS JUS","Absence Justifié",IF(INDEX('Saisie Planning'!$B$4:$NJ$12,MATCH(J$3,'Saisie Planning'!$B$6:$B$12,0)+2,MATCH($C342,'Saisie Planning'!$D$4:$NJ$4,0)+2)="ABS INJ","Absence Injustifié",IF(INDEX('Saisie Planning'!$B$4:$NJ$12,MATCH(J$3,'Saisie Planning'!$B$6:$B$12,0)+2,MATCH($C342,'Saisie Planning'!$D$4:$NJ$4,0)+2)="R","Repos",IF(INDEX('Saisie Planning'!$B$4:$NJ$12,MATCH(J$3,'Saisie Planning'!$B$6:$B$12,0)+2,MATCH($C342,'Saisie Planning'!$D$4:$NJ$4,0)+2)="RH","Récupération d'heures",IF(INDEX('Saisie Planning'!$B$4:$NJ$12,MATCH(J$3,'Saisie Planning'!$B$6:$B$12,0)+2,MATCH($C342,'Saisie Planning'!$D$4:$NJ$4,0)+2)="MAL","Maladie",IF(INDEX('Saisie Planning'!$B$4:$NJ$12,MATCH(J$3,'Saisie Planning'!$B$6:$B$12,0)+2,MATCH($C342,'Saisie Planning'!$D$4:$NJ$4,0)+2)="AT","Accident du travail","")))))))))))))</f>
        <v/>
      </c>
    </row>
    <row r="343" spans="2:10" x14ac:dyDescent="0.25">
      <c r="B343" s="56">
        <f t="shared" si="6"/>
        <v>49</v>
      </c>
      <c r="C343" s="33">
        <v>43438</v>
      </c>
      <c r="D343" s="12" t="str">
        <f>IF(INDEX('Saisie Planning'!$B$4:$NJ$12,MATCH(D$3,'Saisie Planning'!$B$6:$B$12,0)+2,MATCH($C343,'Saisie Planning'!$D$4:$NJ$4,0)+2)="J","Journée",IF(INDEX('Saisie Planning'!$B$4:$NJ$12,MATCH(D$3,'Saisie Planning'!$B$6:$B$12,0)+2,MATCH($C343,'Saisie Planning'!$D$4:$NJ$4,0)+2)="M","Matin",IF(INDEX('Saisie Planning'!$B$4:$NJ$12,MATCH(D$3,'Saisie Planning'!$B$6:$B$12,0)+2,MATCH($C343,'Saisie Planning'!$D$4:$NJ$4,0)+2)="A","Après-midi",IF(INDEX('Saisie Planning'!$B$4:$NJ$12,MATCH(D$3,'Saisie Planning'!$B$6:$B$12,0)+2,MATCH($C343,'Saisie Planning'!$D$4:$NJ$4,0)+2)="N","Nuit",IF(INDEX('Saisie Planning'!$B$4:$NJ$12,MATCH(D$3,'Saisie Planning'!$B$6:$B$12,0)+2,MATCH($C343,'Saisie Planning'!$D$4:$NJ$4,0)+2)="CP","Congé Payé",IF(INDEX('Saisie Planning'!$B$4:$NJ$12,MATCH(D$3,'Saisie Planning'!$B$6:$B$12,0)+2,MATCH($C343,'Saisie Planning'!$D$4:$NJ$4,0)+2)="RTT","RTT",IF(INDEX('Saisie Planning'!$B$4:$NJ$12,MATCH(D$3,'Saisie Planning'!$B$6:$B$12,0)+2,MATCH($C343,'Saisie Planning'!$D$4:$NJ$4,0)+2)="CHP","Chômage partiel",IF(INDEX('Saisie Planning'!$B$4:$NJ$12,MATCH(D$3,'Saisie Planning'!$B$6:$B$12,0)+2,MATCH($C343,'Saisie Planning'!$D$4:$NJ$4,0)+2)="ABS JUS","Absence Justifié",IF(INDEX('Saisie Planning'!$B$4:$NJ$12,MATCH(D$3,'Saisie Planning'!$B$6:$B$12,0)+2,MATCH($C343,'Saisie Planning'!$D$4:$NJ$4,0)+2)="ABS INJ","Absence Injustifié",IF(INDEX('Saisie Planning'!$B$4:$NJ$12,MATCH(D$3,'Saisie Planning'!$B$6:$B$12,0)+2,MATCH($C343,'Saisie Planning'!$D$4:$NJ$4,0)+2)="R","Repos",IF(INDEX('Saisie Planning'!$B$4:$NJ$12,MATCH(D$3,'Saisie Planning'!$B$6:$B$12,0)+2,MATCH($C343,'Saisie Planning'!$D$4:$NJ$4,0)+2)="RH","Récupération d'heures",IF(INDEX('Saisie Planning'!$B$4:$NJ$12,MATCH(D$3,'Saisie Planning'!$B$6:$B$12,0)+2,MATCH($C343,'Saisie Planning'!$D$4:$NJ$4,0)+2)="MAL","Maladie",IF(INDEX('Saisie Planning'!$B$4:$NJ$12,MATCH(D$3,'Saisie Planning'!$B$6:$B$12,0)+2,MATCH($C343,'Saisie Planning'!$D$4:$NJ$4,0)+2)="AT","Accident du travail","")))))))))))))</f>
        <v/>
      </c>
      <c r="E343" s="12" t="str">
        <f>IF(INDEX('Saisie Planning'!$B$4:$NJ$12,MATCH(E$3,'Saisie Planning'!$B$6:$B$12,0)+2,MATCH($C343,'Saisie Planning'!$D$4:$NJ$4,0)+2)="J","Journée",IF(INDEX('Saisie Planning'!$B$4:$NJ$12,MATCH(E$3,'Saisie Planning'!$B$6:$B$12,0)+2,MATCH($C343,'Saisie Planning'!$D$4:$NJ$4,0)+2)="M","Matin",IF(INDEX('Saisie Planning'!$B$4:$NJ$12,MATCH(E$3,'Saisie Planning'!$B$6:$B$12,0)+2,MATCH($C343,'Saisie Planning'!$D$4:$NJ$4,0)+2)="A","Après-midi",IF(INDEX('Saisie Planning'!$B$4:$NJ$12,MATCH(E$3,'Saisie Planning'!$B$6:$B$12,0)+2,MATCH($C343,'Saisie Planning'!$D$4:$NJ$4,0)+2)="N","Nuit",IF(INDEX('Saisie Planning'!$B$4:$NJ$12,MATCH(E$3,'Saisie Planning'!$B$6:$B$12,0)+2,MATCH($C343,'Saisie Planning'!$D$4:$NJ$4,0)+2)="CP","Congé Payé",IF(INDEX('Saisie Planning'!$B$4:$NJ$12,MATCH(E$3,'Saisie Planning'!$B$6:$B$12,0)+2,MATCH($C343,'Saisie Planning'!$D$4:$NJ$4,0)+2)="RTT","RTT",IF(INDEX('Saisie Planning'!$B$4:$NJ$12,MATCH(E$3,'Saisie Planning'!$B$6:$B$12,0)+2,MATCH($C343,'Saisie Planning'!$D$4:$NJ$4,0)+2)="CHP","Chômage partiel",IF(INDEX('Saisie Planning'!$B$4:$NJ$12,MATCH(E$3,'Saisie Planning'!$B$6:$B$12,0)+2,MATCH($C343,'Saisie Planning'!$D$4:$NJ$4,0)+2)="ABS JUS","Absence Justifié",IF(INDEX('Saisie Planning'!$B$4:$NJ$12,MATCH(E$3,'Saisie Planning'!$B$6:$B$12,0)+2,MATCH($C343,'Saisie Planning'!$D$4:$NJ$4,0)+2)="ABS INJ","Absence Injustifié",IF(INDEX('Saisie Planning'!$B$4:$NJ$12,MATCH(E$3,'Saisie Planning'!$B$6:$B$12,0)+2,MATCH($C343,'Saisie Planning'!$D$4:$NJ$4,0)+2)="R","Repos",IF(INDEX('Saisie Planning'!$B$4:$NJ$12,MATCH(E$3,'Saisie Planning'!$B$6:$B$12,0)+2,MATCH($C343,'Saisie Planning'!$D$4:$NJ$4,0)+2)="RH","Récupération d'heures",IF(INDEX('Saisie Planning'!$B$4:$NJ$12,MATCH(E$3,'Saisie Planning'!$B$6:$B$12,0)+2,MATCH($C343,'Saisie Planning'!$D$4:$NJ$4,0)+2)="MAL","Maladie",IF(INDEX('Saisie Planning'!$B$4:$NJ$12,MATCH(E$3,'Saisie Planning'!$B$6:$B$12,0)+2,MATCH($C343,'Saisie Planning'!$D$4:$NJ$4,0)+2)="AT","Accident du travail","")))))))))))))</f>
        <v/>
      </c>
      <c r="F343" s="12" t="str">
        <f>IF(INDEX('Saisie Planning'!$B$4:$NJ$12,MATCH(F$3,'Saisie Planning'!$B$6:$B$12,0)+2,MATCH($C343,'Saisie Planning'!$D$4:$NJ$4,0)+2)="J","Journée",IF(INDEX('Saisie Planning'!$B$4:$NJ$12,MATCH(F$3,'Saisie Planning'!$B$6:$B$12,0)+2,MATCH($C343,'Saisie Planning'!$D$4:$NJ$4,0)+2)="M","Matin",IF(INDEX('Saisie Planning'!$B$4:$NJ$12,MATCH(F$3,'Saisie Planning'!$B$6:$B$12,0)+2,MATCH($C343,'Saisie Planning'!$D$4:$NJ$4,0)+2)="A","Après-midi",IF(INDEX('Saisie Planning'!$B$4:$NJ$12,MATCH(F$3,'Saisie Planning'!$B$6:$B$12,0)+2,MATCH($C343,'Saisie Planning'!$D$4:$NJ$4,0)+2)="N","Nuit",IF(INDEX('Saisie Planning'!$B$4:$NJ$12,MATCH(F$3,'Saisie Planning'!$B$6:$B$12,0)+2,MATCH($C343,'Saisie Planning'!$D$4:$NJ$4,0)+2)="CP","Congé Payé",IF(INDEX('Saisie Planning'!$B$4:$NJ$12,MATCH(F$3,'Saisie Planning'!$B$6:$B$12,0)+2,MATCH($C343,'Saisie Planning'!$D$4:$NJ$4,0)+2)="RTT","RTT",IF(INDEX('Saisie Planning'!$B$4:$NJ$12,MATCH(F$3,'Saisie Planning'!$B$6:$B$12,0)+2,MATCH($C343,'Saisie Planning'!$D$4:$NJ$4,0)+2)="CHP","Chômage partiel",IF(INDEX('Saisie Planning'!$B$4:$NJ$12,MATCH(F$3,'Saisie Planning'!$B$6:$B$12,0)+2,MATCH($C343,'Saisie Planning'!$D$4:$NJ$4,0)+2)="ABS JUS","Absence Justifié",IF(INDEX('Saisie Planning'!$B$4:$NJ$12,MATCH(F$3,'Saisie Planning'!$B$6:$B$12,0)+2,MATCH($C343,'Saisie Planning'!$D$4:$NJ$4,0)+2)="ABS INJ","Absence Injustifié",IF(INDEX('Saisie Planning'!$B$4:$NJ$12,MATCH(F$3,'Saisie Planning'!$B$6:$B$12,0)+2,MATCH($C343,'Saisie Planning'!$D$4:$NJ$4,0)+2)="R","Repos",IF(INDEX('Saisie Planning'!$B$4:$NJ$12,MATCH(F$3,'Saisie Planning'!$B$6:$B$12,0)+2,MATCH($C343,'Saisie Planning'!$D$4:$NJ$4,0)+2)="RH","Récupération d'heures",IF(INDEX('Saisie Planning'!$B$4:$NJ$12,MATCH(F$3,'Saisie Planning'!$B$6:$B$12,0)+2,MATCH($C343,'Saisie Planning'!$D$4:$NJ$4,0)+2)="MAL","Maladie",IF(INDEX('Saisie Planning'!$B$4:$NJ$12,MATCH(F$3,'Saisie Planning'!$B$6:$B$12,0)+2,MATCH($C343,'Saisie Planning'!$D$4:$NJ$4,0)+2)="AT","Accident du travail","")))))))))))))</f>
        <v/>
      </c>
      <c r="G343" s="12" t="str">
        <f>IF(INDEX('Saisie Planning'!$B$4:$NJ$12,MATCH(G$3,'Saisie Planning'!$B$6:$B$12,0)+2,MATCH($C343,'Saisie Planning'!$D$4:$NJ$4,0)+2)="J","Journée",IF(INDEX('Saisie Planning'!$B$4:$NJ$12,MATCH(G$3,'Saisie Planning'!$B$6:$B$12,0)+2,MATCH($C343,'Saisie Planning'!$D$4:$NJ$4,0)+2)="M","Matin",IF(INDEX('Saisie Planning'!$B$4:$NJ$12,MATCH(G$3,'Saisie Planning'!$B$6:$B$12,0)+2,MATCH($C343,'Saisie Planning'!$D$4:$NJ$4,0)+2)="A","Après-midi",IF(INDEX('Saisie Planning'!$B$4:$NJ$12,MATCH(G$3,'Saisie Planning'!$B$6:$B$12,0)+2,MATCH($C343,'Saisie Planning'!$D$4:$NJ$4,0)+2)="N","Nuit",IF(INDEX('Saisie Planning'!$B$4:$NJ$12,MATCH(G$3,'Saisie Planning'!$B$6:$B$12,0)+2,MATCH($C343,'Saisie Planning'!$D$4:$NJ$4,0)+2)="CP","Congé Payé",IF(INDEX('Saisie Planning'!$B$4:$NJ$12,MATCH(G$3,'Saisie Planning'!$B$6:$B$12,0)+2,MATCH($C343,'Saisie Planning'!$D$4:$NJ$4,0)+2)="RTT","RTT",IF(INDEX('Saisie Planning'!$B$4:$NJ$12,MATCH(G$3,'Saisie Planning'!$B$6:$B$12,0)+2,MATCH($C343,'Saisie Planning'!$D$4:$NJ$4,0)+2)="CHP","Chômage partiel",IF(INDEX('Saisie Planning'!$B$4:$NJ$12,MATCH(G$3,'Saisie Planning'!$B$6:$B$12,0)+2,MATCH($C343,'Saisie Planning'!$D$4:$NJ$4,0)+2)="ABS JUS","Absence Justifié",IF(INDEX('Saisie Planning'!$B$4:$NJ$12,MATCH(G$3,'Saisie Planning'!$B$6:$B$12,0)+2,MATCH($C343,'Saisie Planning'!$D$4:$NJ$4,0)+2)="ABS INJ","Absence Injustifié",IF(INDEX('Saisie Planning'!$B$4:$NJ$12,MATCH(G$3,'Saisie Planning'!$B$6:$B$12,0)+2,MATCH($C343,'Saisie Planning'!$D$4:$NJ$4,0)+2)="R","Repos",IF(INDEX('Saisie Planning'!$B$4:$NJ$12,MATCH(G$3,'Saisie Planning'!$B$6:$B$12,0)+2,MATCH($C343,'Saisie Planning'!$D$4:$NJ$4,0)+2)="RH","Récupération d'heures",IF(INDEX('Saisie Planning'!$B$4:$NJ$12,MATCH(G$3,'Saisie Planning'!$B$6:$B$12,0)+2,MATCH($C343,'Saisie Planning'!$D$4:$NJ$4,0)+2)="MAL","Maladie",IF(INDEX('Saisie Planning'!$B$4:$NJ$12,MATCH(G$3,'Saisie Planning'!$B$6:$B$12,0)+2,MATCH($C343,'Saisie Planning'!$D$4:$NJ$4,0)+2)="AT","Accident du travail","")))))))))))))</f>
        <v/>
      </c>
      <c r="H343" s="12" t="str">
        <f>IF(INDEX('Saisie Planning'!$B$4:$NJ$12,MATCH(H$3,'Saisie Planning'!$B$6:$B$12,0)+2,MATCH($C343,'Saisie Planning'!$D$4:$NJ$4,0)+2)="J","Journée",IF(INDEX('Saisie Planning'!$B$4:$NJ$12,MATCH(H$3,'Saisie Planning'!$B$6:$B$12,0)+2,MATCH($C343,'Saisie Planning'!$D$4:$NJ$4,0)+2)="M","Matin",IF(INDEX('Saisie Planning'!$B$4:$NJ$12,MATCH(H$3,'Saisie Planning'!$B$6:$B$12,0)+2,MATCH($C343,'Saisie Planning'!$D$4:$NJ$4,0)+2)="A","Après-midi",IF(INDEX('Saisie Planning'!$B$4:$NJ$12,MATCH(H$3,'Saisie Planning'!$B$6:$B$12,0)+2,MATCH($C343,'Saisie Planning'!$D$4:$NJ$4,0)+2)="N","Nuit",IF(INDEX('Saisie Planning'!$B$4:$NJ$12,MATCH(H$3,'Saisie Planning'!$B$6:$B$12,0)+2,MATCH($C343,'Saisie Planning'!$D$4:$NJ$4,0)+2)="CP","Congé Payé",IF(INDEX('Saisie Planning'!$B$4:$NJ$12,MATCH(H$3,'Saisie Planning'!$B$6:$B$12,0)+2,MATCH($C343,'Saisie Planning'!$D$4:$NJ$4,0)+2)="RTT","RTT",IF(INDEX('Saisie Planning'!$B$4:$NJ$12,MATCH(H$3,'Saisie Planning'!$B$6:$B$12,0)+2,MATCH($C343,'Saisie Planning'!$D$4:$NJ$4,0)+2)="CHP","Chômage partiel",IF(INDEX('Saisie Planning'!$B$4:$NJ$12,MATCH(H$3,'Saisie Planning'!$B$6:$B$12,0)+2,MATCH($C343,'Saisie Planning'!$D$4:$NJ$4,0)+2)="ABS JUS","Absence Justifié",IF(INDEX('Saisie Planning'!$B$4:$NJ$12,MATCH(H$3,'Saisie Planning'!$B$6:$B$12,0)+2,MATCH($C343,'Saisie Planning'!$D$4:$NJ$4,0)+2)="ABS INJ","Absence Injustifié",IF(INDEX('Saisie Planning'!$B$4:$NJ$12,MATCH(H$3,'Saisie Planning'!$B$6:$B$12,0)+2,MATCH($C343,'Saisie Planning'!$D$4:$NJ$4,0)+2)="R","Repos",IF(INDEX('Saisie Planning'!$B$4:$NJ$12,MATCH(H$3,'Saisie Planning'!$B$6:$B$12,0)+2,MATCH($C343,'Saisie Planning'!$D$4:$NJ$4,0)+2)="RH","Récupération d'heures",IF(INDEX('Saisie Planning'!$B$4:$NJ$12,MATCH(H$3,'Saisie Planning'!$B$6:$B$12,0)+2,MATCH($C343,'Saisie Planning'!$D$4:$NJ$4,0)+2)="MAL","Maladie",IF(INDEX('Saisie Planning'!$B$4:$NJ$12,MATCH(H$3,'Saisie Planning'!$B$6:$B$12,0)+2,MATCH($C343,'Saisie Planning'!$D$4:$NJ$4,0)+2)="AT","Accident du travail","")))))))))))))</f>
        <v/>
      </c>
      <c r="I343" s="12" t="str">
        <f>IF(INDEX('Saisie Planning'!$B$4:$NJ$12,MATCH(I$3,'Saisie Planning'!$B$6:$B$12,0)+2,MATCH($C343,'Saisie Planning'!$D$4:$NJ$4,0)+2)="J","Journée",IF(INDEX('Saisie Planning'!$B$4:$NJ$12,MATCH(I$3,'Saisie Planning'!$B$6:$B$12,0)+2,MATCH($C343,'Saisie Planning'!$D$4:$NJ$4,0)+2)="M","Matin",IF(INDEX('Saisie Planning'!$B$4:$NJ$12,MATCH(I$3,'Saisie Planning'!$B$6:$B$12,0)+2,MATCH($C343,'Saisie Planning'!$D$4:$NJ$4,0)+2)="A","Après-midi",IF(INDEX('Saisie Planning'!$B$4:$NJ$12,MATCH(I$3,'Saisie Planning'!$B$6:$B$12,0)+2,MATCH($C343,'Saisie Planning'!$D$4:$NJ$4,0)+2)="N","Nuit",IF(INDEX('Saisie Planning'!$B$4:$NJ$12,MATCH(I$3,'Saisie Planning'!$B$6:$B$12,0)+2,MATCH($C343,'Saisie Planning'!$D$4:$NJ$4,0)+2)="CP","Congé Payé",IF(INDEX('Saisie Planning'!$B$4:$NJ$12,MATCH(I$3,'Saisie Planning'!$B$6:$B$12,0)+2,MATCH($C343,'Saisie Planning'!$D$4:$NJ$4,0)+2)="RTT","RTT",IF(INDEX('Saisie Planning'!$B$4:$NJ$12,MATCH(I$3,'Saisie Planning'!$B$6:$B$12,0)+2,MATCH($C343,'Saisie Planning'!$D$4:$NJ$4,0)+2)="CHP","Chômage partiel",IF(INDEX('Saisie Planning'!$B$4:$NJ$12,MATCH(I$3,'Saisie Planning'!$B$6:$B$12,0)+2,MATCH($C343,'Saisie Planning'!$D$4:$NJ$4,0)+2)="ABS JUS","Absence Justifié",IF(INDEX('Saisie Planning'!$B$4:$NJ$12,MATCH(I$3,'Saisie Planning'!$B$6:$B$12,0)+2,MATCH($C343,'Saisie Planning'!$D$4:$NJ$4,0)+2)="ABS INJ","Absence Injustifié",IF(INDEX('Saisie Planning'!$B$4:$NJ$12,MATCH(I$3,'Saisie Planning'!$B$6:$B$12,0)+2,MATCH($C343,'Saisie Planning'!$D$4:$NJ$4,0)+2)="R","Repos",IF(INDEX('Saisie Planning'!$B$4:$NJ$12,MATCH(I$3,'Saisie Planning'!$B$6:$B$12,0)+2,MATCH($C343,'Saisie Planning'!$D$4:$NJ$4,0)+2)="RH","Récupération d'heures",IF(INDEX('Saisie Planning'!$B$4:$NJ$12,MATCH(I$3,'Saisie Planning'!$B$6:$B$12,0)+2,MATCH($C343,'Saisie Planning'!$D$4:$NJ$4,0)+2)="MAL","Maladie",IF(INDEX('Saisie Planning'!$B$4:$NJ$12,MATCH(I$3,'Saisie Planning'!$B$6:$B$12,0)+2,MATCH($C343,'Saisie Planning'!$D$4:$NJ$4,0)+2)="AT","Accident du travail","")))))))))))))</f>
        <v/>
      </c>
      <c r="J343" s="12" t="str">
        <f>IF(INDEX('Saisie Planning'!$B$4:$NJ$12,MATCH(J$3,'Saisie Planning'!$B$6:$B$12,0)+2,MATCH($C343,'Saisie Planning'!$D$4:$NJ$4,0)+2)="J","Journée",IF(INDEX('Saisie Planning'!$B$4:$NJ$12,MATCH(J$3,'Saisie Planning'!$B$6:$B$12,0)+2,MATCH($C343,'Saisie Planning'!$D$4:$NJ$4,0)+2)="M","Matin",IF(INDEX('Saisie Planning'!$B$4:$NJ$12,MATCH(J$3,'Saisie Planning'!$B$6:$B$12,0)+2,MATCH($C343,'Saisie Planning'!$D$4:$NJ$4,0)+2)="A","Après-midi",IF(INDEX('Saisie Planning'!$B$4:$NJ$12,MATCH(J$3,'Saisie Planning'!$B$6:$B$12,0)+2,MATCH($C343,'Saisie Planning'!$D$4:$NJ$4,0)+2)="N","Nuit",IF(INDEX('Saisie Planning'!$B$4:$NJ$12,MATCH(J$3,'Saisie Planning'!$B$6:$B$12,0)+2,MATCH($C343,'Saisie Planning'!$D$4:$NJ$4,0)+2)="CP","Congé Payé",IF(INDEX('Saisie Planning'!$B$4:$NJ$12,MATCH(J$3,'Saisie Planning'!$B$6:$B$12,0)+2,MATCH($C343,'Saisie Planning'!$D$4:$NJ$4,0)+2)="RTT","RTT",IF(INDEX('Saisie Planning'!$B$4:$NJ$12,MATCH(J$3,'Saisie Planning'!$B$6:$B$12,0)+2,MATCH($C343,'Saisie Planning'!$D$4:$NJ$4,0)+2)="CHP","Chômage partiel",IF(INDEX('Saisie Planning'!$B$4:$NJ$12,MATCH(J$3,'Saisie Planning'!$B$6:$B$12,0)+2,MATCH($C343,'Saisie Planning'!$D$4:$NJ$4,0)+2)="ABS JUS","Absence Justifié",IF(INDEX('Saisie Planning'!$B$4:$NJ$12,MATCH(J$3,'Saisie Planning'!$B$6:$B$12,0)+2,MATCH($C343,'Saisie Planning'!$D$4:$NJ$4,0)+2)="ABS INJ","Absence Injustifié",IF(INDEX('Saisie Planning'!$B$4:$NJ$12,MATCH(J$3,'Saisie Planning'!$B$6:$B$12,0)+2,MATCH($C343,'Saisie Planning'!$D$4:$NJ$4,0)+2)="R","Repos",IF(INDEX('Saisie Planning'!$B$4:$NJ$12,MATCH(J$3,'Saisie Planning'!$B$6:$B$12,0)+2,MATCH($C343,'Saisie Planning'!$D$4:$NJ$4,0)+2)="RH","Récupération d'heures",IF(INDEX('Saisie Planning'!$B$4:$NJ$12,MATCH(J$3,'Saisie Planning'!$B$6:$B$12,0)+2,MATCH($C343,'Saisie Planning'!$D$4:$NJ$4,0)+2)="MAL","Maladie",IF(INDEX('Saisie Planning'!$B$4:$NJ$12,MATCH(J$3,'Saisie Planning'!$B$6:$B$12,0)+2,MATCH($C343,'Saisie Planning'!$D$4:$NJ$4,0)+2)="AT","Accident du travail","")))))))))))))</f>
        <v/>
      </c>
    </row>
    <row r="344" spans="2:10" x14ac:dyDescent="0.25">
      <c r="B344" s="56">
        <f t="shared" si="6"/>
        <v>49</v>
      </c>
      <c r="C344" s="33">
        <v>43439</v>
      </c>
      <c r="D344" s="12" t="str">
        <f>IF(INDEX('Saisie Planning'!$B$4:$NJ$12,MATCH(D$3,'Saisie Planning'!$B$6:$B$12,0)+2,MATCH($C344,'Saisie Planning'!$D$4:$NJ$4,0)+2)="J","Journée",IF(INDEX('Saisie Planning'!$B$4:$NJ$12,MATCH(D$3,'Saisie Planning'!$B$6:$B$12,0)+2,MATCH($C344,'Saisie Planning'!$D$4:$NJ$4,0)+2)="M","Matin",IF(INDEX('Saisie Planning'!$B$4:$NJ$12,MATCH(D$3,'Saisie Planning'!$B$6:$B$12,0)+2,MATCH($C344,'Saisie Planning'!$D$4:$NJ$4,0)+2)="A","Après-midi",IF(INDEX('Saisie Planning'!$B$4:$NJ$12,MATCH(D$3,'Saisie Planning'!$B$6:$B$12,0)+2,MATCH($C344,'Saisie Planning'!$D$4:$NJ$4,0)+2)="N","Nuit",IF(INDEX('Saisie Planning'!$B$4:$NJ$12,MATCH(D$3,'Saisie Planning'!$B$6:$B$12,0)+2,MATCH($C344,'Saisie Planning'!$D$4:$NJ$4,0)+2)="CP","Congé Payé",IF(INDEX('Saisie Planning'!$B$4:$NJ$12,MATCH(D$3,'Saisie Planning'!$B$6:$B$12,0)+2,MATCH($C344,'Saisie Planning'!$D$4:$NJ$4,0)+2)="RTT","RTT",IF(INDEX('Saisie Planning'!$B$4:$NJ$12,MATCH(D$3,'Saisie Planning'!$B$6:$B$12,0)+2,MATCH($C344,'Saisie Planning'!$D$4:$NJ$4,0)+2)="CHP","Chômage partiel",IF(INDEX('Saisie Planning'!$B$4:$NJ$12,MATCH(D$3,'Saisie Planning'!$B$6:$B$12,0)+2,MATCH($C344,'Saisie Planning'!$D$4:$NJ$4,0)+2)="ABS JUS","Absence Justifié",IF(INDEX('Saisie Planning'!$B$4:$NJ$12,MATCH(D$3,'Saisie Planning'!$B$6:$B$12,0)+2,MATCH($C344,'Saisie Planning'!$D$4:$NJ$4,0)+2)="ABS INJ","Absence Injustifié",IF(INDEX('Saisie Planning'!$B$4:$NJ$12,MATCH(D$3,'Saisie Planning'!$B$6:$B$12,0)+2,MATCH($C344,'Saisie Planning'!$D$4:$NJ$4,0)+2)="R","Repos",IF(INDEX('Saisie Planning'!$B$4:$NJ$12,MATCH(D$3,'Saisie Planning'!$B$6:$B$12,0)+2,MATCH($C344,'Saisie Planning'!$D$4:$NJ$4,0)+2)="RH","Récupération d'heures",IF(INDEX('Saisie Planning'!$B$4:$NJ$12,MATCH(D$3,'Saisie Planning'!$B$6:$B$12,0)+2,MATCH($C344,'Saisie Planning'!$D$4:$NJ$4,0)+2)="MAL","Maladie",IF(INDEX('Saisie Planning'!$B$4:$NJ$12,MATCH(D$3,'Saisie Planning'!$B$6:$B$12,0)+2,MATCH($C344,'Saisie Planning'!$D$4:$NJ$4,0)+2)="AT","Accident du travail","")))))))))))))</f>
        <v/>
      </c>
      <c r="E344" s="12" t="str">
        <f>IF(INDEX('Saisie Planning'!$B$4:$NJ$12,MATCH(E$3,'Saisie Planning'!$B$6:$B$12,0)+2,MATCH($C344,'Saisie Planning'!$D$4:$NJ$4,0)+2)="J","Journée",IF(INDEX('Saisie Planning'!$B$4:$NJ$12,MATCH(E$3,'Saisie Planning'!$B$6:$B$12,0)+2,MATCH($C344,'Saisie Planning'!$D$4:$NJ$4,0)+2)="M","Matin",IF(INDEX('Saisie Planning'!$B$4:$NJ$12,MATCH(E$3,'Saisie Planning'!$B$6:$B$12,0)+2,MATCH($C344,'Saisie Planning'!$D$4:$NJ$4,0)+2)="A","Après-midi",IF(INDEX('Saisie Planning'!$B$4:$NJ$12,MATCH(E$3,'Saisie Planning'!$B$6:$B$12,0)+2,MATCH($C344,'Saisie Planning'!$D$4:$NJ$4,0)+2)="N","Nuit",IF(INDEX('Saisie Planning'!$B$4:$NJ$12,MATCH(E$3,'Saisie Planning'!$B$6:$B$12,0)+2,MATCH($C344,'Saisie Planning'!$D$4:$NJ$4,0)+2)="CP","Congé Payé",IF(INDEX('Saisie Planning'!$B$4:$NJ$12,MATCH(E$3,'Saisie Planning'!$B$6:$B$12,0)+2,MATCH($C344,'Saisie Planning'!$D$4:$NJ$4,0)+2)="RTT","RTT",IF(INDEX('Saisie Planning'!$B$4:$NJ$12,MATCH(E$3,'Saisie Planning'!$B$6:$B$12,0)+2,MATCH($C344,'Saisie Planning'!$D$4:$NJ$4,0)+2)="CHP","Chômage partiel",IF(INDEX('Saisie Planning'!$B$4:$NJ$12,MATCH(E$3,'Saisie Planning'!$B$6:$B$12,0)+2,MATCH($C344,'Saisie Planning'!$D$4:$NJ$4,0)+2)="ABS JUS","Absence Justifié",IF(INDEX('Saisie Planning'!$B$4:$NJ$12,MATCH(E$3,'Saisie Planning'!$B$6:$B$12,0)+2,MATCH($C344,'Saisie Planning'!$D$4:$NJ$4,0)+2)="ABS INJ","Absence Injustifié",IF(INDEX('Saisie Planning'!$B$4:$NJ$12,MATCH(E$3,'Saisie Planning'!$B$6:$B$12,0)+2,MATCH($C344,'Saisie Planning'!$D$4:$NJ$4,0)+2)="R","Repos",IF(INDEX('Saisie Planning'!$B$4:$NJ$12,MATCH(E$3,'Saisie Planning'!$B$6:$B$12,0)+2,MATCH($C344,'Saisie Planning'!$D$4:$NJ$4,0)+2)="RH","Récupération d'heures",IF(INDEX('Saisie Planning'!$B$4:$NJ$12,MATCH(E$3,'Saisie Planning'!$B$6:$B$12,0)+2,MATCH($C344,'Saisie Planning'!$D$4:$NJ$4,0)+2)="MAL","Maladie",IF(INDEX('Saisie Planning'!$B$4:$NJ$12,MATCH(E$3,'Saisie Planning'!$B$6:$B$12,0)+2,MATCH($C344,'Saisie Planning'!$D$4:$NJ$4,0)+2)="AT","Accident du travail","")))))))))))))</f>
        <v/>
      </c>
      <c r="F344" s="12" t="str">
        <f>IF(INDEX('Saisie Planning'!$B$4:$NJ$12,MATCH(F$3,'Saisie Planning'!$B$6:$B$12,0)+2,MATCH($C344,'Saisie Planning'!$D$4:$NJ$4,0)+2)="J","Journée",IF(INDEX('Saisie Planning'!$B$4:$NJ$12,MATCH(F$3,'Saisie Planning'!$B$6:$B$12,0)+2,MATCH($C344,'Saisie Planning'!$D$4:$NJ$4,0)+2)="M","Matin",IF(INDEX('Saisie Planning'!$B$4:$NJ$12,MATCH(F$3,'Saisie Planning'!$B$6:$B$12,0)+2,MATCH($C344,'Saisie Planning'!$D$4:$NJ$4,0)+2)="A","Après-midi",IF(INDEX('Saisie Planning'!$B$4:$NJ$12,MATCH(F$3,'Saisie Planning'!$B$6:$B$12,0)+2,MATCH($C344,'Saisie Planning'!$D$4:$NJ$4,0)+2)="N","Nuit",IF(INDEX('Saisie Planning'!$B$4:$NJ$12,MATCH(F$3,'Saisie Planning'!$B$6:$B$12,0)+2,MATCH($C344,'Saisie Planning'!$D$4:$NJ$4,0)+2)="CP","Congé Payé",IF(INDEX('Saisie Planning'!$B$4:$NJ$12,MATCH(F$3,'Saisie Planning'!$B$6:$B$12,0)+2,MATCH($C344,'Saisie Planning'!$D$4:$NJ$4,0)+2)="RTT","RTT",IF(INDEX('Saisie Planning'!$B$4:$NJ$12,MATCH(F$3,'Saisie Planning'!$B$6:$B$12,0)+2,MATCH($C344,'Saisie Planning'!$D$4:$NJ$4,0)+2)="CHP","Chômage partiel",IF(INDEX('Saisie Planning'!$B$4:$NJ$12,MATCH(F$3,'Saisie Planning'!$B$6:$B$12,0)+2,MATCH($C344,'Saisie Planning'!$D$4:$NJ$4,0)+2)="ABS JUS","Absence Justifié",IF(INDEX('Saisie Planning'!$B$4:$NJ$12,MATCH(F$3,'Saisie Planning'!$B$6:$B$12,0)+2,MATCH($C344,'Saisie Planning'!$D$4:$NJ$4,0)+2)="ABS INJ","Absence Injustifié",IF(INDEX('Saisie Planning'!$B$4:$NJ$12,MATCH(F$3,'Saisie Planning'!$B$6:$B$12,0)+2,MATCH($C344,'Saisie Planning'!$D$4:$NJ$4,0)+2)="R","Repos",IF(INDEX('Saisie Planning'!$B$4:$NJ$12,MATCH(F$3,'Saisie Planning'!$B$6:$B$12,0)+2,MATCH($C344,'Saisie Planning'!$D$4:$NJ$4,0)+2)="RH","Récupération d'heures",IF(INDEX('Saisie Planning'!$B$4:$NJ$12,MATCH(F$3,'Saisie Planning'!$B$6:$B$12,0)+2,MATCH($C344,'Saisie Planning'!$D$4:$NJ$4,0)+2)="MAL","Maladie",IF(INDEX('Saisie Planning'!$B$4:$NJ$12,MATCH(F$3,'Saisie Planning'!$B$6:$B$12,0)+2,MATCH($C344,'Saisie Planning'!$D$4:$NJ$4,0)+2)="AT","Accident du travail","")))))))))))))</f>
        <v/>
      </c>
      <c r="G344" s="12" t="str">
        <f>IF(INDEX('Saisie Planning'!$B$4:$NJ$12,MATCH(G$3,'Saisie Planning'!$B$6:$B$12,0)+2,MATCH($C344,'Saisie Planning'!$D$4:$NJ$4,0)+2)="J","Journée",IF(INDEX('Saisie Planning'!$B$4:$NJ$12,MATCH(G$3,'Saisie Planning'!$B$6:$B$12,0)+2,MATCH($C344,'Saisie Planning'!$D$4:$NJ$4,0)+2)="M","Matin",IF(INDEX('Saisie Planning'!$B$4:$NJ$12,MATCH(G$3,'Saisie Planning'!$B$6:$B$12,0)+2,MATCH($C344,'Saisie Planning'!$D$4:$NJ$4,0)+2)="A","Après-midi",IF(INDEX('Saisie Planning'!$B$4:$NJ$12,MATCH(G$3,'Saisie Planning'!$B$6:$B$12,0)+2,MATCH($C344,'Saisie Planning'!$D$4:$NJ$4,0)+2)="N","Nuit",IF(INDEX('Saisie Planning'!$B$4:$NJ$12,MATCH(G$3,'Saisie Planning'!$B$6:$B$12,0)+2,MATCH($C344,'Saisie Planning'!$D$4:$NJ$4,0)+2)="CP","Congé Payé",IF(INDEX('Saisie Planning'!$B$4:$NJ$12,MATCH(G$3,'Saisie Planning'!$B$6:$B$12,0)+2,MATCH($C344,'Saisie Planning'!$D$4:$NJ$4,0)+2)="RTT","RTT",IF(INDEX('Saisie Planning'!$B$4:$NJ$12,MATCH(G$3,'Saisie Planning'!$B$6:$B$12,0)+2,MATCH($C344,'Saisie Planning'!$D$4:$NJ$4,0)+2)="CHP","Chômage partiel",IF(INDEX('Saisie Planning'!$B$4:$NJ$12,MATCH(G$3,'Saisie Planning'!$B$6:$B$12,0)+2,MATCH($C344,'Saisie Planning'!$D$4:$NJ$4,0)+2)="ABS JUS","Absence Justifié",IF(INDEX('Saisie Planning'!$B$4:$NJ$12,MATCH(G$3,'Saisie Planning'!$B$6:$B$12,0)+2,MATCH($C344,'Saisie Planning'!$D$4:$NJ$4,0)+2)="ABS INJ","Absence Injustifié",IF(INDEX('Saisie Planning'!$B$4:$NJ$12,MATCH(G$3,'Saisie Planning'!$B$6:$B$12,0)+2,MATCH($C344,'Saisie Planning'!$D$4:$NJ$4,0)+2)="R","Repos",IF(INDEX('Saisie Planning'!$B$4:$NJ$12,MATCH(G$3,'Saisie Planning'!$B$6:$B$12,0)+2,MATCH($C344,'Saisie Planning'!$D$4:$NJ$4,0)+2)="RH","Récupération d'heures",IF(INDEX('Saisie Planning'!$B$4:$NJ$12,MATCH(G$3,'Saisie Planning'!$B$6:$B$12,0)+2,MATCH($C344,'Saisie Planning'!$D$4:$NJ$4,0)+2)="MAL","Maladie",IF(INDEX('Saisie Planning'!$B$4:$NJ$12,MATCH(G$3,'Saisie Planning'!$B$6:$B$12,0)+2,MATCH($C344,'Saisie Planning'!$D$4:$NJ$4,0)+2)="AT","Accident du travail","")))))))))))))</f>
        <v/>
      </c>
      <c r="H344" s="12" t="str">
        <f>IF(INDEX('Saisie Planning'!$B$4:$NJ$12,MATCH(H$3,'Saisie Planning'!$B$6:$B$12,0)+2,MATCH($C344,'Saisie Planning'!$D$4:$NJ$4,0)+2)="J","Journée",IF(INDEX('Saisie Planning'!$B$4:$NJ$12,MATCH(H$3,'Saisie Planning'!$B$6:$B$12,0)+2,MATCH($C344,'Saisie Planning'!$D$4:$NJ$4,0)+2)="M","Matin",IF(INDEX('Saisie Planning'!$B$4:$NJ$12,MATCH(H$3,'Saisie Planning'!$B$6:$B$12,0)+2,MATCH($C344,'Saisie Planning'!$D$4:$NJ$4,0)+2)="A","Après-midi",IF(INDEX('Saisie Planning'!$B$4:$NJ$12,MATCH(H$3,'Saisie Planning'!$B$6:$B$12,0)+2,MATCH($C344,'Saisie Planning'!$D$4:$NJ$4,0)+2)="N","Nuit",IF(INDEX('Saisie Planning'!$B$4:$NJ$12,MATCH(H$3,'Saisie Planning'!$B$6:$B$12,0)+2,MATCH($C344,'Saisie Planning'!$D$4:$NJ$4,0)+2)="CP","Congé Payé",IF(INDEX('Saisie Planning'!$B$4:$NJ$12,MATCH(H$3,'Saisie Planning'!$B$6:$B$12,0)+2,MATCH($C344,'Saisie Planning'!$D$4:$NJ$4,0)+2)="RTT","RTT",IF(INDEX('Saisie Planning'!$B$4:$NJ$12,MATCH(H$3,'Saisie Planning'!$B$6:$B$12,0)+2,MATCH($C344,'Saisie Planning'!$D$4:$NJ$4,0)+2)="CHP","Chômage partiel",IF(INDEX('Saisie Planning'!$B$4:$NJ$12,MATCH(H$3,'Saisie Planning'!$B$6:$B$12,0)+2,MATCH($C344,'Saisie Planning'!$D$4:$NJ$4,0)+2)="ABS JUS","Absence Justifié",IF(INDEX('Saisie Planning'!$B$4:$NJ$12,MATCH(H$3,'Saisie Planning'!$B$6:$B$12,0)+2,MATCH($C344,'Saisie Planning'!$D$4:$NJ$4,0)+2)="ABS INJ","Absence Injustifié",IF(INDEX('Saisie Planning'!$B$4:$NJ$12,MATCH(H$3,'Saisie Planning'!$B$6:$B$12,0)+2,MATCH($C344,'Saisie Planning'!$D$4:$NJ$4,0)+2)="R","Repos",IF(INDEX('Saisie Planning'!$B$4:$NJ$12,MATCH(H$3,'Saisie Planning'!$B$6:$B$12,0)+2,MATCH($C344,'Saisie Planning'!$D$4:$NJ$4,0)+2)="RH","Récupération d'heures",IF(INDEX('Saisie Planning'!$B$4:$NJ$12,MATCH(H$3,'Saisie Planning'!$B$6:$B$12,0)+2,MATCH($C344,'Saisie Planning'!$D$4:$NJ$4,0)+2)="MAL","Maladie",IF(INDEX('Saisie Planning'!$B$4:$NJ$12,MATCH(H$3,'Saisie Planning'!$B$6:$B$12,0)+2,MATCH($C344,'Saisie Planning'!$D$4:$NJ$4,0)+2)="AT","Accident du travail","")))))))))))))</f>
        <v/>
      </c>
      <c r="I344" s="12" t="str">
        <f>IF(INDEX('Saisie Planning'!$B$4:$NJ$12,MATCH(I$3,'Saisie Planning'!$B$6:$B$12,0)+2,MATCH($C344,'Saisie Planning'!$D$4:$NJ$4,0)+2)="J","Journée",IF(INDEX('Saisie Planning'!$B$4:$NJ$12,MATCH(I$3,'Saisie Planning'!$B$6:$B$12,0)+2,MATCH($C344,'Saisie Planning'!$D$4:$NJ$4,0)+2)="M","Matin",IF(INDEX('Saisie Planning'!$B$4:$NJ$12,MATCH(I$3,'Saisie Planning'!$B$6:$B$12,0)+2,MATCH($C344,'Saisie Planning'!$D$4:$NJ$4,0)+2)="A","Après-midi",IF(INDEX('Saisie Planning'!$B$4:$NJ$12,MATCH(I$3,'Saisie Planning'!$B$6:$B$12,0)+2,MATCH($C344,'Saisie Planning'!$D$4:$NJ$4,0)+2)="N","Nuit",IF(INDEX('Saisie Planning'!$B$4:$NJ$12,MATCH(I$3,'Saisie Planning'!$B$6:$B$12,0)+2,MATCH($C344,'Saisie Planning'!$D$4:$NJ$4,0)+2)="CP","Congé Payé",IF(INDEX('Saisie Planning'!$B$4:$NJ$12,MATCH(I$3,'Saisie Planning'!$B$6:$B$12,0)+2,MATCH($C344,'Saisie Planning'!$D$4:$NJ$4,0)+2)="RTT","RTT",IF(INDEX('Saisie Planning'!$B$4:$NJ$12,MATCH(I$3,'Saisie Planning'!$B$6:$B$12,0)+2,MATCH($C344,'Saisie Planning'!$D$4:$NJ$4,0)+2)="CHP","Chômage partiel",IF(INDEX('Saisie Planning'!$B$4:$NJ$12,MATCH(I$3,'Saisie Planning'!$B$6:$B$12,0)+2,MATCH($C344,'Saisie Planning'!$D$4:$NJ$4,0)+2)="ABS JUS","Absence Justifié",IF(INDEX('Saisie Planning'!$B$4:$NJ$12,MATCH(I$3,'Saisie Planning'!$B$6:$B$12,0)+2,MATCH($C344,'Saisie Planning'!$D$4:$NJ$4,0)+2)="ABS INJ","Absence Injustifié",IF(INDEX('Saisie Planning'!$B$4:$NJ$12,MATCH(I$3,'Saisie Planning'!$B$6:$B$12,0)+2,MATCH($C344,'Saisie Planning'!$D$4:$NJ$4,0)+2)="R","Repos",IF(INDEX('Saisie Planning'!$B$4:$NJ$12,MATCH(I$3,'Saisie Planning'!$B$6:$B$12,0)+2,MATCH($C344,'Saisie Planning'!$D$4:$NJ$4,0)+2)="RH","Récupération d'heures",IF(INDEX('Saisie Planning'!$B$4:$NJ$12,MATCH(I$3,'Saisie Planning'!$B$6:$B$12,0)+2,MATCH($C344,'Saisie Planning'!$D$4:$NJ$4,0)+2)="MAL","Maladie",IF(INDEX('Saisie Planning'!$B$4:$NJ$12,MATCH(I$3,'Saisie Planning'!$B$6:$B$12,0)+2,MATCH($C344,'Saisie Planning'!$D$4:$NJ$4,0)+2)="AT","Accident du travail","")))))))))))))</f>
        <v/>
      </c>
      <c r="J344" s="12" t="str">
        <f>IF(INDEX('Saisie Planning'!$B$4:$NJ$12,MATCH(J$3,'Saisie Planning'!$B$6:$B$12,0)+2,MATCH($C344,'Saisie Planning'!$D$4:$NJ$4,0)+2)="J","Journée",IF(INDEX('Saisie Planning'!$B$4:$NJ$12,MATCH(J$3,'Saisie Planning'!$B$6:$B$12,0)+2,MATCH($C344,'Saisie Planning'!$D$4:$NJ$4,0)+2)="M","Matin",IF(INDEX('Saisie Planning'!$B$4:$NJ$12,MATCH(J$3,'Saisie Planning'!$B$6:$B$12,0)+2,MATCH($C344,'Saisie Planning'!$D$4:$NJ$4,0)+2)="A","Après-midi",IF(INDEX('Saisie Planning'!$B$4:$NJ$12,MATCH(J$3,'Saisie Planning'!$B$6:$B$12,0)+2,MATCH($C344,'Saisie Planning'!$D$4:$NJ$4,0)+2)="N","Nuit",IF(INDEX('Saisie Planning'!$B$4:$NJ$12,MATCH(J$3,'Saisie Planning'!$B$6:$B$12,0)+2,MATCH($C344,'Saisie Planning'!$D$4:$NJ$4,0)+2)="CP","Congé Payé",IF(INDEX('Saisie Planning'!$B$4:$NJ$12,MATCH(J$3,'Saisie Planning'!$B$6:$B$12,0)+2,MATCH($C344,'Saisie Planning'!$D$4:$NJ$4,0)+2)="RTT","RTT",IF(INDEX('Saisie Planning'!$B$4:$NJ$12,MATCH(J$3,'Saisie Planning'!$B$6:$B$12,0)+2,MATCH($C344,'Saisie Planning'!$D$4:$NJ$4,0)+2)="CHP","Chômage partiel",IF(INDEX('Saisie Planning'!$B$4:$NJ$12,MATCH(J$3,'Saisie Planning'!$B$6:$B$12,0)+2,MATCH($C344,'Saisie Planning'!$D$4:$NJ$4,0)+2)="ABS JUS","Absence Justifié",IF(INDEX('Saisie Planning'!$B$4:$NJ$12,MATCH(J$3,'Saisie Planning'!$B$6:$B$12,0)+2,MATCH($C344,'Saisie Planning'!$D$4:$NJ$4,0)+2)="ABS INJ","Absence Injustifié",IF(INDEX('Saisie Planning'!$B$4:$NJ$12,MATCH(J$3,'Saisie Planning'!$B$6:$B$12,0)+2,MATCH($C344,'Saisie Planning'!$D$4:$NJ$4,0)+2)="R","Repos",IF(INDEX('Saisie Planning'!$B$4:$NJ$12,MATCH(J$3,'Saisie Planning'!$B$6:$B$12,0)+2,MATCH($C344,'Saisie Planning'!$D$4:$NJ$4,0)+2)="RH","Récupération d'heures",IF(INDEX('Saisie Planning'!$B$4:$NJ$12,MATCH(J$3,'Saisie Planning'!$B$6:$B$12,0)+2,MATCH($C344,'Saisie Planning'!$D$4:$NJ$4,0)+2)="MAL","Maladie",IF(INDEX('Saisie Planning'!$B$4:$NJ$12,MATCH(J$3,'Saisie Planning'!$B$6:$B$12,0)+2,MATCH($C344,'Saisie Planning'!$D$4:$NJ$4,0)+2)="AT","Accident du travail","")))))))))))))</f>
        <v/>
      </c>
    </row>
    <row r="345" spans="2:10" x14ac:dyDescent="0.25">
      <c r="B345" s="56">
        <f t="shared" si="6"/>
        <v>49</v>
      </c>
      <c r="C345" s="33">
        <v>43440</v>
      </c>
      <c r="D345" s="12" t="str">
        <f>IF(INDEX('Saisie Planning'!$B$4:$NJ$12,MATCH(D$3,'Saisie Planning'!$B$6:$B$12,0)+2,MATCH($C345,'Saisie Planning'!$D$4:$NJ$4,0)+2)="J","Journée",IF(INDEX('Saisie Planning'!$B$4:$NJ$12,MATCH(D$3,'Saisie Planning'!$B$6:$B$12,0)+2,MATCH($C345,'Saisie Planning'!$D$4:$NJ$4,0)+2)="M","Matin",IF(INDEX('Saisie Planning'!$B$4:$NJ$12,MATCH(D$3,'Saisie Planning'!$B$6:$B$12,0)+2,MATCH($C345,'Saisie Planning'!$D$4:$NJ$4,0)+2)="A","Après-midi",IF(INDEX('Saisie Planning'!$B$4:$NJ$12,MATCH(D$3,'Saisie Planning'!$B$6:$B$12,0)+2,MATCH($C345,'Saisie Planning'!$D$4:$NJ$4,0)+2)="N","Nuit",IF(INDEX('Saisie Planning'!$B$4:$NJ$12,MATCH(D$3,'Saisie Planning'!$B$6:$B$12,0)+2,MATCH($C345,'Saisie Planning'!$D$4:$NJ$4,0)+2)="CP","Congé Payé",IF(INDEX('Saisie Planning'!$B$4:$NJ$12,MATCH(D$3,'Saisie Planning'!$B$6:$B$12,0)+2,MATCH($C345,'Saisie Planning'!$D$4:$NJ$4,0)+2)="RTT","RTT",IF(INDEX('Saisie Planning'!$B$4:$NJ$12,MATCH(D$3,'Saisie Planning'!$B$6:$B$12,0)+2,MATCH($C345,'Saisie Planning'!$D$4:$NJ$4,0)+2)="CHP","Chômage partiel",IF(INDEX('Saisie Planning'!$B$4:$NJ$12,MATCH(D$3,'Saisie Planning'!$B$6:$B$12,0)+2,MATCH($C345,'Saisie Planning'!$D$4:$NJ$4,0)+2)="ABS JUS","Absence Justifié",IF(INDEX('Saisie Planning'!$B$4:$NJ$12,MATCH(D$3,'Saisie Planning'!$B$6:$B$12,0)+2,MATCH($C345,'Saisie Planning'!$D$4:$NJ$4,0)+2)="ABS INJ","Absence Injustifié",IF(INDEX('Saisie Planning'!$B$4:$NJ$12,MATCH(D$3,'Saisie Planning'!$B$6:$B$12,0)+2,MATCH($C345,'Saisie Planning'!$D$4:$NJ$4,0)+2)="R","Repos",IF(INDEX('Saisie Planning'!$B$4:$NJ$12,MATCH(D$3,'Saisie Planning'!$B$6:$B$12,0)+2,MATCH($C345,'Saisie Planning'!$D$4:$NJ$4,0)+2)="RH","Récupération d'heures",IF(INDEX('Saisie Planning'!$B$4:$NJ$12,MATCH(D$3,'Saisie Planning'!$B$6:$B$12,0)+2,MATCH($C345,'Saisie Planning'!$D$4:$NJ$4,0)+2)="MAL","Maladie",IF(INDEX('Saisie Planning'!$B$4:$NJ$12,MATCH(D$3,'Saisie Planning'!$B$6:$B$12,0)+2,MATCH($C345,'Saisie Planning'!$D$4:$NJ$4,0)+2)="AT","Accident du travail","")))))))))))))</f>
        <v/>
      </c>
      <c r="E345" s="12" t="str">
        <f>IF(INDEX('Saisie Planning'!$B$4:$NJ$12,MATCH(E$3,'Saisie Planning'!$B$6:$B$12,0)+2,MATCH($C345,'Saisie Planning'!$D$4:$NJ$4,0)+2)="J","Journée",IF(INDEX('Saisie Planning'!$B$4:$NJ$12,MATCH(E$3,'Saisie Planning'!$B$6:$B$12,0)+2,MATCH($C345,'Saisie Planning'!$D$4:$NJ$4,0)+2)="M","Matin",IF(INDEX('Saisie Planning'!$B$4:$NJ$12,MATCH(E$3,'Saisie Planning'!$B$6:$B$12,0)+2,MATCH($C345,'Saisie Planning'!$D$4:$NJ$4,0)+2)="A","Après-midi",IF(INDEX('Saisie Planning'!$B$4:$NJ$12,MATCH(E$3,'Saisie Planning'!$B$6:$B$12,0)+2,MATCH($C345,'Saisie Planning'!$D$4:$NJ$4,0)+2)="N","Nuit",IF(INDEX('Saisie Planning'!$B$4:$NJ$12,MATCH(E$3,'Saisie Planning'!$B$6:$B$12,0)+2,MATCH($C345,'Saisie Planning'!$D$4:$NJ$4,0)+2)="CP","Congé Payé",IF(INDEX('Saisie Planning'!$B$4:$NJ$12,MATCH(E$3,'Saisie Planning'!$B$6:$B$12,0)+2,MATCH($C345,'Saisie Planning'!$D$4:$NJ$4,0)+2)="RTT","RTT",IF(INDEX('Saisie Planning'!$B$4:$NJ$12,MATCH(E$3,'Saisie Planning'!$B$6:$B$12,0)+2,MATCH($C345,'Saisie Planning'!$D$4:$NJ$4,0)+2)="CHP","Chômage partiel",IF(INDEX('Saisie Planning'!$B$4:$NJ$12,MATCH(E$3,'Saisie Planning'!$B$6:$B$12,0)+2,MATCH($C345,'Saisie Planning'!$D$4:$NJ$4,0)+2)="ABS JUS","Absence Justifié",IF(INDEX('Saisie Planning'!$B$4:$NJ$12,MATCH(E$3,'Saisie Planning'!$B$6:$B$12,0)+2,MATCH($C345,'Saisie Planning'!$D$4:$NJ$4,0)+2)="ABS INJ","Absence Injustifié",IF(INDEX('Saisie Planning'!$B$4:$NJ$12,MATCH(E$3,'Saisie Planning'!$B$6:$B$12,0)+2,MATCH($C345,'Saisie Planning'!$D$4:$NJ$4,0)+2)="R","Repos",IF(INDEX('Saisie Planning'!$B$4:$NJ$12,MATCH(E$3,'Saisie Planning'!$B$6:$B$12,0)+2,MATCH($C345,'Saisie Planning'!$D$4:$NJ$4,0)+2)="RH","Récupération d'heures",IF(INDEX('Saisie Planning'!$B$4:$NJ$12,MATCH(E$3,'Saisie Planning'!$B$6:$B$12,0)+2,MATCH($C345,'Saisie Planning'!$D$4:$NJ$4,0)+2)="MAL","Maladie",IF(INDEX('Saisie Planning'!$B$4:$NJ$12,MATCH(E$3,'Saisie Planning'!$B$6:$B$12,0)+2,MATCH($C345,'Saisie Planning'!$D$4:$NJ$4,0)+2)="AT","Accident du travail","")))))))))))))</f>
        <v/>
      </c>
      <c r="F345" s="12" t="str">
        <f>IF(INDEX('Saisie Planning'!$B$4:$NJ$12,MATCH(F$3,'Saisie Planning'!$B$6:$B$12,0)+2,MATCH($C345,'Saisie Planning'!$D$4:$NJ$4,0)+2)="J","Journée",IF(INDEX('Saisie Planning'!$B$4:$NJ$12,MATCH(F$3,'Saisie Planning'!$B$6:$B$12,0)+2,MATCH($C345,'Saisie Planning'!$D$4:$NJ$4,0)+2)="M","Matin",IF(INDEX('Saisie Planning'!$B$4:$NJ$12,MATCH(F$3,'Saisie Planning'!$B$6:$B$12,0)+2,MATCH($C345,'Saisie Planning'!$D$4:$NJ$4,0)+2)="A","Après-midi",IF(INDEX('Saisie Planning'!$B$4:$NJ$12,MATCH(F$3,'Saisie Planning'!$B$6:$B$12,0)+2,MATCH($C345,'Saisie Planning'!$D$4:$NJ$4,0)+2)="N","Nuit",IF(INDEX('Saisie Planning'!$B$4:$NJ$12,MATCH(F$3,'Saisie Planning'!$B$6:$B$12,0)+2,MATCH($C345,'Saisie Planning'!$D$4:$NJ$4,0)+2)="CP","Congé Payé",IF(INDEX('Saisie Planning'!$B$4:$NJ$12,MATCH(F$3,'Saisie Planning'!$B$6:$B$12,0)+2,MATCH($C345,'Saisie Planning'!$D$4:$NJ$4,0)+2)="RTT","RTT",IF(INDEX('Saisie Planning'!$B$4:$NJ$12,MATCH(F$3,'Saisie Planning'!$B$6:$B$12,0)+2,MATCH($C345,'Saisie Planning'!$D$4:$NJ$4,0)+2)="CHP","Chômage partiel",IF(INDEX('Saisie Planning'!$B$4:$NJ$12,MATCH(F$3,'Saisie Planning'!$B$6:$B$12,0)+2,MATCH($C345,'Saisie Planning'!$D$4:$NJ$4,0)+2)="ABS JUS","Absence Justifié",IF(INDEX('Saisie Planning'!$B$4:$NJ$12,MATCH(F$3,'Saisie Planning'!$B$6:$B$12,0)+2,MATCH($C345,'Saisie Planning'!$D$4:$NJ$4,0)+2)="ABS INJ","Absence Injustifié",IF(INDEX('Saisie Planning'!$B$4:$NJ$12,MATCH(F$3,'Saisie Planning'!$B$6:$B$12,0)+2,MATCH($C345,'Saisie Planning'!$D$4:$NJ$4,0)+2)="R","Repos",IF(INDEX('Saisie Planning'!$B$4:$NJ$12,MATCH(F$3,'Saisie Planning'!$B$6:$B$12,0)+2,MATCH($C345,'Saisie Planning'!$D$4:$NJ$4,0)+2)="RH","Récupération d'heures",IF(INDEX('Saisie Planning'!$B$4:$NJ$12,MATCH(F$3,'Saisie Planning'!$B$6:$B$12,0)+2,MATCH($C345,'Saisie Planning'!$D$4:$NJ$4,0)+2)="MAL","Maladie",IF(INDEX('Saisie Planning'!$B$4:$NJ$12,MATCH(F$3,'Saisie Planning'!$B$6:$B$12,0)+2,MATCH($C345,'Saisie Planning'!$D$4:$NJ$4,0)+2)="AT","Accident du travail","")))))))))))))</f>
        <v/>
      </c>
      <c r="G345" s="12" t="str">
        <f>IF(INDEX('Saisie Planning'!$B$4:$NJ$12,MATCH(G$3,'Saisie Planning'!$B$6:$B$12,0)+2,MATCH($C345,'Saisie Planning'!$D$4:$NJ$4,0)+2)="J","Journée",IF(INDEX('Saisie Planning'!$B$4:$NJ$12,MATCH(G$3,'Saisie Planning'!$B$6:$B$12,0)+2,MATCH($C345,'Saisie Planning'!$D$4:$NJ$4,0)+2)="M","Matin",IF(INDEX('Saisie Planning'!$B$4:$NJ$12,MATCH(G$3,'Saisie Planning'!$B$6:$B$12,0)+2,MATCH($C345,'Saisie Planning'!$D$4:$NJ$4,0)+2)="A","Après-midi",IF(INDEX('Saisie Planning'!$B$4:$NJ$12,MATCH(G$3,'Saisie Planning'!$B$6:$B$12,0)+2,MATCH($C345,'Saisie Planning'!$D$4:$NJ$4,0)+2)="N","Nuit",IF(INDEX('Saisie Planning'!$B$4:$NJ$12,MATCH(G$3,'Saisie Planning'!$B$6:$B$12,0)+2,MATCH($C345,'Saisie Planning'!$D$4:$NJ$4,0)+2)="CP","Congé Payé",IF(INDEX('Saisie Planning'!$B$4:$NJ$12,MATCH(G$3,'Saisie Planning'!$B$6:$B$12,0)+2,MATCH($C345,'Saisie Planning'!$D$4:$NJ$4,0)+2)="RTT","RTT",IF(INDEX('Saisie Planning'!$B$4:$NJ$12,MATCH(G$3,'Saisie Planning'!$B$6:$B$12,0)+2,MATCH($C345,'Saisie Planning'!$D$4:$NJ$4,0)+2)="CHP","Chômage partiel",IF(INDEX('Saisie Planning'!$B$4:$NJ$12,MATCH(G$3,'Saisie Planning'!$B$6:$B$12,0)+2,MATCH($C345,'Saisie Planning'!$D$4:$NJ$4,0)+2)="ABS JUS","Absence Justifié",IF(INDEX('Saisie Planning'!$B$4:$NJ$12,MATCH(G$3,'Saisie Planning'!$B$6:$B$12,0)+2,MATCH($C345,'Saisie Planning'!$D$4:$NJ$4,0)+2)="ABS INJ","Absence Injustifié",IF(INDEX('Saisie Planning'!$B$4:$NJ$12,MATCH(G$3,'Saisie Planning'!$B$6:$B$12,0)+2,MATCH($C345,'Saisie Planning'!$D$4:$NJ$4,0)+2)="R","Repos",IF(INDEX('Saisie Planning'!$B$4:$NJ$12,MATCH(G$3,'Saisie Planning'!$B$6:$B$12,0)+2,MATCH($C345,'Saisie Planning'!$D$4:$NJ$4,0)+2)="RH","Récupération d'heures",IF(INDEX('Saisie Planning'!$B$4:$NJ$12,MATCH(G$3,'Saisie Planning'!$B$6:$B$12,0)+2,MATCH($C345,'Saisie Planning'!$D$4:$NJ$4,0)+2)="MAL","Maladie",IF(INDEX('Saisie Planning'!$B$4:$NJ$12,MATCH(G$3,'Saisie Planning'!$B$6:$B$12,0)+2,MATCH($C345,'Saisie Planning'!$D$4:$NJ$4,0)+2)="AT","Accident du travail","")))))))))))))</f>
        <v/>
      </c>
      <c r="H345" s="12" t="str">
        <f>IF(INDEX('Saisie Planning'!$B$4:$NJ$12,MATCH(H$3,'Saisie Planning'!$B$6:$B$12,0)+2,MATCH($C345,'Saisie Planning'!$D$4:$NJ$4,0)+2)="J","Journée",IF(INDEX('Saisie Planning'!$B$4:$NJ$12,MATCH(H$3,'Saisie Planning'!$B$6:$B$12,0)+2,MATCH($C345,'Saisie Planning'!$D$4:$NJ$4,0)+2)="M","Matin",IF(INDEX('Saisie Planning'!$B$4:$NJ$12,MATCH(H$3,'Saisie Planning'!$B$6:$B$12,0)+2,MATCH($C345,'Saisie Planning'!$D$4:$NJ$4,0)+2)="A","Après-midi",IF(INDEX('Saisie Planning'!$B$4:$NJ$12,MATCH(H$3,'Saisie Planning'!$B$6:$B$12,0)+2,MATCH($C345,'Saisie Planning'!$D$4:$NJ$4,0)+2)="N","Nuit",IF(INDEX('Saisie Planning'!$B$4:$NJ$12,MATCH(H$3,'Saisie Planning'!$B$6:$B$12,0)+2,MATCH($C345,'Saisie Planning'!$D$4:$NJ$4,0)+2)="CP","Congé Payé",IF(INDEX('Saisie Planning'!$B$4:$NJ$12,MATCH(H$3,'Saisie Planning'!$B$6:$B$12,0)+2,MATCH($C345,'Saisie Planning'!$D$4:$NJ$4,0)+2)="RTT","RTT",IF(INDEX('Saisie Planning'!$B$4:$NJ$12,MATCH(H$3,'Saisie Planning'!$B$6:$B$12,0)+2,MATCH($C345,'Saisie Planning'!$D$4:$NJ$4,0)+2)="CHP","Chômage partiel",IF(INDEX('Saisie Planning'!$B$4:$NJ$12,MATCH(H$3,'Saisie Planning'!$B$6:$B$12,0)+2,MATCH($C345,'Saisie Planning'!$D$4:$NJ$4,0)+2)="ABS JUS","Absence Justifié",IF(INDEX('Saisie Planning'!$B$4:$NJ$12,MATCH(H$3,'Saisie Planning'!$B$6:$B$12,0)+2,MATCH($C345,'Saisie Planning'!$D$4:$NJ$4,0)+2)="ABS INJ","Absence Injustifié",IF(INDEX('Saisie Planning'!$B$4:$NJ$12,MATCH(H$3,'Saisie Planning'!$B$6:$B$12,0)+2,MATCH($C345,'Saisie Planning'!$D$4:$NJ$4,0)+2)="R","Repos",IF(INDEX('Saisie Planning'!$B$4:$NJ$12,MATCH(H$3,'Saisie Planning'!$B$6:$B$12,0)+2,MATCH($C345,'Saisie Planning'!$D$4:$NJ$4,0)+2)="RH","Récupération d'heures",IF(INDEX('Saisie Planning'!$B$4:$NJ$12,MATCH(H$3,'Saisie Planning'!$B$6:$B$12,0)+2,MATCH($C345,'Saisie Planning'!$D$4:$NJ$4,0)+2)="MAL","Maladie",IF(INDEX('Saisie Planning'!$B$4:$NJ$12,MATCH(H$3,'Saisie Planning'!$B$6:$B$12,0)+2,MATCH($C345,'Saisie Planning'!$D$4:$NJ$4,0)+2)="AT","Accident du travail","")))))))))))))</f>
        <v/>
      </c>
      <c r="I345" s="12" t="str">
        <f>IF(INDEX('Saisie Planning'!$B$4:$NJ$12,MATCH(I$3,'Saisie Planning'!$B$6:$B$12,0)+2,MATCH($C345,'Saisie Planning'!$D$4:$NJ$4,0)+2)="J","Journée",IF(INDEX('Saisie Planning'!$B$4:$NJ$12,MATCH(I$3,'Saisie Planning'!$B$6:$B$12,0)+2,MATCH($C345,'Saisie Planning'!$D$4:$NJ$4,0)+2)="M","Matin",IF(INDEX('Saisie Planning'!$B$4:$NJ$12,MATCH(I$3,'Saisie Planning'!$B$6:$B$12,0)+2,MATCH($C345,'Saisie Planning'!$D$4:$NJ$4,0)+2)="A","Après-midi",IF(INDEX('Saisie Planning'!$B$4:$NJ$12,MATCH(I$3,'Saisie Planning'!$B$6:$B$12,0)+2,MATCH($C345,'Saisie Planning'!$D$4:$NJ$4,0)+2)="N","Nuit",IF(INDEX('Saisie Planning'!$B$4:$NJ$12,MATCH(I$3,'Saisie Planning'!$B$6:$B$12,0)+2,MATCH($C345,'Saisie Planning'!$D$4:$NJ$4,0)+2)="CP","Congé Payé",IF(INDEX('Saisie Planning'!$B$4:$NJ$12,MATCH(I$3,'Saisie Planning'!$B$6:$B$12,0)+2,MATCH($C345,'Saisie Planning'!$D$4:$NJ$4,0)+2)="RTT","RTT",IF(INDEX('Saisie Planning'!$B$4:$NJ$12,MATCH(I$3,'Saisie Planning'!$B$6:$B$12,0)+2,MATCH($C345,'Saisie Planning'!$D$4:$NJ$4,0)+2)="CHP","Chômage partiel",IF(INDEX('Saisie Planning'!$B$4:$NJ$12,MATCH(I$3,'Saisie Planning'!$B$6:$B$12,0)+2,MATCH($C345,'Saisie Planning'!$D$4:$NJ$4,0)+2)="ABS JUS","Absence Justifié",IF(INDEX('Saisie Planning'!$B$4:$NJ$12,MATCH(I$3,'Saisie Planning'!$B$6:$B$12,0)+2,MATCH($C345,'Saisie Planning'!$D$4:$NJ$4,0)+2)="ABS INJ","Absence Injustifié",IF(INDEX('Saisie Planning'!$B$4:$NJ$12,MATCH(I$3,'Saisie Planning'!$B$6:$B$12,0)+2,MATCH($C345,'Saisie Planning'!$D$4:$NJ$4,0)+2)="R","Repos",IF(INDEX('Saisie Planning'!$B$4:$NJ$12,MATCH(I$3,'Saisie Planning'!$B$6:$B$12,0)+2,MATCH($C345,'Saisie Planning'!$D$4:$NJ$4,0)+2)="RH","Récupération d'heures",IF(INDEX('Saisie Planning'!$B$4:$NJ$12,MATCH(I$3,'Saisie Planning'!$B$6:$B$12,0)+2,MATCH($C345,'Saisie Planning'!$D$4:$NJ$4,0)+2)="MAL","Maladie",IF(INDEX('Saisie Planning'!$B$4:$NJ$12,MATCH(I$3,'Saisie Planning'!$B$6:$B$12,0)+2,MATCH($C345,'Saisie Planning'!$D$4:$NJ$4,0)+2)="AT","Accident du travail","")))))))))))))</f>
        <v/>
      </c>
      <c r="J345" s="12" t="str">
        <f>IF(INDEX('Saisie Planning'!$B$4:$NJ$12,MATCH(J$3,'Saisie Planning'!$B$6:$B$12,0)+2,MATCH($C345,'Saisie Planning'!$D$4:$NJ$4,0)+2)="J","Journée",IF(INDEX('Saisie Planning'!$B$4:$NJ$12,MATCH(J$3,'Saisie Planning'!$B$6:$B$12,0)+2,MATCH($C345,'Saisie Planning'!$D$4:$NJ$4,0)+2)="M","Matin",IF(INDEX('Saisie Planning'!$B$4:$NJ$12,MATCH(J$3,'Saisie Planning'!$B$6:$B$12,0)+2,MATCH($C345,'Saisie Planning'!$D$4:$NJ$4,0)+2)="A","Après-midi",IF(INDEX('Saisie Planning'!$B$4:$NJ$12,MATCH(J$3,'Saisie Planning'!$B$6:$B$12,0)+2,MATCH($C345,'Saisie Planning'!$D$4:$NJ$4,0)+2)="N","Nuit",IF(INDEX('Saisie Planning'!$B$4:$NJ$12,MATCH(J$3,'Saisie Planning'!$B$6:$B$12,0)+2,MATCH($C345,'Saisie Planning'!$D$4:$NJ$4,0)+2)="CP","Congé Payé",IF(INDEX('Saisie Planning'!$B$4:$NJ$12,MATCH(J$3,'Saisie Planning'!$B$6:$B$12,0)+2,MATCH($C345,'Saisie Planning'!$D$4:$NJ$4,0)+2)="RTT","RTT",IF(INDEX('Saisie Planning'!$B$4:$NJ$12,MATCH(J$3,'Saisie Planning'!$B$6:$B$12,0)+2,MATCH($C345,'Saisie Planning'!$D$4:$NJ$4,0)+2)="CHP","Chômage partiel",IF(INDEX('Saisie Planning'!$B$4:$NJ$12,MATCH(J$3,'Saisie Planning'!$B$6:$B$12,0)+2,MATCH($C345,'Saisie Planning'!$D$4:$NJ$4,0)+2)="ABS JUS","Absence Justifié",IF(INDEX('Saisie Planning'!$B$4:$NJ$12,MATCH(J$3,'Saisie Planning'!$B$6:$B$12,0)+2,MATCH($C345,'Saisie Planning'!$D$4:$NJ$4,0)+2)="ABS INJ","Absence Injustifié",IF(INDEX('Saisie Planning'!$B$4:$NJ$12,MATCH(J$3,'Saisie Planning'!$B$6:$B$12,0)+2,MATCH($C345,'Saisie Planning'!$D$4:$NJ$4,0)+2)="R","Repos",IF(INDEX('Saisie Planning'!$B$4:$NJ$12,MATCH(J$3,'Saisie Planning'!$B$6:$B$12,0)+2,MATCH($C345,'Saisie Planning'!$D$4:$NJ$4,0)+2)="RH","Récupération d'heures",IF(INDEX('Saisie Planning'!$B$4:$NJ$12,MATCH(J$3,'Saisie Planning'!$B$6:$B$12,0)+2,MATCH($C345,'Saisie Planning'!$D$4:$NJ$4,0)+2)="MAL","Maladie",IF(INDEX('Saisie Planning'!$B$4:$NJ$12,MATCH(J$3,'Saisie Planning'!$B$6:$B$12,0)+2,MATCH($C345,'Saisie Planning'!$D$4:$NJ$4,0)+2)="AT","Accident du travail","")))))))))))))</f>
        <v/>
      </c>
    </row>
    <row r="346" spans="2:10" x14ac:dyDescent="0.25">
      <c r="B346" s="56">
        <f t="shared" si="6"/>
        <v>49</v>
      </c>
      <c r="C346" s="33">
        <v>43441</v>
      </c>
      <c r="D346" s="12" t="str">
        <f>IF(INDEX('Saisie Planning'!$B$4:$NJ$12,MATCH(D$3,'Saisie Planning'!$B$6:$B$12,0)+2,MATCH($C346,'Saisie Planning'!$D$4:$NJ$4,0)+2)="J","Journée",IF(INDEX('Saisie Planning'!$B$4:$NJ$12,MATCH(D$3,'Saisie Planning'!$B$6:$B$12,0)+2,MATCH($C346,'Saisie Planning'!$D$4:$NJ$4,0)+2)="M","Matin",IF(INDEX('Saisie Planning'!$B$4:$NJ$12,MATCH(D$3,'Saisie Planning'!$B$6:$B$12,0)+2,MATCH($C346,'Saisie Planning'!$D$4:$NJ$4,0)+2)="A","Après-midi",IF(INDEX('Saisie Planning'!$B$4:$NJ$12,MATCH(D$3,'Saisie Planning'!$B$6:$B$12,0)+2,MATCH($C346,'Saisie Planning'!$D$4:$NJ$4,0)+2)="N","Nuit",IF(INDEX('Saisie Planning'!$B$4:$NJ$12,MATCH(D$3,'Saisie Planning'!$B$6:$B$12,0)+2,MATCH($C346,'Saisie Planning'!$D$4:$NJ$4,0)+2)="CP","Congé Payé",IF(INDEX('Saisie Planning'!$B$4:$NJ$12,MATCH(D$3,'Saisie Planning'!$B$6:$B$12,0)+2,MATCH($C346,'Saisie Planning'!$D$4:$NJ$4,0)+2)="RTT","RTT",IF(INDEX('Saisie Planning'!$B$4:$NJ$12,MATCH(D$3,'Saisie Planning'!$B$6:$B$12,0)+2,MATCH($C346,'Saisie Planning'!$D$4:$NJ$4,0)+2)="CHP","Chômage partiel",IF(INDEX('Saisie Planning'!$B$4:$NJ$12,MATCH(D$3,'Saisie Planning'!$B$6:$B$12,0)+2,MATCH($C346,'Saisie Planning'!$D$4:$NJ$4,0)+2)="ABS JUS","Absence Justifié",IF(INDEX('Saisie Planning'!$B$4:$NJ$12,MATCH(D$3,'Saisie Planning'!$B$6:$B$12,0)+2,MATCH($C346,'Saisie Planning'!$D$4:$NJ$4,0)+2)="ABS INJ","Absence Injustifié",IF(INDEX('Saisie Planning'!$B$4:$NJ$12,MATCH(D$3,'Saisie Planning'!$B$6:$B$12,0)+2,MATCH($C346,'Saisie Planning'!$D$4:$NJ$4,0)+2)="R","Repos",IF(INDEX('Saisie Planning'!$B$4:$NJ$12,MATCH(D$3,'Saisie Planning'!$B$6:$B$12,0)+2,MATCH($C346,'Saisie Planning'!$D$4:$NJ$4,0)+2)="RH","Récupération d'heures",IF(INDEX('Saisie Planning'!$B$4:$NJ$12,MATCH(D$3,'Saisie Planning'!$B$6:$B$12,0)+2,MATCH($C346,'Saisie Planning'!$D$4:$NJ$4,0)+2)="MAL","Maladie",IF(INDEX('Saisie Planning'!$B$4:$NJ$12,MATCH(D$3,'Saisie Planning'!$B$6:$B$12,0)+2,MATCH($C346,'Saisie Planning'!$D$4:$NJ$4,0)+2)="AT","Accident du travail","")))))))))))))</f>
        <v/>
      </c>
      <c r="E346" s="12" t="str">
        <f>IF(INDEX('Saisie Planning'!$B$4:$NJ$12,MATCH(E$3,'Saisie Planning'!$B$6:$B$12,0)+2,MATCH($C346,'Saisie Planning'!$D$4:$NJ$4,0)+2)="J","Journée",IF(INDEX('Saisie Planning'!$B$4:$NJ$12,MATCH(E$3,'Saisie Planning'!$B$6:$B$12,0)+2,MATCH($C346,'Saisie Planning'!$D$4:$NJ$4,0)+2)="M","Matin",IF(INDEX('Saisie Planning'!$B$4:$NJ$12,MATCH(E$3,'Saisie Planning'!$B$6:$B$12,0)+2,MATCH($C346,'Saisie Planning'!$D$4:$NJ$4,0)+2)="A","Après-midi",IF(INDEX('Saisie Planning'!$B$4:$NJ$12,MATCH(E$3,'Saisie Planning'!$B$6:$B$12,0)+2,MATCH($C346,'Saisie Planning'!$D$4:$NJ$4,0)+2)="N","Nuit",IF(INDEX('Saisie Planning'!$B$4:$NJ$12,MATCH(E$3,'Saisie Planning'!$B$6:$B$12,0)+2,MATCH($C346,'Saisie Planning'!$D$4:$NJ$4,0)+2)="CP","Congé Payé",IF(INDEX('Saisie Planning'!$B$4:$NJ$12,MATCH(E$3,'Saisie Planning'!$B$6:$B$12,0)+2,MATCH($C346,'Saisie Planning'!$D$4:$NJ$4,0)+2)="RTT","RTT",IF(INDEX('Saisie Planning'!$B$4:$NJ$12,MATCH(E$3,'Saisie Planning'!$B$6:$B$12,0)+2,MATCH($C346,'Saisie Planning'!$D$4:$NJ$4,0)+2)="CHP","Chômage partiel",IF(INDEX('Saisie Planning'!$B$4:$NJ$12,MATCH(E$3,'Saisie Planning'!$B$6:$B$12,0)+2,MATCH($C346,'Saisie Planning'!$D$4:$NJ$4,0)+2)="ABS JUS","Absence Justifié",IF(INDEX('Saisie Planning'!$B$4:$NJ$12,MATCH(E$3,'Saisie Planning'!$B$6:$B$12,0)+2,MATCH($C346,'Saisie Planning'!$D$4:$NJ$4,0)+2)="ABS INJ","Absence Injustifié",IF(INDEX('Saisie Planning'!$B$4:$NJ$12,MATCH(E$3,'Saisie Planning'!$B$6:$B$12,0)+2,MATCH($C346,'Saisie Planning'!$D$4:$NJ$4,0)+2)="R","Repos",IF(INDEX('Saisie Planning'!$B$4:$NJ$12,MATCH(E$3,'Saisie Planning'!$B$6:$B$12,0)+2,MATCH($C346,'Saisie Planning'!$D$4:$NJ$4,0)+2)="RH","Récupération d'heures",IF(INDEX('Saisie Planning'!$B$4:$NJ$12,MATCH(E$3,'Saisie Planning'!$B$6:$B$12,0)+2,MATCH($C346,'Saisie Planning'!$D$4:$NJ$4,0)+2)="MAL","Maladie",IF(INDEX('Saisie Planning'!$B$4:$NJ$12,MATCH(E$3,'Saisie Planning'!$B$6:$B$12,0)+2,MATCH($C346,'Saisie Planning'!$D$4:$NJ$4,0)+2)="AT","Accident du travail","")))))))))))))</f>
        <v/>
      </c>
      <c r="F346" s="12" t="str">
        <f>IF(INDEX('Saisie Planning'!$B$4:$NJ$12,MATCH(F$3,'Saisie Planning'!$B$6:$B$12,0)+2,MATCH($C346,'Saisie Planning'!$D$4:$NJ$4,0)+2)="J","Journée",IF(INDEX('Saisie Planning'!$B$4:$NJ$12,MATCH(F$3,'Saisie Planning'!$B$6:$B$12,0)+2,MATCH($C346,'Saisie Planning'!$D$4:$NJ$4,0)+2)="M","Matin",IF(INDEX('Saisie Planning'!$B$4:$NJ$12,MATCH(F$3,'Saisie Planning'!$B$6:$B$12,0)+2,MATCH($C346,'Saisie Planning'!$D$4:$NJ$4,0)+2)="A","Après-midi",IF(INDEX('Saisie Planning'!$B$4:$NJ$12,MATCH(F$3,'Saisie Planning'!$B$6:$B$12,0)+2,MATCH($C346,'Saisie Planning'!$D$4:$NJ$4,0)+2)="N","Nuit",IF(INDEX('Saisie Planning'!$B$4:$NJ$12,MATCH(F$3,'Saisie Planning'!$B$6:$B$12,0)+2,MATCH($C346,'Saisie Planning'!$D$4:$NJ$4,0)+2)="CP","Congé Payé",IF(INDEX('Saisie Planning'!$B$4:$NJ$12,MATCH(F$3,'Saisie Planning'!$B$6:$B$12,0)+2,MATCH($C346,'Saisie Planning'!$D$4:$NJ$4,0)+2)="RTT","RTT",IF(INDEX('Saisie Planning'!$B$4:$NJ$12,MATCH(F$3,'Saisie Planning'!$B$6:$B$12,0)+2,MATCH($C346,'Saisie Planning'!$D$4:$NJ$4,0)+2)="CHP","Chômage partiel",IF(INDEX('Saisie Planning'!$B$4:$NJ$12,MATCH(F$3,'Saisie Planning'!$B$6:$B$12,0)+2,MATCH($C346,'Saisie Planning'!$D$4:$NJ$4,0)+2)="ABS JUS","Absence Justifié",IF(INDEX('Saisie Planning'!$B$4:$NJ$12,MATCH(F$3,'Saisie Planning'!$B$6:$B$12,0)+2,MATCH($C346,'Saisie Planning'!$D$4:$NJ$4,0)+2)="ABS INJ","Absence Injustifié",IF(INDEX('Saisie Planning'!$B$4:$NJ$12,MATCH(F$3,'Saisie Planning'!$B$6:$B$12,0)+2,MATCH($C346,'Saisie Planning'!$D$4:$NJ$4,0)+2)="R","Repos",IF(INDEX('Saisie Planning'!$B$4:$NJ$12,MATCH(F$3,'Saisie Planning'!$B$6:$B$12,0)+2,MATCH($C346,'Saisie Planning'!$D$4:$NJ$4,0)+2)="RH","Récupération d'heures",IF(INDEX('Saisie Planning'!$B$4:$NJ$12,MATCH(F$3,'Saisie Planning'!$B$6:$B$12,0)+2,MATCH($C346,'Saisie Planning'!$D$4:$NJ$4,0)+2)="MAL","Maladie",IF(INDEX('Saisie Planning'!$B$4:$NJ$12,MATCH(F$3,'Saisie Planning'!$B$6:$B$12,0)+2,MATCH($C346,'Saisie Planning'!$D$4:$NJ$4,0)+2)="AT","Accident du travail","")))))))))))))</f>
        <v/>
      </c>
      <c r="G346" s="12" t="str">
        <f>IF(INDEX('Saisie Planning'!$B$4:$NJ$12,MATCH(G$3,'Saisie Planning'!$B$6:$B$12,0)+2,MATCH($C346,'Saisie Planning'!$D$4:$NJ$4,0)+2)="J","Journée",IF(INDEX('Saisie Planning'!$B$4:$NJ$12,MATCH(G$3,'Saisie Planning'!$B$6:$B$12,0)+2,MATCH($C346,'Saisie Planning'!$D$4:$NJ$4,0)+2)="M","Matin",IF(INDEX('Saisie Planning'!$B$4:$NJ$12,MATCH(G$3,'Saisie Planning'!$B$6:$B$12,0)+2,MATCH($C346,'Saisie Planning'!$D$4:$NJ$4,0)+2)="A","Après-midi",IF(INDEX('Saisie Planning'!$B$4:$NJ$12,MATCH(G$3,'Saisie Planning'!$B$6:$B$12,0)+2,MATCH($C346,'Saisie Planning'!$D$4:$NJ$4,0)+2)="N","Nuit",IF(INDEX('Saisie Planning'!$B$4:$NJ$12,MATCH(G$3,'Saisie Planning'!$B$6:$B$12,0)+2,MATCH($C346,'Saisie Planning'!$D$4:$NJ$4,0)+2)="CP","Congé Payé",IF(INDEX('Saisie Planning'!$B$4:$NJ$12,MATCH(G$3,'Saisie Planning'!$B$6:$B$12,0)+2,MATCH($C346,'Saisie Planning'!$D$4:$NJ$4,0)+2)="RTT","RTT",IF(INDEX('Saisie Planning'!$B$4:$NJ$12,MATCH(G$3,'Saisie Planning'!$B$6:$B$12,0)+2,MATCH($C346,'Saisie Planning'!$D$4:$NJ$4,0)+2)="CHP","Chômage partiel",IF(INDEX('Saisie Planning'!$B$4:$NJ$12,MATCH(G$3,'Saisie Planning'!$B$6:$B$12,0)+2,MATCH($C346,'Saisie Planning'!$D$4:$NJ$4,0)+2)="ABS JUS","Absence Justifié",IF(INDEX('Saisie Planning'!$B$4:$NJ$12,MATCH(G$3,'Saisie Planning'!$B$6:$B$12,0)+2,MATCH($C346,'Saisie Planning'!$D$4:$NJ$4,0)+2)="ABS INJ","Absence Injustifié",IF(INDEX('Saisie Planning'!$B$4:$NJ$12,MATCH(G$3,'Saisie Planning'!$B$6:$B$12,0)+2,MATCH($C346,'Saisie Planning'!$D$4:$NJ$4,0)+2)="R","Repos",IF(INDEX('Saisie Planning'!$B$4:$NJ$12,MATCH(G$3,'Saisie Planning'!$B$6:$B$12,0)+2,MATCH($C346,'Saisie Planning'!$D$4:$NJ$4,0)+2)="RH","Récupération d'heures",IF(INDEX('Saisie Planning'!$B$4:$NJ$12,MATCH(G$3,'Saisie Planning'!$B$6:$B$12,0)+2,MATCH($C346,'Saisie Planning'!$D$4:$NJ$4,0)+2)="MAL","Maladie",IF(INDEX('Saisie Planning'!$B$4:$NJ$12,MATCH(G$3,'Saisie Planning'!$B$6:$B$12,0)+2,MATCH($C346,'Saisie Planning'!$D$4:$NJ$4,0)+2)="AT","Accident du travail","")))))))))))))</f>
        <v/>
      </c>
      <c r="H346" s="12" t="str">
        <f>IF(INDEX('Saisie Planning'!$B$4:$NJ$12,MATCH(H$3,'Saisie Planning'!$B$6:$B$12,0)+2,MATCH($C346,'Saisie Planning'!$D$4:$NJ$4,0)+2)="J","Journée",IF(INDEX('Saisie Planning'!$B$4:$NJ$12,MATCH(H$3,'Saisie Planning'!$B$6:$B$12,0)+2,MATCH($C346,'Saisie Planning'!$D$4:$NJ$4,0)+2)="M","Matin",IF(INDEX('Saisie Planning'!$B$4:$NJ$12,MATCH(H$3,'Saisie Planning'!$B$6:$B$12,0)+2,MATCH($C346,'Saisie Planning'!$D$4:$NJ$4,0)+2)="A","Après-midi",IF(INDEX('Saisie Planning'!$B$4:$NJ$12,MATCH(H$3,'Saisie Planning'!$B$6:$B$12,0)+2,MATCH($C346,'Saisie Planning'!$D$4:$NJ$4,0)+2)="N","Nuit",IF(INDEX('Saisie Planning'!$B$4:$NJ$12,MATCH(H$3,'Saisie Planning'!$B$6:$B$12,0)+2,MATCH($C346,'Saisie Planning'!$D$4:$NJ$4,0)+2)="CP","Congé Payé",IF(INDEX('Saisie Planning'!$B$4:$NJ$12,MATCH(H$3,'Saisie Planning'!$B$6:$B$12,0)+2,MATCH($C346,'Saisie Planning'!$D$4:$NJ$4,0)+2)="RTT","RTT",IF(INDEX('Saisie Planning'!$B$4:$NJ$12,MATCH(H$3,'Saisie Planning'!$B$6:$B$12,0)+2,MATCH($C346,'Saisie Planning'!$D$4:$NJ$4,0)+2)="CHP","Chômage partiel",IF(INDEX('Saisie Planning'!$B$4:$NJ$12,MATCH(H$3,'Saisie Planning'!$B$6:$B$12,0)+2,MATCH($C346,'Saisie Planning'!$D$4:$NJ$4,0)+2)="ABS JUS","Absence Justifié",IF(INDEX('Saisie Planning'!$B$4:$NJ$12,MATCH(H$3,'Saisie Planning'!$B$6:$B$12,0)+2,MATCH($C346,'Saisie Planning'!$D$4:$NJ$4,0)+2)="ABS INJ","Absence Injustifié",IF(INDEX('Saisie Planning'!$B$4:$NJ$12,MATCH(H$3,'Saisie Planning'!$B$6:$B$12,0)+2,MATCH($C346,'Saisie Planning'!$D$4:$NJ$4,0)+2)="R","Repos",IF(INDEX('Saisie Planning'!$B$4:$NJ$12,MATCH(H$3,'Saisie Planning'!$B$6:$B$12,0)+2,MATCH($C346,'Saisie Planning'!$D$4:$NJ$4,0)+2)="RH","Récupération d'heures",IF(INDEX('Saisie Planning'!$B$4:$NJ$12,MATCH(H$3,'Saisie Planning'!$B$6:$B$12,0)+2,MATCH($C346,'Saisie Planning'!$D$4:$NJ$4,0)+2)="MAL","Maladie",IF(INDEX('Saisie Planning'!$B$4:$NJ$12,MATCH(H$3,'Saisie Planning'!$B$6:$B$12,0)+2,MATCH($C346,'Saisie Planning'!$D$4:$NJ$4,0)+2)="AT","Accident du travail","")))))))))))))</f>
        <v/>
      </c>
      <c r="I346" s="12" t="str">
        <f>IF(INDEX('Saisie Planning'!$B$4:$NJ$12,MATCH(I$3,'Saisie Planning'!$B$6:$B$12,0)+2,MATCH($C346,'Saisie Planning'!$D$4:$NJ$4,0)+2)="J","Journée",IF(INDEX('Saisie Planning'!$B$4:$NJ$12,MATCH(I$3,'Saisie Planning'!$B$6:$B$12,0)+2,MATCH($C346,'Saisie Planning'!$D$4:$NJ$4,0)+2)="M","Matin",IF(INDEX('Saisie Planning'!$B$4:$NJ$12,MATCH(I$3,'Saisie Planning'!$B$6:$B$12,0)+2,MATCH($C346,'Saisie Planning'!$D$4:$NJ$4,0)+2)="A","Après-midi",IF(INDEX('Saisie Planning'!$B$4:$NJ$12,MATCH(I$3,'Saisie Planning'!$B$6:$B$12,0)+2,MATCH($C346,'Saisie Planning'!$D$4:$NJ$4,0)+2)="N","Nuit",IF(INDEX('Saisie Planning'!$B$4:$NJ$12,MATCH(I$3,'Saisie Planning'!$B$6:$B$12,0)+2,MATCH($C346,'Saisie Planning'!$D$4:$NJ$4,0)+2)="CP","Congé Payé",IF(INDEX('Saisie Planning'!$B$4:$NJ$12,MATCH(I$3,'Saisie Planning'!$B$6:$B$12,0)+2,MATCH($C346,'Saisie Planning'!$D$4:$NJ$4,0)+2)="RTT","RTT",IF(INDEX('Saisie Planning'!$B$4:$NJ$12,MATCH(I$3,'Saisie Planning'!$B$6:$B$12,0)+2,MATCH($C346,'Saisie Planning'!$D$4:$NJ$4,0)+2)="CHP","Chômage partiel",IF(INDEX('Saisie Planning'!$B$4:$NJ$12,MATCH(I$3,'Saisie Planning'!$B$6:$B$12,0)+2,MATCH($C346,'Saisie Planning'!$D$4:$NJ$4,0)+2)="ABS JUS","Absence Justifié",IF(INDEX('Saisie Planning'!$B$4:$NJ$12,MATCH(I$3,'Saisie Planning'!$B$6:$B$12,0)+2,MATCH($C346,'Saisie Planning'!$D$4:$NJ$4,0)+2)="ABS INJ","Absence Injustifié",IF(INDEX('Saisie Planning'!$B$4:$NJ$12,MATCH(I$3,'Saisie Planning'!$B$6:$B$12,0)+2,MATCH($C346,'Saisie Planning'!$D$4:$NJ$4,0)+2)="R","Repos",IF(INDEX('Saisie Planning'!$B$4:$NJ$12,MATCH(I$3,'Saisie Planning'!$B$6:$B$12,0)+2,MATCH($C346,'Saisie Planning'!$D$4:$NJ$4,0)+2)="RH","Récupération d'heures",IF(INDEX('Saisie Planning'!$B$4:$NJ$12,MATCH(I$3,'Saisie Planning'!$B$6:$B$12,0)+2,MATCH($C346,'Saisie Planning'!$D$4:$NJ$4,0)+2)="MAL","Maladie",IF(INDEX('Saisie Planning'!$B$4:$NJ$12,MATCH(I$3,'Saisie Planning'!$B$6:$B$12,0)+2,MATCH($C346,'Saisie Planning'!$D$4:$NJ$4,0)+2)="AT","Accident du travail","")))))))))))))</f>
        <v/>
      </c>
      <c r="J346" s="12" t="str">
        <f>IF(INDEX('Saisie Planning'!$B$4:$NJ$12,MATCH(J$3,'Saisie Planning'!$B$6:$B$12,0)+2,MATCH($C346,'Saisie Planning'!$D$4:$NJ$4,0)+2)="J","Journée",IF(INDEX('Saisie Planning'!$B$4:$NJ$12,MATCH(J$3,'Saisie Planning'!$B$6:$B$12,0)+2,MATCH($C346,'Saisie Planning'!$D$4:$NJ$4,0)+2)="M","Matin",IF(INDEX('Saisie Planning'!$B$4:$NJ$12,MATCH(J$3,'Saisie Planning'!$B$6:$B$12,0)+2,MATCH($C346,'Saisie Planning'!$D$4:$NJ$4,0)+2)="A","Après-midi",IF(INDEX('Saisie Planning'!$B$4:$NJ$12,MATCH(J$3,'Saisie Planning'!$B$6:$B$12,0)+2,MATCH($C346,'Saisie Planning'!$D$4:$NJ$4,0)+2)="N","Nuit",IF(INDEX('Saisie Planning'!$B$4:$NJ$12,MATCH(J$3,'Saisie Planning'!$B$6:$B$12,0)+2,MATCH($C346,'Saisie Planning'!$D$4:$NJ$4,0)+2)="CP","Congé Payé",IF(INDEX('Saisie Planning'!$B$4:$NJ$12,MATCH(J$3,'Saisie Planning'!$B$6:$B$12,0)+2,MATCH($C346,'Saisie Planning'!$D$4:$NJ$4,0)+2)="RTT","RTT",IF(INDEX('Saisie Planning'!$B$4:$NJ$12,MATCH(J$3,'Saisie Planning'!$B$6:$B$12,0)+2,MATCH($C346,'Saisie Planning'!$D$4:$NJ$4,0)+2)="CHP","Chômage partiel",IF(INDEX('Saisie Planning'!$B$4:$NJ$12,MATCH(J$3,'Saisie Planning'!$B$6:$B$12,0)+2,MATCH($C346,'Saisie Planning'!$D$4:$NJ$4,0)+2)="ABS JUS","Absence Justifié",IF(INDEX('Saisie Planning'!$B$4:$NJ$12,MATCH(J$3,'Saisie Planning'!$B$6:$B$12,0)+2,MATCH($C346,'Saisie Planning'!$D$4:$NJ$4,0)+2)="ABS INJ","Absence Injustifié",IF(INDEX('Saisie Planning'!$B$4:$NJ$12,MATCH(J$3,'Saisie Planning'!$B$6:$B$12,0)+2,MATCH($C346,'Saisie Planning'!$D$4:$NJ$4,0)+2)="R","Repos",IF(INDEX('Saisie Planning'!$B$4:$NJ$12,MATCH(J$3,'Saisie Planning'!$B$6:$B$12,0)+2,MATCH($C346,'Saisie Planning'!$D$4:$NJ$4,0)+2)="RH","Récupération d'heures",IF(INDEX('Saisie Planning'!$B$4:$NJ$12,MATCH(J$3,'Saisie Planning'!$B$6:$B$12,0)+2,MATCH($C346,'Saisie Planning'!$D$4:$NJ$4,0)+2)="MAL","Maladie",IF(INDEX('Saisie Planning'!$B$4:$NJ$12,MATCH(J$3,'Saisie Planning'!$B$6:$B$12,0)+2,MATCH($C346,'Saisie Planning'!$D$4:$NJ$4,0)+2)="AT","Accident du travail","")))))))))))))</f>
        <v/>
      </c>
    </row>
    <row r="347" spans="2:10" x14ac:dyDescent="0.25">
      <c r="B347" s="56">
        <f t="shared" si="6"/>
        <v>49</v>
      </c>
      <c r="C347" s="33">
        <v>43442</v>
      </c>
      <c r="D347" s="12" t="str">
        <f>IF(INDEX('Saisie Planning'!$B$4:$NJ$12,MATCH(D$3,'Saisie Planning'!$B$6:$B$12,0)+2,MATCH($C347,'Saisie Planning'!$D$4:$NJ$4,0)+2)="J","Journée",IF(INDEX('Saisie Planning'!$B$4:$NJ$12,MATCH(D$3,'Saisie Planning'!$B$6:$B$12,0)+2,MATCH($C347,'Saisie Planning'!$D$4:$NJ$4,0)+2)="M","Matin",IF(INDEX('Saisie Planning'!$B$4:$NJ$12,MATCH(D$3,'Saisie Planning'!$B$6:$B$12,0)+2,MATCH($C347,'Saisie Planning'!$D$4:$NJ$4,0)+2)="A","Après-midi",IF(INDEX('Saisie Planning'!$B$4:$NJ$12,MATCH(D$3,'Saisie Planning'!$B$6:$B$12,0)+2,MATCH($C347,'Saisie Planning'!$D$4:$NJ$4,0)+2)="N","Nuit",IF(INDEX('Saisie Planning'!$B$4:$NJ$12,MATCH(D$3,'Saisie Planning'!$B$6:$B$12,0)+2,MATCH($C347,'Saisie Planning'!$D$4:$NJ$4,0)+2)="CP","Congé Payé",IF(INDEX('Saisie Planning'!$B$4:$NJ$12,MATCH(D$3,'Saisie Planning'!$B$6:$B$12,0)+2,MATCH($C347,'Saisie Planning'!$D$4:$NJ$4,0)+2)="RTT","RTT",IF(INDEX('Saisie Planning'!$B$4:$NJ$12,MATCH(D$3,'Saisie Planning'!$B$6:$B$12,0)+2,MATCH($C347,'Saisie Planning'!$D$4:$NJ$4,0)+2)="CHP","Chômage partiel",IF(INDEX('Saisie Planning'!$B$4:$NJ$12,MATCH(D$3,'Saisie Planning'!$B$6:$B$12,0)+2,MATCH($C347,'Saisie Planning'!$D$4:$NJ$4,0)+2)="ABS JUS","Absence Justifié",IF(INDEX('Saisie Planning'!$B$4:$NJ$12,MATCH(D$3,'Saisie Planning'!$B$6:$B$12,0)+2,MATCH($C347,'Saisie Planning'!$D$4:$NJ$4,0)+2)="ABS INJ","Absence Injustifié",IF(INDEX('Saisie Planning'!$B$4:$NJ$12,MATCH(D$3,'Saisie Planning'!$B$6:$B$12,0)+2,MATCH($C347,'Saisie Planning'!$D$4:$NJ$4,0)+2)="R","Repos",IF(INDEX('Saisie Planning'!$B$4:$NJ$12,MATCH(D$3,'Saisie Planning'!$B$6:$B$12,0)+2,MATCH($C347,'Saisie Planning'!$D$4:$NJ$4,0)+2)="RH","Récupération d'heures",IF(INDEX('Saisie Planning'!$B$4:$NJ$12,MATCH(D$3,'Saisie Planning'!$B$6:$B$12,0)+2,MATCH($C347,'Saisie Planning'!$D$4:$NJ$4,0)+2)="MAL","Maladie",IF(INDEX('Saisie Planning'!$B$4:$NJ$12,MATCH(D$3,'Saisie Planning'!$B$6:$B$12,0)+2,MATCH($C347,'Saisie Planning'!$D$4:$NJ$4,0)+2)="AT","Accident du travail","")))))))))))))</f>
        <v/>
      </c>
      <c r="E347" s="12" t="str">
        <f>IF(INDEX('Saisie Planning'!$B$4:$NJ$12,MATCH(E$3,'Saisie Planning'!$B$6:$B$12,0)+2,MATCH($C347,'Saisie Planning'!$D$4:$NJ$4,0)+2)="J","Journée",IF(INDEX('Saisie Planning'!$B$4:$NJ$12,MATCH(E$3,'Saisie Planning'!$B$6:$B$12,0)+2,MATCH($C347,'Saisie Planning'!$D$4:$NJ$4,0)+2)="M","Matin",IF(INDEX('Saisie Planning'!$B$4:$NJ$12,MATCH(E$3,'Saisie Planning'!$B$6:$B$12,0)+2,MATCH($C347,'Saisie Planning'!$D$4:$NJ$4,0)+2)="A","Après-midi",IF(INDEX('Saisie Planning'!$B$4:$NJ$12,MATCH(E$3,'Saisie Planning'!$B$6:$B$12,0)+2,MATCH($C347,'Saisie Planning'!$D$4:$NJ$4,0)+2)="N","Nuit",IF(INDEX('Saisie Planning'!$B$4:$NJ$12,MATCH(E$3,'Saisie Planning'!$B$6:$B$12,0)+2,MATCH($C347,'Saisie Planning'!$D$4:$NJ$4,0)+2)="CP","Congé Payé",IF(INDEX('Saisie Planning'!$B$4:$NJ$12,MATCH(E$3,'Saisie Planning'!$B$6:$B$12,0)+2,MATCH($C347,'Saisie Planning'!$D$4:$NJ$4,0)+2)="RTT","RTT",IF(INDEX('Saisie Planning'!$B$4:$NJ$12,MATCH(E$3,'Saisie Planning'!$B$6:$B$12,0)+2,MATCH($C347,'Saisie Planning'!$D$4:$NJ$4,0)+2)="CHP","Chômage partiel",IF(INDEX('Saisie Planning'!$B$4:$NJ$12,MATCH(E$3,'Saisie Planning'!$B$6:$B$12,0)+2,MATCH($C347,'Saisie Planning'!$D$4:$NJ$4,0)+2)="ABS JUS","Absence Justifié",IF(INDEX('Saisie Planning'!$B$4:$NJ$12,MATCH(E$3,'Saisie Planning'!$B$6:$B$12,0)+2,MATCH($C347,'Saisie Planning'!$D$4:$NJ$4,0)+2)="ABS INJ","Absence Injustifié",IF(INDEX('Saisie Planning'!$B$4:$NJ$12,MATCH(E$3,'Saisie Planning'!$B$6:$B$12,0)+2,MATCH($C347,'Saisie Planning'!$D$4:$NJ$4,0)+2)="R","Repos",IF(INDEX('Saisie Planning'!$B$4:$NJ$12,MATCH(E$3,'Saisie Planning'!$B$6:$B$12,0)+2,MATCH($C347,'Saisie Planning'!$D$4:$NJ$4,0)+2)="RH","Récupération d'heures",IF(INDEX('Saisie Planning'!$B$4:$NJ$12,MATCH(E$3,'Saisie Planning'!$B$6:$B$12,0)+2,MATCH($C347,'Saisie Planning'!$D$4:$NJ$4,0)+2)="MAL","Maladie",IF(INDEX('Saisie Planning'!$B$4:$NJ$12,MATCH(E$3,'Saisie Planning'!$B$6:$B$12,0)+2,MATCH($C347,'Saisie Planning'!$D$4:$NJ$4,0)+2)="AT","Accident du travail","")))))))))))))</f>
        <v/>
      </c>
      <c r="F347" s="12" t="str">
        <f>IF(INDEX('Saisie Planning'!$B$4:$NJ$12,MATCH(F$3,'Saisie Planning'!$B$6:$B$12,0)+2,MATCH($C347,'Saisie Planning'!$D$4:$NJ$4,0)+2)="J","Journée",IF(INDEX('Saisie Planning'!$B$4:$NJ$12,MATCH(F$3,'Saisie Planning'!$B$6:$B$12,0)+2,MATCH($C347,'Saisie Planning'!$D$4:$NJ$4,0)+2)="M","Matin",IF(INDEX('Saisie Planning'!$B$4:$NJ$12,MATCH(F$3,'Saisie Planning'!$B$6:$B$12,0)+2,MATCH($C347,'Saisie Planning'!$D$4:$NJ$4,0)+2)="A","Après-midi",IF(INDEX('Saisie Planning'!$B$4:$NJ$12,MATCH(F$3,'Saisie Planning'!$B$6:$B$12,0)+2,MATCH($C347,'Saisie Planning'!$D$4:$NJ$4,0)+2)="N","Nuit",IF(INDEX('Saisie Planning'!$B$4:$NJ$12,MATCH(F$3,'Saisie Planning'!$B$6:$B$12,0)+2,MATCH($C347,'Saisie Planning'!$D$4:$NJ$4,0)+2)="CP","Congé Payé",IF(INDEX('Saisie Planning'!$B$4:$NJ$12,MATCH(F$3,'Saisie Planning'!$B$6:$B$12,0)+2,MATCH($C347,'Saisie Planning'!$D$4:$NJ$4,0)+2)="RTT","RTT",IF(INDEX('Saisie Planning'!$B$4:$NJ$12,MATCH(F$3,'Saisie Planning'!$B$6:$B$12,0)+2,MATCH($C347,'Saisie Planning'!$D$4:$NJ$4,0)+2)="CHP","Chômage partiel",IF(INDEX('Saisie Planning'!$B$4:$NJ$12,MATCH(F$3,'Saisie Planning'!$B$6:$B$12,0)+2,MATCH($C347,'Saisie Planning'!$D$4:$NJ$4,0)+2)="ABS JUS","Absence Justifié",IF(INDEX('Saisie Planning'!$B$4:$NJ$12,MATCH(F$3,'Saisie Planning'!$B$6:$B$12,0)+2,MATCH($C347,'Saisie Planning'!$D$4:$NJ$4,0)+2)="ABS INJ","Absence Injustifié",IF(INDEX('Saisie Planning'!$B$4:$NJ$12,MATCH(F$3,'Saisie Planning'!$B$6:$B$12,0)+2,MATCH($C347,'Saisie Planning'!$D$4:$NJ$4,0)+2)="R","Repos",IF(INDEX('Saisie Planning'!$B$4:$NJ$12,MATCH(F$3,'Saisie Planning'!$B$6:$B$12,0)+2,MATCH($C347,'Saisie Planning'!$D$4:$NJ$4,0)+2)="RH","Récupération d'heures",IF(INDEX('Saisie Planning'!$B$4:$NJ$12,MATCH(F$3,'Saisie Planning'!$B$6:$B$12,0)+2,MATCH($C347,'Saisie Planning'!$D$4:$NJ$4,0)+2)="MAL","Maladie",IF(INDEX('Saisie Planning'!$B$4:$NJ$12,MATCH(F$3,'Saisie Planning'!$B$6:$B$12,0)+2,MATCH($C347,'Saisie Planning'!$D$4:$NJ$4,0)+2)="AT","Accident du travail","")))))))))))))</f>
        <v/>
      </c>
      <c r="G347" s="12" t="str">
        <f>IF(INDEX('Saisie Planning'!$B$4:$NJ$12,MATCH(G$3,'Saisie Planning'!$B$6:$B$12,0)+2,MATCH($C347,'Saisie Planning'!$D$4:$NJ$4,0)+2)="J","Journée",IF(INDEX('Saisie Planning'!$B$4:$NJ$12,MATCH(G$3,'Saisie Planning'!$B$6:$B$12,0)+2,MATCH($C347,'Saisie Planning'!$D$4:$NJ$4,0)+2)="M","Matin",IF(INDEX('Saisie Planning'!$B$4:$NJ$12,MATCH(G$3,'Saisie Planning'!$B$6:$B$12,0)+2,MATCH($C347,'Saisie Planning'!$D$4:$NJ$4,0)+2)="A","Après-midi",IF(INDEX('Saisie Planning'!$B$4:$NJ$12,MATCH(G$3,'Saisie Planning'!$B$6:$B$12,0)+2,MATCH($C347,'Saisie Planning'!$D$4:$NJ$4,0)+2)="N","Nuit",IF(INDEX('Saisie Planning'!$B$4:$NJ$12,MATCH(G$3,'Saisie Planning'!$B$6:$B$12,0)+2,MATCH($C347,'Saisie Planning'!$D$4:$NJ$4,0)+2)="CP","Congé Payé",IF(INDEX('Saisie Planning'!$B$4:$NJ$12,MATCH(G$3,'Saisie Planning'!$B$6:$B$12,0)+2,MATCH($C347,'Saisie Planning'!$D$4:$NJ$4,0)+2)="RTT","RTT",IF(INDEX('Saisie Planning'!$B$4:$NJ$12,MATCH(G$3,'Saisie Planning'!$B$6:$B$12,0)+2,MATCH($C347,'Saisie Planning'!$D$4:$NJ$4,0)+2)="CHP","Chômage partiel",IF(INDEX('Saisie Planning'!$B$4:$NJ$12,MATCH(G$3,'Saisie Planning'!$B$6:$B$12,0)+2,MATCH($C347,'Saisie Planning'!$D$4:$NJ$4,0)+2)="ABS JUS","Absence Justifié",IF(INDEX('Saisie Planning'!$B$4:$NJ$12,MATCH(G$3,'Saisie Planning'!$B$6:$B$12,0)+2,MATCH($C347,'Saisie Planning'!$D$4:$NJ$4,0)+2)="ABS INJ","Absence Injustifié",IF(INDEX('Saisie Planning'!$B$4:$NJ$12,MATCH(G$3,'Saisie Planning'!$B$6:$B$12,0)+2,MATCH($C347,'Saisie Planning'!$D$4:$NJ$4,0)+2)="R","Repos",IF(INDEX('Saisie Planning'!$B$4:$NJ$12,MATCH(G$3,'Saisie Planning'!$B$6:$B$12,0)+2,MATCH($C347,'Saisie Planning'!$D$4:$NJ$4,0)+2)="RH","Récupération d'heures",IF(INDEX('Saisie Planning'!$B$4:$NJ$12,MATCH(G$3,'Saisie Planning'!$B$6:$B$12,0)+2,MATCH($C347,'Saisie Planning'!$D$4:$NJ$4,0)+2)="MAL","Maladie",IF(INDEX('Saisie Planning'!$B$4:$NJ$12,MATCH(G$3,'Saisie Planning'!$B$6:$B$12,0)+2,MATCH($C347,'Saisie Planning'!$D$4:$NJ$4,0)+2)="AT","Accident du travail","")))))))))))))</f>
        <v/>
      </c>
      <c r="H347" s="12" t="str">
        <f>IF(INDEX('Saisie Planning'!$B$4:$NJ$12,MATCH(H$3,'Saisie Planning'!$B$6:$B$12,0)+2,MATCH($C347,'Saisie Planning'!$D$4:$NJ$4,0)+2)="J","Journée",IF(INDEX('Saisie Planning'!$B$4:$NJ$12,MATCH(H$3,'Saisie Planning'!$B$6:$B$12,0)+2,MATCH($C347,'Saisie Planning'!$D$4:$NJ$4,0)+2)="M","Matin",IF(INDEX('Saisie Planning'!$B$4:$NJ$12,MATCH(H$3,'Saisie Planning'!$B$6:$B$12,0)+2,MATCH($C347,'Saisie Planning'!$D$4:$NJ$4,0)+2)="A","Après-midi",IF(INDEX('Saisie Planning'!$B$4:$NJ$12,MATCH(H$3,'Saisie Planning'!$B$6:$B$12,0)+2,MATCH($C347,'Saisie Planning'!$D$4:$NJ$4,0)+2)="N","Nuit",IF(INDEX('Saisie Planning'!$B$4:$NJ$12,MATCH(H$3,'Saisie Planning'!$B$6:$B$12,0)+2,MATCH($C347,'Saisie Planning'!$D$4:$NJ$4,0)+2)="CP","Congé Payé",IF(INDEX('Saisie Planning'!$B$4:$NJ$12,MATCH(H$3,'Saisie Planning'!$B$6:$B$12,0)+2,MATCH($C347,'Saisie Planning'!$D$4:$NJ$4,0)+2)="RTT","RTT",IF(INDEX('Saisie Planning'!$B$4:$NJ$12,MATCH(H$3,'Saisie Planning'!$B$6:$B$12,0)+2,MATCH($C347,'Saisie Planning'!$D$4:$NJ$4,0)+2)="CHP","Chômage partiel",IF(INDEX('Saisie Planning'!$B$4:$NJ$12,MATCH(H$3,'Saisie Planning'!$B$6:$B$12,0)+2,MATCH($C347,'Saisie Planning'!$D$4:$NJ$4,0)+2)="ABS JUS","Absence Justifié",IF(INDEX('Saisie Planning'!$B$4:$NJ$12,MATCH(H$3,'Saisie Planning'!$B$6:$B$12,0)+2,MATCH($C347,'Saisie Planning'!$D$4:$NJ$4,0)+2)="ABS INJ","Absence Injustifié",IF(INDEX('Saisie Planning'!$B$4:$NJ$12,MATCH(H$3,'Saisie Planning'!$B$6:$B$12,0)+2,MATCH($C347,'Saisie Planning'!$D$4:$NJ$4,0)+2)="R","Repos",IF(INDEX('Saisie Planning'!$B$4:$NJ$12,MATCH(H$3,'Saisie Planning'!$B$6:$B$12,0)+2,MATCH($C347,'Saisie Planning'!$D$4:$NJ$4,0)+2)="RH","Récupération d'heures",IF(INDEX('Saisie Planning'!$B$4:$NJ$12,MATCH(H$3,'Saisie Planning'!$B$6:$B$12,0)+2,MATCH($C347,'Saisie Planning'!$D$4:$NJ$4,0)+2)="MAL","Maladie",IF(INDEX('Saisie Planning'!$B$4:$NJ$12,MATCH(H$3,'Saisie Planning'!$B$6:$B$12,0)+2,MATCH($C347,'Saisie Planning'!$D$4:$NJ$4,0)+2)="AT","Accident du travail","")))))))))))))</f>
        <v/>
      </c>
      <c r="I347" s="12" t="str">
        <f>IF(INDEX('Saisie Planning'!$B$4:$NJ$12,MATCH(I$3,'Saisie Planning'!$B$6:$B$12,0)+2,MATCH($C347,'Saisie Planning'!$D$4:$NJ$4,0)+2)="J","Journée",IF(INDEX('Saisie Planning'!$B$4:$NJ$12,MATCH(I$3,'Saisie Planning'!$B$6:$B$12,0)+2,MATCH($C347,'Saisie Planning'!$D$4:$NJ$4,0)+2)="M","Matin",IF(INDEX('Saisie Planning'!$B$4:$NJ$12,MATCH(I$3,'Saisie Planning'!$B$6:$B$12,0)+2,MATCH($C347,'Saisie Planning'!$D$4:$NJ$4,0)+2)="A","Après-midi",IF(INDEX('Saisie Planning'!$B$4:$NJ$12,MATCH(I$3,'Saisie Planning'!$B$6:$B$12,0)+2,MATCH($C347,'Saisie Planning'!$D$4:$NJ$4,0)+2)="N","Nuit",IF(INDEX('Saisie Planning'!$B$4:$NJ$12,MATCH(I$3,'Saisie Planning'!$B$6:$B$12,0)+2,MATCH($C347,'Saisie Planning'!$D$4:$NJ$4,0)+2)="CP","Congé Payé",IF(INDEX('Saisie Planning'!$B$4:$NJ$12,MATCH(I$3,'Saisie Planning'!$B$6:$B$12,0)+2,MATCH($C347,'Saisie Planning'!$D$4:$NJ$4,0)+2)="RTT","RTT",IF(INDEX('Saisie Planning'!$B$4:$NJ$12,MATCH(I$3,'Saisie Planning'!$B$6:$B$12,0)+2,MATCH($C347,'Saisie Planning'!$D$4:$NJ$4,0)+2)="CHP","Chômage partiel",IF(INDEX('Saisie Planning'!$B$4:$NJ$12,MATCH(I$3,'Saisie Planning'!$B$6:$B$12,0)+2,MATCH($C347,'Saisie Planning'!$D$4:$NJ$4,0)+2)="ABS JUS","Absence Justifié",IF(INDEX('Saisie Planning'!$B$4:$NJ$12,MATCH(I$3,'Saisie Planning'!$B$6:$B$12,0)+2,MATCH($C347,'Saisie Planning'!$D$4:$NJ$4,0)+2)="ABS INJ","Absence Injustifié",IF(INDEX('Saisie Planning'!$B$4:$NJ$12,MATCH(I$3,'Saisie Planning'!$B$6:$B$12,0)+2,MATCH($C347,'Saisie Planning'!$D$4:$NJ$4,0)+2)="R","Repos",IF(INDEX('Saisie Planning'!$B$4:$NJ$12,MATCH(I$3,'Saisie Planning'!$B$6:$B$12,0)+2,MATCH($C347,'Saisie Planning'!$D$4:$NJ$4,0)+2)="RH","Récupération d'heures",IF(INDEX('Saisie Planning'!$B$4:$NJ$12,MATCH(I$3,'Saisie Planning'!$B$6:$B$12,0)+2,MATCH($C347,'Saisie Planning'!$D$4:$NJ$4,0)+2)="MAL","Maladie",IF(INDEX('Saisie Planning'!$B$4:$NJ$12,MATCH(I$3,'Saisie Planning'!$B$6:$B$12,0)+2,MATCH($C347,'Saisie Planning'!$D$4:$NJ$4,0)+2)="AT","Accident du travail","")))))))))))))</f>
        <v/>
      </c>
      <c r="J347" s="12" t="str">
        <f>IF(INDEX('Saisie Planning'!$B$4:$NJ$12,MATCH(J$3,'Saisie Planning'!$B$6:$B$12,0)+2,MATCH($C347,'Saisie Planning'!$D$4:$NJ$4,0)+2)="J","Journée",IF(INDEX('Saisie Planning'!$B$4:$NJ$12,MATCH(J$3,'Saisie Planning'!$B$6:$B$12,0)+2,MATCH($C347,'Saisie Planning'!$D$4:$NJ$4,0)+2)="M","Matin",IF(INDEX('Saisie Planning'!$B$4:$NJ$12,MATCH(J$3,'Saisie Planning'!$B$6:$B$12,0)+2,MATCH($C347,'Saisie Planning'!$D$4:$NJ$4,0)+2)="A","Après-midi",IF(INDEX('Saisie Planning'!$B$4:$NJ$12,MATCH(J$3,'Saisie Planning'!$B$6:$B$12,0)+2,MATCH($C347,'Saisie Planning'!$D$4:$NJ$4,0)+2)="N","Nuit",IF(INDEX('Saisie Planning'!$B$4:$NJ$12,MATCH(J$3,'Saisie Planning'!$B$6:$B$12,0)+2,MATCH($C347,'Saisie Planning'!$D$4:$NJ$4,0)+2)="CP","Congé Payé",IF(INDEX('Saisie Planning'!$B$4:$NJ$12,MATCH(J$3,'Saisie Planning'!$B$6:$B$12,0)+2,MATCH($C347,'Saisie Planning'!$D$4:$NJ$4,0)+2)="RTT","RTT",IF(INDEX('Saisie Planning'!$B$4:$NJ$12,MATCH(J$3,'Saisie Planning'!$B$6:$B$12,0)+2,MATCH($C347,'Saisie Planning'!$D$4:$NJ$4,0)+2)="CHP","Chômage partiel",IF(INDEX('Saisie Planning'!$B$4:$NJ$12,MATCH(J$3,'Saisie Planning'!$B$6:$B$12,0)+2,MATCH($C347,'Saisie Planning'!$D$4:$NJ$4,0)+2)="ABS JUS","Absence Justifié",IF(INDEX('Saisie Planning'!$B$4:$NJ$12,MATCH(J$3,'Saisie Planning'!$B$6:$B$12,0)+2,MATCH($C347,'Saisie Planning'!$D$4:$NJ$4,0)+2)="ABS INJ","Absence Injustifié",IF(INDEX('Saisie Planning'!$B$4:$NJ$12,MATCH(J$3,'Saisie Planning'!$B$6:$B$12,0)+2,MATCH($C347,'Saisie Planning'!$D$4:$NJ$4,0)+2)="R","Repos",IF(INDEX('Saisie Planning'!$B$4:$NJ$12,MATCH(J$3,'Saisie Planning'!$B$6:$B$12,0)+2,MATCH($C347,'Saisie Planning'!$D$4:$NJ$4,0)+2)="RH","Récupération d'heures",IF(INDEX('Saisie Planning'!$B$4:$NJ$12,MATCH(J$3,'Saisie Planning'!$B$6:$B$12,0)+2,MATCH($C347,'Saisie Planning'!$D$4:$NJ$4,0)+2)="MAL","Maladie",IF(INDEX('Saisie Planning'!$B$4:$NJ$12,MATCH(J$3,'Saisie Planning'!$B$6:$B$12,0)+2,MATCH($C347,'Saisie Planning'!$D$4:$NJ$4,0)+2)="AT","Accident du travail","")))))))))))))</f>
        <v/>
      </c>
    </row>
    <row r="348" spans="2:10" x14ac:dyDescent="0.25">
      <c r="B348" s="56">
        <f t="shared" si="6"/>
        <v>50</v>
      </c>
      <c r="C348" s="34">
        <v>43443</v>
      </c>
      <c r="D348" s="35" t="str">
        <f>IF(INDEX('Saisie Planning'!$B$4:$NJ$12,MATCH(D$3,'Saisie Planning'!$B$6:$B$12,0)+2,MATCH($C348,'Saisie Planning'!$D$4:$NJ$4,0)+2)="J","Journée",IF(INDEX('Saisie Planning'!$B$4:$NJ$12,MATCH(D$3,'Saisie Planning'!$B$6:$B$12,0)+2,MATCH($C348,'Saisie Planning'!$D$4:$NJ$4,0)+2)="M","Matin",IF(INDEX('Saisie Planning'!$B$4:$NJ$12,MATCH(D$3,'Saisie Planning'!$B$6:$B$12,0)+2,MATCH($C348,'Saisie Planning'!$D$4:$NJ$4,0)+2)="A","Après-midi",IF(INDEX('Saisie Planning'!$B$4:$NJ$12,MATCH(D$3,'Saisie Planning'!$B$6:$B$12,0)+2,MATCH($C348,'Saisie Planning'!$D$4:$NJ$4,0)+2)="N","Nuit",IF(INDEX('Saisie Planning'!$B$4:$NJ$12,MATCH(D$3,'Saisie Planning'!$B$6:$B$12,0)+2,MATCH($C348,'Saisie Planning'!$D$4:$NJ$4,0)+2)="CP","Congé Payé",IF(INDEX('Saisie Planning'!$B$4:$NJ$12,MATCH(D$3,'Saisie Planning'!$B$6:$B$12,0)+2,MATCH($C348,'Saisie Planning'!$D$4:$NJ$4,0)+2)="RTT","RTT",IF(INDEX('Saisie Planning'!$B$4:$NJ$12,MATCH(D$3,'Saisie Planning'!$B$6:$B$12,0)+2,MATCH($C348,'Saisie Planning'!$D$4:$NJ$4,0)+2)="CHP","Chômage partiel",IF(INDEX('Saisie Planning'!$B$4:$NJ$12,MATCH(D$3,'Saisie Planning'!$B$6:$B$12,0)+2,MATCH($C348,'Saisie Planning'!$D$4:$NJ$4,0)+2)="ABS JUS","Absence Justifié",IF(INDEX('Saisie Planning'!$B$4:$NJ$12,MATCH(D$3,'Saisie Planning'!$B$6:$B$12,0)+2,MATCH($C348,'Saisie Planning'!$D$4:$NJ$4,0)+2)="ABS INJ","Absence Injustifié",IF(INDEX('Saisie Planning'!$B$4:$NJ$12,MATCH(D$3,'Saisie Planning'!$B$6:$B$12,0)+2,MATCH($C348,'Saisie Planning'!$D$4:$NJ$4,0)+2)="R","Repos",IF(INDEX('Saisie Planning'!$B$4:$NJ$12,MATCH(D$3,'Saisie Planning'!$B$6:$B$12,0)+2,MATCH($C348,'Saisie Planning'!$D$4:$NJ$4,0)+2)="RH","Récupération d'heures",IF(INDEX('Saisie Planning'!$B$4:$NJ$12,MATCH(D$3,'Saisie Planning'!$B$6:$B$12,0)+2,MATCH($C348,'Saisie Planning'!$D$4:$NJ$4,0)+2)="MAL","Maladie",IF(INDEX('Saisie Planning'!$B$4:$NJ$12,MATCH(D$3,'Saisie Planning'!$B$6:$B$12,0)+2,MATCH($C348,'Saisie Planning'!$D$4:$NJ$4,0)+2)="AT","Accident du travail","")))))))))))))</f>
        <v/>
      </c>
      <c r="E348" s="35" t="str">
        <f>IF(INDEX('Saisie Planning'!$B$4:$NJ$12,MATCH(E$3,'Saisie Planning'!$B$6:$B$12,0)+2,MATCH($C348,'Saisie Planning'!$D$4:$NJ$4,0)+2)="J","Journée",IF(INDEX('Saisie Planning'!$B$4:$NJ$12,MATCH(E$3,'Saisie Planning'!$B$6:$B$12,0)+2,MATCH($C348,'Saisie Planning'!$D$4:$NJ$4,0)+2)="M","Matin",IF(INDEX('Saisie Planning'!$B$4:$NJ$12,MATCH(E$3,'Saisie Planning'!$B$6:$B$12,0)+2,MATCH($C348,'Saisie Planning'!$D$4:$NJ$4,0)+2)="A","Après-midi",IF(INDEX('Saisie Planning'!$B$4:$NJ$12,MATCH(E$3,'Saisie Planning'!$B$6:$B$12,0)+2,MATCH($C348,'Saisie Planning'!$D$4:$NJ$4,0)+2)="N","Nuit",IF(INDEX('Saisie Planning'!$B$4:$NJ$12,MATCH(E$3,'Saisie Planning'!$B$6:$B$12,0)+2,MATCH($C348,'Saisie Planning'!$D$4:$NJ$4,0)+2)="CP","Congé Payé",IF(INDEX('Saisie Planning'!$B$4:$NJ$12,MATCH(E$3,'Saisie Planning'!$B$6:$B$12,0)+2,MATCH($C348,'Saisie Planning'!$D$4:$NJ$4,0)+2)="RTT","RTT",IF(INDEX('Saisie Planning'!$B$4:$NJ$12,MATCH(E$3,'Saisie Planning'!$B$6:$B$12,0)+2,MATCH($C348,'Saisie Planning'!$D$4:$NJ$4,0)+2)="CHP","Chômage partiel",IF(INDEX('Saisie Planning'!$B$4:$NJ$12,MATCH(E$3,'Saisie Planning'!$B$6:$B$12,0)+2,MATCH($C348,'Saisie Planning'!$D$4:$NJ$4,0)+2)="ABS JUS","Absence Justifié",IF(INDEX('Saisie Planning'!$B$4:$NJ$12,MATCH(E$3,'Saisie Planning'!$B$6:$B$12,0)+2,MATCH($C348,'Saisie Planning'!$D$4:$NJ$4,0)+2)="ABS INJ","Absence Injustifié",IF(INDEX('Saisie Planning'!$B$4:$NJ$12,MATCH(E$3,'Saisie Planning'!$B$6:$B$12,0)+2,MATCH($C348,'Saisie Planning'!$D$4:$NJ$4,0)+2)="R","Repos",IF(INDEX('Saisie Planning'!$B$4:$NJ$12,MATCH(E$3,'Saisie Planning'!$B$6:$B$12,0)+2,MATCH($C348,'Saisie Planning'!$D$4:$NJ$4,0)+2)="RH","Récupération d'heures",IF(INDEX('Saisie Planning'!$B$4:$NJ$12,MATCH(E$3,'Saisie Planning'!$B$6:$B$12,0)+2,MATCH($C348,'Saisie Planning'!$D$4:$NJ$4,0)+2)="MAL","Maladie",IF(INDEX('Saisie Planning'!$B$4:$NJ$12,MATCH(E$3,'Saisie Planning'!$B$6:$B$12,0)+2,MATCH($C348,'Saisie Planning'!$D$4:$NJ$4,0)+2)="AT","Accident du travail","")))))))))))))</f>
        <v/>
      </c>
      <c r="F348" s="35" t="str">
        <f>IF(INDEX('Saisie Planning'!$B$4:$NJ$12,MATCH(F$3,'Saisie Planning'!$B$6:$B$12,0)+2,MATCH($C348,'Saisie Planning'!$D$4:$NJ$4,0)+2)="J","Journée",IF(INDEX('Saisie Planning'!$B$4:$NJ$12,MATCH(F$3,'Saisie Planning'!$B$6:$B$12,0)+2,MATCH($C348,'Saisie Planning'!$D$4:$NJ$4,0)+2)="M","Matin",IF(INDEX('Saisie Planning'!$B$4:$NJ$12,MATCH(F$3,'Saisie Planning'!$B$6:$B$12,0)+2,MATCH($C348,'Saisie Planning'!$D$4:$NJ$4,0)+2)="A","Après-midi",IF(INDEX('Saisie Planning'!$B$4:$NJ$12,MATCH(F$3,'Saisie Planning'!$B$6:$B$12,0)+2,MATCH($C348,'Saisie Planning'!$D$4:$NJ$4,0)+2)="N","Nuit",IF(INDEX('Saisie Planning'!$B$4:$NJ$12,MATCH(F$3,'Saisie Planning'!$B$6:$B$12,0)+2,MATCH($C348,'Saisie Planning'!$D$4:$NJ$4,0)+2)="CP","Congé Payé",IF(INDEX('Saisie Planning'!$B$4:$NJ$12,MATCH(F$3,'Saisie Planning'!$B$6:$B$12,0)+2,MATCH($C348,'Saisie Planning'!$D$4:$NJ$4,0)+2)="RTT","RTT",IF(INDEX('Saisie Planning'!$B$4:$NJ$12,MATCH(F$3,'Saisie Planning'!$B$6:$B$12,0)+2,MATCH($C348,'Saisie Planning'!$D$4:$NJ$4,0)+2)="CHP","Chômage partiel",IF(INDEX('Saisie Planning'!$B$4:$NJ$12,MATCH(F$3,'Saisie Planning'!$B$6:$B$12,0)+2,MATCH($C348,'Saisie Planning'!$D$4:$NJ$4,0)+2)="ABS JUS","Absence Justifié",IF(INDEX('Saisie Planning'!$B$4:$NJ$12,MATCH(F$3,'Saisie Planning'!$B$6:$B$12,0)+2,MATCH($C348,'Saisie Planning'!$D$4:$NJ$4,0)+2)="ABS INJ","Absence Injustifié",IF(INDEX('Saisie Planning'!$B$4:$NJ$12,MATCH(F$3,'Saisie Planning'!$B$6:$B$12,0)+2,MATCH($C348,'Saisie Planning'!$D$4:$NJ$4,0)+2)="R","Repos",IF(INDEX('Saisie Planning'!$B$4:$NJ$12,MATCH(F$3,'Saisie Planning'!$B$6:$B$12,0)+2,MATCH($C348,'Saisie Planning'!$D$4:$NJ$4,0)+2)="RH","Récupération d'heures",IF(INDEX('Saisie Planning'!$B$4:$NJ$12,MATCH(F$3,'Saisie Planning'!$B$6:$B$12,0)+2,MATCH($C348,'Saisie Planning'!$D$4:$NJ$4,0)+2)="MAL","Maladie",IF(INDEX('Saisie Planning'!$B$4:$NJ$12,MATCH(F$3,'Saisie Planning'!$B$6:$B$12,0)+2,MATCH($C348,'Saisie Planning'!$D$4:$NJ$4,0)+2)="AT","Accident du travail","")))))))))))))</f>
        <v/>
      </c>
      <c r="G348" s="35" t="str">
        <f>IF(INDEX('Saisie Planning'!$B$4:$NJ$12,MATCH(G$3,'Saisie Planning'!$B$6:$B$12,0)+2,MATCH($C348,'Saisie Planning'!$D$4:$NJ$4,0)+2)="J","Journée",IF(INDEX('Saisie Planning'!$B$4:$NJ$12,MATCH(G$3,'Saisie Planning'!$B$6:$B$12,0)+2,MATCH($C348,'Saisie Planning'!$D$4:$NJ$4,0)+2)="M","Matin",IF(INDEX('Saisie Planning'!$B$4:$NJ$12,MATCH(G$3,'Saisie Planning'!$B$6:$B$12,0)+2,MATCH($C348,'Saisie Planning'!$D$4:$NJ$4,0)+2)="A","Après-midi",IF(INDEX('Saisie Planning'!$B$4:$NJ$12,MATCH(G$3,'Saisie Planning'!$B$6:$B$12,0)+2,MATCH($C348,'Saisie Planning'!$D$4:$NJ$4,0)+2)="N","Nuit",IF(INDEX('Saisie Planning'!$B$4:$NJ$12,MATCH(G$3,'Saisie Planning'!$B$6:$B$12,0)+2,MATCH($C348,'Saisie Planning'!$D$4:$NJ$4,0)+2)="CP","Congé Payé",IF(INDEX('Saisie Planning'!$B$4:$NJ$12,MATCH(G$3,'Saisie Planning'!$B$6:$B$12,0)+2,MATCH($C348,'Saisie Planning'!$D$4:$NJ$4,0)+2)="RTT","RTT",IF(INDEX('Saisie Planning'!$B$4:$NJ$12,MATCH(G$3,'Saisie Planning'!$B$6:$B$12,0)+2,MATCH($C348,'Saisie Planning'!$D$4:$NJ$4,0)+2)="CHP","Chômage partiel",IF(INDEX('Saisie Planning'!$B$4:$NJ$12,MATCH(G$3,'Saisie Planning'!$B$6:$B$12,0)+2,MATCH($C348,'Saisie Planning'!$D$4:$NJ$4,0)+2)="ABS JUS","Absence Justifié",IF(INDEX('Saisie Planning'!$B$4:$NJ$12,MATCH(G$3,'Saisie Planning'!$B$6:$B$12,0)+2,MATCH($C348,'Saisie Planning'!$D$4:$NJ$4,0)+2)="ABS INJ","Absence Injustifié",IF(INDEX('Saisie Planning'!$B$4:$NJ$12,MATCH(G$3,'Saisie Planning'!$B$6:$B$12,0)+2,MATCH($C348,'Saisie Planning'!$D$4:$NJ$4,0)+2)="R","Repos",IF(INDEX('Saisie Planning'!$B$4:$NJ$12,MATCH(G$3,'Saisie Planning'!$B$6:$B$12,0)+2,MATCH($C348,'Saisie Planning'!$D$4:$NJ$4,0)+2)="RH","Récupération d'heures",IF(INDEX('Saisie Planning'!$B$4:$NJ$12,MATCH(G$3,'Saisie Planning'!$B$6:$B$12,0)+2,MATCH($C348,'Saisie Planning'!$D$4:$NJ$4,0)+2)="MAL","Maladie",IF(INDEX('Saisie Planning'!$B$4:$NJ$12,MATCH(G$3,'Saisie Planning'!$B$6:$B$12,0)+2,MATCH($C348,'Saisie Planning'!$D$4:$NJ$4,0)+2)="AT","Accident du travail","")))))))))))))</f>
        <v/>
      </c>
      <c r="H348" s="35" t="str">
        <f>IF(INDEX('Saisie Planning'!$B$4:$NJ$12,MATCH(H$3,'Saisie Planning'!$B$6:$B$12,0)+2,MATCH($C348,'Saisie Planning'!$D$4:$NJ$4,0)+2)="J","Journée",IF(INDEX('Saisie Planning'!$B$4:$NJ$12,MATCH(H$3,'Saisie Planning'!$B$6:$B$12,0)+2,MATCH($C348,'Saisie Planning'!$D$4:$NJ$4,0)+2)="M","Matin",IF(INDEX('Saisie Planning'!$B$4:$NJ$12,MATCH(H$3,'Saisie Planning'!$B$6:$B$12,0)+2,MATCH($C348,'Saisie Planning'!$D$4:$NJ$4,0)+2)="A","Après-midi",IF(INDEX('Saisie Planning'!$B$4:$NJ$12,MATCH(H$3,'Saisie Planning'!$B$6:$B$12,0)+2,MATCH($C348,'Saisie Planning'!$D$4:$NJ$4,0)+2)="N","Nuit",IF(INDEX('Saisie Planning'!$B$4:$NJ$12,MATCH(H$3,'Saisie Planning'!$B$6:$B$12,0)+2,MATCH($C348,'Saisie Planning'!$D$4:$NJ$4,0)+2)="CP","Congé Payé",IF(INDEX('Saisie Planning'!$B$4:$NJ$12,MATCH(H$3,'Saisie Planning'!$B$6:$B$12,0)+2,MATCH($C348,'Saisie Planning'!$D$4:$NJ$4,0)+2)="RTT","RTT",IF(INDEX('Saisie Planning'!$B$4:$NJ$12,MATCH(H$3,'Saisie Planning'!$B$6:$B$12,0)+2,MATCH($C348,'Saisie Planning'!$D$4:$NJ$4,0)+2)="CHP","Chômage partiel",IF(INDEX('Saisie Planning'!$B$4:$NJ$12,MATCH(H$3,'Saisie Planning'!$B$6:$B$12,0)+2,MATCH($C348,'Saisie Planning'!$D$4:$NJ$4,0)+2)="ABS JUS","Absence Justifié",IF(INDEX('Saisie Planning'!$B$4:$NJ$12,MATCH(H$3,'Saisie Planning'!$B$6:$B$12,0)+2,MATCH($C348,'Saisie Planning'!$D$4:$NJ$4,0)+2)="ABS INJ","Absence Injustifié",IF(INDEX('Saisie Planning'!$B$4:$NJ$12,MATCH(H$3,'Saisie Planning'!$B$6:$B$12,0)+2,MATCH($C348,'Saisie Planning'!$D$4:$NJ$4,0)+2)="R","Repos",IF(INDEX('Saisie Planning'!$B$4:$NJ$12,MATCH(H$3,'Saisie Planning'!$B$6:$B$12,0)+2,MATCH($C348,'Saisie Planning'!$D$4:$NJ$4,0)+2)="RH","Récupération d'heures",IF(INDEX('Saisie Planning'!$B$4:$NJ$12,MATCH(H$3,'Saisie Planning'!$B$6:$B$12,0)+2,MATCH($C348,'Saisie Planning'!$D$4:$NJ$4,0)+2)="MAL","Maladie",IF(INDEX('Saisie Planning'!$B$4:$NJ$12,MATCH(H$3,'Saisie Planning'!$B$6:$B$12,0)+2,MATCH($C348,'Saisie Planning'!$D$4:$NJ$4,0)+2)="AT","Accident du travail","")))))))))))))</f>
        <v/>
      </c>
      <c r="I348" s="35" t="str">
        <f>IF(INDEX('Saisie Planning'!$B$4:$NJ$12,MATCH(I$3,'Saisie Planning'!$B$6:$B$12,0)+2,MATCH($C348,'Saisie Planning'!$D$4:$NJ$4,0)+2)="J","Journée",IF(INDEX('Saisie Planning'!$B$4:$NJ$12,MATCH(I$3,'Saisie Planning'!$B$6:$B$12,0)+2,MATCH($C348,'Saisie Planning'!$D$4:$NJ$4,0)+2)="M","Matin",IF(INDEX('Saisie Planning'!$B$4:$NJ$12,MATCH(I$3,'Saisie Planning'!$B$6:$B$12,0)+2,MATCH($C348,'Saisie Planning'!$D$4:$NJ$4,0)+2)="A","Après-midi",IF(INDEX('Saisie Planning'!$B$4:$NJ$12,MATCH(I$3,'Saisie Planning'!$B$6:$B$12,0)+2,MATCH($C348,'Saisie Planning'!$D$4:$NJ$4,0)+2)="N","Nuit",IF(INDEX('Saisie Planning'!$B$4:$NJ$12,MATCH(I$3,'Saisie Planning'!$B$6:$B$12,0)+2,MATCH($C348,'Saisie Planning'!$D$4:$NJ$4,0)+2)="CP","Congé Payé",IF(INDEX('Saisie Planning'!$B$4:$NJ$12,MATCH(I$3,'Saisie Planning'!$B$6:$B$12,0)+2,MATCH($C348,'Saisie Planning'!$D$4:$NJ$4,0)+2)="RTT","RTT",IF(INDEX('Saisie Planning'!$B$4:$NJ$12,MATCH(I$3,'Saisie Planning'!$B$6:$B$12,0)+2,MATCH($C348,'Saisie Planning'!$D$4:$NJ$4,0)+2)="CHP","Chômage partiel",IF(INDEX('Saisie Planning'!$B$4:$NJ$12,MATCH(I$3,'Saisie Planning'!$B$6:$B$12,0)+2,MATCH($C348,'Saisie Planning'!$D$4:$NJ$4,0)+2)="ABS JUS","Absence Justifié",IF(INDEX('Saisie Planning'!$B$4:$NJ$12,MATCH(I$3,'Saisie Planning'!$B$6:$B$12,0)+2,MATCH($C348,'Saisie Planning'!$D$4:$NJ$4,0)+2)="ABS INJ","Absence Injustifié",IF(INDEX('Saisie Planning'!$B$4:$NJ$12,MATCH(I$3,'Saisie Planning'!$B$6:$B$12,0)+2,MATCH($C348,'Saisie Planning'!$D$4:$NJ$4,0)+2)="R","Repos",IF(INDEX('Saisie Planning'!$B$4:$NJ$12,MATCH(I$3,'Saisie Planning'!$B$6:$B$12,0)+2,MATCH($C348,'Saisie Planning'!$D$4:$NJ$4,0)+2)="RH","Récupération d'heures",IF(INDEX('Saisie Planning'!$B$4:$NJ$12,MATCH(I$3,'Saisie Planning'!$B$6:$B$12,0)+2,MATCH($C348,'Saisie Planning'!$D$4:$NJ$4,0)+2)="MAL","Maladie",IF(INDEX('Saisie Planning'!$B$4:$NJ$12,MATCH(I$3,'Saisie Planning'!$B$6:$B$12,0)+2,MATCH($C348,'Saisie Planning'!$D$4:$NJ$4,0)+2)="AT","Accident du travail","")))))))))))))</f>
        <v/>
      </c>
      <c r="J348" s="35" t="str">
        <f>IF(INDEX('Saisie Planning'!$B$4:$NJ$12,MATCH(J$3,'Saisie Planning'!$B$6:$B$12,0)+2,MATCH($C348,'Saisie Planning'!$D$4:$NJ$4,0)+2)="J","Journée",IF(INDEX('Saisie Planning'!$B$4:$NJ$12,MATCH(J$3,'Saisie Planning'!$B$6:$B$12,0)+2,MATCH($C348,'Saisie Planning'!$D$4:$NJ$4,0)+2)="M","Matin",IF(INDEX('Saisie Planning'!$B$4:$NJ$12,MATCH(J$3,'Saisie Planning'!$B$6:$B$12,0)+2,MATCH($C348,'Saisie Planning'!$D$4:$NJ$4,0)+2)="A","Après-midi",IF(INDEX('Saisie Planning'!$B$4:$NJ$12,MATCH(J$3,'Saisie Planning'!$B$6:$B$12,0)+2,MATCH($C348,'Saisie Planning'!$D$4:$NJ$4,0)+2)="N","Nuit",IF(INDEX('Saisie Planning'!$B$4:$NJ$12,MATCH(J$3,'Saisie Planning'!$B$6:$B$12,0)+2,MATCH($C348,'Saisie Planning'!$D$4:$NJ$4,0)+2)="CP","Congé Payé",IF(INDEX('Saisie Planning'!$B$4:$NJ$12,MATCH(J$3,'Saisie Planning'!$B$6:$B$12,0)+2,MATCH($C348,'Saisie Planning'!$D$4:$NJ$4,0)+2)="RTT","RTT",IF(INDEX('Saisie Planning'!$B$4:$NJ$12,MATCH(J$3,'Saisie Planning'!$B$6:$B$12,0)+2,MATCH($C348,'Saisie Planning'!$D$4:$NJ$4,0)+2)="CHP","Chômage partiel",IF(INDEX('Saisie Planning'!$B$4:$NJ$12,MATCH(J$3,'Saisie Planning'!$B$6:$B$12,0)+2,MATCH($C348,'Saisie Planning'!$D$4:$NJ$4,0)+2)="ABS JUS","Absence Justifié",IF(INDEX('Saisie Planning'!$B$4:$NJ$12,MATCH(J$3,'Saisie Planning'!$B$6:$B$12,0)+2,MATCH($C348,'Saisie Planning'!$D$4:$NJ$4,0)+2)="ABS INJ","Absence Injustifié",IF(INDEX('Saisie Planning'!$B$4:$NJ$12,MATCH(J$3,'Saisie Planning'!$B$6:$B$12,0)+2,MATCH($C348,'Saisie Planning'!$D$4:$NJ$4,0)+2)="R","Repos",IF(INDEX('Saisie Planning'!$B$4:$NJ$12,MATCH(J$3,'Saisie Planning'!$B$6:$B$12,0)+2,MATCH($C348,'Saisie Planning'!$D$4:$NJ$4,0)+2)="RH","Récupération d'heures",IF(INDEX('Saisie Planning'!$B$4:$NJ$12,MATCH(J$3,'Saisie Planning'!$B$6:$B$12,0)+2,MATCH($C348,'Saisie Planning'!$D$4:$NJ$4,0)+2)="MAL","Maladie",IF(INDEX('Saisie Planning'!$B$4:$NJ$12,MATCH(J$3,'Saisie Planning'!$B$6:$B$12,0)+2,MATCH($C348,'Saisie Planning'!$D$4:$NJ$4,0)+2)="AT","Accident du travail","")))))))))))))</f>
        <v/>
      </c>
    </row>
    <row r="349" spans="2:10" x14ac:dyDescent="0.25">
      <c r="B349" s="56">
        <f t="shared" si="6"/>
        <v>50</v>
      </c>
      <c r="C349" s="34">
        <v>43444</v>
      </c>
      <c r="D349" s="35" t="str">
        <f>IF(INDEX('Saisie Planning'!$B$4:$NJ$12,MATCH(D$3,'Saisie Planning'!$B$6:$B$12,0)+2,MATCH($C349,'Saisie Planning'!$D$4:$NJ$4,0)+2)="J","Journée",IF(INDEX('Saisie Planning'!$B$4:$NJ$12,MATCH(D$3,'Saisie Planning'!$B$6:$B$12,0)+2,MATCH($C349,'Saisie Planning'!$D$4:$NJ$4,0)+2)="M","Matin",IF(INDEX('Saisie Planning'!$B$4:$NJ$12,MATCH(D$3,'Saisie Planning'!$B$6:$B$12,0)+2,MATCH($C349,'Saisie Planning'!$D$4:$NJ$4,0)+2)="A","Après-midi",IF(INDEX('Saisie Planning'!$B$4:$NJ$12,MATCH(D$3,'Saisie Planning'!$B$6:$B$12,0)+2,MATCH($C349,'Saisie Planning'!$D$4:$NJ$4,0)+2)="N","Nuit",IF(INDEX('Saisie Planning'!$B$4:$NJ$12,MATCH(D$3,'Saisie Planning'!$B$6:$B$12,0)+2,MATCH($C349,'Saisie Planning'!$D$4:$NJ$4,0)+2)="CP","Congé Payé",IF(INDEX('Saisie Planning'!$B$4:$NJ$12,MATCH(D$3,'Saisie Planning'!$B$6:$B$12,0)+2,MATCH($C349,'Saisie Planning'!$D$4:$NJ$4,0)+2)="RTT","RTT",IF(INDEX('Saisie Planning'!$B$4:$NJ$12,MATCH(D$3,'Saisie Planning'!$B$6:$B$12,0)+2,MATCH($C349,'Saisie Planning'!$D$4:$NJ$4,0)+2)="CHP","Chômage partiel",IF(INDEX('Saisie Planning'!$B$4:$NJ$12,MATCH(D$3,'Saisie Planning'!$B$6:$B$12,0)+2,MATCH($C349,'Saisie Planning'!$D$4:$NJ$4,0)+2)="ABS JUS","Absence Justifié",IF(INDEX('Saisie Planning'!$B$4:$NJ$12,MATCH(D$3,'Saisie Planning'!$B$6:$B$12,0)+2,MATCH($C349,'Saisie Planning'!$D$4:$NJ$4,0)+2)="ABS INJ","Absence Injustifié",IF(INDEX('Saisie Planning'!$B$4:$NJ$12,MATCH(D$3,'Saisie Planning'!$B$6:$B$12,0)+2,MATCH($C349,'Saisie Planning'!$D$4:$NJ$4,0)+2)="R","Repos",IF(INDEX('Saisie Planning'!$B$4:$NJ$12,MATCH(D$3,'Saisie Planning'!$B$6:$B$12,0)+2,MATCH($C349,'Saisie Planning'!$D$4:$NJ$4,0)+2)="RH","Récupération d'heures",IF(INDEX('Saisie Planning'!$B$4:$NJ$12,MATCH(D$3,'Saisie Planning'!$B$6:$B$12,0)+2,MATCH($C349,'Saisie Planning'!$D$4:$NJ$4,0)+2)="MAL","Maladie",IF(INDEX('Saisie Planning'!$B$4:$NJ$12,MATCH(D$3,'Saisie Planning'!$B$6:$B$12,0)+2,MATCH($C349,'Saisie Planning'!$D$4:$NJ$4,0)+2)="AT","Accident du travail","")))))))))))))</f>
        <v/>
      </c>
      <c r="E349" s="35" t="str">
        <f>IF(INDEX('Saisie Planning'!$B$4:$NJ$12,MATCH(E$3,'Saisie Planning'!$B$6:$B$12,0)+2,MATCH($C349,'Saisie Planning'!$D$4:$NJ$4,0)+2)="J","Journée",IF(INDEX('Saisie Planning'!$B$4:$NJ$12,MATCH(E$3,'Saisie Planning'!$B$6:$B$12,0)+2,MATCH($C349,'Saisie Planning'!$D$4:$NJ$4,0)+2)="M","Matin",IF(INDEX('Saisie Planning'!$B$4:$NJ$12,MATCH(E$3,'Saisie Planning'!$B$6:$B$12,0)+2,MATCH($C349,'Saisie Planning'!$D$4:$NJ$4,0)+2)="A","Après-midi",IF(INDEX('Saisie Planning'!$B$4:$NJ$12,MATCH(E$3,'Saisie Planning'!$B$6:$B$12,0)+2,MATCH($C349,'Saisie Planning'!$D$4:$NJ$4,0)+2)="N","Nuit",IF(INDEX('Saisie Planning'!$B$4:$NJ$12,MATCH(E$3,'Saisie Planning'!$B$6:$B$12,0)+2,MATCH($C349,'Saisie Planning'!$D$4:$NJ$4,0)+2)="CP","Congé Payé",IF(INDEX('Saisie Planning'!$B$4:$NJ$12,MATCH(E$3,'Saisie Planning'!$B$6:$B$12,0)+2,MATCH($C349,'Saisie Planning'!$D$4:$NJ$4,0)+2)="RTT","RTT",IF(INDEX('Saisie Planning'!$B$4:$NJ$12,MATCH(E$3,'Saisie Planning'!$B$6:$B$12,0)+2,MATCH($C349,'Saisie Planning'!$D$4:$NJ$4,0)+2)="CHP","Chômage partiel",IF(INDEX('Saisie Planning'!$B$4:$NJ$12,MATCH(E$3,'Saisie Planning'!$B$6:$B$12,0)+2,MATCH($C349,'Saisie Planning'!$D$4:$NJ$4,0)+2)="ABS JUS","Absence Justifié",IF(INDEX('Saisie Planning'!$B$4:$NJ$12,MATCH(E$3,'Saisie Planning'!$B$6:$B$12,0)+2,MATCH($C349,'Saisie Planning'!$D$4:$NJ$4,0)+2)="ABS INJ","Absence Injustifié",IF(INDEX('Saisie Planning'!$B$4:$NJ$12,MATCH(E$3,'Saisie Planning'!$B$6:$B$12,0)+2,MATCH($C349,'Saisie Planning'!$D$4:$NJ$4,0)+2)="R","Repos",IF(INDEX('Saisie Planning'!$B$4:$NJ$12,MATCH(E$3,'Saisie Planning'!$B$6:$B$12,0)+2,MATCH($C349,'Saisie Planning'!$D$4:$NJ$4,0)+2)="RH","Récupération d'heures",IF(INDEX('Saisie Planning'!$B$4:$NJ$12,MATCH(E$3,'Saisie Planning'!$B$6:$B$12,0)+2,MATCH($C349,'Saisie Planning'!$D$4:$NJ$4,0)+2)="MAL","Maladie",IF(INDEX('Saisie Planning'!$B$4:$NJ$12,MATCH(E$3,'Saisie Planning'!$B$6:$B$12,0)+2,MATCH($C349,'Saisie Planning'!$D$4:$NJ$4,0)+2)="AT","Accident du travail","")))))))))))))</f>
        <v/>
      </c>
      <c r="F349" s="35" t="str">
        <f>IF(INDEX('Saisie Planning'!$B$4:$NJ$12,MATCH(F$3,'Saisie Planning'!$B$6:$B$12,0)+2,MATCH($C349,'Saisie Planning'!$D$4:$NJ$4,0)+2)="J","Journée",IF(INDEX('Saisie Planning'!$B$4:$NJ$12,MATCH(F$3,'Saisie Planning'!$B$6:$B$12,0)+2,MATCH($C349,'Saisie Planning'!$D$4:$NJ$4,0)+2)="M","Matin",IF(INDEX('Saisie Planning'!$B$4:$NJ$12,MATCH(F$3,'Saisie Planning'!$B$6:$B$12,0)+2,MATCH($C349,'Saisie Planning'!$D$4:$NJ$4,0)+2)="A","Après-midi",IF(INDEX('Saisie Planning'!$B$4:$NJ$12,MATCH(F$3,'Saisie Planning'!$B$6:$B$12,0)+2,MATCH($C349,'Saisie Planning'!$D$4:$NJ$4,0)+2)="N","Nuit",IF(INDEX('Saisie Planning'!$B$4:$NJ$12,MATCH(F$3,'Saisie Planning'!$B$6:$B$12,0)+2,MATCH($C349,'Saisie Planning'!$D$4:$NJ$4,0)+2)="CP","Congé Payé",IF(INDEX('Saisie Planning'!$B$4:$NJ$12,MATCH(F$3,'Saisie Planning'!$B$6:$B$12,0)+2,MATCH($C349,'Saisie Planning'!$D$4:$NJ$4,0)+2)="RTT","RTT",IF(INDEX('Saisie Planning'!$B$4:$NJ$12,MATCH(F$3,'Saisie Planning'!$B$6:$B$12,0)+2,MATCH($C349,'Saisie Planning'!$D$4:$NJ$4,0)+2)="CHP","Chômage partiel",IF(INDEX('Saisie Planning'!$B$4:$NJ$12,MATCH(F$3,'Saisie Planning'!$B$6:$B$12,0)+2,MATCH($C349,'Saisie Planning'!$D$4:$NJ$4,0)+2)="ABS JUS","Absence Justifié",IF(INDEX('Saisie Planning'!$B$4:$NJ$12,MATCH(F$3,'Saisie Planning'!$B$6:$B$12,0)+2,MATCH($C349,'Saisie Planning'!$D$4:$NJ$4,0)+2)="ABS INJ","Absence Injustifié",IF(INDEX('Saisie Planning'!$B$4:$NJ$12,MATCH(F$3,'Saisie Planning'!$B$6:$B$12,0)+2,MATCH($C349,'Saisie Planning'!$D$4:$NJ$4,0)+2)="R","Repos",IF(INDEX('Saisie Planning'!$B$4:$NJ$12,MATCH(F$3,'Saisie Planning'!$B$6:$B$12,0)+2,MATCH($C349,'Saisie Planning'!$D$4:$NJ$4,0)+2)="RH","Récupération d'heures",IF(INDEX('Saisie Planning'!$B$4:$NJ$12,MATCH(F$3,'Saisie Planning'!$B$6:$B$12,0)+2,MATCH($C349,'Saisie Planning'!$D$4:$NJ$4,0)+2)="MAL","Maladie",IF(INDEX('Saisie Planning'!$B$4:$NJ$12,MATCH(F$3,'Saisie Planning'!$B$6:$B$12,0)+2,MATCH($C349,'Saisie Planning'!$D$4:$NJ$4,0)+2)="AT","Accident du travail","")))))))))))))</f>
        <v/>
      </c>
      <c r="G349" s="35" t="str">
        <f>IF(INDEX('Saisie Planning'!$B$4:$NJ$12,MATCH(G$3,'Saisie Planning'!$B$6:$B$12,0)+2,MATCH($C349,'Saisie Planning'!$D$4:$NJ$4,0)+2)="J","Journée",IF(INDEX('Saisie Planning'!$B$4:$NJ$12,MATCH(G$3,'Saisie Planning'!$B$6:$B$12,0)+2,MATCH($C349,'Saisie Planning'!$D$4:$NJ$4,0)+2)="M","Matin",IF(INDEX('Saisie Planning'!$B$4:$NJ$12,MATCH(G$3,'Saisie Planning'!$B$6:$B$12,0)+2,MATCH($C349,'Saisie Planning'!$D$4:$NJ$4,0)+2)="A","Après-midi",IF(INDEX('Saisie Planning'!$B$4:$NJ$12,MATCH(G$3,'Saisie Planning'!$B$6:$B$12,0)+2,MATCH($C349,'Saisie Planning'!$D$4:$NJ$4,0)+2)="N","Nuit",IF(INDEX('Saisie Planning'!$B$4:$NJ$12,MATCH(G$3,'Saisie Planning'!$B$6:$B$12,0)+2,MATCH($C349,'Saisie Planning'!$D$4:$NJ$4,0)+2)="CP","Congé Payé",IF(INDEX('Saisie Planning'!$B$4:$NJ$12,MATCH(G$3,'Saisie Planning'!$B$6:$B$12,0)+2,MATCH($C349,'Saisie Planning'!$D$4:$NJ$4,0)+2)="RTT","RTT",IF(INDEX('Saisie Planning'!$B$4:$NJ$12,MATCH(G$3,'Saisie Planning'!$B$6:$B$12,0)+2,MATCH($C349,'Saisie Planning'!$D$4:$NJ$4,0)+2)="CHP","Chômage partiel",IF(INDEX('Saisie Planning'!$B$4:$NJ$12,MATCH(G$3,'Saisie Planning'!$B$6:$B$12,0)+2,MATCH($C349,'Saisie Planning'!$D$4:$NJ$4,0)+2)="ABS JUS","Absence Justifié",IF(INDEX('Saisie Planning'!$B$4:$NJ$12,MATCH(G$3,'Saisie Planning'!$B$6:$B$12,0)+2,MATCH($C349,'Saisie Planning'!$D$4:$NJ$4,0)+2)="ABS INJ","Absence Injustifié",IF(INDEX('Saisie Planning'!$B$4:$NJ$12,MATCH(G$3,'Saisie Planning'!$B$6:$B$12,0)+2,MATCH($C349,'Saisie Planning'!$D$4:$NJ$4,0)+2)="R","Repos",IF(INDEX('Saisie Planning'!$B$4:$NJ$12,MATCH(G$3,'Saisie Planning'!$B$6:$B$12,0)+2,MATCH($C349,'Saisie Planning'!$D$4:$NJ$4,0)+2)="RH","Récupération d'heures",IF(INDEX('Saisie Planning'!$B$4:$NJ$12,MATCH(G$3,'Saisie Planning'!$B$6:$B$12,0)+2,MATCH($C349,'Saisie Planning'!$D$4:$NJ$4,0)+2)="MAL","Maladie",IF(INDEX('Saisie Planning'!$B$4:$NJ$12,MATCH(G$3,'Saisie Planning'!$B$6:$B$12,0)+2,MATCH($C349,'Saisie Planning'!$D$4:$NJ$4,0)+2)="AT","Accident du travail","")))))))))))))</f>
        <v/>
      </c>
      <c r="H349" s="35" t="str">
        <f>IF(INDEX('Saisie Planning'!$B$4:$NJ$12,MATCH(H$3,'Saisie Planning'!$B$6:$B$12,0)+2,MATCH($C349,'Saisie Planning'!$D$4:$NJ$4,0)+2)="J","Journée",IF(INDEX('Saisie Planning'!$B$4:$NJ$12,MATCH(H$3,'Saisie Planning'!$B$6:$B$12,0)+2,MATCH($C349,'Saisie Planning'!$D$4:$NJ$4,0)+2)="M","Matin",IF(INDEX('Saisie Planning'!$B$4:$NJ$12,MATCH(H$3,'Saisie Planning'!$B$6:$B$12,0)+2,MATCH($C349,'Saisie Planning'!$D$4:$NJ$4,0)+2)="A","Après-midi",IF(INDEX('Saisie Planning'!$B$4:$NJ$12,MATCH(H$3,'Saisie Planning'!$B$6:$B$12,0)+2,MATCH($C349,'Saisie Planning'!$D$4:$NJ$4,0)+2)="N","Nuit",IF(INDEX('Saisie Planning'!$B$4:$NJ$12,MATCH(H$3,'Saisie Planning'!$B$6:$B$12,0)+2,MATCH($C349,'Saisie Planning'!$D$4:$NJ$4,0)+2)="CP","Congé Payé",IF(INDEX('Saisie Planning'!$B$4:$NJ$12,MATCH(H$3,'Saisie Planning'!$B$6:$B$12,0)+2,MATCH($C349,'Saisie Planning'!$D$4:$NJ$4,0)+2)="RTT","RTT",IF(INDEX('Saisie Planning'!$B$4:$NJ$12,MATCH(H$3,'Saisie Planning'!$B$6:$B$12,0)+2,MATCH($C349,'Saisie Planning'!$D$4:$NJ$4,0)+2)="CHP","Chômage partiel",IF(INDEX('Saisie Planning'!$B$4:$NJ$12,MATCH(H$3,'Saisie Planning'!$B$6:$B$12,0)+2,MATCH($C349,'Saisie Planning'!$D$4:$NJ$4,0)+2)="ABS JUS","Absence Justifié",IF(INDEX('Saisie Planning'!$B$4:$NJ$12,MATCH(H$3,'Saisie Planning'!$B$6:$B$12,0)+2,MATCH($C349,'Saisie Planning'!$D$4:$NJ$4,0)+2)="ABS INJ","Absence Injustifié",IF(INDEX('Saisie Planning'!$B$4:$NJ$12,MATCH(H$3,'Saisie Planning'!$B$6:$B$12,0)+2,MATCH($C349,'Saisie Planning'!$D$4:$NJ$4,0)+2)="R","Repos",IF(INDEX('Saisie Planning'!$B$4:$NJ$12,MATCH(H$3,'Saisie Planning'!$B$6:$B$12,0)+2,MATCH($C349,'Saisie Planning'!$D$4:$NJ$4,0)+2)="RH","Récupération d'heures",IF(INDEX('Saisie Planning'!$B$4:$NJ$12,MATCH(H$3,'Saisie Planning'!$B$6:$B$12,0)+2,MATCH($C349,'Saisie Planning'!$D$4:$NJ$4,0)+2)="MAL","Maladie",IF(INDEX('Saisie Planning'!$B$4:$NJ$12,MATCH(H$3,'Saisie Planning'!$B$6:$B$12,0)+2,MATCH($C349,'Saisie Planning'!$D$4:$NJ$4,0)+2)="AT","Accident du travail","")))))))))))))</f>
        <v/>
      </c>
      <c r="I349" s="35" t="str">
        <f>IF(INDEX('Saisie Planning'!$B$4:$NJ$12,MATCH(I$3,'Saisie Planning'!$B$6:$B$12,0)+2,MATCH($C349,'Saisie Planning'!$D$4:$NJ$4,0)+2)="J","Journée",IF(INDEX('Saisie Planning'!$B$4:$NJ$12,MATCH(I$3,'Saisie Planning'!$B$6:$B$12,0)+2,MATCH($C349,'Saisie Planning'!$D$4:$NJ$4,0)+2)="M","Matin",IF(INDEX('Saisie Planning'!$B$4:$NJ$12,MATCH(I$3,'Saisie Planning'!$B$6:$B$12,0)+2,MATCH($C349,'Saisie Planning'!$D$4:$NJ$4,0)+2)="A","Après-midi",IF(INDEX('Saisie Planning'!$B$4:$NJ$12,MATCH(I$3,'Saisie Planning'!$B$6:$B$12,0)+2,MATCH($C349,'Saisie Planning'!$D$4:$NJ$4,0)+2)="N","Nuit",IF(INDEX('Saisie Planning'!$B$4:$NJ$12,MATCH(I$3,'Saisie Planning'!$B$6:$B$12,0)+2,MATCH($C349,'Saisie Planning'!$D$4:$NJ$4,0)+2)="CP","Congé Payé",IF(INDEX('Saisie Planning'!$B$4:$NJ$12,MATCH(I$3,'Saisie Planning'!$B$6:$B$12,0)+2,MATCH($C349,'Saisie Planning'!$D$4:$NJ$4,0)+2)="RTT","RTT",IF(INDEX('Saisie Planning'!$B$4:$NJ$12,MATCH(I$3,'Saisie Planning'!$B$6:$B$12,0)+2,MATCH($C349,'Saisie Planning'!$D$4:$NJ$4,0)+2)="CHP","Chômage partiel",IF(INDEX('Saisie Planning'!$B$4:$NJ$12,MATCH(I$3,'Saisie Planning'!$B$6:$B$12,0)+2,MATCH($C349,'Saisie Planning'!$D$4:$NJ$4,0)+2)="ABS JUS","Absence Justifié",IF(INDEX('Saisie Planning'!$B$4:$NJ$12,MATCH(I$3,'Saisie Planning'!$B$6:$B$12,0)+2,MATCH($C349,'Saisie Planning'!$D$4:$NJ$4,0)+2)="ABS INJ","Absence Injustifié",IF(INDEX('Saisie Planning'!$B$4:$NJ$12,MATCH(I$3,'Saisie Planning'!$B$6:$B$12,0)+2,MATCH($C349,'Saisie Planning'!$D$4:$NJ$4,0)+2)="R","Repos",IF(INDEX('Saisie Planning'!$B$4:$NJ$12,MATCH(I$3,'Saisie Planning'!$B$6:$B$12,0)+2,MATCH($C349,'Saisie Planning'!$D$4:$NJ$4,0)+2)="RH","Récupération d'heures",IF(INDEX('Saisie Planning'!$B$4:$NJ$12,MATCH(I$3,'Saisie Planning'!$B$6:$B$12,0)+2,MATCH($C349,'Saisie Planning'!$D$4:$NJ$4,0)+2)="MAL","Maladie",IF(INDEX('Saisie Planning'!$B$4:$NJ$12,MATCH(I$3,'Saisie Planning'!$B$6:$B$12,0)+2,MATCH($C349,'Saisie Planning'!$D$4:$NJ$4,0)+2)="AT","Accident du travail","")))))))))))))</f>
        <v/>
      </c>
      <c r="J349" s="35" t="str">
        <f>IF(INDEX('Saisie Planning'!$B$4:$NJ$12,MATCH(J$3,'Saisie Planning'!$B$6:$B$12,0)+2,MATCH($C349,'Saisie Planning'!$D$4:$NJ$4,0)+2)="J","Journée",IF(INDEX('Saisie Planning'!$B$4:$NJ$12,MATCH(J$3,'Saisie Planning'!$B$6:$B$12,0)+2,MATCH($C349,'Saisie Planning'!$D$4:$NJ$4,0)+2)="M","Matin",IF(INDEX('Saisie Planning'!$B$4:$NJ$12,MATCH(J$3,'Saisie Planning'!$B$6:$B$12,0)+2,MATCH($C349,'Saisie Planning'!$D$4:$NJ$4,0)+2)="A","Après-midi",IF(INDEX('Saisie Planning'!$B$4:$NJ$12,MATCH(J$3,'Saisie Planning'!$B$6:$B$12,0)+2,MATCH($C349,'Saisie Planning'!$D$4:$NJ$4,0)+2)="N","Nuit",IF(INDEX('Saisie Planning'!$B$4:$NJ$12,MATCH(J$3,'Saisie Planning'!$B$6:$B$12,0)+2,MATCH($C349,'Saisie Planning'!$D$4:$NJ$4,0)+2)="CP","Congé Payé",IF(INDEX('Saisie Planning'!$B$4:$NJ$12,MATCH(J$3,'Saisie Planning'!$B$6:$B$12,0)+2,MATCH($C349,'Saisie Planning'!$D$4:$NJ$4,0)+2)="RTT","RTT",IF(INDEX('Saisie Planning'!$B$4:$NJ$12,MATCH(J$3,'Saisie Planning'!$B$6:$B$12,0)+2,MATCH($C349,'Saisie Planning'!$D$4:$NJ$4,0)+2)="CHP","Chômage partiel",IF(INDEX('Saisie Planning'!$B$4:$NJ$12,MATCH(J$3,'Saisie Planning'!$B$6:$B$12,0)+2,MATCH($C349,'Saisie Planning'!$D$4:$NJ$4,0)+2)="ABS JUS","Absence Justifié",IF(INDEX('Saisie Planning'!$B$4:$NJ$12,MATCH(J$3,'Saisie Planning'!$B$6:$B$12,0)+2,MATCH($C349,'Saisie Planning'!$D$4:$NJ$4,0)+2)="ABS INJ","Absence Injustifié",IF(INDEX('Saisie Planning'!$B$4:$NJ$12,MATCH(J$3,'Saisie Planning'!$B$6:$B$12,0)+2,MATCH($C349,'Saisie Planning'!$D$4:$NJ$4,0)+2)="R","Repos",IF(INDEX('Saisie Planning'!$B$4:$NJ$12,MATCH(J$3,'Saisie Planning'!$B$6:$B$12,0)+2,MATCH($C349,'Saisie Planning'!$D$4:$NJ$4,0)+2)="RH","Récupération d'heures",IF(INDEX('Saisie Planning'!$B$4:$NJ$12,MATCH(J$3,'Saisie Planning'!$B$6:$B$12,0)+2,MATCH($C349,'Saisie Planning'!$D$4:$NJ$4,0)+2)="MAL","Maladie",IF(INDEX('Saisie Planning'!$B$4:$NJ$12,MATCH(J$3,'Saisie Planning'!$B$6:$B$12,0)+2,MATCH($C349,'Saisie Planning'!$D$4:$NJ$4,0)+2)="AT","Accident du travail","")))))))))))))</f>
        <v/>
      </c>
    </row>
    <row r="350" spans="2:10" x14ac:dyDescent="0.25">
      <c r="B350" s="56">
        <f t="shared" si="6"/>
        <v>50</v>
      </c>
      <c r="C350" s="33">
        <v>43445</v>
      </c>
      <c r="D350" s="12" t="str">
        <f>IF(INDEX('Saisie Planning'!$B$4:$NJ$12,MATCH(D$3,'Saisie Planning'!$B$6:$B$12,0)+2,MATCH($C350,'Saisie Planning'!$D$4:$NJ$4,0)+2)="J","Journée",IF(INDEX('Saisie Planning'!$B$4:$NJ$12,MATCH(D$3,'Saisie Planning'!$B$6:$B$12,0)+2,MATCH($C350,'Saisie Planning'!$D$4:$NJ$4,0)+2)="M","Matin",IF(INDEX('Saisie Planning'!$B$4:$NJ$12,MATCH(D$3,'Saisie Planning'!$B$6:$B$12,0)+2,MATCH($C350,'Saisie Planning'!$D$4:$NJ$4,0)+2)="A","Après-midi",IF(INDEX('Saisie Planning'!$B$4:$NJ$12,MATCH(D$3,'Saisie Planning'!$B$6:$B$12,0)+2,MATCH($C350,'Saisie Planning'!$D$4:$NJ$4,0)+2)="N","Nuit",IF(INDEX('Saisie Planning'!$B$4:$NJ$12,MATCH(D$3,'Saisie Planning'!$B$6:$B$12,0)+2,MATCH($C350,'Saisie Planning'!$D$4:$NJ$4,0)+2)="CP","Congé Payé",IF(INDEX('Saisie Planning'!$B$4:$NJ$12,MATCH(D$3,'Saisie Planning'!$B$6:$B$12,0)+2,MATCH($C350,'Saisie Planning'!$D$4:$NJ$4,0)+2)="RTT","RTT",IF(INDEX('Saisie Planning'!$B$4:$NJ$12,MATCH(D$3,'Saisie Planning'!$B$6:$B$12,0)+2,MATCH($C350,'Saisie Planning'!$D$4:$NJ$4,0)+2)="CHP","Chômage partiel",IF(INDEX('Saisie Planning'!$B$4:$NJ$12,MATCH(D$3,'Saisie Planning'!$B$6:$B$12,0)+2,MATCH($C350,'Saisie Planning'!$D$4:$NJ$4,0)+2)="ABS JUS","Absence Justifié",IF(INDEX('Saisie Planning'!$B$4:$NJ$12,MATCH(D$3,'Saisie Planning'!$B$6:$B$12,0)+2,MATCH($C350,'Saisie Planning'!$D$4:$NJ$4,0)+2)="ABS INJ","Absence Injustifié",IF(INDEX('Saisie Planning'!$B$4:$NJ$12,MATCH(D$3,'Saisie Planning'!$B$6:$B$12,0)+2,MATCH($C350,'Saisie Planning'!$D$4:$NJ$4,0)+2)="R","Repos",IF(INDEX('Saisie Planning'!$B$4:$NJ$12,MATCH(D$3,'Saisie Planning'!$B$6:$B$12,0)+2,MATCH($C350,'Saisie Planning'!$D$4:$NJ$4,0)+2)="RH","Récupération d'heures",IF(INDEX('Saisie Planning'!$B$4:$NJ$12,MATCH(D$3,'Saisie Planning'!$B$6:$B$12,0)+2,MATCH($C350,'Saisie Planning'!$D$4:$NJ$4,0)+2)="MAL","Maladie",IF(INDEX('Saisie Planning'!$B$4:$NJ$12,MATCH(D$3,'Saisie Planning'!$B$6:$B$12,0)+2,MATCH($C350,'Saisie Planning'!$D$4:$NJ$4,0)+2)="AT","Accident du travail","")))))))))))))</f>
        <v/>
      </c>
      <c r="E350" s="12" t="str">
        <f>IF(INDEX('Saisie Planning'!$B$4:$NJ$12,MATCH(E$3,'Saisie Planning'!$B$6:$B$12,0)+2,MATCH($C350,'Saisie Planning'!$D$4:$NJ$4,0)+2)="J","Journée",IF(INDEX('Saisie Planning'!$B$4:$NJ$12,MATCH(E$3,'Saisie Planning'!$B$6:$B$12,0)+2,MATCH($C350,'Saisie Planning'!$D$4:$NJ$4,0)+2)="M","Matin",IF(INDEX('Saisie Planning'!$B$4:$NJ$12,MATCH(E$3,'Saisie Planning'!$B$6:$B$12,0)+2,MATCH($C350,'Saisie Planning'!$D$4:$NJ$4,0)+2)="A","Après-midi",IF(INDEX('Saisie Planning'!$B$4:$NJ$12,MATCH(E$3,'Saisie Planning'!$B$6:$B$12,0)+2,MATCH($C350,'Saisie Planning'!$D$4:$NJ$4,0)+2)="N","Nuit",IF(INDEX('Saisie Planning'!$B$4:$NJ$12,MATCH(E$3,'Saisie Planning'!$B$6:$B$12,0)+2,MATCH($C350,'Saisie Planning'!$D$4:$NJ$4,0)+2)="CP","Congé Payé",IF(INDEX('Saisie Planning'!$B$4:$NJ$12,MATCH(E$3,'Saisie Planning'!$B$6:$B$12,0)+2,MATCH($C350,'Saisie Planning'!$D$4:$NJ$4,0)+2)="RTT","RTT",IF(INDEX('Saisie Planning'!$B$4:$NJ$12,MATCH(E$3,'Saisie Planning'!$B$6:$B$12,0)+2,MATCH($C350,'Saisie Planning'!$D$4:$NJ$4,0)+2)="CHP","Chômage partiel",IF(INDEX('Saisie Planning'!$B$4:$NJ$12,MATCH(E$3,'Saisie Planning'!$B$6:$B$12,0)+2,MATCH($C350,'Saisie Planning'!$D$4:$NJ$4,0)+2)="ABS JUS","Absence Justifié",IF(INDEX('Saisie Planning'!$B$4:$NJ$12,MATCH(E$3,'Saisie Planning'!$B$6:$B$12,0)+2,MATCH($C350,'Saisie Planning'!$D$4:$NJ$4,0)+2)="ABS INJ","Absence Injustifié",IF(INDEX('Saisie Planning'!$B$4:$NJ$12,MATCH(E$3,'Saisie Planning'!$B$6:$B$12,0)+2,MATCH($C350,'Saisie Planning'!$D$4:$NJ$4,0)+2)="R","Repos",IF(INDEX('Saisie Planning'!$B$4:$NJ$12,MATCH(E$3,'Saisie Planning'!$B$6:$B$12,0)+2,MATCH($C350,'Saisie Planning'!$D$4:$NJ$4,0)+2)="RH","Récupération d'heures",IF(INDEX('Saisie Planning'!$B$4:$NJ$12,MATCH(E$3,'Saisie Planning'!$B$6:$B$12,0)+2,MATCH($C350,'Saisie Planning'!$D$4:$NJ$4,0)+2)="MAL","Maladie",IF(INDEX('Saisie Planning'!$B$4:$NJ$12,MATCH(E$3,'Saisie Planning'!$B$6:$B$12,0)+2,MATCH($C350,'Saisie Planning'!$D$4:$NJ$4,0)+2)="AT","Accident du travail","")))))))))))))</f>
        <v/>
      </c>
      <c r="F350" s="12" t="str">
        <f>IF(INDEX('Saisie Planning'!$B$4:$NJ$12,MATCH(F$3,'Saisie Planning'!$B$6:$B$12,0)+2,MATCH($C350,'Saisie Planning'!$D$4:$NJ$4,0)+2)="J","Journée",IF(INDEX('Saisie Planning'!$B$4:$NJ$12,MATCH(F$3,'Saisie Planning'!$B$6:$B$12,0)+2,MATCH($C350,'Saisie Planning'!$D$4:$NJ$4,0)+2)="M","Matin",IF(INDEX('Saisie Planning'!$B$4:$NJ$12,MATCH(F$3,'Saisie Planning'!$B$6:$B$12,0)+2,MATCH($C350,'Saisie Planning'!$D$4:$NJ$4,0)+2)="A","Après-midi",IF(INDEX('Saisie Planning'!$B$4:$NJ$12,MATCH(F$3,'Saisie Planning'!$B$6:$B$12,0)+2,MATCH($C350,'Saisie Planning'!$D$4:$NJ$4,0)+2)="N","Nuit",IF(INDEX('Saisie Planning'!$B$4:$NJ$12,MATCH(F$3,'Saisie Planning'!$B$6:$B$12,0)+2,MATCH($C350,'Saisie Planning'!$D$4:$NJ$4,0)+2)="CP","Congé Payé",IF(INDEX('Saisie Planning'!$B$4:$NJ$12,MATCH(F$3,'Saisie Planning'!$B$6:$B$12,0)+2,MATCH($C350,'Saisie Planning'!$D$4:$NJ$4,0)+2)="RTT","RTT",IF(INDEX('Saisie Planning'!$B$4:$NJ$12,MATCH(F$3,'Saisie Planning'!$B$6:$B$12,0)+2,MATCH($C350,'Saisie Planning'!$D$4:$NJ$4,0)+2)="CHP","Chômage partiel",IF(INDEX('Saisie Planning'!$B$4:$NJ$12,MATCH(F$3,'Saisie Planning'!$B$6:$B$12,0)+2,MATCH($C350,'Saisie Planning'!$D$4:$NJ$4,0)+2)="ABS JUS","Absence Justifié",IF(INDEX('Saisie Planning'!$B$4:$NJ$12,MATCH(F$3,'Saisie Planning'!$B$6:$B$12,0)+2,MATCH($C350,'Saisie Planning'!$D$4:$NJ$4,0)+2)="ABS INJ","Absence Injustifié",IF(INDEX('Saisie Planning'!$B$4:$NJ$12,MATCH(F$3,'Saisie Planning'!$B$6:$B$12,0)+2,MATCH($C350,'Saisie Planning'!$D$4:$NJ$4,0)+2)="R","Repos",IF(INDEX('Saisie Planning'!$B$4:$NJ$12,MATCH(F$3,'Saisie Planning'!$B$6:$B$12,0)+2,MATCH($C350,'Saisie Planning'!$D$4:$NJ$4,0)+2)="RH","Récupération d'heures",IF(INDEX('Saisie Planning'!$B$4:$NJ$12,MATCH(F$3,'Saisie Planning'!$B$6:$B$12,0)+2,MATCH($C350,'Saisie Planning'!$D$4:$NJ$4,0)+2)="MAL","Maladie",IF(INDEX('Saisie Planning'!$B$4:$NJ$12,MATCH(F$3,'Saisie Planning'!$B$6:$B$12,0)+2,MATCH($C350,'Saisie Planning'!$D$4:$NJ$4,0)+2)="AT","Accident du travail","")))))))))))))</f>
        <v/>
      </c>
      <c r="G350" s="12" t="str">
        <f>IF(INDEX('Saisie Planning'!$B$4:$NJ$12,MATCH(G$3,'Saisie Planning'!$B$6:$B$12,0)+2,MATCH($C350,'Saisie Planning'!$D$4:$NJ$4,0)+2)="J","Journée",IF(INDEX('Saisie Planning'!$B$4:$NJ$12,MATCH(G$3,'Saisie Planning'!$B$6:$B$12,0)+2,MATCH($C350,'Saisie Planning'!$D$4:$NJ$4,0)+2)="M","Matin",IF(INDEX('Saisie Planning'!$B$4:$NJ$12,MATCH(G$3,'Saisie Planning'!$B$6:$B$12,0)+2,MATCH($C350,'Saisie Planning'!$D$4:$NJ$4,0)+2)="A","Après-midi",IF(INDEX('Saisie Planning'!$B$4:$NJ$12,MATCH(G$3,'Saisie Planning'!$B$6:$B$12,0)+2,MATCH($C350,'Saisie Planning'!$D$4:$NJ$4,0)+2)="N","Nuit",IF(INDEX('Saisie Planning'!$B$4:$NJ$12,MATCH(G$3,'Saisie Planning'!$B$6:$B$12,0)+2,MATCH($C350,'Saisie Planning'!$D$4:$NJ$4,0)+2)="CP","Congé Payé",IF(INDEX('Saisie Planning'!$B$4:$NJ$12,MATCH(G$3,'Saisie Planning'!$B$6:$B$12,0)+2,MATCH($C350,'Saisie Planning'!$D$4:$NJ$4,0)+2)="RTT","RTT",IF(INDEX('Saisie Planning'!$B$4:$NJ$12,MATCH(G$3,'Saisie Planning'!$B$6:$B$12,0)+2,MATCH($C350,'Saisie Planning'!$D$4:$NJ$4,0)+2)="CHP","Chômage partiel",IF(INDEX('Saisie Planning'!$B$4:$NJ$12,MATCH(G$3,'Saisie Planning'!$B$6:$B$12,0)+2,MATCH($C350,'Saisie Planning'!$D$4:$NJ$4,0)+2)="ABS JUS","Absence Justifié",IF(INDEX('Saisie Planning'!$B$4:$NJ$12,MATCH(G$3,'Saisie Planning'!$B$6:$B$12,0)+2,MATCH($C350,'Saisie Planning'!$D$4:$NJ$4,0)+2)="ABS INJ","Absence Injustifié",IF(INDEX('Saisie Planning'!$B$4:$NJ$12,MATCH(G$3,'Saisie Planning'!$B$6:$B$12,0)+2,MATCH($C350,'Saisie Planning'!$D$4:$NJ$4,0)+2)="R","Repos",IF(INDEX('Saisie Planning'!$B$4:$NJ$12,MATCH(G$3,'Saisie Planning'!$B$6:$B$12,0)+2,MATCH($C350,'Saisie Planning'!$D$4:$NJ$4,0)+2)="RH","Récupération d'heures",IF(INDEX('Saisie Planning'!$B$4:$NJ$12,MATCH(G$3,'Saisie Planning'!$B$6:$B$12,0)+2,MATCH($C350,'Saisie Planning'!$D$4:$NJ$4,0)+2)="MAL","Maladie",IF(INDEX('Saisie Planning'!$B$4:$NJ$12,MATCH(G$3,'Saisie Planning'!$B$6:$B$12,0)+2,MATCH($C350,'Saisie Planning'!$D$4:$NJ$4,0)+2)="AT","Accident du travail","")))))))))))))</f>
        <v/>
      </c>
      <c r="H350" s="12" t="str">
        <f>IF(INDEX('Saisie Planning'!$B$4:$NJ$12,MATCH(H$3,'Saisie Planning'!$B$6:$B$12,0)+2,MATCH($C350,'Saisie Planning'!$D$4:$NJ$4,0)+2)="J","Journée",IF(INDEX('Saisie Planning'!$B$4:$NJ$12,MATCH(H$3,'Saisie Planning'!$B$6:$B$12,0)+2,MATCH($C350,'Saisie Planning'!$D$4:$NJ$4,0)+2)="M","Matin",IF(INDEX('Saisie Planning'!$B$4:$NJ$12,MATCH(H$3,'Saisie Planning'!$B$6:$B$12,0)+2,MATCH($C350,'Saisie Planning'!$D$4:$NJ$4,0)+2)="A","Après-midi",IF(INDEX('Saisie Planning'!$B$4:$NJ$12,MATCH(H$3,'Saisie Planning'!$B$6:$B$12,0)+2,MATCH($C350,'Saisie Planning'!$D$4:$NJ$4,0)+2)="N","Nuit",IF(INDEX('Saisie Planning'!$B$4:$NJ$12,MATCH(H$3,'Saisie Planning'!$B$6:$B$12,0)+2,MATCH($C350,'Saisie Planning'!$D$4:$NJ$4,0)+2)="CP","Congé Payé",IF(INDEX('Saisie Planning'!$B$4:$NJ$12,MATCH(H$3,'Saisie Planning'!$B$6:$B$12,0)+2,MATCH($C350,'Saisie Planning'!$D$4:$NJ$4,0)+2)="RTT","RTT",IF(INDEX('Saisie Planning'!$B$4:$NJ$12,MATCH(H$3,'Saisie Planning'!$B$6:$B$12,0)+2,MATCH($C350,'Saisie Planning'!$D$4:$NJ$4,0)+2)="CHP","Chômage partiel",IF(INDEX('Saisie Planning'!$B$4:$NJ$12,MATCH(H$3,'Saisie Planning'!$B$6:$B$12,0)+2,MATCH($C350,'Saisie Planning'!$D$4:$NJ$4,0)+2)="ABS JUS","Absence Justifié",IF(INDEX('Saisie Planning'!$B$4:$NJ$12,MATCH(H$3,'Saisie Planning'!$B$6:$B$12,0)+2,MATCH($C350,'Saisie Planning'!$D$4:$NJ$4,0)+2)="ABS INJ","Absence Injustifié",IF(INDEX('Saisie Planning'!$B$4:$NJ$12,MATCH(H$3,'Saisie Planning'!$B$6:$B$12,0)+2,MATCH($C350,'Saisie Planning'!$D$4:$NJ$4,0)+2)="R","Repos",IF(INDEX('Saisie Planning'!$B$4:$NJ$12,MATCH(H$3,'Saisie Planning'!$B$6:$B$12,0)+2,MATCH($C350,'Saisie Planning'!$D$4:$NJ$4,0)+2)="RH","Récupération d'heures",IF(INDEX('Saisie Planning'!$B$4:$NJ$12,MATCH(H$3,'Saisie Planning'!$B$6:$B$12,0)+2,MATCH($C350,'Saisie Planning'!$D$4:$NJ$4,0)+2)="MAL","Maladie",IF(INDEX('Saisie Planning'!$B$4:$NJ$12,MATCH(H$3,'Saisie Planning'!$B$6:$B$12,0)+2,MATCH($C350,'Saisie Planning'!$D$4:$NJ$4,0)+2)="AT","Accident du travail","")))))))))))))</f>
        <v/>
      </c>
      <c r="I350" s="12" t="str">
        <f>IF(INDEX('Saisie Planning'!$B$4:$NJ$12,MATCH(I$3,'Saisie Planning'!$B$6:$B$12,0)+2,MATCH($C350,'Saisie Planning'!$D$4:$NJ$4,0)+2)="J","Journée",IF(INDEX('Saisie Planning'!$B$4:$NJ$12,MATCH(I$3,'Saisie Planning'!$B$6:$B$12,0)+2,MATCH($C350,'Saisie Planning'!$D$4:$NJ$4,0)+2)="M","Matin",IF(INDEX('Saisie Planning'!$B$4:$NJ$12,MATCH(I$3,'Saisie Planning'!$B$6:$B$12,0)+2,MATCH($C350,'Saisie Planning'!$D$4:$NJ$4,0)+2)="A","Après-midi",IF(INDEX('Saisie Planning'!$B$4:$NJ$12,MATCH(I$3,'Saisie Planning'!$B$6:$B$12,0)+2,MATCH($C350,'Saisie Planning'!$D$4:$NJ$4,0)+2)="N","Nuit",IF(INDEX('Saisie Planning'!$B$4:$NJ$12,MATCH(I$3,'Saisie Planning'!$B$6:$B$12,0)+2,MATCH($C350,'Saisie Planning'!$D$4:$NJ$4,0)+2)="CP","Congé Payé",IF(INDEX('Saisie Planning'!$B$4:$NJ$12,MATCH(I$3,'Saisie Planning'!$B$6:$B$12,0)+2,MATCH($C350,'Saisie Planning'!$D$4:$NJ$4,0)+2)="RTT","RTT",IF(INDEX('Saisie Planning'!$B$4:$NJ$12,MATCH(I$3,'Saisie Planning'!$B$6:$B$12,0)+2,MATCH($C350,'Saisie Planning'!$D$4:$NJ$4,0)+2)="CHP","Chômage partiel",IF(INDEX('Saisie Planning'!$B$4:$NJ$12,MATCH(I$3,'Saisie Planning'!$B$6:$B$12,0)+2,MATCH($C350,'Saisie Planning'!$D$4:$NJ$4,0)+2)="ABS JUS","Absence Justifié",IF(INDEX('Saisie Planning'!$B$4:$NJ$12,MATCH(I$3,'Saisie Planning'!$B$6:$B$12,0)+2,MATCH($C350,'Saisie Planning'!$D$4:$NJ$4,0)+2)="ABS INJ","Absence Injustifié",IF(INDEX('Saisie Planning'!$B$4:$NJ$12,MATCH(I$3,'Saisie Planning'!$B$6:$B$12,0)+2,MATCH($C350,'Saisie Planning'!$D$4:$NJ$4,0)+2)="R","Repos",IF(INDEX('Saisie Planning'!$B$4:$NJ$12,MATCH(I$3,'Saisie Planning'!$B$6:$B$12,0)+2,MATCH($C350,'Saisie Planning'!$D$4:$NJ$4,0)+2)="RH","Récupération d'heures",IF(INDEX('Saisie Planning'!$B$4:$NJ$12,MATCH(I$3,'Saisie Planning'!$B$6:$B$12,0)+2,MATCH($C350,'Saisie Planning'!$D$4:$NJ$4,0)+2)="MAL","Maladie",IF(INDEX('Saisie Planning'!$B$4:$NJ$12,MATCH(I$3,'Saisie Planning'!$B$6:$B$12,0)+2,MATCH($C350,'Saisie Planning'!$D$4:$NJ$4,0)+2)="AT","Accident du travail","")))))))))))))</f>
        <v/>
      </c>
      <c r="J350" s="12" t="str">
        <f>IF(INDEX('Saisie Planning'!$B$4:$NJ$12,MATCH(J$3,'Saisie Planning'!$B$6:$B$12,0)+2,MATCH($C350,'Saisie Planning'!$D$4:$NJ$4,0)+2)="J","Journée",IF(INDEX('Saisie Planning'!$B$4:$NJ$12,MATCH(J$3,'Saisie Planning'!$B$6:$B$12,0)+2,MATCH($C350,'Saisie Planning'!$D$4:$NJ$4,0)+2)="M","Matin",IF(INDEX('Saisie Planning'!$B$4:$NJ$12,MATCH(J$3,'Saisie Planning'!$B$6:$B$12,0)+2,MATCH($C350,'Saisie Planning'!$D$4:$NJ$4,0)+2)="A","Après-midi",IF(INDEX('Saisie Planning'!$B$4:$NJ$12,MATCH(J$3,'Saisie Planning'!$B$6:$B$12,0)+2,MATCH($C350,'Saisie Planning'!$D$4:$NJ$4,0)+2)="N","Nuit",IF(INDEX('Saisie Planning'!$B$4:$NJ$12,MATCH(J$3,'Saisie Planning'!$B$6:$B$12,0)+2,MATCH($C350,'Saisie Planning'!$D$4:$NJ$4,0)+2)="CP","Congé Payé",IF(INDEX('Saisie Planning'!$B$4:$NJ$12,MATCH(J$3,'Saisie Planning'!$B$6:$B$12,0)+2,MATCH($C350,'Saisie Planning'!$D$4:$NJ$4,0)+2)="RTT","RTT",IF(INDEX('Saisie Planning'!$B$4:$NJ$12,MATCH(J$3,'Saisie Planning'!$B$6:$B$12,0)+2,MATCH($C350,'Saisie Planning'!$D$4:$NJ$4,0)+2)="CHP","Chômage partiel",IF(INDEX('Saisie Planning'!$B$4:$NJ$12,MATCH(J$3,'Saisie Planning'!$B$6:$B$12,0)+2,MATCH($C350,'Saisie Planning'!$D$4:$NJ$4,0)+2)="ABS JUS","Absence Justifié",IF(INDEX('Saisie Planning'!$B$4:$NJ$12,MATCH(J$3,'Saisie Planning'!$B$6:$B$12,0)+2,MATCH($C350,'Saisie Planning'!$D$4:$NJ$4,0)+2)="ABS INJ","Absence Injustifié",IF(INDEX('Saisie Planning'!$B$4:$NJ$12,MATCH(J$3,'Saisie Planning'!$B$6:$B$12,0)+2,MATCH($C350,'Saisie Planning'!$D$4:$NJ$4,0)+2)="R","Repos",IF(INDEX('Saisie Planning'!$B$4:$NJ$12,MATCH(J$3,'Saisie Planning'!$B$6:$B$12,0)+2,MATCH($C350,'Saisie Planning'!$D$4:$NJ$4,0)+2)="RH","Récupération d'heures",IF(INDEX('Saisie Planning'!$B$4:$NJ$12,MATCH(J$3,'Saisie Planning'!$B$6:$B$12,0)+2,MATCH($C350,'Saisie Planning'!$D$4:$NJ$4,0)+2)="MAL","Maladie",IF(INDEX('Saisie Planning'!$B$4:$NJ$12,MATCH(J$3,'Saisie Planning'!$B$6:$B$12,0)+2,MATCH($C350,'Saisie Planning'!$D$4:$NJ$4,0)+2)="AT","Accident du travail","")))))))))))))</f>
        <v/>
      </c>
    </row>
    <row r="351" spans="2:10" x14ac:dyDescent="0.25">
      <c r="B351" s="56">
        <f t="shared" si="6"/>
        <v>50</v>
      </c>
      <c r="C351" s="33">
        <v>43446</v>
      </c>
      <c r="D351" s="12" t="str">
        <f>IF(INDEX('Saisie Planning'!$B$4:$NJ$12,MATCH(D$3,'Saisie Planning'!$B$6:$B$12,0)+2,MATCH($C351,'Saisie Planning'!$D$4:$NJ$4,0)+2)="J","Journée",IF(INDEX('Saisie Planning'!$B$4:$NJ$12,MATCH(D$3,'Saisie Planning'!$B$6:$B$12,0)+2,MATCH($C351,'Saisie Planning'!$D$4:$NJ$4,0)+2)="M","Matin",IF(INDEX('Saisie Planning'!$B$4:$NJ$12,MATCH(D$3,'Saisie Planning'!$B$6:$B$12,0)+2,MATCH($C351,'Saisie Planning'!$D$4:$NJ$4,0)+2)="A","Après-midi",IF(INDEX('Saisie Planning'!$B$4:$NJ$12,MATCH(D$3,'Saisie Planning'!$B$6:$B$12,0)+2,MATCH($C351,'Saisie Planning'!$D$4:$NJ$4,0)+2)="N","Nuit",IF(INDEX('Saisie Planning'!$B$4:$NJ$12,MATCH(D$3,'Saisie Planning'!$B$6:$B$12,0)+2,MATCH($C351,'Saisie Planning'!$D$4:$NJ$4,0)+2)="CP","Congé Payé",IF(INDEX('Saisie Planning'!$B$4:$NJ$12,MATCH(D$3,'Saisie Planning'!$B$6:$B$12,0)+2,MATCH($C351,'Saisie Planning'!$D$4:$NJ$4,0)+2)="RTT","RTT",IF(INDEX('Saisie Planning'!$B$4:$NJ$12,MATCH(D$3,'Saisie Planning'!$B$6:$B$12,0)+2,MATCH($C351,'Saisie Planning'!$D$4:$NJ$4,0)+2)="CHP","Chômage partiel",IF(INDEX('Saisie Planning'!$B$4:$NJ$12,MATCH(D$3,'Saisie Planning'!$B$6:$B$12,0)+2,MATCH($C351,'Saisie Planning'!$D$4:$NJ$4,0)+2)="ABS JUS","Absence Justifié",IF(INDEX('Saisie Planning'!$B$4:$NJ$12,MATCH(D$3,'Saisie Planning'!$B$6:$B$12,0)+2,MATCH($C351,'Saisie Planning'!$D$4:$NJ$4,0)+2)="ABS INJ","Absence Injustifié",IF(INDEX('Saisie Planning'!$B$4:$NJ$12,MATCH(D$3,'Saisie Planning'!$B$6:$B$12,0)+2,MATCH($C351,'Saisie Planning'!$D$4:$NJ$4,0)+2)="R","Repos",IF(INDEX('Saisie Planning'!$B$4:$NJ$12,MATCH(D$3,'Saisie Planning'!$B$6:$B$12,0)+2,MATCH($C351,'Saisie Planning'!$D$4:$NJ$4,0)+2)="RH","Récupération d'heures",IF(INDEX('Saisie Planning'!$B$4:$NJ$12,MATCH(D$3,'Saisie Planning'!$B$6:$B$12,0)+2,MATCH($C351,'Saisie Planning'!$D$4:$NJ$4,0)+2)="MAL","Maladie",IF(INDEX('Saisie Planning'!$B$4:$NJ$12,MATCH(D$3,'Saisie Planning'!$B$6:$B$12,0)+2,MATCH($C351,'Saisie Planning'!$D$4:$NJ$4,0)+2)="AT","Accident du travail","")))))))))))))</f>
        <v/>
      </c>
      <c r="E351" s="12" t="str">
        <f>IF(INDEX('Saisie Planning'!$B$4:$NJ$12,MATCH(E$3,'Saisie Planning'!$B$6:$B$12,0)+2,MATCH($C351,'Saisie Planning'!$D$4:$NJ$4,0)+2)="J","Journée",IF(INDEX('Saisie Planning'!$B$4:$NJ$12,MATCH(E$3,'Saisie Planning'!$B$6:$B$12,0)+2,MATCH($C351,'Saisie Planning'!$D$4:$NJ$4,0)+2)="M","Matin",IF(INDEX('Saisie Planning'!$B$4:$NJ$12,MATCH(E$3,'Saisie Planning'!$B$6:$B$12,0)+2,MATCH($C351,'Saisie Planning'!$D$4:$NJ$4,0)+2)="A","Après-midi",IF(INDEX('Saisie Planning'!$B$4:$NJ$12,MATCH(E$3,'Saisie Planning'!$B$6:$B$12,0)+2,MATCH($C351,'Saisie Planning'!$D$4:$NJ$4,0)+2)="N","Nuit",IF(INDEX('Saisie Planning'!$B$4:$NJ$12,MATCH(E$3,'Saisie Planning'!$B$6:$B$12,0)+2,MATCH($C351,'Saisie Planning'!$D$4:$NJ$4,0)+2)="CP","Congé Payé",IF(INDEX('Saisie Planning'!$B$4:$NJ$12,MATCH(E$3,'Saisie Planning'!$B$6:$B$12,0)+2,MATCH($C351,'Saisie Planning'!$D$4:$NJ$4,0)+2)="RTT","RTT",IF(INDEX('Saisie Planning'!$B$4:$NJ$12,MATCH(E$3,'Saisie Planning'!$B$6:$B$12,0)+2,MATCH($C351,'Saisie Planning'!$D$4:$NJ$4,0)+2)="CHP","Chômage partiel",IF(INDEX('Saisie Planning'!$B$4:$NJ$12,MATCH(E$3,'Saisie Planning'!$B$6:$B$12,0)+2,MATCH($C351,'Saisie Planning'!$D$4:$NJ$4,0)+2)="ABS JUS","Absence Justifié",IF(INDEX('Saisie Planning'!$B$4:$NJ$12,MATCH(E$3,'Saisie Planning'!$B$6:$B$12,0)+2,MATCH($C351,'Saisie Planning'!$D$4:$NJ$4,0)+2)="ABS INJ","Absence Injustifié",IF(INDEX('Saisie Planning'!$B$4:$NJ$12,MATCH(E$3,'Saisie Planning'!$B$6:$B$12,0)+2,MATCH($C351,'Saisie Planning'!$D$4:$NJ$4,0)+2)="R","Repos",IF(INDEX('Saisie Planning'!$B$4:$NJ$12,MATCH(E$3,'Saisie Planning'!$B$6:$B$12,0)+2,MATCH($C351,'Saisie Planning'!$D$4:$NJ$4,0)+2)="RH","Récupération d'heures",IF(INDEX('Saisie Planning'!$B$4:$NJ$12,MATCH(E$3,'Saisie Planning'!$B$6:$B$12,0)+2,MATCH($C351,'Saisie Planning'!$D$4:$NJ$4,0)+2)="MAL","Maladie",IF(INDEX('Saisie Planning'!$B$4:$NJ$12,MATCH(E$3,'Saisie Planning'!$B$6:$B$12,0)+2,MATCH($C351,'Saisie Planning'!$D$4:$NJ$4,0)+2)="AT","Accident du travail","")))))))))))))</f>
        <v/>
      </c>
      <c r="F351" s="12" t="str">
        <f>IF(INDEX('Saisie Planning'!$B$4:$NJ$12,MATCH(F$3,'Saisie Planning'!$B$6:$B$12,0)+2,MATCH($C351,'Saisie Planning'!$D$4:$NJ$4,0)+2)="J","Journée",IF(INDEX('Saisie Planning'!$B$4:$NJ$12,MATCH(F$3,'Saisie Planning'!$B$6:$B$12,0)+2,MATCH($C351,'Saisie Planning'!$D$4:$NJ$4,0)+2)="M","Matin",IF(INDEX('Saisie Planning'!$B$4:$NJ$12,MATCH(F$3,'Saisie Planning'!$B$6:$B$12,0)+2,MATCH($C351,'Saisie Planning'!$D$4:$NJ$4,0)+2)="A","Après-midi",IF(INDEX('Saisie Planning'!$B$4:$NJ$12,MATCH(F$3,'Saisie Planning'!$B$6:$B$12,0)+2,MATCH($C351,'Saisie Planning'!$D$4:$NJ$4,0)+2)="N","Nuit",IF(INDEX('Saisie Planning'!$B$4:$NJ$12,MATCH(F$3,'Saisie Planning'!$B$6:$B$12,0)+2,MATCH($C351,'Saisie Planning'!$D$4:$NJ$4,0)+2)="CP","Congé Payé",IF(INDEX('Saisie Planning'!$B$4:$NJ$12,MATCH(F$3,'Saisie Planning'!$B$6:$B$12,0)+2,MATCH($C351,'Saisie Planning'!$D$4:$NJ$4,0)+2)="RTT","RTT",IF(INDEX('Saisie Planning'!$B$4:$NJ$12,MATCH(F$3,'Saisie Planning'!$B$6:$B$12,0)+2,MATCH($C351,'Saisie Planning'!$D$4:$NJ$4,0)+2)="CHP","Chômage partiel",IF(INDEX('Saisie Planning'!$B$4:$NJ$12,MATCH(F$3,'Saisie Planning'!$B$6:$B$12,0)+2,MATCH($C351,'Saisie Planning'!$D$4:$NJ$4,0)+2)="ABS JUS","Absence Justifié",IF(INDEX('Saisie Planning'!$B$4:$NJ$12,MATCH(F$3,'Saisie Planning'!$B$6:$B$12,0)+2,MATCH($C351,'Saisie Planning'!$D$4:$NJ$4,0)+2)="ABS INJ","Absence Injustifié",IF(INDEX('Saisie Planning'!$B$4:$NJ$12,MATCH(F$3,'Saisie Planning'!$B$6:$B$12,0)+2,MATCH($C351,'Saisie Planning'!$D$4:$NJ$4,0)+2)="R","Repos",IF(INDEX('Saisie Planning'!$B$4:$NJ$12,MATCH(F$3,'Saisie Planning'!$B$6:$B$12,0)+2,MATCH($C351,'Saisie Planning'!$D$4:$NJ$4,0)+2)="RH","Récupération d'heures",IF(INDEX('Saisie Planning'!$B$4:$NJ$12,MATCH(F$3,'Saisie Planning'!$B$6:$B$12,0)+2,MATCH($C351,'Saisie Planning'!$D$4:$NJ$4,0)+2)="MAL","Maladie",IF(INDEX('Saisie Planning'!$B$4:$NJ$12,MATCH(F$3,'Saisie Planning'!$B$6:$B$12,0)+2,MATCH($C351,'Saisie Planning'!$D$4:$NJ$4,0)+2)="AT","Accident du travail","")))))))))))))</f>
        <v/>
      </c>
      <c r="G351" s="12" t="str">
        <f>IF(INDEX('Saisie Planning'!$B$4:$NJ$12,MATCH(G$3,'Saisie Planning'!$B$6:$B$12,0)+2,MATCH($C351,'Saisie Planning'!$D$4:$NJ$4,0)+2)="J","Journée",IF(INDEX('Saisie Planning'!$B$4:$NJ$12,MATCH(G$3,'Saisie Planning'!$B$6:$B$12,0)+2,MATCH($C351,'Saisie Planning'!$D$4:$NJ$4,0)+2)="M","Matin",IF(INDEX('Saisie Planning'!$B$4:$NJ$12,MATCH(G$3,'Saisie Planning'!$B$6:$B$12,0)+2,MATCH($C351,'Saisie Planning'!$D$4:$NJ$4,0)+2)="A","Après-midi",IF(INDEX('Saisie Planning'!$B$4:$NJ$12,MATCH(G$3,'Saisie Planning'!$B$6:$B$12,0)+2,MATCH($C351,'Saisie Planning'!$D$4:$NJ$4,0)+2)="N","Nuit",IF(INDEX('Saisie Planning'!$B$4:$NJ$12,MATCH(G$3,'Saisie Planning'!$B$6:$B$12,0)+2,MATCH($C351,'Saisie Planning'!$D$4:$NJ$4,0)+2)="CP","Congé Payé",IF(INDEX('Saisie Planning'!$B$4:$NJ$12,MATCH(G$3,'Saisie Planning'!$B$6:$B$12,0)+2,MATCH($C351,'Saisie Planning'!$D$4:$NJ$4,0)+2)="RTT","RTT",IF(INDEX('Saisie Planning'!$B$4:$NJ$12,MATCH(G$3,'Saisie Planning'!$B$6:$B$12,0)+2,MATCH($C351,'Saisie Planning'!$D$4:$NJ$4,0)+2)="CHP","Chômage partiel",IF(INDEX('Saisie Planning'!$B$4:$NJ$12,MATCH(G$3,'Saisie Planning'!$B$6:$B$12,0)+2,MATCH($C351,'Saisie Planning'!$D$4:$NJ$4,0)+2)="ABS JUS","Absence Justifié",IF(INDEX('Saisie Planning'!$B$4:$NJ$12,MATCH(G$3,'Saisie Planning'!$B$6:$B$12,0)+2,MATCH($C351,'Saisie Planning'!$D$4:$NJ$4,0)+2)="ABS INJ","Absence Injustifié",IF(INDEX('Saisie Planning'!$B$4:$NJ$12,MATCH(G$3,'Saisie Planning'!$B$6:$B$12,0)+2,MATCH($C351,'Saisie Planning'!$D$4:$NJ$4,0)+2)="R","Repos",IF(INDEX('Saisie Planning'!$B$4:$NJ$12,MATCH(G$3,'Saisie Planning'!$B$6:$B$12,0)+2,MATCH($C351,'Saisie Planning'!$D$4:$NJ$4,0)+2)="RH","Récupération d'heures",IF(INDEX('Saisie Planning'!$B$4:$NJ$12,MATCH(G$3,'Saisie Planning'!$B$6:$B$12,0)+2,MATCH($C351,'Saisie Planning'!$D$4:$NJ$4,0)+2)="MAL","Maladie",IF(INDEX('Saisie Planning'!$B$4:$NJ$12,MATCH(G$3,'Saisie Planning'!$B$6:$B$12,0)+2,MATCH($C351,'Saisie Planning'!$D$4:$NJ$4,0)+2)="AT","Accident du travail","")))))))))))))</f>
        <v/>
      </c>
      <c r="H351" s="12" t="str">
        <f>IF(INDEX('Saisie Planning'!$B$4:$NJ$12,MATCH(H$3,'Saisie Planning'!$B$6:$B$12,0)+2,MATCH($C351,'Saisie Planning'!$D$4:$NJ$4,0)+2)="J","Journée",IF(INDEX('Saisie Planning'!$B$4:$NJ$12,MATCH(H$3,'Saisie Planning'!$B$6:$B$12,0)+2,MATCH($C351,'Saisie Planning'!$D$4:$NJ$4,0)+2)="M","Matin",IF(INDEX('Saisie Planning'!$B$4:$NJ$12,MATCH(H$3,'Saisie Planning'!$B$6:$B$12,0)+2,MATCH($C351,'Saisie Planning'!$D$4:$NJ$4,0)+2)="A","Après-midi",IF(INDEX('Saisie Planning'!$B$4:$NJ$12,MATCH(H$3,'Saisie Planning'!$B$6:$B$12,0)+2,MATCH($C351,'Saisie Planning'!$D$4:$NJ$4,0)+2)="N","Nuit",IF(INDEX('Saisie Planning'!$B$4:$NJ$12,MATCH(H$3,'Saisie Planning'!$B$6:$B$12,0)+2,MATCH($C351,'Saisie Planning'!$D$4:$NJ$4,0)+2)="CP","Congé Payé",IF(INDEX('Saisie Planning'!$B$4:$NJ$12,MATCH(H$3,'Saisie Planning'!$B$6:$B$12,0)+2,MATCH($C351,'Saisie Planning'!$D$4:$NJ$4,0)+2)="RTT","RTT",IF(INDEX('Saisie Planning'!$B$4:$NJ$12,MATCH(H$3,'Saisie Planning'!$B$6:$B$12,0)+2,MATCH($C351,'Saisie Planning'!$D$4:$NJ$4,0)+2)="CHP","Chômage partiel",IF(INDEX('Saisie Planning'!$B$4:$NJ$12,MATCH(H$3,'Saisie Planning'!$B$6:$B$12,0)+2,MATCH($C351,'Saisie Planning'!$D$4:$NJ$4,0)+2)="ABS JUS","Absence Justifié",IF(INDEX('Saisie Planning'!$B$4:$NJ$12,MATCH(H$3,'Saisie Planning'!$B$6:$B$12,0)+2,MATCH($C351,'Saisie Planning'!$D$4:$NJ$4,0)+2)="ABS INJ","Absence Injustifié",IF(INDEX('Saisie Planning'!$B$4:$NJ$12,MATCH(H$3,'Saisie Planning'!$B$6:$B$12,0)+2,MATCH($C351,'Saisie Planning'!$D$4:$NJ$4,0)+2)="R","Repos",IF(INDEX('Saisie Planning'!$B$4:$NJ$12,MATCH(H$3,'Saisie Planning'!$B$6:$B$12,0)+2,MATCH($C351,'Saisie Planning'!$D$4:$NJ$4,0)+2)="RH","Récupération d'heures",IF(INDEX('Saisie Planning'!$B$4:$NJ$12,MATCH(H$3,'Saisie Planning'!$B$6:$B$12,0)+2,MATCH($C351,'Saisie Planning'!$D$4:$NJ$4,0)+2)="MAL","Maladie",IF(INDEX('Saisie Planning'!$B$4:$NJ$12,MATCH(H$3,'Saisie Planning'!$B$6:$B$12,0)+2,MATCH($C351,'Saisie Planning'!$D$4:$NJ$4,0)+2)="AT","Accident du travail","")))))))))))))</f>
        <v/>
      </c>
      <c r="I351" s="12" t="str">
        <f>IF(INDEX('Saisie Planning'!$B$4:$NJ$12,MATCH(I$3,'Saisie Planning'!$B$6:$B$12,0)+2,MATCH($C351,'Saisie Planning'!$D$4:$NJ$4,0)+2)="J","Journée",IF(INDEX('Saisie Planning'!$B$4:$NJ$12,MATCH(I$3,'Saisie Planning'!$B$6:$B$12,0)+2,MATCH($C351,'Saisie Planning'!$D$4:$NJ$4,0)+2)="M","Matin",IF(INDEX('Saisie Planning'!$B$4:$NJ$12,MATCH(I$3,'Saisie Planning'!$B$6:$B$12,0)+2,MATCH($C351,'Saisie Planning'!$D$4:$NJ$4,0)+2)="A","Après-midi",IF(INDEX('Saisie Planning'!$B$4:$NJ$12,MATCH(I$3,'Saisie Planning'!$B$6:$B$12,0)+2,MATCH($C351,'Saisie Planning'!$D$4:$NJ$4,0)+2)="N","Nuit",IF(INDEX('Saisie Planning'!$B$4:$NJ$12,MATCH(I$3,'Saisie Planning'!$B$6:$B$12,0)+2,MATCH($C351,'Saisie Planning'!$D$4:$NJ$4,0)+2)="CP","Congé Payé",IF(INDEX('Saisie Planning'!$B$4:$NJ$12,MATCH(I$3,'Saisie Planning'!$B$6:$B$12,0)+2,MATCH($C351,'Saisie Planning'!$D$4:$NJ$4,0)+2)="RTT","RTT",IF(INDEX('Saisie Planning'!$B$4:$NJ$12,MATCH(I$3,'Saisie Planning'!$B$6:$B$12,0)+2,MATCH($C351,'Saisie Planning'!$D$4:$NJ$4,0)+2)="CHP","Chômage partiel",IF(INDEX('Saisie Planning'!$B$4:$NJ$12,MATCH(I$3,'Saisie Planning'!$B$6:$B$12,0)+2,MATCH($C351,'Saisie Planning'!$D$4:$NJ$4,0)+2)="ABS JUS","Absence Justifié",IF(INDEX('Saisie Planning'!$B$4:$NJ$12,MATCH(I$3,'Saisie Planning'!$B$6:$B$12,0)+2,MATCH($C351,'Saisie Planning'!$D$4:$NJ$4,0)+2)="ABS INJ","Absence Injustifié",IF(INDEX('Saisie Planning'!$B$4:$NJ$12,MATCH(I$3,'Saisie Planning'!$B$6:$B$12,0)+2,MATCH($C351,'Saisie Planning'!$D$4:$NJ$4,0)+2)="R","Repos",IF(INDEX('Saisie Planning'!$B$4:$NJ$12,MATCH(I$3,'Saisie Planning'!$B$6:$B$12,0)+2,MATCH($C351,'Saisie Planning'!$D$4:$NJ$4,0)+2)="RH","Récupération d'heures",IF(INDEX('Saisie Planning'!$B$4:$NJ$12,MATCH(I$3,'Saisie Planning'!$B$6:$B$12,0)+2,MATCH($C351,'Saisie Planning'!$D$4:$NJ$4,0)+2)="MAL","Maladie",IF(INDEX('Saisie Planning'!$B$4:$NJ$12,MATCH(I$3,'Saisie Planning'!$B$6:$B$12,0)+2,MATCH($C351,'Saisie Planning'!$D$4:$NJ$4,0)+2)="AT","Accident du travail","")))))))))))))</f>
        <v/>
      </c>
      <c r="J351" s="12" t="str">
        <f>IF(INDEX('Saisie Planning'!$B$4:$NJ$12,MATCH(J$3,'Saisie Planning'!$B$6:$B$12,0)+2,MATCH($C351,'Saisie Planning'!$D$4:$NJ$4,0)+2)="J","Journée",IF(INDEX('Saisie Planning'!$B$4:$NJ$12,MATCH(J$3,'Saisie Planning'!$B$6:$B$12,0)+2,MATCH($C351,'Saisie Planning'!$D$4:$NJ$4,0)+2)="M","Matin",IF(INDEX('Saisie Planning'!$B$4:$NJ$12,MATCH(J$3,'Saisie Planning'!$B$6:$B$12,0)+2,MATCH($C351,'Saisie Planning'!$D$4:$NJ$4,0)+2)="A","Après-midi",IF(INDEX('Saisie Planning'!$B$4:$NJ$12,MATCH(J$3,'Saisie Planning'!$B$6:$B$12,0)+2,MATCH($C351,'Saisie Planning'!$D$4:$NJ$4,0)+2)="N","Nuit",IF(INDEX('Saisie Planning'!$B$4:$NJ$12,MATCH(J$3,'Saisie Planning'!$B$6:$B$12,0)+2,MATCH($C351,'Saisie Planning'!$D$4:$NJ$4,0)+2)="CP","Congé Payé",IF(INDEX('Saisie Planning'!$B$4:$NJ$12,MATCH(J$3,'Saisie Planning'!$B$6:$B$12,0)+2,MATCH($C351,'Saisie Planning'!$D$4:$NJ$4,0)+2)="RTT","RTT",IF(INDEX('Saisie Planning'!$B$4:$NJ$12,MATCH(J$3,'Saisie Planning'!$B$6:$B$12,0)+2,MATCH($C351,'Saisie Planning'!$D$4:$NJ$4,0)+2)="CHP","Chômage partiel",IF(INDEX('Saisie Planning'!$B$4:$NJ$12,MATCH(J$3,'Saisie Planning'!$B$6:$B$12,0)+2,MATCH($C351,'Saisie Planning'!$D$4:$NJ$4,0)+2)="ABS JUS","Absence Justifié",IF(INDEX('Saisie Planning'!$B$4:$NJ$12,MATCH(J$3,'Saisie Planning'!$B$6:$B$12,0)+2,MATCH($C351,'Saisie Planning'!$D$4:$NJ$4,0)+2)="ABS INJ","Absence Injustifié",IF(INDEX('Saisie Planning'!$B$4:$NJ$12,MATCH(J$3,'Saisie Planning'!$B$6:$B$12,0)+2,MATCH($C351,'Saisie Planning'!$D$4:$NJ$4,0)+2)="R","Repos",IF(INDEX('Saisie Planning'!$B$4:$NJ$12,MATCH(J$3,'Saisie Planning'!$B$6:$B$12,0)+2,MATCH($C351,'Saisie Planning'!$D$4:$NJ$4,0)+2)="RH","Récupération d'heures",IF(INDEX('Saisie Planning'!$B$4:$NJ$12,MATCH(J$3,'Saisie Planning'!$B$6:$B$12,0)+2,MATCH($C351,'Saisie Planning'!$D$4:$NJ$4,0)+2)="MAL","Maladie",IF(INDEX('Saisie Planning'!$B$4:$NJ$12,MATCH(J$3,'Saisie Planning'!$B$6:$B$12,0)+2,MATCH($C351,'Saisie Planning'!$D$4:$NJ$4,0)+2)="AT","Accident du travail","")))))))))))))</f>
        <v/>
      </c>
    </row>
    <row r="352" spans="2:10" x14ac:dyDescent="0.25">
      <c r="B352" s="56">
        <f t="shared" si="6"/>
        <v>50</v>
      </c>
      <c r="C352" s="33">
        <v>43447</v>
      </c>
      <c r="D352" s="12" t="str">
        <f>IF(INDEX('Saisie Planning'!$B$4:$NJ$12,MATCH(D$3,'Saisie Planning'!$B$6:$B$12,0)+2,MATCH($C352,'Saisie Planning'!$D$4:$NJ$4,0)+2)="J","Journée",IF(INDEX('Saisie Planning'!$B$4:$NJ$12,MATCH(D$3,'Saisie Planning'!$B$6:$B$12,0)+2,MATCH($C352,'Saisie Planning'!$D$4:$NJ$4,0)+2)="M","Matin",IF(INDEX('Saisie Planning'!$B$4:$NJ$12,MATCH(D$3,'Saisie Planning'!$B$6:$B$12,0)+2,MATCH($C352,'Saisie Planning'!$D$4:$NJ$4,0)+2)="A","Après-midi",IF(INDEX('Saisie Planning'!$B$4:$NJ$12,MATCH(D$3,'Saisie Planning'!$B$6:$B$12,0)+2,MATCH($C352,'Saisie Planning'!$D$4:$NJ$4,0)+2)="N","Nuit",IF(INDEX('Saisie Planning'!$B$4:$NJ$12,MATCH(D$3,'Saisie Planning'!$B$6:$B$12,0)+2,MATCH($C352,'Saisie Planning'!$D$4:$NJ$4,0)+2)="CP","Congé Payé",IF(INDEX('Saisie Planning'!$B$4:$NJ$12,MATCH(D$3,'Saisie Planning'!$B$6:$B$12,0)+2,MATCH($C352,'Saisie Planning'!$D$4:$NJ$4,0)+2)="RTT","RTT",IF(INDEX('Saisie Planning'!$B$4:$NJ$12,MATCH(D$3,'Saisie Planning'!$B$6:$B$12,0)+2,MATCH($C352,'Saisie Planning'!$D$4:$NJ$4,0)+2)="CHP","Chômage partiel",IF(INDEX('Saisie Planning'!$B$4:$NJ$12,MATCH(D$3,'Saisie Planning'!$B$6:$B$12,0)+2,MATCH($C352,'Saisie Planning'!$D$4:$NJ$4,0)+2)="ABS JUS","Absence Justifié",IF(INDEX('Saisie Planning'!$B$4:$NJ$12,MATCH(D$3,'Saisie Planning'!$B$6:$B$12,0)+2,MATCH($C352,'Saisie Planning'!$D$4:$NJ$4,0)+2)="ABS INJ","Absence Injustifié",IF(INDEX('Saisie Planning'!$B$4:$NJ$12,MATCH(D$3,'Saisie Planning'!$B$6:$B$12,0)+2,MATCH($C352,'Saisie Planning'!$D$4:$NJ$4,0)+2)="R","Repos",IF(INDEX('Saisie Planning'!$B$4:$NJ$12,MATCH(D$3,'Saisie Planning'!$B$6:$B$12,0)+2,MATCH($C352,'Saisie Planning'!$D$4:$NJ$4,0)+2)="RH","Récupération d'heures",IF(INDEX('Saisie Planning'!$B$4:$NJ$12,MATCH(D$3,'Saisie Planning'!$B$6:$B$12,0)+2,MATCH($C352,'Saisie Planning'!$D$4:$NJ$4,0)+2)="MAL","Maladie",IF(INDEX('Saisie Planning'!$B$4:$NJ$12,MATCH(D$3,'Saisie Planning'!$B$6:$B$12,0)+2,MATCH($C352,'Saisie Planning'!$D$4:$NJ$4,0)+2)="AT","Accident du travail","")))))))))))))</f>
        <v/>
      </c>
      <c r="E352" s="12" t="str">
        <f>IF(INDEX('Saisie Planning'!$B$4:$NJ$12,MATCH(E$3,'Saisie Planning'!$B$6:$B$12,0)+2,MATCH($C352,'Saisie Planning'!$D$4:$NJ$4,0)+2)="J","Journée",IF(INDEX('Saisie Planning'!$B$4:$NJ$12,MATCH(E$3,'Saisie Planning'!$B$6:$B$12,0)+2,MATCH($C352,'Saisie Planning'!$D$4:$NJ$4,0)+2)="M","Matin",IF(INDEX('Saisie Planning'!$B$4:$NJ$12,MATCH(E$3,'Saisie Planning'!$B$6:$B$12,0)+2,MATCH($C352,'Saisie Planning'!$D$4:$NJ$4,0)+2)="A","Après-midi",IF(INDEX('Saisie Planning'!$B$4:$NJ$12,MATCH(E$3,'Saisie Planning'!$B$6:$B$12,0)+2,MATCH($C352,'Saisie Planning'!$D$4:$NJ$4,0)+2)="N","Nuit",IF(INDEX('Saisie Planning'!$B$4:$NJ$12,MATCH(E$3,'Saisie Planning'!$B$6:$B$12,0)+2,MATCH($C352,'Saisie Planning'!$D$4:$NJ$4,0)+2)="CP","Congé Payé",IF(INDEX('Saisie Planning'!$B$4:$NJ$12,MATCH(E$3,'Saisie Planning'!$B$6:$B$12,0)+2,MATCH($C352,'Saisie Planning'!$D$4:$NJ$4,0)+2)="RTT","RTT",IF(INDEX('Saisie Planning'!$B$4:$NJ$12,MATCH(E$3,'Saisie Planning'!$B$6:$B$12,0)+2,MATCH($C352,'Saisie Planning'!$D$4:$NJ$4,0)+2)="CHP","Chômage partiel",IF(INDEX('Saisie Planning'!$B$4:$NJ$12,MATCH(E$3,'Saisie Planning'!$B$6:$B$12,0)+2,MATCH($C352,'Saisie Planning'!$D$4:$NJ$4,0)+2)="ABS JUS","Absence Justifié",IF(INDEX('Saisie Planning'!$B$4:$NJ$12,MATCH(E$3,'Saisie Planning'!$B$6:$B$12,0)+2,MATCH($C352,'Saisie Planning'!$D$4:$NJ$4,0)+2)="ABS INJ","Absence Injustifié",IF(INDEX('Saisie Planning'!$B$4:$NJ$12,MATCH(E$3,'Saisie Planning'!$B$6:$B$12,0)+2,MATCH($C352,'Saisie Planning'!$D$4:$NJ$4,0)+2)="R","Repos",IF(INDEX('Saisie Planning'!$B$4:$NJ$12,MATCH(E$3,'Saisie Planning'!$B$6:$B$12,0)+2,MATCH($C352,'Saisie Planning'!$D$4:$NJ$4,0)+2)="RH","Récupération d'heures",IF(INDEX('Saisie Planning'!$B$4:$NJ$12,MATCH(E$3,'Saisie Planning'!$B$6:$B$12,0)+2,MATCH($C352,'Saisie Planning'!$D$4:$NJ$4,0)+2)="MAL","Maladie",IF(INDEX('Saisie Planning'!$B$4:$NJ$12,MATCH(E$3,'Saisie Planning'!$B$6:$B$12,0)+2,MATCH($C352,'Saisie Planning'!$D$4:$NJ$4,0)+2)="AT","Accident du travail","")))))))))))))</f>
        <v/>
      </c>
      <c r="F352" s="12" t="str">
        <f>IF(INDEX('Saisie Planning'!$B$4:$NJ$12,MATCH(F$3,'Saisie Planning'!$B$6:$B$12,0)+2,MATCH($C352,'Saisie Planning'!$D$4:$NJ$4,0)+2)="J","Journée",IF(INDEX('Saisie Planning'!$B$4:$NJ$12,MATCH(F$3,'Saisie Planning'!$B$6:$B$12,0)+2,MATCH($C352,'Saisie Planning'!$D$4:$NJ$4,0)+2)="M","Matin",IF(INDEX('Saisie Planning'!$B$4:$NJ$12,MATCH(F$3,'Saisie Planning'!$B$6:$B$12,0)+2,MATCH($C352,'Saisie Planning'!$D$4:$NJ$4,0)+2)="A","Après-midi",IF(INDEX('Saisie Planning'!$B$4:$NJ$12,MATCH(F$3,'Saisie Planning'!$B$6:$B$12,0)+2,MATCH($C352,'Saisie Planning'!$D$4:$NJ$4,0)+2)="N","Nuit",IF(INDEX('Saisie Planning'!$B$4:$NJ$12,MATCH(F$3,'Saisie Planning'!$B$6:$B$12,0)+2,MATCH($C352,'Saisie Planning'!$D$4:$NJ$4,0)+2)="CP","Congé Payé",IF(INDEX('Saisie Planning'!$B$4:$NJ$12,MATCH(F$3,'Saisie Planning'!$B$6:$B$12,0)+2,MATCH($C352,'Saisie Planning'!$D$4:$NJ$4,0)+2)="RTT","RTT",IF(INDEX('Saisie Planning'!$B$4:$NJ$12,MATCH(F$3,'Saisie Planning'!$B$6:$B$12,0)+2,MATCH($C352,'Saisie Planning'!$D$4:$NJ$4,0)+2)="CHP","Chômage partiel",IF(INDEX('Saisie Planning'!$B$4:$NJ$12,MATCH(F$3,'Saisie Planning'!$B$6:$B$12,0)+2,MATCH($C352,'Saisie Planning'!$D$4:$NJ$4,0)+2)="ABS JUS","Absence Justifié",IF(INDEX('Saisie Planning'!$B$4:$NJ$12,MATCH(F$3,'Saisie Planning'!$B$6:$B$12,0)+2,MATCH($C352,'Saisie Planning'!$D$4:$NJ$4,0)+2)="ABS INJ","Absence Injustifié",IF(INDEX('Saisie Planning'!$B$4:$NJ$12,MATCH(F$3,'Saisie Planning'!$B$6:$B$12,0)+2,MATCH($C352,'Saisie Planning'!$D$4:$NJ$4,0)+2)="R","Repos",IF(INDEX('Saisie Planning'!$B$4:$NJ$12,MATCH(F$3,'Saisie Planning'!$B$6:$B$12,0)+2,MATCH($C352,'Saisie Planning'!$D$4:$NJ$4,0)+2)="RH","Récupération d'heures",IF(INDEX('Saisie Planning'!$B$4:$NJ$12,MATCH(F$3,'Saisie Planning'!$B$6:$B$12,0)+2,MATCH($C352,'Saisie Planning'!$D$4:$NJ$4,0)+2)="MAL","Maladie",IF(INDEX('Saisie Planning'!$B$4:$NJ$12,MATCH(F$3,'Saisie Planning'!$B$6:$B$12,0)+2,MATCH($C352,'Saisie Planning'!$D$4:$NJ$4,0)+2)="AT","Accident du travail","")))))))))))))</f>
        <v/>
      </c>
      <c r="G352" s="12" t="str">
        <f>IF(INDEX('Saisie Planning'!$B$4:$NJ$12,MATCH(G$3,'Saisie Planning'!$B$6:$B$12,0)+2,MATCH($C352,'Saisie Planning'!$D$4:$NJ$4,0)+2)="J","Journée",IF(INDEX('Saisie Planning'!$B$4:$NJ$12,MATCH(G$3,'Saisie Planning'!$B$6:$B$12,0)+2,MATCH($C352,'Saisie Planning'!$D$4:$NJ$4,0)+2)="M","Matin",IF(INDEX('Saisie Planning'!$B$4:$NJ$12,MATCH(G$3,'Saisie Planning'!$B$6:$B$12,0)+2,MATCH($C352,'Saisie Planning'!$D$4:$NJ$4,0)+2)="A","Après-midi",IF(INDEX('Saisie Planning'!$B$4:$NJ$12,MATCH(G$3,'Saisie Planning'!$B$6:$B$12,0)+2,MATCH($C352,'Saisie Planning'!$D$4:$NJ$4,0)+2)="N","Nuit",IF(INDEX('Saisie Planning'!$B$4:$NJ$12,MATCH(G$3,'Saisie Planning'!$B$6:$B$12,0)+2,MATCH($C352,'Saisie Planning'!$D$4:$NJ$4,0)+2)="CP","Congé Payé",IF(INDEX('Saisie Planning'!$B$4:$NJ$12,MATCH(G$3,'Saisie Planning'!$B$6:$B$12,0)+2,MATCH($C352,'Saisie Planning'!$D$4:$NJ$4,0)+2)="RTT","RTT",IF(INDEX('Saisie Planning'!$B$4:$NJ$12,MATCH(G$3,'Saisie Planning'!$B$6:$B$12,0)+2,MATCH($C352,'Saisie Planning'!$D$4:$NJ$4,0)+2)="CHP","Chômage partiel",IF(INDEX('Saisie Planning'!$B$4:$NJ$12,MATCH(G$3,'Saisie Planning'!$B$6:$B$12,0)+2,MATCH($C352,'Saisie Planning'!$D$4:$NJ$4,0)+2)="ABS JUS","Absence Justifié",IF(INDEX('Saisie Planning'!$B$4:$NJ$12,MATCH(G$3,'Saisie Planning'!$B$6:$B$12,0)+2,MATCH($C352,'Saisie Planning'!$D$4:$NJ$4,0)+2)="ABS INJ","Absence Injustifié",IF(INDEX('Saisie Planning'!$B$4:$NJ$12,MATCH(G$3,'Saisie Planning'!$B$6:$B$12,0)+2,MATCH($C352,'Saisie Planning'!$D$4:$NJ$4,0)+2)="R","Repos",IF(INDEX('Saisie Planning'!$B$4:$NJ$12,MATCH(G$3,'Saisie Planning'!$B$6:$B$12,0)+2,MATCH($C352,'Saisie Planning'!$D$4:$NJ$4,0)+2)="RH","Récupération d'heures",IF(INDEX('Saisie Planning'!$B$4:$NJ$12,MATCH(G$3,'Saisie Planning'!$B$6:$B$12,0)+2,MATCH($C352,'Saisie Planning'!$D$4:$NJ$4,0)+2)="MAL","Maladie",IF(INDEX('Saisie Planning'!$B$4:$NJ$12,MATCH(G$3,'Saisie Planning'!$B$6:$B$12,0)+2,MATCH($C352,'Saisie Planning'!$D$4:$NJ$4,0)+2)="AT","Accident du travail","")))))))))))))</f>
        <v/>
      </c>
      <c r="H352" s="12" t="str">
        <f>IF(INDEX('Saisie Planning'!$B$4:$NJ$12,MATCH(H$3,'Saisie Planning'!$B$6:$B$12,0)+2,MATCH($C352,'Saisie Planning'!$D$4:$NJ$4,0)+2)="J","Journée",IF(INDEX('Saisie Planning'!$B$4:$NJ$12,MATCH(H$3,'Saisie Planning'!$B$6:$B$12,0)+2,MATCH($C352,'Saisie Planning'!$D$4:$NJ$4,0)+2)="M","Matin",IF(INDEX('Saisie Planning'!$B$4:$NJ$12,MATCH(H$3,'Saisie Planning'!$B$6:$B$12,0)+2,MATCH($C352,'Saisie Planning'!$D$4:$NJ$4,0)+2)="A","Après-midi",IF(INDEX('Saisie Planning'!$B$4:$NJ$12,MATCH(H$3,'Saisie Planning'!$B$6:$B$12,0)+2,MATCH($C352,'Saisie Planning'!$D$4:$NJ$4,0)+2)="N","Nuit",IF(INDEX('Saisie Planning'!$B$4:$NJ$12,MATCH(H$3,'Saisie Planning'!$B$6:$B$12,0)+2,MATCH($C352,'Saisie Planning'!$D$4:$NJ$4,0)+2)="CP","Congé Payé",IF(INDEX('Saisie Planning'!$B$4:$NJ$12,MATCH(H$3,'Saisie Planning'!$B$6:$B$12,0)+2,MATCH($C352,'Saisie Planning'!$D$4:$NJ$4,0)+2)="RTT","RTT",IF(INDEX('Saisie Planning'!$B$4:$NJ$12,MATCH(H$3,'Saisie Planning'!$B$6:$B$12,0)+2,MATCH($C352,'Saisie Planning'!$D$4:$NJ$4,0)+2)="CHP","Chômage partiel",IF(INDEX('Saisie Planning'!$B$4:$NJ$12,MATCH(H$3,'Saisie Planning'!$B$6:$B$12,0)+2,MATCH($C352,'Saisie Planning'!$D$4:$NJ$4,0)+2)="ABS JUS","Absence Justifié",IF(INDEX('Saisie Planning'!$B$4:$NJ$12,MATCH(H$3,'Saisie Planning'!$B$6:$B$12,0)+2,MATCH($C352,'Saisie Planning'!$D$4:$NJ$4,0)+2)="ABS INJ","Absence Injustifié",IF(INDEX('Saisie Planning'!$B$4:$NJ$12,MATCH(H$3,'Saisie Planning'!$B$6:$B$12,0)+2,MATCH($C352,'Saisie Planning'!$D$4:$NJ$4,0)+2)="R","Repos",IF(INDEX('Saisie Planning'!$B$4:$NJ$12,MATCH(H$3,'Saisie Planning'!$B$6:$B$12,0)+2,MATCH($C352,'Saisie Planning'!$D$4:$NJ$4,0)+2)="RH","Récupération d'heures",IF(INDEX('Saisie Planning'!$B$4:$NJ$12,MATCH(H$3,'Saisie Planning'!$B$6:$B$12,0)+2,MATCH($C352,'Saisie Planning'!$D$4:$NJ$4,0)+2)="MAL","Maladie",IF(INDEX('Saisie Planning'!$B$4:$NJ$12,MATCH(H$3,'Saisie Planning'!$B$6:$B$12,0)+2,MATCH($C352,'Saisie Planning'!$D$4:$NJ$4,0)+2)="AT","Accident du travail","")))))))))))))</f>
        <v/>
      </c>
      <c r="I352" s="12" t="str">
        <f>IF(INDEX('Saisie Planning'!$B$4:$NJ$12,MATCH(I$3,'Saisie Planning'!$B$6:$B$12,0)+2,MATCH($C352,'Saisie Planning'!$D$4:$NJ$4,0)+2)="J","Journée",IF(INDEX('Saisie Planning'!$B$4:$NJ$12,MATCH(I$3,'Saisie Planning'!$B$6:$B$12,0)+2,MATCH($C352,'Saisie Planning'!$D$4:$NJ$4,0)+2)="M","Matin",IF(INDEX('Saisie Planning'!$B$4:$NJ$12,MATCH(I$3,'Saisie Planning'!$B$6:$B$12,0)+2,MATCH($C352,'Saisie Planning'!$D$4:$NJ$4,0)+2)="A","Après-midi",IF(INDEX('Saisie Planning'!$B$4:$NJ$12,MATCH(I$3,'Saisie Planning'!$B$6:$B$12,0)+2,MATCH($C352,'Saisie Planning'!$D$4:$NJ$4,0)+2)="N","Nuit",IF(INDEX('Saisie Planning'!$B$4:$NJ$12,MATCH(I$3,'Saisie Planning'!$B$6:$B$12,0)+2,MATCH($C352,'Saisie Planning'!$D$4:$NJ$4,0)+2)="CP","Congé Payé",IF(INDEX('Saisie Planning'!$B$4:$NJ$12,MATCH(I$3,'Saisie Planning'!$B$6:$B$12,0)+2,MATCH($C352,'Saisie Planning'!$D$4:$NJ$4,0)+2)="RTT","RTT",IF(INDEX('Saisie Planning'!$B$4:$NJ$12,MATCH(I$3,'Saisie Planning'!$B$6:$B$12,0)+2,MATCH($C352,'Saisie Planning'!$D$4:$NJ$4,0)+2)="CHP","Chômage partiel",IF(INDEX('Saisie Planning'!$B$4:$NJ$12,MATCH(I$3,'Saisie Planning'!$B$6:$B$12,0)+2,MATCH($C352,'Saisie Planning'!$D$4:$NJ$4,0)+2)="ABS JUS","Absence Justifié",IF(INDEX('Saisie Planning'!$B$4:$NJ$12,MATCH(I$3,'Saisie Planning'!$B$6:$B$12,0)+2,MATCH($C352,'Saisie Planning'!$D$4:$NJ$4,0)+2)="ABS INJ","Absence Injustifié",IF(INDEX('Saisie Planning'!$B$4:$NJ$12,MATCH(I$3,'Saisie Planning'!$B$6:$B$12,0)+2,MATCH($C352,'Saisie Planning'!$D$4:$NJ$4,0)+2)="R","Repos",IF(INDEX('Saisie Planning'!$B$4:$NJ$12,MATCH(I$3,'Saisie Planning'!$B$6:$B$12,0)+2,MATCH($C352,'Saisie Planning'!$D$4:$NJ$4,0)+2)="RH","Récupération d'heures",IF(INDEX('Saisie Planning'!$B$4:$NJ$12,MATCH(I$3,'Saisie Planning'!$B$6:$B$12,0)+2,MATCH($C352,'Saisie Planning'!$D$4:$NJ$4,0)+2)="MAL","Maladie",IF(INDEX('Saisie Planning'!$B$4:$NJ$12,MATCH(I$3,'Saisie Planning'!$B$6:$B$12,0)+2,MATCH($C352,'Saisie Planning'!$D$4:$NJ$4,0)+2)="AT","Accident du travail","")))))))))))))</f>
        <v/>
      </c>
      <c r="J352" s="12" t="str">
        <f>IF(INDEX('Saisie Planning'!$B$4:$NJ$12,MATCH(J$3,'Saisie Planning'!$B$6:$B$12,0)+2,MATCH($C352,'Saisie Planning'!$D$4:$NJ$4,0)+2)="J","Journée",IF(INDEX('Saisie Planning'!$B$4:$NJ$12,MATCH(J$3,'Saisie Planning'!$B$6:$B$12,0)+2,MATCH($C352,'Saisie Planning'!$D$4:$NJ$4,0)+2)="M","Matin",IF(INDEX('Saisie Planning'!$B$4:$NJ$12,MATCH(J$3,'Saisie Planning'!$B$6:$B$12,0)+2,MATCH($C352,'Saisie Planning'!$D$4:$NJ$4,0)+2)="A","Après-midi",IF(INDEX('Saisie Planning'!$B$4:$NJ$12,MATCH(J$3,'Saisie Planning'!$B$6:$B$12,0)+2,MATCH($C352,'Saisie Planning'!$D$4:$NJ$4,0)+2)="N","Nuit",IF(INDEX('Saisie Planning'!$B$4:$NJ$12,MATCH(J$3,'Saisie Planning'!$B$6:$B$12,0)+2,MATCH($C352,'Saisie Planning'!$D$4:$NJ$4,0)+2)="CP","Congé Payé",IF(INDEX('Saisie Planning'!$B$4:$NJ$12,MATCH(J$3,'Saisie Planning'!$B$6:$B$12,0)+2,MATCH($C352,'Saisie Planning'!$D$4:$NJ$4,0)+2)="RTT","RTT",IF(INDEX('Saisie Planning'!$B$4:$NJ$12,MATCH(J$3,'Saisie Planning'!$B$6:$B$12,0)+2,MATCH($C352,'Saisie Planning'!$D$4:$NJ$4,0)+2)="CHP","Chômage partiel",IF(INDEX('Saisie Planning'!$B$4:$NJ$12,MATCH(J$3,'Saisie Planning'!$B$6:$B$12,0)+2,MATCH($C352,'Saisie Planning'!$D$4:$NJ$4,0)+2)="ABS JUS","Absence Justifié",IF(INDEX('Saisie Planning'!$B$4:$NJ$12,MATCH(J$3,'Saisie Planning'!$B$6:$B$12,0)+2,MATCH($C352,'Saisie Planning'!$D$4:$NJ$4,0)+2)="ABS INJ","Absence Injustifié",IF(INDEX('Saisie Planning'!$B$4:$NJ$12,MATCH(J$3,'Saisie Planning'!$B$6:$B$12,0)+2,MATCH($C352,'Saisie Planning'!$D$4:$NJ$4,0)+2)="R","Repos",IF(INDEX('Saisie Planning'!$B$4:$NJ$12,MATCH(J$3,'Saisie Planning'!$B$6:$B$12,0)+2,MATCH($C352,'Saisie Planning'!$D$4:$NJ$4,0)+2)="RH","Récupération d'heures",IF(INDEX('Saisie Planning'!$B$4:$NJ$12,MATCH(J$3,'Saisie Planning'!$B$6:$B$12,0)+2,MATCH($C352,'Saisie Planning'!$D$4:$NJ$4,0)+2)="MAL","Maladie",IF(INDEX('Saisie Planning'!$B$4:$NJ$12,MATCH(J$3,'Saisie Planning'!$B$6:$B$12,0)+2,MATCH($C352,'Saisie Planning'!$D$4:$NJ$4,0)+2)="AT","Accident du travail","")))))))))))))</f>
        <v/>
      </c>
    </row>
    <row r="353" spans="2:10" x14ac:dyDescent="0.25">
      <c r="B353" s="56">
        <f t="shared" si="6"/>
        <v>50</v>
      </c>
      <c r="C353" s="33">
        <v>43448</v>
      </c>
      <c r="D353" s="12" t="str">
        <f>IF(INDEX('Saisie Planning'!$B$4:$NJ$12,MATCH(D$3,'Saisie Planning'!$B$6:$B$12,0)+2,MATCH($C353,'Saisie Planning'!$D$4:$NJ$4,0)+2)="J","Journée",IF(INDEX('Saisie Planning'!$B$4:$NJ$12,MATCH(D$3,'Saisie Planning'!$B$6:$B$12,0)+2,MATCH($C353,'Saisie Planning'!$D$4:$NJ$4,0)+2)="M","Matin",IF(INDEX('Saisie Planning'!$B$4:$NJ$12,MATCH(D$3,'Saisie Planning'!$B$6:$B$12,0)+2,MATCH($C353,'Saisie Planning'!$D$4:$NJ$4,0)+2)="A","Après-midi",IF(INDEX('Saisie Planning'!$B$4:$NJ$12,MATCH(D$3,'Saisie Planning'!$B$6:$B$12,0)+2,MATCH($C353,'Saisie Planning'!$D$4:$NJ$4,0)+2)="N","Nuit",IF(INDEX('Saisie Planning'!$B$4:$NJ$12,MATCH(D$3,'Saisie Planning'!$B$6:$B$12,0)+2,MATCH($C353,'Saisie Planning'!$D$4:$NJ$4,0)+2)="CP","Congé Payé",IF(INDEX('Saisie Planning'!$B$4:$NJ$12,MATCH(D$3,'Saisie Planning'!$B$6:$B$12,0)+2,MATCH($C353,'Saisie Planning'!$D$4:$NJ$4,0)+2)="RTT","RTT",IF(INDEX('Saisie Planning'!$B$4:$NJ$12,MATCH(D$3,'Saisie Planning'!$B$6:$B$12,0)+2,MATCH($C353,'Saisie Planning'!$D$4:$NJ$4,0)+2)="CHP","Chômage partiel",IF(INDEX('Saisie Planning'!$B$4:$NJ$12,MATCH(D$3,'Saisie Planning'!$B$6:$B$12,0)+2,MATCH($C353,'Saisie Planning'!$D$4:$NJ$4,0)+2)="ABS JUS","Absence Justifié",IF(INDEX('Saisie Planning'!$B$4:$NJ$12,MATCH(D$3,'Saisie Planning'!$B$6:$B$12,0)+2,MATCH($C353,'Saisie Planning'!$D$4:$NJ$4,0)+2)="ABS INJ","Absence Injustifié",IF(INDEX('Saisie Planning'!$B$4:$NJ$12,MATCH(D$3,'Saisie Planning'!$B$6:$B$12,0)+2,MATCH($C353,'Saisie Planning'!$D$4:$NJ$4,0)+2)="R","Repos",IF(INDEX('Saisie Planning'!$B$4:$NJ$12,MATCH(D$3,'Saisie Planning'!$B$6:$B$12,0)+2,MATCH($C353,'Saisie Planning'!$D$4:$NJ$4,0)+2)="RH","Récupération d'heures",IF(INDEX('Saisie Planning'!$B$4:$NJ$12,MATCH(D$3,'Saisie Planning'!$B$6:$B$12,0)+2,MATCH($C353,'Saisie Planning'!$D$4:$NJ$4,0)+2)="MAL","Maladie",IF(INDEX('Saisie Planning'!$B$4:$NJ$12,MATCH(D$3,'Saisie Planning'!$B$6:$B$12,0)+2,MATCH($C353,'Saisie Planning'!$D$4:$NJ$4,0)+2)="AT","Accident du travail","")))))))))))))</f>
        <v/>
      </c>
      <c r="E353" s="12" t="str">
        <f>IF(INDEX('Saisie Planning'!$B$4:$NJ$12,MATCH(E$3,'Saisie Planning'!$B$6:$B$12,0)+2,MATCH($C353,'Saisie Planning'!$D$4:$NJ$4,0)+2)="J","Journée",IF(INDEX('Saisie Planning'!$B$4:$NJ$12,MATCH(E$3,'Saisie Planning'!$B$6:$B$12,0)+2,MATCH($C353,'Saisie Planning'!$D$4:$NJ$4,0)+2)="M","Matin",IF(INDEX('Saisie Planning'!$B$4:$NJ$12,MATCH(E$3,'Saisie Planning'!$B$6:$B$12,0)+2,MATCH($C353,'Saisie Planning'!$D$4:$NJ$4,0)+2)="A","Après-midi",IF(INDEX('Saisie Planning'!$B$4:$NJ$12,MATCH(E$3,'Saisie Planning'!$B$6:$B$12,0)+2,MATCH($C353,'Saisie Planning'!$D$4:$NJ$4,0)+2)="N","Nuit",IF(INDEX('Saisie Planning'!$B$4:$NJ$12,MATCH(E$3,'Saisie Planning'!$B$6:$B$12,0)+2,MATCH($C353,'Saisie Planning'!$D$4:$NJ$4,0)+2)="CP","Congé Payé",IF(INDEX('Saisie Planning'!$B$4:$NJ$12,MATCH(E$3,'Saisie Planning'!$B$6:$B$12,0)+2,MATCH($C353,'Saisie Planning'!$D$4:$NJ$4,0)+2)="RTT","RTT",IF(INDEX('Saisie Planning'!$B$4:$NJ$12,MATCH(E$3,'Saisie Planning'!$B$6:$B$12,0)+2,MATCH($C353,'Saisie Planning'!$D$4:$NJ$4,0)+2)="CHP","Chômage partiel",IF(INDEX('Saisie Planning'!$B$4:$NJ$12,MATCH(E$3,'Saisie Planning'!$B$6:$B$12,0)+2,MATCH($C353,'Saisie Planning'!$D$4:$NJ$4,0)+2)="ABS JUS","Absence Justifié",IF(INDEX('Saisie Planning'!$B$4:$NJ$12,MATCH(E$3,'Saisie Planning'!$B$6:$B$12,0)+2,MATCH($C353,'Saisie Planning'!$D$4:$NJ$4,0)+2)="ABS INJ","Absence Injustifié",IF(INDEX('Saisie Planning'!$B$4:$NJ$12,MATCH(E$3,'Saisie Planning'!$B$6:$B$12,0)+2,MATCH($C353,'Saisie Planning'!$D$4:$NJ$4,0)+2)="R","Repos",IF(INDEX('Saisie Planning'!$B$4:$NJ$12,MATCH(E$3,'Saisie Planning'!$B$6:$B$12,0)+2,MATCH($C353,'Saisie Planning'!$D$4:$NJ$4,0)+2)="RH","Récupération d'heures",IF(INDEX('Saisie Planning'!$B$4:$NJ$12,MATCH(E$3,'Saisie Planning'!$B$6:$B$12,0)+2,MATCH($C353,'Saisie Planning'!$D$4:$NJ$4,0)+2)="MAL","Maladie",IF(INDEX('Saisie Planning'!$B$4:$NJ$12,MATCH(E$3,'Saisie Planning'!$B$6:$B$12,0)+2,MATCH($C353,'Saisie Planning'!$D$4:$NJ$4,0)+2)="AT","Accident du travail","")))))))))))))</f>
        <v/>
      </c>
      <c r="F353" s="12" t="str">
        <f>IF(INDEX('Saisie Planning'!$B$4:$NJ$12,MATCH(F$3,'Saisie Planning'!$B$6:$B$12,0)+2,MATCH($C353,'Saisie Planning'!$D$4:$NJ$4,0)+2)="J","Journée",IF(INDEX('Saisie Planning'!$B$4:$NJ$12,MATCH(F$3,'Saisie Planning'!$B$6:$B$12,0)+2,MATCH($C353,'Saisie Planning'!$D$4:$NJ$4,0)+2)="M","Matin",IF(INDEX('Saisie Planning'!$B$4:$NJ$12,MATCH(F$3,'Saisie Planning'!$B$6:$B$12,0)+2,MATCH($C353,'Saisie Planning'!$D$4:$NJ$4,0)+2)="A","Après-midi",IF(INDEX('Saisie Planning'!$B$4:$NJ$12,MATCH(F$3,'Saisie Planning'!$B$6:$B$12,0)+2,MATCH($C353,'Saisie Planning'!$D$4:$NJ$4,0)+2)="N","Nuit",IF(INDEX('Saisie Planning'!$B$4:$NJ$12,MATCH(F$3,'Saisie Planning'!$B$6:$B$12,0)+2,MATCH($C353,'Saisie Planning'!$D$4:$NJ$4,0)+2)="CP","Congé Payé",IF(INDEX('Saisie Planning'!$B$4:$NJ$12,MATCH(F$3,'Saisie Planning'!$B$6:$B$12,0)+2,MATCH($C353,'Saisie Planning'!$D$4:$NJ$4,0)+2)="RTT","RTT",IF(INDEX('Saisie Planning'!$B$4:$NJ$12,MATCH(F$3,'Saisie Planning'!$B$6:$B$12,0)+2,MATCH($C353,'Saisie Planning'!$D$4:$NJ$4,0)+2)="CHP","Chômage partiel",IF(INDEX('Saisie Planning'!$B$4:$NJ$12,MATCH(F$3,'Saisie Planning'!$B$6:$B$12,0)+2,MATCH($C353,'Saisie Planning'!$D$4:$NJ$4,0)+2)="ABS JUS","Absence Justifié",IF(INDEX('Saisie Planning'!$B$4:$NJ$12,MATCH(F$3,'Saisie Planning'!$B$6:$B$12,0)+2,MATCH($C353,'Saisie Planning'!$D$4:$NJ$4,0)+2)="ABS INJ","Absence Injustifié",IF(INDEX('Saisie Planning'!$B$4:$NJ$12,MATCH(F$3,'Saisie Planning'!$B$6:$B$12,0)+2,MATCH($C353,'Saisie Planning'!$D$4:$NJ$4,0)+2)="R","Repos",IF(INDEX('Saisie Planning'!$B$4:$NJ$12,MATCH(F$3,'Saisie Planning'!$B$6:$B$12,0)+2,MATCH($C353,'Saisie Planning'!$D$4:$NJ$4,0)+2)="RH","Récupération d'heures",IF(INDEX('Saisie Planning'!$B$4:$NJ$12,MATCH(F$3,'Saisie Planning'!$B$6:$B$12,0)+2,MATCH($C353,'Saisie Planning'!$D$4:$NJ$4,0)+2)="MAL","Maladie",IF(INDEX('Saisie Planning'!$B$4:$NJ$12,MATCH(F$3,'Saisie Planning'!$B$6:$B$12,0)+2,MATCH($C353,'Saisie Planning'!$D$4:$NJ$4,0)+2)="AT","Accident du travail","")))))))))))))</f>
        <v/>
      </c>
      <c r="G353" s="12" t="str">
        <f>IF(INDEX('Saisie Planning'!$B$4:$NJ$12,MATCH(G$3,'Saisie Planning'!$B$6:$B$12,0)+2,MATCH($C353,'Saisie Planning'!$D$4:$NJ$4,0)+2)="J","Journée",IF(INDEX('Saisie Planning'!$B$4:$NJ$12,MATCH(G$3,'Saisie Planning'!$B$6:$B$12,0)+2,MATCH($C353,'Saisie Planning'!$D$4:$NJ$4,0)+2)="M","Matin",IF(INDEX('Saisie Planning'!$B$4:$NJ$12,MATCH(G$3,'Saisie Planning'!$B$6:$B$12,0)+2,MATCH($C353,'Saisie Planning'!$D$4:$NJ$4,0)+2)="A","Après-midi",IF(INDEX('Saisie Planning'!$B$4:$NJ$12,MATCH(G$3,'Saisie Planning'!$B$6:$B$12,0)+2,MATCH($C353,'Saisie Planning'!$D$4:$NJ$4,0)+2)="N","Nuit",IF(INDEX('Saisie Planning'!$B$4:$NJ$12,MATCH(G$3,'Saisie Planning'!$B$6:$B$12,0)+2,MATCH($C353,'Saisie Planning'!$D$4:$NJ$4,0)+2)="CP","Congé Payé",IF(INDEX('Saisie Planning'!$B$4:$NJ$12,MATCH(G$3,'Saisie Planning'!$B$6:$B$12,0)+2,MATCH($C353,'Saisie Planning'!$D$4:$NJ$4,0)+2)="RTT","RTT",IF(INDEX('Saisie Planning'!$B$4:$NJ$12,MATCH(G$3,'Saisie Planning'!$B$6:$B$12,0)+2,MATCH($C353,'Saisie Planning'!$D$4:$NJ$4,0)+2)="CHP","Chômage partiel",IF(INDEX('Saisie Planning'!$B$4:$NJ$12,MATCH(G$3,'Saisie Planning'!$B$6:$B$12,0)+2,MATCH($C353,'Saisie Planning'!$D$4:$NJ$4,0)+2)="ABS JUS","Absence Justifié",IF(INDEX('Saisie Planning'!$B$4:$NJ$12,MATCH(G$3,'Saisie Planning'!$B$6:$B$12,0)+2,MATCH($C353,'Saisie Planning'!$D$4:$NJ$4,0)+2)="ABS INJ","Absence Injustifié",IF(INDEX('Saisie Planning'!$B$4:$NJ$12,MATCH(G$3,'Saisie Planning'!$B$6:$B$12,0)+2,MATCH($C353,'Saisie Planning'!$D$4:$NJ$4,0)+2)="R","Repos",IF(INDEX('Saisie Planning'!$B$4:$NJ$12,MATCH(G$3,'Saisie Planning'!$B$6:$B$12,0)+2,MATCH($C353,'Saisie Planning'!$D$4:$NJ$4,0)+2)="RH","Récupération d'heures",IF(INDEX('Saisie Planning'!$B$4:$NJ$12,MATCH(G$3,'Saisie Planning'!$B$6:$B$12,0)+2,MATCH($C353,'Saisie Planning'!$D$4:$NJ$4,0)+2)="MAL","Maladie",IF(INDEX('Saisie Planning'!$B$4:$NJ$12,MATCH(G$3,'Saisie Planning'!$B$6:$B$12,0)+2,MATCH($C353,'Saisie Planning'!$D$4:$NJ$4,0)+2)="AT","Accident du travail","")))))))))))))</f>
        <v/>
      </c>
      <c r="H353" s="12" t="str">
        <f>IF(INDEX('Saisie Planning'!$B$4:$NJ$12,MATCH(H$3,'Saisie Planning'!$B$6:$B$12,0)+2,MATCH($C353,'Saisie Planning'!$D$4:$NJ$4,0)+2)="J","Journée",IF(INDEX('Saisie Planning'!$B$4:$NJ$12,MATCH(H$3,'Saisie Planning'!$B$6:$B$12,0)+2,MATCH($C353,'Saisie Planning'!$D$4:$NJ$4,0)+2)="M","Matin",IF(INDEX('Saisie Planning'!$B$4:$NJ$12,MATCH(H$3,'Saisie Planning'!$B$6:$B$12,0)+2,MATCH($C353,'Saisie Planning'!$D$4:$NJ$4,0)+2)="A","Après-midi",IF(INDEX('Saisie Planning'!$B$4:$NJ$12,MATCH(H$3,'Saisie Planning'!$B$6:$B$12,0)+2,MATCH($C353,'Saisie Planning'!$D$4:$NJ$4,0)+2)="N","Nuit",IF(INDEX('Saisie Planning'!$B$4:$NJ$12,MATCH(H$3,'Saisie Planning'!$B$6:$B$12,0)+2,MATCH($C353,'Saisie Planning'!$D$4:$NJ$4,0)+2)="CP","Congé Payé",IF(INDEX('Saisie Planning'!$B$4:$NJ$12,MATCH(H$3,'Saisie Planning'!$B$6:$B$12,0)+2,MATCH($C353,'Saisie Planning'!$D$4:$NJ$4,0)+2)="RTT","RTT",IF(INDEX('Saisie Planning'!$B$4:$NJ$12,MATCH(H$3,'Saisie Planning'!$B$6:$B$12,0)+2,MATCH($C353,'Saisie Planning'!$D$4:$NJ$4,0)+2)="CHP","Chômage partiel",IF(INDEX('Saisie Planning'!$B$4:$NJ$12,MATCH(H$3,'Saisie Planning'!$B$6:$B$12,0)+2,MATCH($C353,'Saisie Planning'!$D$4:$NJ$4,0)+2)="ABS JUS","Absence Justifié",IF(INDEX('Saisie Planning'!$B$4:$NJ$12,MATCH(H$3,'Saisie Planning'!$B$6:$B$12,0)+2,MATCH($C353,'Saisie Planning'!$D$4:$NJ$4,0)+2)="ABS INJ","Absence Injustifié",IF(INDEX('Saisie Planning'!$B$4:$NJ$12,MATCH(H$3,'Saisie Planning'!$B$6:$B$12,0)+2,MATCH($C353,'Saisie Planning'!$D$4:$NJ$4,0)+2)="R","Repos",IF(INDEX('Saisie Planning'!$B$4:$NJ$12,MATCH(H$3,'Saisie Planning'!$B$6:$B$12,0)+2,MATCH($C353,'Saisie Planning'!$D$4:$NJ$4,0)+2)="RH","Récupération d'heures",IF(INDEX('Saisie Planning'!$B$4:$NJ$12,MATCH(H$3,'Saisie Planning'!$B$6:$B$12,0)+2,MATCH($C353,'Saisie Planning'!$D$4:$NJ$4,0)+2)="MAL","Maladie",IF(INDEX('Saisie Planning'!$B$4:$NJ$12,MATCH(H$3,'Saisie Planning'!$B$6:$B$12,0)+2,MATCH($C353,'Saisie Planning'!$D$4:$NJ$4,0)+2)="AT","Accident du travail","")))))))))))))</f>
        <v/>
      </c>
      <c r="I353" s="12" t="str">
        <f>IF(INDEX('Saisie Planning'!$B$4:$NJ$12,MATCH(I$3,'Saisie Planning'!$B$6:$B$12,0)+2,MATCH($C353,'Saisie Planning'!$D$4:$NJ$4,0)+2)="J","Journée",IF(INDEX('Saisie Planning'!$B$4:$NJ$12,MATCH(I$3,'Saisie Planning'!$B$6:$B$12,0)+2,MATCH($C353,'Saisie Planning'!$D$4:$NJ$4,0)+2)="M","Matin",IF(INDEX('Saisie Planning'!$B$4:$NJ$12,MATCH(I$3,'Saisie Planning'!$B$6:$B$12,0)+2,MATCH($C353,'Saisie Planning'!$D$4:$NJ$4,0)+2)="A","Après-midi",IF(INDEX('Saisie Planning'!$B$4:$NJ$12,MATCH(I$3,'Saisie Planning'!$B$6:$B$12,0)+2,MATCH($C353,'Saisie Planning'!$D$4:$NJ$4,0)+2)="N","Nuit",IF(INDEX('Saisie Planning'!$B$4:$NJ$12,MATCH(I$3,'Saisie Planning'!$B$6:$B$12,0)+2,MATCH($C353,'Saisie Planning'!$D$4:$NJ$4,0)+2)="CP","Congé Payé",IF(INDEX('Saisie Planning'!$B$4:$NJ$12,MATCH(I$3,'Saisie Planning'!$B$6:$B$12,0)+2,MATCH($C353,'Saisie Planning'!$D$4:$NJ$4,0)+2)="RTT","RTT",IF(INDEX('Saisie Planning'!$B$4:$NJ$12,MATCH(I$3,'Saisie Planning'!$B$6:$B$12,0)+2,MATCH($C353,'Saisie Planning'!$D$4:$NJ$4,0)+2)="CHP","Chômage partiel",IF(INDEX('Saisie Planning'!$B$4:$NJ$12,MATCH(I$3,'Saisie Planning'!$B$6:$B$12,0)+2,MATCH($C353,'Saisie Planning'!$D$4:$NJ$4,0)+2)="ABS JUS","Absence Justifié",IF(INDEX('Saisie Planning'!$B$4:$NJ$12,MATCH(I$3,'Saisie Planning'!$B$6:$B$12,0)+2,MATCH($C353,'Saisie Planning'!$D$4:$NJ$4,0)+2)="ABS INJ","Absence Injustifié",IF(INDEX('Saisie Planning'!$B$4:$NJ$12,MATCH(I$3,'Saisie Planning'!$B$6:$B$12,0)+2,MATCH($C353,'Saisie Planning'!$D$4:$NJ$4,0)+2)="R","Repos",IF(INDEX('Saisie Planning'!$B$4:$NJ$12,MATCH(I$3,'Saisie Planning'!$B$6:$B$12,0)+2,MATCH($C353,'Saisie Planning'!$D$4:$NJ$4,0)+2)="RH","Récupération d'heures",IF(INDEX('Saisie Planning'!$B$4:$NJ$12,MATCH(I$3,'Saisie Planning'!$B$6:$B$12,0)+2,MATCH($C353,'Saisie Planning'!$D$4:$NJ$4,0)+2)="MAL","Maladie",IF(INDEX('Saisie Planning'!$B$4:$NJ$12,MATCH(I$3,'Saisie Planning'!$B$6:$B$12,0)+2,MATCH($C353,'Saisie Planning'!$D$4:$NJ$4,0)+2)="AT","Accident du travail","")))))))))))))</f>
        <v/>
      </c>
      <c r="J353" s="12" t="str">
        <f>IF(INDEX('Saisie Planning'!$B$4:$NJ$12,MATCH(J$3,'Saisie Planning'!$B$6:$B$12,0)+2,MATCH($C353,'Saisie Planning'!$D$4:$NJ$4,0)+2)="J","Journée",IF(INDEX('Saisie Planning'!$B$4:$NJ$12,MATCH(J$3,'Saisie Planning'!$B$6:$B$12,0)+2,MATCH($C353,'Saisie Planning'!$D$4:$NJ$4,0)+2)="M","Matin",IF(INDEX('Saisie Planning'!$B$4:$NJ$12,MATCH(J$3,'Saisie Planning'!$B$6:$B$12,0)+2,MATCH($C353,'Saisie Planning'!$D$4:$NJ$4,0)+2)="A","Après-midi",IF(INDEX('Saisie Planning'!$B$4:$NJ$12,MATCH(J$3,'Saisie Planning'!$B$6:$B$12,0)+2,MATCH($C353,'Saisie Planning'!$D$4:$NJ$4,0)+2)="N","Nuit",IF(INDEX('Saisie Planning'!$B$4:$NJ$12,MATCH(J$3,'Saisie Planning'!$B$6:$B$12,0)+2,MATCH($C353,'Saisie Planning'!$D$4:$NJ$4,0)+2)="CP","Congé Payé",IF(INDEX('Saisie Planning'!$B$4:$NJ$12,MATCH(J$3,'Saisie Planning'!$B$6:$B$12,0)+2,MATCH($C353,'Saisie Planning'!$D$4:$NJ$4,0)+2)="RTT","RTT",IF(INDEX('Saisie Planning'!$B$4:$NJ$12,MATCH(J$3,'Saisie Planning'!$B$6:$B$12,0)+2,MATCH($C353,'Saisie Planning'!$D$4:$NJ$4,0)+2)="CHP","Chômage partiel",IF(INDEX('Saisie Planning'!$B$4:$NJ$12,MATCH(J$3,'Saisie Planning'!$B$6:$B$12,0)+2,MATCH($C353,'Saisie Planning'!$D$4:$NJ$4,0)+2)="ABS JUS","Absence Justifié",IF(INDEX('Saisie Planning'!$B$4:$NJ$12,MATCH(J$3,'Saisie Planning'!$B$6:$B$12,0)+2,MATCH($C353,'Saisie Planning'!$D$4:$NJ$4,0)+2)="ABS INJ","Absence Injustifié",IF(INDEX('Saisie Planning'!$B$4:$NJ$12,MATCH(J$3,'Saisie Planning'!$B$6:$B$12,0)+2,MATCH($C353,'Saisie Planning'!$D$4:$NJ$4,0)+2)="R","Repos",IF(INDEX('Saisie Planning'!$B$4:$NJ$12,MATCH(J$3,'Saisie Planning'!$B$6:$B$12,0)+2,MATCH($C353,'Saisie Planning'!$D$4:$NJ$4,0)+2)="RH","Récupération d'heures",IF(INDEX('Saisie Planning'!$B$4:$NJ$12,MATCH(J$3,'Saisie Planning'!$B$6:$B$12,0)+2,MATCH($C353,'Saisie Planning'!$D$4:$NJ$4,0)+2)="MAL","Maladie",IF(INDEX('Saisie Planning'!$B$4:$NJ$12,MATCH(J$3,'Saisie Planning'!$B$6:$B$12,0)+2,MATCH($C353,'Saisie Planning'!$D$4:$NJ$4,0)+2)="AT","Accident du travail","")))))))))))))</f>
        <v/>
      </c>
    </row>
    <row r="354" spans="2:10" x14ac:dyDescent="0.25">
      <c r="B354" s="56">
        <f t="shared" si="6"/>
        <v>50</v>
      </c>
      <c r="C354" s="33">
        <v>43449</v>
      </c>
      <c r="D354" s="12" t="str">
        <f>IF(INDEX('Saisie Planning'!$B$4:$NJ$12,MATCH(D$3,'Saisie Planning'!$B$6:$B$12,0)+2,MATCH($C354,'Saisie Planning'!$D$4:$NJ$4,0)+2)="J","Journée",IF(INDEX('Saisie Planning'!$B$4:$NJ$12,MATCH(D$3,'Saisie Planning'!$B$6:$B$12,0)+2,MATCH($C354,'Saisie Planning'!$D$4:$NJ$4,0)+2)="M","Matin",IF(INDEX('Saisie Planning'!$B$4:$NJ$12,MATCH(D$3,'Saisie Planning'!$B$6:$B$12,0)+2,MATCH($C354,'Saisie Planning'!$D$4:$NJ$4,0)+2)="A","Après-midi",IF(INDEX('Saisie Planning'!$B$4:$NJ$12,MATCH(D$3,'Saisie Planning'!$B$6:$B$12,0)+2,MATCH($C354,'Saisie Planning'!$D$4:$NJ$4,0)+2)="N","Nuit",IF(INDEX('Saisie Planning'!$B$4:$NJ$12,MATCH(D$3,'Saisie Planning'!$B$6:$B$12,0)+2,MATCH($C354,'Saisie Planning'!$D$4:$NJ$4,0)+2)="CP","Congé Payé",IF(INDEX('Saisie Planning'!$B$4:$NJ$12,MATCH(D$3,'Saisie Planning'!$B$6:$B$12,0)+2,MATCH($C354,'Saisie Planning'!$D$4:$NJ$4,0)+2)="RTT","RTT",IF(INDEX('Saisie Planning'!$B$4:$NJ$12,MATCH(D$3,'Saisie Planning'!$B$6:$B$12,0)+2,MATCH($C354,'Saisie Planning'!$D$4:$NJ$4,0)+2)="CHP","Chômage partiel",IF(INDEX('Saisie Planning'!$B$4:$NJ$12,MATCH(D$3,'Saisie Planning'!$B$6:$B$12,0)+2,MATCH($C354,'Saisie Planning'!$D$4:$NJ$4,0)+2)="ABS JUS","Absence Justifié",IF(INDEX('Saisie Planning'!$B$4:$NJ$12,MATCH(D$3,'Saisie Planning'!$B$6:$B$12,0)+2,MATCH($C354,'Saisie Planning'!$D$4:$NJ$4,0)+2)="ABS INJ","Absence Injustifié",IF(INDEX('Saisie Planning'!$B$4:$NJ$12,MATCH(D$3,'Saisie Planning'!$B$6:$B$12,0)+2,MATCH($C354,'Saisie Planning'!$D$4:$NJ$4,0)+2)="R","Repos",IF(INDEX('Saisie Planning'!$B$4:$NJ$12,MATCH(D$3,'Saisie Planning'!$B$6:$B$12,0)+2,MATCH($C354,'Saisie Planning'!$D$4:$NJ$4,0)+2)="RH","Récupération d'heures",IF(INDEX('Saisie Planning'!$B$4:$NJ$12,MATCH(D$3,'Saisie Planning'!$B$6:$B$12,0)+2,MATCH($C354,'Saisie Planning'!$D$4:$NJ$4,0)+2)="MAL","Maladie",IF(INDEX('Saisie Planning'!$B$4:$NJ$12,MATCH(D$3,'Saisie Planning'!$B$6:$B$12,0)+2,MATCH($C354,'Saisie Planning'!$D$4:$NJ$4,0)+2)="AT","Accident du travail","")))))))))))))</f>
        <v/>
      </c>
      <c r="E354" s="12" t="str">
        <f>IF(INDEX('Saisie Planning'!$B$4:$NJ$12,MATCH(E$3,'Saisie Planning'!$B$6:$B$12,0)+2,MATCH($C354,'Saisie Planning'!$D$4:$NJ$4,0)+2)="J","Journée",IF(INDEX('Saisie Planning'!$B$4:$NJ$12,MATCH(E$3,'Saisie Planning'!$B$6:$B$12,0)+2,MATCH($C354,'Saisie Planning'!$D$4:$NJ$4,0)+2)="M","Matin",IF(INDEX('Saisie Planning'!$B$4:$NJ$12,MATCH(E$3,'Saisie Planning'!$B$6:$B$12,0)+2,MATCH($C354,'Saisie Planning'!$D$4:$NJ$4,0)+2)="A","Après-midi",IF(INDEX('Saisie Planning'!$B$4:$NJ$12,MATCH(E$3,'Saisie Planning'!$B$6:$B$12,0)+2,MATCH($C354,'Saisie Planning'!$D$4:$NJ$4,0)+2)="N","Nuit",IF(INDEX('Saisie Planning'!$B$4:$NJ$12,MATCH(E$3,'Saisie Planning'!$B$6:$B$12,0)+2,MATCH($C354,'Saisie Planning'!$D$4:$NJ$4,0)+2)="CP","Congé Payé",IF(INDEX('Saisie Planning'!$B$4:$NJ$12,MATCH(E$3,'Saisie Planning'!$B$6:$B$12,0)+2,MATCH($C354,'Saisie Planning'!$D$4:$NJ$4,0)+2)="RTT","RTT",IF(INDEX('Saisie Planning'!$B$4:$NJ$12,MATCH(E$3,'Saisie Planning'!$B$6:$B$12,0)+2,MATCH($C354,'Saisie Planning'!$D$4:$NJ$4,0)+2)="CHP","Chômage partiel",IF(INDEX('Saisie Planning'!$B$4:$NJ$12,MATCH(E$3,'Saisie Planning'!$B$6:$B$12,0)+2,MATCH($C354,'Saisie Planning'!$D$4:$NJ$4,0)+2)="ABS JUS","Absence Justifié",IF(INDEX('Saisie Planning'!$B$4:$NJ$12,MATCH(E$3,'Saisie Planning'!$B$6:$B$12,0)+2,MATCH($C354,'Saisie Planning'!$D$4:$NJ$4,0)+2)="ABS INJ","Absence Injustifié",IF(INDEX('Saisie Planning'!$B$4:$NJ$12,MATCH(E$3,'Saisie Planning'!$B$6:$B$12,0)+2,MATCH($C354,'Saisie Planning'!$D$4:$NJ$4,0)+2)="R","Repos",IF(INDEX('Saisie Planning'!$B$4:$NJ$12,MATCH(E$3,'Saisie Planning'!$B$6:$B$12,0)+2,MATCH($C354,'Saisie Planning'!$D$4:$NJ$4,0)+2)="RH","Récupération d'heures",IF(INDEX('Saisie Planning'!$B$4:$NJ$12,MATCH(E$3,'Saisie Planning'!$B$6:$B$12,0)+2,MATCH($C354,'Saisie Planning'!$D$4:$NJ$4,0)+2)="MAL","Maladie",IF(INDEX('Saisie Planning'!$B$4:$NJ$12,MATCH(E$3,'Saisie Planning'!$B$6:$B$12,0)+2,MATCH($C354,'Saisie Planning'!$D$4:$NJ$4,0)+2)="AT","Accident du travail","")))))))))))))</f>
        <v/>
      </c>
      <c r="F354" s="12" t="str">
        <f>IF(INDEX('Saisie Planning'!$B$4:$NJ$12,MATCH(F$3,'Saisie Planning'!$B$6:$B$12,0)+2,MATCH($C354,'Saisie Planning'!$D$4:$NJ$4,0)+2)="J","Journée",IF(INDEX('Saisie Planning'!$B$4:$NJ$12,MATCH(F$3,'Saisie Planning'!$B$6:$B$12,0)+2,MATCH($C354,'Saisie Planning'!$D$4:$NJ$4,0)+2)="M","Matin",IF(INDEX('Saisie Planning'!$B$4:$NJ$12,MATCH(F$3,'Saisie Planning'!$B$6:$B$12,0)+2,MATCH($C354,'Saisie Planning'!$D$4:$NJ$4,0)+2)="A","Après-midi",IF(INDEX('Saisie Planning'!$B$4:$NJ$12,MATCH(F$3,'Saisie Planning'!$B$6:$B$12,0)+2,MATCH($C354,'Saisie Planning'!$D$4:$NJ$4,0)+2)="N","Nuit",IF(INDEX('Saisie Planning'!$B$4:$NJ$12,MATCH(F$3,'Saisie Planning'!$B$6:$B$12,0)+2,MATCH($C354,'Saisie Planning'!$D$4:$NJ$4,0)+2)="CP","Congé Payé",IF(INDEX('Saisie Planning'!$B$4:$NJ$12,MATCH(F$3,'Saisie Planning'!$B$6:$B$12,0)+2,MATCH($C354,'Saisie Planning'!$D$4:$NJ$4,0)+2)="RTT","RTT",IF(INDEX('Saisie Planning'!$B$4:$NJ$12,MATCH(F$3,'Saisie Planning'!$B$6:$B$12,0)+2,MATCH($C354,'Saisie Planning'!$D$4:$NJ$4,0)+2)="CHP","Chômage partiel",IF(INDEX('Saisie Planning'!$B$4:$NJ$12,MATCH(F$3,'Saisie Planning'!$B$6:$B$12,0)+2,MATCH($C354,'Saisie Planning'!$D$4:$NJ$4,0)+2)="ABS JUS","Absence Justifié",IF(INDEX('Saisie Planning'!$B$4:$NJ$12,MATCH(F$3,'Saisie Planning'!$B$6:$B$12,0)+2,MATCH($C354,'Saisie Planning'!$D$4:$NJ$4,0)+2)="ABS INJ","Absence Injustifié",IF(INDEX('Saisie Planning'!$B$4:$NJ$12,MATCH(F$3,'Saisie Planning'!$B$6:$B$12,0)+2,MATCH($C354,'Saisie Planning'!$D$4:$NJ$4,0)+2)="R","Repos",IF(INDEX('Saisie Planning'!$B$4:$NJ$12,MATCH(F$3,'Saisie Planning'!$B$6:$B$12,0)+2,MATCH($C354,'Saisie Planning'!$D$4:$NJ$4,0)+2)="RH","Récupération d'heures",IF(INDEX('Saisie Planning'!$B$4:$NJ$12,MATCH(F$3,'Saisie Planning'!$B$6:$B$12,0)+2,MATCH($C354,'Saisie Planning'!$D$4:$NJ$4,0)+2)="MAL","Maladie",IF(INDEX('Saisie Planning'!$B$4:$NJ$12,MATCH(F$3,'Saisie Planning'!$B$6:$B$12,0)+2,MATCH($C354,'Saisie Planning'!$D$4:$NJ$4,0)+2)="AT","Accident du travail","")))))))))))))</f>
        <v/>
      </c>
      <c r="G354" s="12" t="str">
        <f>IF(INDEX('Saisie Planning'!$B$4:$NJ$12,MATCH(G$3,'Saisie Planning'!$B$6:$B$12,0)+2,MATCH($C354,'Saisie Planning'!$D$4:$NJ$4,0)+2)="J","Journée",IF(INDEX('Saisie Planning'!$B$4:$NJ$12,MATCH(G$3,'Saisie Planning'!$B$6:$B$12,0)+2,MATCH($C354,'Saisie Planning'!$D$4:$NJ$4,0)+2)="M","Matin",IF(INDEX('Saisie Planning'!$B$4:$NJ$12,MATCH(G$3,'Saisie Planning'!$B$6:$B$12,0)+2,MATCH($C354,'Saisie Planning'!$D$4:$NJ$4,0)+2)="A","Après-midi",IF(INDEX('Saisie Planning'!$B$4:$NJ$12,MATCH(G$3,'Saisie Planning'!$B$6:$B$12,0)+2,MATCH($C354,'Saisie Planning'!$D$4:$NJ$4,0)+2)="N","Nuit",IF(INDEX('Saisie Planning'!$B$4:$NJ$12,MATCH(G$3,'Saisie Planning'!$B$6:$B$12,0)+2,MATCH($C354,'Saisie Planning'!$D$4:$NJ$4,0)+2)="CP","Congé Payé",IF(INDEX('Saisie Planning'!$B$4:$NJ$12,MATCH(G$3,'Saisie Planning'!$B$6:$B$12,0)+2,MATCH($C354,'Saisie Planning'!$D$4:$NJ$4,0)+2)="RTT","RTT",IF(INDEX('Saisie Planning'!$B$4:$NJ$12,MATCH(G$3,'Saisie Planning'!$B$6:$B$12,0)+2,MATCH($C354,'Saisie Planning'!$D$4:$NJ$4,0)+2)="CHP","Chômage partiel",IF(INDEX('Saisie Planning'!$B$4:$NJ$12,MATCH(G$3,'Saisie Planning'!$B$6:$B$12,0)+2,MATCH($C354,'Saisie Planning'!$D$4:$NJ$4,0)+2)="ABS JUS","Absence Justifié",IF(INDEX('Saisie Planning'!$B$4:$NJ$12,MATCH(G$3,'Saisie Planning'!$B$6:$B$12,0)+2,MATCH($C354,'Saisie Planning'!$D$4:$NJ$4,0)+2)="ABS INJ","Absence Injustifié",IF(INDEX('Saisie Planning'!$B$4:$NJ$12,MATCH(G$3,'Saisie Planning'!$B$6:$B$12,0)+2,MATCH($C354,'Saisie Planning'!$D$4:$NJ$4,0)+2)="R","Repos",IF(INDEX('Saisie Planning'!$B$4:$NJ$12,MATCH(G$3,'Saisie Planning'!$B$6:$B$12,0)+2,MATCH($C354,'Saisie Planning'!$D$4:$NJ$4,0)+2)="RH","Récupération d'heures",IF(INDEX('Saisie Planning'!$B$4:$NJ$12,MATCH(G$3,'Saisie Planning'!$B$6:$B$12,0)+2,MATCH($C354,'Saisie Planning'!$D$4:$NJ$4,0)+2)="MAL","Maladie",IF(INDEX('Saisie Planning'!$B$4:$NJ$12,MATCH(G$3,'Saisie Planning'!$B$6:$B$12,0)+2,MATCH($C354,'Saisie Planning'!$D$4:$NJ$4,0)+2)="AT","Accident du travail","")))))))))))))</f>
        <v/>
      </c>
      <c r="H354" s="12" t="str">
        <f>IF(INDEX('Saisie Planning'!$B$4:$NJ$12,MATCH(H$3,'Saisie Planning'!$B$6:$B$12,0)+2,MATCH($C354,'Saisie Planning'!$D$4:$NJ$4,0)+2)="J","Journée",IF(INDEX('Saisie Planning'!$B$4:$NJ$12,MATCH(H$3,'Saisie Planning'!$B$6:$B$12,0)+2,MATCH($C354,'Saisie Planning'!$D$4:$NJ$4,0)+2)="M","Matin",IF(INDEX('Saisie Planning'!$B$4:$NJ$12,MATCH(H$3,'Saisie Planning'!$B$6:$B$12,0)+2,MATCH($C354,'Saisie Planning'!$D$4:$NJ$4,0)+2)="A","Après-midi",IF(INDEX('Saisie Planning'!$B$4:$NJ$12,MATCH(H$3,'Saisie Planning'!$B$6:$B$12,0)+2,MATCH($C354,'Saisie Planning'!$D$4:$NJ$4,0)+2)="N","Nuit",IF(INDEX('Saisie Planning'!$B$4:$NJ$12,MATCH(H$3,'Saisie Planning'!$B$6:$B$12,0)+2,MATCH($C354,'Saisie Planning'!$D$4:$NJ$4,0)+2)="CP","Congé Payé",IF(INDEX('Saisie Planning'!$B$4:$NJ$12,MATCH(H$3,'Saisie Planning'!$B$6:$B$12,0)+2,MATCH($C354,'Saisie Planning'!$D$4:$NJ$4,0)+2)="RTT","RTT",IF(INDEX('Saisie Planning'!$B$4:$NJ$12,MATCH(H$3,'Saisie Planning'!$B$6:$B$12,0)+2,MATCH($C354,'Saisie Planning'!$D$4:$NJ$4,0)+2)="CHP","Chômage partiel",IF(INDEX('Saisie Planning'!$B$4:$NJ$12,MATCH(H$3,'Saisie Planning'!$B$6:$B$12,0)+2,MATCH($C354,'Saisie Planning'!$D$4:$NJ$4,0)+2)="ABS JUS","Absence Justifié",IF(INDEX('Saisie Planning'!$B$4:$NJ$12,MATCH(H$3,'Saisie Planning'!$B$6:$B$12,0)+2,MATCH($C354,'Saisie Planning'!$D$4:$NJ$4,0)+2)="ABS INJ","Absence Injustifié",IF(INDEX('Saisie Planning'!$B$4:$NJ$12,MATCH(H$3,'Saisie Planning'!$B$6:$B$12,0)+2,MATCH($C354,'Saisie Planning'!$D$4:$NJ$4,0)+2)="R","Repos",IF(INDEX('Saisie Planning'!$B$4:$NJ$12,MATCH(H$3,'Saisie Planning'!$B$6:$B$12,0)+2,MATCH($C354,'Saisie Planning'!$D$4:$NJ$4,0)+2)="RH","Récupération d'heures",IF(INDEX('Saisie Planning'!$B$4:$NJ$12,MATCH(H$3,'Saisie Planning'!$B$6:$B$12,0)+2,MATCH($C354,'Saisie Planning'!$D$4:$NJ$4,0)+2)="MAL","Maladie",IF(INDEX('Saisie Planning'!$B$4:$NJ$12,MATCH(H$3,'Saisie Planning'!$B$6:$B$12,0)+2,MATCH($C354,'Saisie Planning'!$D$4:$NJ$4,0)+2)="AT","Accident du travail","")))))))))))))</f>
        <v/>
      </c>
      <c r="I354" s="12" t="str">
        <f>IF(INDEX('Saisie Planning'!$B$4:$NJ$12,MATCH(I$3,'Saisie Planning'!$B$6:$B$12,0)+2,MATCH($C354,'Saisie Planning'!$D$4:$NJ$4,0)+2)="J","Journée",IF(INDEX('Saisie Planning'!$B$4:$NJ$12,MATCH(I$3,'Saisie Planning'!$B$6:$B$12,0)+2,MATCH($C354,'Saisie Planning'!$D$4:$NJ$4,0)+2)="M","Matin",IF(INDEX('Saisie Planning'!$B$4:$NJ$12,MATCH(I$3,'Saisie Planning'!$B$6:$B$12,0)+2,MATCH($C354,'Saisie Planning'!$D$4:$NJ$4,0)+2)="A","Après-midi",IF(INDEX('Saisie Planning'!$B$4:$NJ$12,MATCH(I$3,'Saisie Planning'!$B$6:$B$12,0)+2,MATCH($C354,'Saisie Planning'!$D$4:$NJ$4,0)+2)="N","Nuit",IF(INDEX('Saisie Planning'!$B$4:$NJ$12,MATCH(I$3,'Saisie Planning'!$B$6:$B$12,0)+2,MATCH($C354,'Saisie Planning'!$D$4:$NJ$4,0)+2)="CP","Congé Payé",IF(INDEX('Saisie Planning'!$B$4:$NJ$12,MATCH(I$3,'Saisie Planning'!$B$6:$B$12,0)+2,MATCH($C354,'Saisie Planning'!$D$4:$NJ$4,0)+2)="RTT","RTT",IF(INDEX('Saisie Planning'!$B$4:$NJ$12,MATCH(I$3,'Saisie Planning'!$B$6:$B$12,0)+2,MATCH($C354,'Saisie Planning'!$D$4:$NJ$4,0)+2)="CHP","Chômage partiel",IF(INDEX('Saisie Planning'!$B$4:$NJ$12,MATCH(I$3,'Saisie Planning'!$B$6:$B$12,0)+2,MATCH($C354,'Saisie Planning'!$D$4:$NJ$4,0)+2)="ABS JUS","Absence Justifié",IF(INDEX('Saisie Planning'!$B$4:$NJ$12,MATCH(I$3,'Saisie Planning'!$B$6:$B$12,0)+2,MATCH($C354,'Saisie Planning'!$D$4:$NJ$4,0)+2)="ABS INJ","Absence Injustifié",IF(INDEX('Saisie Planning'!$B$4:$NJ$12,MATCH(I$3,'Saisie Planning'!$B$6:$B$12,0)+2,MATCH($C354,'Saisie Planning'!$D$4:$NJ$4,0)+2)="R","Repos",IF(INDEX('Saisie Planning'!$B$4:$NJ$12,MATCH(I$3,'Saisie Planning'!$B$6:$B$12,0)+2,MATCH($C354,'Saisie Planning'!$D$4:$NJ$4,0)+2)="RH","Récupération d'heures",IF(INDEX('Saisie Planning'!$B$4:$NJ$12,MATCH(I$3,'Saisie Planning'!$B$6:$B$12,0)+2,MATCH($C354,'Saisie Planning'!$D$4:$NJ$4,0)+2)="MAL","Maladie",IF(INDEX('Saisie Planning'!$B$4:$NJ$12,MATCH(I$3,'Saisie Planning'!$B$6:$B$12,0)+2,MATCH($C354,'Saisie Planning'!$D$4:$NJ$4,0)+2)="AT","Accident du travail","")))))))))))))</f>
        <v/>
      </c>
      <c r="J354" s="12" t="str">
        <f>IF(INDEX('Saisie Planning'!$B$4:$NJ$12,MATCH(J$3,'Saisie Planning'!$B$6:$B$12,0)+2,MATCH($C354,'Saisie Planning'!$D$4:$NJ$4,0)+2)="J","Journée",IF(INDEX('Saisie Planning'!$B$4:$NJ$12,MATCH(J$3,'Saisie Planning'!$B$6:$B$12,0)+2,MATCH($C354,'Saisie Planning'!$D$4:$NJ$4,0)+2)="M","Matin",IF(INDEX('Saisie Planning'!$B$4:$NJ$12,MATCH(J$3,'Saisie Planning'!$B$6:$B$12,0)+2,MATCH($C354,'Saisie Planning'!$D$4:$NJ$4,0)+2)="A","Après-midi",IF(INDEX('Saisie Planning'!$B$4:$NJ$12,MATCH(J$3,'Saisie Planning'!$B$6:$B$12,0)+2,MATCH($C354,'Saisie Planning'!$D$4:$NJ$4,0)+2)="N","Nuit",IF(INDEX('Saisie Planning'!$B$4:$NJ$12,MATCH(J$3,'Saisie Planning'!$B$6:$B$12,0)+2,MATCH($C354,'Saisie Planning'!$D$4:$NJ$4,0)+2)="CP","Congé Payé",IF(INDEX('Saisie Planning'!$B$4:$NJ$12,MATCH(J$3,'Saisie Planning'!$B$6:$B$12,0)+2,MATCH($C354,'Saisie Planning'!$D$4:$NJ$4,0)+2)="RTT","RTT",IF(INDEX('Saisie Planning'!$B$4:$NJ$12,MATCH(J$3,'Saisie Planning'!$B$6:$B$12,0)+2,MATCH($C354,'Saisie Planning'!$D$4:$NJ$4,0)+2)="CHP","Chômage partiel",IF(INDEX('Saisie Planning'!$B$4:$NJ$12,MATCH(J$3,'Saisie Planning'!$B$6:$B$12,0)+2,MATCH($C354,'Saisie Planning'!$D$4:$NJ$4,0)+2)="ABS JUS","Absence Justifié",IF(INDEX('Saisie Planning'!$B$4:$NJ$12,MATCH(J$3,'Saisie Planning'!$B$6:$B$12,0)+2,MATCH($C354,'Saisie Planning'!$D$4:$NJ$4,0)+2)="ABS INJ","Absence Injustifié",IF(INDEX('Saisie Planning'!$B$4:$NJ$12,MATCH(J$3,'Saisie Planning'!$B$6:$B$12,0)+2,MATCH($C354,'Saisie Planning'!$D$4:$NJ$4,0)+2)="R","Repos",IF(INDEX('Saisie Planning'!$B$4:$NJ$12,MATCH(J$3,'Saisie Planning'!$B$6:$B$12,0)+2,MATCH($C354,'Saisie Planning'!$D$4:$NJ$4,0)+2)="RH","Récupération d'heures",IF(INDEX('Saisie Planning'!$B$4:$NJ$12,MATCH(J$3,'Saisie Planning'!$B$6:$B$12,0)+2,MATCH($C354,'Saisie Planning'!$D$4:$NJ$4,0)+2)="MAL","Maladie",IF(INDEX('Saisie Planning'!$B$4:$NJ$12,MATCH(J$3,'Saisie Planning'!$B$6:$B$12,0)+2,MATCH($C354,'Saisie Planning'!$D$4:$NJ$4,0)+2)="AT","Accident du travail","")))))))))))))</f>
        <v/>
      </c>
    </row>
    <row r="355" spans="2:10" x14ac:dyDescent="0.25">
      <c r="B355" s="56">
        <f t="shared" si="6"/>
        <v>51</v>
      </c>
      <c r="C355" s="34">
        <v>43450</v>
      </c>
      <c r="D355" s="35" t="str">
        <f>IF(INDEX('Saisie Planning'!$B$4:$NJ$12,MATCH(D$3,'Saisie Planning'!$B$6:$B$12,0)+2,MATCH($C355,'Saisie Planning'!$D$4:$NJ$4,0)+2)="J","Journée",IF(INDEX('Saisie Planning'!$B$4:$NJ$12,MATCH(D$3,'Saisie Planning'!$B$6:$B$12,0)+2,MATCH($C355,'Saisie Planning'!$D$4:$NJ$4,0)+2)="M","Matin",IF(INDEX('Saisie Planning'!$B$4:$NJ$12,MATCH(D$3,'Saisie Planning'!$B$6:$B$12,0)+2,MATCH($C355,'Saisie Planning'!$D$4:$NJ$4,0)+2)="A","Après-midi",IF(INDEX('Saisie Planning'!$B$4:$NJ$12,MATCH(D$3,'Saisie Planning'!$B$6:$B$12,0)+2,MATCH($C355,'Saisie Planning'!$D$4:$NJ$4,0)+2)="N","Nuit",IF(INDEX('Saisie Planning'!$B$4:$NJ$12,MATCH(D$3,'Saisie Planning'!$B$6:$B$12,0)+2,MATCH($C355,'Saisie Planning'!$D$4:$NJ$4,0)+2)="CP","Congé Payé",IF(INDEX('Saisie Planning'!$B$4:$NJ$12,MATCH(D$3,'Saisie Planning'!$B$6:$B$12,0)+2,MATCH($C355,'Saisie Planning'!$D$4:$NJ$4,0)+2)="RTT","RTT",IF(INDEX('Saisie Planning'!$B$4:$NJ$12,MATCH(D$3,'Saisie Planning'!$B$6:$B$12,0)+2,MATCH($C355,'Saisie Planning'!$D$4:$NJ$4,0)+2)="CHP","Chômage partiel",IF(INDEX('Saisie Planning'!$B$4:$NJ$12,MATCH(D$3,'Saisie Planning'!$B$6:$B$12,0)+2,MATCH($C355,'Saisie Planning'!$D$4:$NJ$4,0)+2)="ABS JUS","Absence Justifié",IF(INDEX('Saisie Planning'!$B$4:$NJ$12,MATCH(D$3,'Saisie Planning'!$B$6:$B$12,0)+2,MATCH($C355,'Saisie Planning'!$D$4:$NJ$4,0)+2)="ABS INJ","Absence Injustifié",IF(INDEX('Saisie Planning'!$B$4:$NJ$12,MATCH(D$3,'Saisie Planning'!$B$6:$B$12,0)+2,MATCH($C355,'Saisie Planning'!$D$4:$NJ$4,0)+2)="R","Repos",IF(INDEX('Saisie Planning'!$B$4:$NJ$12,MATCH(D$3,'Saisie Planning'!$B$6:$B$12,0)+2,MATCH($C355,'Saisie Planning'!$D$4:$NJ$4,0)+2)="RH","Récupération d'heures",IF(INDEX('Saisie Planning'!$B$4:$NJ$12,MATCH(D$3,'Saisie Planning'!$B$6:$B$12,0)+2,MATCH($C355,'Saisie Planning'!$D$4:$NJ$4,0)+2)="MAL","Maladie",IF(INDEX('Saisie Planning'!$B$4:$NJ$12,MATCH(D$3,'Saisie Planning'!$B$6:$B$12,0)+2,MATCH($C355,'Saisie Planning'!$D$4:$NJ$4,0)+2)="AT","Accident du travail","")))))))))))))</f>
        <v/>
      </c>
      <c r="E355" s="35" t="str">
        <f>IF(INDEX('Saisie Planning'!$B$4:$NJ$12,MATCH(E$3,'Saisie Planning'!$B$6:$B$12,0)+2,MATCH($C355,'Saisie Planning'!$D$4:$NJ$4,0)+2)="J","Journée",IF(INDEX('Saisie Planning'!$B$4:$NJ$12,MATCH(E$3,'Saisie Planning'!$B$6:$B$12,0)+2,MATCH($C355,'Saisie Planning'!$D$4:$NJ$4,0)+2)="M","Matin",IF(INDEX('Saisie Planning'!$B$4:$NJ$12,MATCH(E$3,'Saisie Planning'!$B$6:$B$12,0)+2,MATCH($C355,'Saisie Planning'!$D$4:$NJ$4,0)+2)="A","Après-midi",IF(INDEX('Saisie Planning'!$B$4:$NJ$12,MATCH(E$3,'Saisie Planning'!$B$6:$B$12,0)+2,MATCH($C355,'Saisie Planning'!$D$4:$NJ$4,0)+2)="N","Nuit",IF(INDEX('Saisie Planning'!$B$4:$NJ$12,MATCH(E$3,'Saisie Planning'!$B$6:$B$12,0)+2,MATCH($C355,'Saisie Planning'!$D$4:$NJ$4,0)+2)="CP","Congé Payé",IF(INDEX('Saisie Planning'!$B$4:$NJ$12,MATCH(E$3,'Saisie Planning'!$B$6:$B$12,0)+2,MATCH($C355,'Saisie Planning'!$D$4:$NJ$4,0)+2)="RTT","RTT",IF(INDEX('Saisie Planning'!$B$4:$NJ$12,MATCH(E$3,'Saisie Planning'!$B$6:$B$12,0)+2,MATCH($C355,'Saisie Planning'!$D$4:$NJ$4,0)+2)="CHP","Chômage partiel",IF(INDEX('Saisie Planning'!$B$4:$NJ$12,MATCH(E$3,'Saisie Planning'!$B$6:$B$12,0)+2,MATCH($C355,'Saisie Planning'!$D$4:$NJ$4,0)+2)="ABS JUS","Absence Justifié",IF(INDEX('Saisie Planning'!$B$4:$NJ$12,MATCH(E$3,'Saisie Planning'!$B$6:$B$12,0)+2,MATCH($C355,'Saisie Planning'!$D$4:$NJ$4,0)+2)="ABS INJ","Absence Injustifié",IF(INDEX('Saisie Planning'!$B$4:$NJ$12,MATCH(E$3,'Saisie Planning'!$B$6:$B$12,0)+2,MATCH($C355,'Saisie Planning'!$D$4:$NJ$4,0)+2)="R","Repos",IF(INDEX('Saisie Planning'!$B$4:$NJ$12,MATCH(E$3,'Saisie Planning'!$B$6:$B$12,0)+2,MATCH($C355,'Saisie Planning'!$D$4:$NJ$4,0)+2)="RH","Récupération d'heures",IF(INDEX('Saisie Planning'!$B$4:$NJ$12,MATCH(E$3,'Saisie Planning'!$B$6:$B$12,0)+2,MATCH($C355,'Saisie Planning'!$D$4:$NJ$4,0)+2)="MAL","Maladie",IF(INDEX('Saisie Planning'!$B$4:$NJ$12,MATCH(E$3,'Saisie Planning'!$B$6:$B$12,0)+2,MATCH($C355,'Saisie Planning'!$D$4:$NJ$4,0)+2)="AT","Accident du travail","")))))))))))))</f>
        <v/>
      </c>
      <c r="F355" s="35" t="str">
        <f>IF(INDEX('Saisie Planning'!$B$4:$NJ$12,MATCH(F$3,'Saisie Planning'!$B$6:$B$12,0)+2,MATCH($C355,'Saisie Planning'!$D$4:$NJ$4,0)+2)="J","Journée",IF(INDEX('Saisie Planning'!$B$4:$NJ$12,MATCH(F$3,'Saisie Planning'!$B$6:$B$12,0)+2,MATCH($C355,'Saisie Planning'!$D$4:$NJ$4,0)+2)="M","Matin",IF(INDEX('Saisie Planning'!$B$4:$NJ$12,MATCH(F$3,'Saisie Planning'!$B$6:$B$12,0)+2,MATCH($C355,'Saisie Planning'!$D$4:$NJ$4,0)+2)="A","Après-midi",IF(INDEX('Saisie Planning'!$B$4:$NJ$12,MATCH(F$3,'Saisie Planning'!$B$6:$B$12,0)+2,MATCH($C355,'Saisie Planning'!$D$4:$NJ$4,0)+2)="N","Nuit",IF(INDEX('Saisie Planning'!$B$4:$NJ$12,MATCH(F$3,'Saisie Planning'!$B$6:$B$12,0)+2,MATCH($C355,'Saisie Planning'!$D$4:$NJ$4,0)+2)="CP","Congé Payé",IF(INDEX('Saisie Planning'!$B$4:$NJ$12,MATCH(F$3,'Saisie Planning'!$B$6:$B$12,0)+2,MATCH($C355,'Saisie Planning'!$D$4:$NJ$4,0)+2)="RTT","RTT",IF(INDEX('Saisie Planning'!$B$4:$NJ$12,MATCH(F$3,'Saisie Planning'!$B$6:$B$12,0)+2,MATCH($C355,'Saisie Planning'!$D$4:$NJ$4,0)+2)="CHP","Chômage partiel",IF(INDEX('Saisie Planning'!$B$4:$NJ$12,MATCH(F$3,'Saisie Planning'!$B$6:$B$12,0)+2,MATCH($C355,'Saisie Planning'!$D$4:$NJ$4,0)+2)="ABS JUS","Absence Justifié",IF(INDEX('Saisie Planning'!$B$4:$NJ$12,MATCH(F$3,'Saisie Planning'!$B$6:$B$12,0)+2,MATCH($C355,'Saisie Planning'!$D$4:$NJ$4,0)+2)="ABS INJ","Absence Injustifié",IF(INDEX('Saisie Planning'!$B$4:$NJ$12,MATCH(F$3,'Saisie Planning'!$B$6:$B$12,0)+2,MATCH($C355,'Saisie Planning'!$D$4:$NJ$4,0)+2)="R","Repos",IF(INDEX('Saisie Planning'!$B$4:$NJ$12,MATCH(F$3,'Saisie Planning'!$B$6:$B$12,0)+2,MATCH($C355,'Saisie Planning'!$D$4:$NJ$4,0)+2)="RH","Récupération d'heures",IF(INDEX('Saisie Planning'!$B$4:$NJ$12,MATCH(F$3,'Saisie Planning'!$B$6:$B$12,0)+2,MATCH($C355,'Saisie Planning'!$D$4:$NJ$4,0)+2)="MAL","Maladie",IF(INDEX('Saisie Planning'!$B$4:$NJ$12,MATCH(F$3,'Saisie Planning'!$B$6:$B$12,0)+2,MATCH($C355,'Saisie Planning'!$D$4:$NJ$4,0)+2)="AT","Accident du travail","")))))))))))))</f>
        <v/>
      </c>
      <c r="G355" s="35" t="str">
        <f>IF(INDEX('Saisie Planning'!$B$4:$NJ$12,MATCH(G$3,'Saisie Planning'!$B$6:$B$12,0)+2,MATCH($C355,'Saisie Planning'!$D$4:$NJ$4,0)+2)="J","Journée",IF(INDEX('Saisie Planning'!$B$4:$NJ$12,MATCH(G$3,'Saisie Planning'!$B$6:$B$12,0)+2,MATCH($C355,'Saisie Planning'!$D$4:$NJ$4,0)+2)="M","Matin",IF(INDEX('Saisie Planning'!$B$4:$NJ$12,MATCH(G$3,'Saisie Planning'!$B$6:$B$12,0)+2,MATCH($C355,'Saisie Planning'!$D$4:$NJ$4,0)+2)="A","Après-midi",IF(INDEX('Saisie Planning'!$B$4:$NJ$12,MATCH(G$3,'Saisie Planning'!$B$6:$B$12,0)+2,MATCH($C355,'Saisie Planning'!$D$4:$NJ$4,0)+2)="N","Nuit",IF(INDEX('Saisie Planning'!$B$4:$NJ$12,MATCH(G$3,'Saisie Planning'!$B$6:$B$12,0)+2,MATCH($C355,'Saisie Planning'!$D$4:$NJ$4,0)+2)="CP","Congé Payé",IF(INDEX('Saisie Planning'!$B$4:$NJ$12,MATCH(G$3,'Saisie Planning'!$B$6:$B$12,0)+2,MATCH($C355,'Saisie Planning'!$D$4:$NJ$4,0)+2)="RTT","RTT",IF(INDEX('Saisie Planning'!$B$4:$NJ$12,MATCH(G$3,'Saisie Planning'!$B$6:$B$12,0)+2,MATCH($C355,'Saisie Planning'!$D$4:$NJ$4,0)+2)="CHP","Chômage partiel",IF(INDEX('Saisie Planning'!$B$4:$NJ$12,MATCH(G$3,'Saisie Planning'!$B$6:$B$12,0)+2,MATCH($C355,'Saisie Planning'!$D$4:$NJ$4,0)+2)="ABS JUS","Absence Justifié",IF(INDEX('Saisie Planning'!$B$4:$NJ$12,MATCH(G$3,'Saisie Planning'!$B$6:$B$12,0)+2,MATCH($C355,'Saisie Planning'!$D$4:$NJ$4,0)+2)="ABS INJ","Absence Injustifié",IF(INDEX('Saisie Planning'!$B$4:$NJ$12,MATCH(G$3,'Saisie Planning'!$B$6:$B$12,0)+2,MATCH($C355,'Saisie Planning'!$D$4:$NJ$4,0)+2)="R","Repos",IF(INDEX('Saisie Planning'!$B$4:$NJ$12,MATCH(G$3,'Saisie Planning'!$B$6:$B$12,0)+2,MATCH($C355,'Saisie Planning'!$D$4:$NJ$4,0)+2)="RH","Récupération d'heures",IF(INDEX('Saisie Planning'!$B$4:$NJ$12,MATCH(G$3,'Saisie Planning'!$B$6:$B$12,0)+2,MATCH($C355,'Saisie Planning'!$D$4:$NJ$4,0)+2)="MAL","Maladie",IF(INDEX('Saisie Planning'!$B$4:$NJ$12,MATCH(G$3,'Saisie Planning'!$B$6:$B$12,0)+2,MATCH($C355,'Saisie Planning'!$D$4:$NJ$4,0)+2)="AT","Accident du travail","")))))))))))))</f>
        <v/>
      </c>
      <c r="H355" s="35" t="str">
        <f>IF(INDEX('Saisie Planning'!$B$4:$NJ$12,MATCH(H$3,'Saisie Planning'!$B$6:$B$12,0)+2,MATCH($C355,'Saisie Planning'!$D$4:$NJ$4,0)+2)="J","Journée",IF(INDEX('Saisie Planning'!$B$4:$NJ$12,MATCH(H$3,'Saisie Planning'!$B$6:$B$12,0)+2,MATCH($C355,'Saisie Planning'!$D$4:$NJ$4,0)+2)="M","Matin",IF(INDEX('Saisie Planning'!$B$4:$NJ$12,MATCH(H$3,'Saisie Planning'!$B$6:$B$12,0)+2,MATCH($C355,'Saisie Planning'!$D$4:$NJ$4,0)+2)="A","Après-midi",IF(INDEX('Saisie Planning'!$B$4:$NJ$12,MATCH(H$3,'Saisie Planning'!$B$6:$B$12,0)+2,MATCH($C355,'Saisie Planning'!$D$4:$NJ$4,0)+2)="N","Nuit",IF(INDEX('Saisie Planning'!$B$4:$NJ$12,MATCH(H$3,'Saisie Planning'!$B$6:$B$12,0)+2,MATCH($C355,'Saisie Planning'!$D$4:$NJ$4,0)+2)="CP","Congé Payé",IF(INDEX('Saisie Planning'!$B$4:$NJ$12,MATCH(H$3,'Saisie Planning'!$B$6:$B$12,0)+2,MATCH($C355,'Saisie Planning'!$D$4:$NJ$4,0)+2)="RTT","RTT",IF(INDEX('Saisie Planning'!$B$4:$NJ$12,MATCH(H$3,'Saisie Planning'!$B$6:$B$12,0)+2,MATCH($C355,'Saisie Planning'!$D$4:$NJ$4,0)+2)="CHP","Chômage partiel",IF(INDEX('Saisie Planning'!$B$4:$NJ$12,MATCH(H$3,'Saisie Planning'!$B$6:$B$12,0)+2,MATCH($C355,'Saisie Planning'!$D$4:$NJ$4,0)+2)="ABS JUS","Absence Justifié",IF(INDEX('Saisie Planning'!$B$4:$NJ$12,MATCH(H$3,'Saisie Planning'!$B$6:$B$12,0)+2,MATCH($C355,'Saisie Planning'!$D$4:$NJ$4,0)+2)="ABS INJ","Absence Injustifié",IF(INDEX('Saisie Planning'!$B$4:$NJ$12,MATCH(H$3,'Saisie Planning'!$B$6:$B$12,0)+2,MATCH($C355,'Saisie Planning'!$D$4:$NJ$4,0)+2)="R","Repos",IF(INDEX('Saisie Planning'!$B$4:$NJ$12,MATCH(H$3,'Saisie Planning'!$B$6:$B$12,0)+2,MATCH($C355,'Saisie Planning'!$D$4:$NJ$4,0)+2)="RH","Récupération d'heures",IF(INDEX('Saisie Planning'!$B$4:$NJ$12,MATCH(H$3,'Saisie Planning'!$B$6:$B$12,0)+2,MATCH($C355,'Saisie Planning'!$D$4:$NJ$4,0)+2)="MAL","Maladie",IF(INDEX('Saisie Planning'!$B$4:$NJ$12,MATCH(H$3,'Saisie Planning'!$B$6:$B$12,0)+2,MATCH($C355,'Saisie Planning'!$D$4:$NJ$4,0)+2)="AT","Accident du travail","")))))))))))))</f>
        <v/>
      </c>
      <c r="I355" s="35" t="str">
        <f>IF(INDEX('Saisie Planning'!$B$4:$NJ$12,MATCH(I$3,'Saisie Planning'!$B$6:$B$12,0)+2,MATCH($C355,'Saisie Planning'!$D$4:$NJ$4,0)+2)="J","Journée",IF(INDEX('Saisie Planning'!$B$4:$NJ$12,MATCH(I$3,'Saisie Planning'!$B$6:$B$12,0)+2,MATCH($C355,'Saisie Planning'!$D$4:$NJ$4,0)+2)="M","Matin",IF(INDEX('Saisie Planning'!$B$4:$NJ$12,MATCH(I$3,'Saisie Planning'!$B$6:$B$12,0)+2,MATCH($C355,'Saisie Planning'!$D$4:$NJ$4,0)+2)="A","Après-midi",IF(INDEX('Saisie Planning'!$B$4:$NJ$12,MATCH(I$3,'Saisie Planning'!$B$6:$B$12,0)+2,MATCH($C355,'Saisie Planning'!$D$4:$NJ$4,0)+2)="N","Nuit",IF(INDEX('Saisie Planning'!$B$4:$NJ$12,MATCH(I$3,'Saisie Planning'!$B$6:$B$12,0)+2,MATCH($C355,'Saisie Planning'!$D$4:$NJ$4,0)+2)="CP","Congé Payé",IF(INDEX('Saisie Planning'!$B$4:$NJ$12,MATCH(I$3,'Saisie Planning'!$B$6:$B$12,0)+2,MATCH($C355,'Saisie Planning'!$D$4:$NJ$4,0)+2)="RTT","RTT",IF(INDEX('Saisie Planning'!$B$4:$NJ$12,MATCH(I$3,'Saisie Planning'!$B$6:$B$12,0)+2,MATCH($C355,'Saisie Planning'!$D$4:$NJ$4,0)+2)="CHP","Chômage partiel",IF(INDEX('Saisie Planning'!$B$4:$NJ$12,MATCH(I$3,'Saisie Planning'!$B$6:$B$12,0)+2,MATCH($C355,'Saisie Planning'!$D$4:$NJ$4,0)+2)="ABS JUS","Absence Justifié",IF(INDEX('Saisie Planning'!$B$4:$NJ$12,MATCH(I$3,'Saisie Planning'!$B$6:$B$12,0)+2,MATCH($C355,'Saisie Planning'!$D$4:$NJ$4,0)+2)="ABS INJ","Absence Injustifié",IF(INDEX('Saisie Planning'!$B$4:$NJ$12,MATCH(I$3,'Saisie Planning'!$B$6:$B$12,0)+2,MATCH($C355,'Saisie Planning'!$D$4:$NJ$4,0)+2)="R","Repos",IF(INDEX('Saisie Planning'!$B$4:$NJ$12,MATCH(I$3,'Saisie Planning'!$B$6:$B$12,0)+2,MATCH($C355,'Saisie Planning'!$D$4:$NJ$4,0)+2)="RH","Récupération d'heures",IF(INDEX('Saisie Planning'!$B$4:$NJ$12,MATCH(I$3,'Saisie Planning'!$B$6:$B$12,0)+2,MATCH($C355,'Saisie Planning'!$D$4:$NJ$4,0)+2)="MAL","Maladie",IF(INDEX('Saisie Planning'!$B$4:$NJ$12,MATCH(I$3,'Saisie Planning'!$B$6:$B$12,0)+2,MATCH($C355,'Saisie Planning'!$D$4:$NJ$4,0)+2)="AT","Accident du travail","")))))))))))))</f>
        <v/>
      </c>
      <c r="J355" s="35" t="str">
        <f>IF(INDEX('Saisie Planning'!$B$4:$NJ$12,MATCH(J$3,'Saisie Planning'!$B$6:$B$12,0)+2,MATCH($C355,'Saisie Planning'!$D$4:$NJ$4,0)+2)="J","Journée",IF(INDEX('Saisie Planning'!$B$4:$NJ$12,MATCH(J$3,'Saisie Planning'!$B$6:$B$12,0)+2,MATCH($C355,'Saisie Planning'!$D$4:$NJ$4,0)+2)="M","Matin",IF(INDEX('Saisie Planning'!$B$4:$NJ$12,MATCH(J$3,'Saisie Planning'!$B$6:$B$12,0)+2,MATCH($C355,'Saisie Planning'!$D$4:$NJ$4,0)+2)="A","Après-midi",IF(INDEX('Saisie Planning'!$B$4:$NJ$12,MATCH(J$3,'Saisie Planning'!$B$6:$B$12,0)+2,MATCH($C355,'Saisie Planning'!$D$4:$NJ$4,0)+2)="N","Nuit",IF(INDEX('Saisie Planning'!$B$4:$NJ$12,MATCH(J$3,'Saisie Planning'!$B$6:$B$12,0)+2,MATCH($C355,'Saisie Planning'!$D$4:$NJ$4,0)+2)="CP","Congé Payé",IF(INDEX('Saisie Planning'!$B$4:$NJ$12,MATCH(J$3,'Saisie Planning'!$B$6:$B$12,0)+2,MATCH($C355,'Saisie Planning'!$D$4:$NJ$4,0)+2)="RTT","RTT",IF(INDEX('Saisie Planning'!$B$4:$NJ$12,MATCH(J$3,'Saisie Planning'!$B$6:$B$12,0)+2,MATCH($C355,'Saisie Planning'!$D$4:$NJ$4,0)+2)="CHP","Chômage partiel",IF(INDEX('Saisie Planning'!$B$4:$NJ$12,MATCH(J$3,'Saisie Planning'!$B$6:$B$12,0)+2,MATCH($C355,'Saisie Planning'!$D$4:$NJ$4,0)+2)="ABS JUS","Absence Justifié",IF(INDEX('Saisie Planning'!$B$4:$NJ$12,MATCH(J$3,'Saisie Planning'!$B$6:$B$12,0)+2,MATCH($C355,'Saisie Planning'!$D$4:$NJ$4,0)+2)="ABS INJ","Absence Injustifié",IF(INDEX('Saisie Planning'!$B$4:$NJ$12,MATCH(J$3,'Saisie Planning'!$B$6:$B$12,0)+2,MATCH($C355,'Saisie Planning'!$D$4:$NJ$4,0)+2)="R","Repos",IF(INDEX('Saisie Planning'!$B$4:$NJ$12,MATCH(J$3,'Saisie Planning'!$B$6:$B$12,0)+2,MATCH($C355,'Saisie Planning'!$D$4:$NJ$4,0)+2)="RH","Récupération d'heures",IF(INDEX('Saisie Planning'!$B$4:$NJ$12,MATCH(J$3,'Saisie Planning'!$B$6:$B$12,0)+2,MATCH($C355,'Saisie Planning'!$D$4:$NJ$4,0)+2)="MAL","Maladie",IF(INDEX('Saisie Planning'!$B$4:$NJ$12,MATCH(J$3,'Saisie Planning'!$B$6:$B$12,0)+2,MATCH($C355,'Saisie Planning'!$D$4:$NJ$4,0)+2)="AT","Accident du travail","")))))))))))))</f>
        <v/>
      </c>
    </row>
    <row r="356" spans="2:10" x14ac:dyDescent="0.25">
      <c r="B356" s="56">
        <f t="shared" si="6"/>
        <v>51</v>
      </c>
      <c r="C356" s="34">
        <v>43451</v>
      </c>
      <c r="D356" s="35" t="str">
        <f>IF(INDEX('Saisie Planning'!$B$4:$NJ$12,MATCH(D$3,'Saisie Planning'!$B$6:$B$12,0)+2,MATCH($C356,'Saisie Planning'!$D$4:$NJ$4,0)+2)="J","Journée",IF(INDEX('Saisie Planning'!$B$4:$NJ$12,MATCH(D$3,'Saisie Planning'!$B$6:$B$12,0)+2,MATCH($C356,'Saisie Planning'!$D$4:$NJ$4,0)+2)="M","Matin",IF(INDEX('Saisie Planning'!$B$4:$NJ$12,MATCH(D$3,'Saisie Planning'!$B$6:$B$12,0)+2,MATCH($C356,'Saisie Planning'!$D$4:$NJ$4,0)+2)="A","Après-midi",IF(INDEX('Saisie Planning'!$B$4:$NJ$12,MATCH(D$3,'Saisie Planning'!$B$6:$B$12,0)+2,MATCH($C356,'Saisie Planning'!$D$4:$NJ$4,0)+2)="N","Nuit",IF(INDEX('Saisie Planning'!$B$4:$NJ$12,MATCH(D$3,'Saisie Planning'!$B$6:$B$12,0)+2,MATCH($C356,'Saisie Planning'!$D$4:$NJ$4,0)+2)="CP","Congé Payé",IF(INDEX('Saisie Planning'!$B$4:$NJ$12,MATCH(D$3,'Saisie Planning'!$B$6:$B$12,0)+2,MATCH($C356,'Saisie Planning'!$D$4:$NJ$4,0)+2)="RTT","RTT",IF(INDEX('Saisie Planning'!$B$4:$NJ$12,MATCH(D$3,'Saisie Planning'!$B$6:$B$12,0)+2,MATCH($C356,'Saisie Planning'!$D$4:$NJ$4,0)+2)="CHP","Chômage partiel",IF(INDEX('Saisie Planning'!$B$4:$NJ$12,MATCH(D$3,'Saisie Planning'!$B$6:$B$12,0)+2,MATCH($C356,'Saisie Planning'!$D$4:$NJ$4,0)+2)="ABS JUS","Absence Justifié",IF(INDEX('Saisie Planning'!$B$4:$NJ$12,MATCH(D$3,'Saisie Planning'!$B$6:$B$12,0)+2,MATCH($C356,'Saisie Planning'!$D$4:$NJ$4,0)+2)="ABS INJ","Absence Injustifié",IF(INDEX('Saisie Planning'!$B$4:$NJ$12,MATCH(D$3,'Saisie Planning'!$B$6:$B$12,0)+2,MATCH($C356,'Saisie Planning'!$D$4:$NJ$4,0)+2)="R","Repos",IF(INDEX('Saisie Planning'!$B$4:$NJ$12,MATCH(D$3,'Saisie Planning'!$B$6:$B$12,0)+2,MATCH($C356,'Saisie Planning'!$D$4:$NJ$4,0)+2)="RH","Récupération d'heures",IF(INDEX('Saisie Planning'!$B$4:$NJ$12,MATCH(D$3,'Saisie Planning'!$B$6:$B$12,0)+2,MATCH($C356,'Saisie Planning'!$D$4:$NJ$4,0)+2)="MAL","Maladie",IF(INDEX('Saisie Planning'!$B$4:$NJ$12,MATCH(D$3,'Saisie Planning'!$B$6:$B$12,0)+2,MATCH($C356,'Saisie Planning'!$D$4:$NJ$4,0)+2)="AT","Accident du travail","")))))))))))))</f>
        <v/>
      </c>
      <c r="E356" s="35" t="str">
        <f>IF(INDEX('Saisie Planning'!$B$4:$NJ$12,MATCH(E$3,'Saisie Planning'!$B$6:$B$12,0)+2,MATCH($C356,'Saisie Planning'!$D$4:$NJ$4,0)+2)="J","Journée",IF(INDEX('Saisie Planning'!$B$4:$NJ$12,MATCH(E$3,'Saisie Planning'!$B$6:$B$12,0)+2,MATCH($C356,'Saisie Planning'!$D$4:$NJ$4,0)+2)="M","Matin",IF(INDEX('Saisie Planning'!$B$4:$NJ$12,MATCH(E$3,'Saisie Planning'!$B$6:$B$12,0)+2,MATCH($C356,'Saisie Planning'!$D$4:$NJ$4,0)+2)="A","Après-midi",IF(INDEX('Saisie Planning'!$B$4:$NJ$12,MATCH(E$3,'Saisie Planning'!$B$6:$B$12,0)+2,MATCH($C356,'Saisie Planning'!$D$4:$NJ$4,0)+2)="N","Nuit",IF(INDEX('Saisie Planning'!$B$4:$NJ$12,MATCH(E$3,'Saisie Planning'!$B$6:$B$12,0)+2,MATCH($C356,'Saisie Planning'!$D$4:$NJ$4,0)+2)="CP","Congé Payé",IF(INDEX('Saisie Planning'!$B$4:$NJ$12,MATCH(E$3,'Saisie Planning'!$B$6:$B$12,0)+2,MATCH($C356,'Saisie Planning'!$D$4:$NJ$4,0)+2)="RTT","RTT",IF(INDEX('Saisie Planning'!$B$4:$NJ$12,MATCH(E$3,'Saisie Planning'!$B$6:$B$12,0)+2,MATCH($C356,'Saisie Planning'!$D$4:$NJ$4,0)+2)="CHP","Chômage partiel",IF(INDEX('Saisie Planning'!$B$4:$NJ$12,MATCH(E$3,'Saisie Planning'!$B$6:$B$12,0)+2,MATCH($C356,'Saisie Planning'!$D$4:$NJ$4,0)+2)="ABS JUS","Absence Justifié",IF(INDEX('Saisie Planning'!$B$4:$NJ$12,MATCH(E$3,'Saisie Planning'!$B$6:$B$12,0)+2,MATCH($C356,'Saisie Planning'!$D$4:$NJ$4,0)+2)="ABS INJ","Absence Injustifié",IF(INDEX('Saisie Planning'!$B$4:$NJ$12,MATCH(E$3,'Saisie Planning'!$B$6:$B$12,0)+2,MATCH($C356,'Saisie Planning'!$D$4:$NJ$4,0)+2)="R","Repos",IF(INDEX('Saisie Planning'!$B$4:$NJ$12,MATCH(E$3,'Saisie Planning'!$B$6:$B$12,0)+2,MATCH($C356,'Saisie Planning'!$D$4:$NJ$4,0)+2)="RH","Récupération d'heures",IF(INDEX('Saisie Planning'!$B$4:$NJ$12,MATCH(E$3,'Saisie Planning'!$B$6:$B$12,0)+2,MATCH($C356,'Saisie Planning'!$D$4:$NJ$4,0)+2)="MAL","Maladie",IF(INDEX('Saisie Planning'!$B$4:$NJ$12,MATCH(E$3,'Saisie Planning'!$B$6:$B$12,0)+2,MATCH($C356,'Saisie Planning'!$D$4:$NJ$4,0)+2)="AT","Accident du travail","")))))))))))))</f>
        <v/>
      </c>
      <c r="F356" s="35" t="str">
        <f>IF(INDEX('Saisie Planning'!$B$4:$NJ$12,MATCH(F$3,'Saisie Planning'!$B$6:$B$12,0)+2,MATCH($C356,'Saisie Planning'!$D$4:$NJ$4,0)+2)="J","Journée",IF(INDEX('Saisie Planning'!$B$4:$NJ$12,MATCH(F$3,'Saisie Planning'!$B$6:$B$12,0)+2,MATCH($C356,'Saisie Planning'!$D$4:$NJ$4,0)+2)="M","Matin",IF(INDEX('Saisie Planning'!$B$4:$NJ$12,MATCH(F$3,'Saisie Planning'!$B$6:$B$12,0)+2,MATCH($C356,'Saisie Planning'!$D$4:$NJ$4,0)+2)="A","Après-midi",IF(INDEX('Saisie Planning'!$B$4:$NJ$12,MATCH(F$3,'Saisie Planning'!$B$6:$B$12,0)+2,MATCH($C356,'Saisie Planning'!$D$4:$NJ$4,0)+2)="N","Nuit",IF(INDEX('Saisie Planning'!$B$4:$NJ$12,MATCH(F$3,'Saisie Planning'!$B$6:$B$12,0)+2,MATCH($C356,'Saisie Planning'!$D$4:$NJ$4,0)+2)="CP","Congé Payé",IF(INDEX('Saisie Planning'!$B$4:$NJ$12,MATCH(F$3,'Saisie Planning'!$B$6:$B$12,0)+2,MATCH($C356,'Saisie Planning'!$D$4:$NJ$4,0)+2)="RTT","RTT",IF(INDEX('Saisie Planning'!$B$4:$NJ$12,MATCH(F$3,'Saisie Planning'!$B$6:$B$12,0)+2,MATCH($C356,'Saisie Planning'!$D$4:$NJ$4,0)+2)="CHP","Chômage partiel",IF(INDEX('Saisie Planning'!$B$4:$NJ$12,MATCH(F$3,'Saisie Planning'!$B$6:$B$12,0)+2,MATCH($C356,'Saisie Planning'!$D$4:$NJ$4,0)+2)="ABS JUS","Absence Justifié",IF(INDEX('Saisie Planning'!$B$4:$NJ$12,MATCH(F$3,'Saisie Planning'!$B$6:$B$12,0)+2,MATCH($C356,'Saisie Planning'!$D$4:$NJ$4,0)+2)="ABS INJ","Absence Injustifié",IF(INDEX('Saisie Planning'!$B$4:$NJ$12,MATCH(F$3,'Saisie Planning'!$B$6:$B$12,0)+2,MATCH($C356,'Saisie Planning'!$D$4:$NJ$4,0)+2)="R","Repos",IF(INDEX('Saisie Planning'!$B$4:$NJ$12,MATCH(F$3,'Saisie Planning'!$B$6:$B$12,0)+2,MATCH($C356,'Saisie Planning'!$D$4:$NJ$4,0)+2)="RH","Récupération d'heures",IF(INDEX('Saisie Planning'!$B$4:$NJ$12,MATCH(F$3,'Saisie Planning'!$B$6:$B$12,0)+2,MATCH($C356,'Saisie Planning'!$D$4:$NJ$4,0)+2)="MAL","Maladie",IF(INDEX('Saisie Planning'!$B$4:$NJ$12,MATCH(F$3,'Saisie Planning'!$B$6:$B$12,0)+2,MATCH($C356,'Saisie Planning'!$D$4:$NJ$4,0)+2)="AT","Accident du travail","")))))))))))))</f>
        <v/>
      </c>
      <c r="G356" s="35" t="str">
        <f>IF(INDEX('Saisie Planning'!$B$4:$NJ$12,MATCH(G$3,'Saisie Planning'!$B$6:$B$12,0)+2,MATCH($C356,'Saisie Planning'!$D$4:$NJ$4,0)+2)="J","Journée",IF(INDEX('Saisie Planning'!$B$4:$NJ$12,MATCH(G$3,'Saisie Planning'!$B$6:$B$12,0)+2,MATCH($C356,'Saisie Planning'!$D$4:$NJ$4,0)+2)="M","Matin",IF(INDEX('Saisie Planning'!$B$4:$NJ$12,MATCH(G$3,'Saisie Planning'!$B$6:$B$12,0)+2,MATCH($C356,'Saisie Planning'!$D$4:$NJ$4,0)+2)="A","Après-midi",IF(INDEX('Saisie Planning'!$B$4:$NJ$12,MATCH(G$3,'Saisie Planning'!$B$6:$B$12,0)+2,MATCH($C356,'Saisie Planning'!$D$4:$NJ$4,0)+2)="N","Nuit",IF(INDEX('Saisie Planning'!$B$4:$NJ$12,MATCH(G$3,'Saisie Planning'!$B$6:$B$12,0)+2,MATCH($C356,'Saisie Planning'!$D$4:$NJ$4,0)+2)="CP","Congé Payé",IF(INDEX('Saisie Planning'!$B$4:$NJ$12,MATCH(G$3,'Saisie Planning'!$B$6:$B$12,0)+2,MATCH($C356,'Saisie Planning'!$D$4:$NJ$4,0)+2)="RTT","RTT",IF(INDEX('Saisie Planning'!$B$4:$NJ$12,MATCH(G$3,'Saisie Planning'!$B$6:$B$12,0)+2,MATCH($C356,'Saisie Planning'!$D$4:$NJ$4,0)+2)="CHP","Chômage partiel",IF(INDEX('Saisie Planning'!$B$4:$NJ$12,MATCH(G$3,'Saisie Planning'!$B$6:$B$12,0)+2,MATCH($C356,'Saisie Planning'!$D$4:$NJ$4,0)+2)="ABS JUS","Absence Justifié",IF(INDEX('Saisie Planning'!$B$4:$NJ$12,MATCH(G$3,'Saisie Planning'!$B$6:$B$12,0)+2,MATCH($C356,'Saisie Planning'!$D$4:$NJ$4,0)+2)="ABS INJ","Absence Injustifié",IF(INDEX('Saisie Planning'!$B$4:$NJ$12,MATCH(G$3,'Saisie Planning'!$B$6:$B$12,0)+2,MATCH($C356,'Saisie Planning'!$D$4:$NJ$4,0)+2)="R","Repos",IF(INDEX('Saisie Planning'!$B$4:$NJ$12,MATCH(G$3,'Saisie Planning'!$B$6:$B$12,0)+2,MATCH($C356,'Saisie Planning'!$D$4:$NJ$4,0)+2)="RH","Récupération d'heures",IF(INDEX('Saisie Planning'!$B$4:$NJ$12,MATCH(G$3,'Saisie Planning'!$B$6:$B$12,0)+2,MATCH($C356,'Saisie Planning'!$D$4:$NJ$4,0)+2)="MAL","Maladie",IF(INDEX('Saisie Planning'!$B$4:$NJ$12,MATCH(G$3,'Saisie Planning'!$B$6:$B$12,0)+2,MATCH($C356,'Saisie Planning'!$D$4:$NJ$4,0)+2)="AT","Accident du travail","")))))))))))))</f>
        <v/>
      </c>
      <c r="H356" s="35" t="str">
        <f>IF(INDEX('Saisie Planning'!$B$4:$NJ$12,MATCH(H$3,'Saisie Planning'!$B$6:$B$12,0)+2,MATCH($C356,'Saisie Planning'!$D$4:$NJ$4,0)+2)="J","Journée",IF(INDEX('Saisie Planning'!$B$4:$NJ$12,MATCH(H$3,'Saisie Planning'!$B$6:$B$12,0)+2,MATCH($C356,'Saisie Planning'!$D$4:$NJ$4,0)+2)="M","Matin",IF(INDEX('Saisie Planning'!$B$4:$NJ$12,MATCH(H$3,'Saisie Planning'!$B$6:$B$12,0)+2,MATCH($C356,'Saisie Planning'!$D$4:$NJ$4,0)+2)="A","Après-midi",IF(INDEX('Saisie Planning'!$B$4:$NJ$12,MATCH(H$3,'Saisie Planning'!$B$6:$B$12,0)+2,MATCH($C356,'Saisie Planning'!$D$4:$NJ$4,0)+2)="N","Nuit",IF(INDEX('Saisie Planning'!$B$4:$NJ$12,MATCH(H$3,'Saisie Planning'!$B$6:$B$12,0)+2,MATCH($C356,'Saisie Planning'!$D$4:$NJ$4,0)+2)="CP","Congé Payé",IF(INDEX('Saisie Planning'!$B$4:$NJ$12,MATCH(H$3,'Saisie Planning'!$B$6:$B$12,0)+2,MATCH($C356,'Saisie Planning'!$D$4:$NJ$4,0)+2)="RTT","RTT",IF(INDEX('Saisie Planning'!$B$4:$NJ$12,MATCH(H$3,'Saisie Planning'!$B$6:$B$12,0)+2,MATCH($C356,'Saisie Planning'!$D$4:$NJ$4,0)+2)="CHP","Chômage partiel",IF(INDEX('Saisie Planning'!$B$4:$NJ$12,MATCH(H$3,'Saisie Planning'!$B$6:$B$12,0)+2,MATCH($C356,'Saisie Planning'!$D$4:$NJ$4,0)+2)="ABS JUS","Absence Justifié",IF(INDEX('Saisie Planning'!$B$4:$NJ$12,MATCH(H$3,'Saisie Planning'!$B$6:$B$12,0)+2,MATCH($C356,'Saisie Planning'!$D$4:$NJ$4,0)+2)="ABS INJ","Absence Injustifié",IF(INDEX('Saisie Planning'!$B$4:$NJ$12,MATCH(H$3,'Saisie Planning'!$B$6:$B$12,0)+2,MATCH($C356,'Saisie Planning'!$D$4:$NJ$4,0)+2)="R","Repos",IF(INDEX('Saisie Planning'!$B$4:$NJ$12,MATCH(H$3,'Saisie Planning'!$B$6:$B$12,0)+2,MATCH($C356,'Saisie Planning'!$D$4:$NJ$4,0)+2)="RH","Récupération d'heures",IF(INDEX('Saisie Planning'!$B$4:$NJ$12,MATCH(H$3,'Saisie Planning'!$B$6:$B$12,0)+2,MATCH($C356,'Saisie Planning'!$D$4:$NJ$4,0)+2)="MAL","Maladie",IF(INDEX('Saisie Planning'!$B$4:$NJ$12,MATCH(H$3,'Saisie Planning'!$B$6:$B$12,0)+2,MATCH($C356,'Saisie Planning'!$D$4:$NJ$4,0)+2)="AT","Accident du travail","")))))))))))))</f>
        <v/>
      </c>
      <c r="I356" s="35" t="str">
        <f>IF(INDEX('Saisie Planning'!$B$4:$NJ$12,MATCH(I$3,'Saisie Planning'!$B$6:$B$12,0)+2,MATCH($C356,'Saisie Planning'!$D$4:$NJ$4,0)+2)="J","Journée",IF(INDEX('Saisie Planning'!$B$4:$NJ$12,MATCH(I$3,'Saisie Planning'!$B$6:$B$12,0)+2,MATCH($C356,'Saisie Planning'!$D$4:$NJ$4,0)+2)="M","Matin",IF(INDEX('Saisie Planning'!$B$4:$NJ$12,MATCH(I$3,'Saisie Planning'!$B$6:$B$12,0)+2,MATCH($C356,'Saisie Planning'!$D$4:$NJ$4,0)+2)="A","Après-midi",IF(INDEX('Saisie Planning'!$B$4:$NJ$12,MATCH(I$3,'Saisie Planning'!$B$6:$B$12,0)+2,MATCH($C356,'Saisie Planning'!$D$4:$NJ$4,0)+2)="N","Nuit",IF(INDEX('Saisie Planning'!$B$4:$NJ$12,MATCH(I$3,'Saisie Planning'!$B$6:$B$12,0)+2,MATCH($C356,'Saisie Planning'!$D$4:$NJ$4,0)+2)="CP","Congé Payé",IF(INDEX('Saisie Planning'!$B$4:$NJ$12,MATCH(I$3,'Saisie Planning'!$B$6:$B$12,0)+2,MATCH($C356,'Saisie Planning'!$D$4:$NJ$4,0)+2)="RTT","RTT",IF(INDEX('Saisie Planning'!$B$4:$NJ$12,MATCH(I$3,'Saisie Planning'!$B$6:$B$12,0)+2,MATCH($C356,'Saisie Planning'!$D$4:$NJ$4,0)+2)="CHP","Chômage partiel",IF(INDEX('Saisie Planning'!$B$4:$NJ$12,MATCH(I$3,'Saisie Planning'!$B$6:$B$12,0)+2,MATCH($C356,'Saisie Planning'!$D$4:$NJ$4,0)+2)="ABS JUS","Absence Justifié",IF(INDEX('Saisie Planning'!$B$4:$NJ$12,MATCH(I$3,'Saisie Planning'!$B$6:$B$12,0)+2,MATCH($C356,'Saisie Planning'!$D$4:$NJ$4,0)+2)="ABS INJ","Absence Injustifié",IF(INDEX('Saisie Planning'!$B$4:$NJ$12,MATCH(I$3,'Saisie Planning'!$B$6:$B$12,0)+2,MATCH($C356,'Saisie Planning'!$D$4:$NJ$4,0)+2)="R","Repos",IF(INDEX('Saisie Planning'!$B$4:$NJ$12,MATCH(I$3,'Saisie Planning'!$B$6:$B$12,0)+2,MATCH($C356,'Saisie Planning'!$D$4:$NJ$4,0)+2)="RH","Récupération d'heures",IF(INDEX('Saisie Planning'!$B$4:$NJ$12,MATCH(I$3,'Saisie Planning'!$B$6:$B$12,0)+2,MATCH($C356,'Saisie Planning'!$D$4:$NJ$4,0)+2)="MAL","Maladie",IF(INDEX('Saisie Planning'!$B$4:$NJ$12,MATCH(I$3,'Saisie Planning'!$B$6:$B$12,0)+2,MATCH($C356,'Saisie Planning'!$D$4:$NJ$4,0)+2)="AT","Accident du travail","")))))))))))))</f>
        <v/>
      </c>
      <c r="J356" s="35" t="str">
        <f>IF(INDEX('Saisie Planning'!$B$4:$NJ$12,MATCH(J$3,'Saisie Planning'!$B$6:$B$12,0)+2,MATCH($C356,'Saisie Planning'!$D$4:$NJ$4,0)+2)="J","Journée",IF(INDEX('Saisie Planning'!$B$4:$NJ$12,MATCH(J$3,'Saisie Planning'!$B$6:$B$12,0)+2,MATCH($C356,'Saisie Planning'!$D$4:$NJ$4,0)+2)="M","Matin",IF(INDEX('Saisie Planning'!$B$4:$NJ$12,MATCH(J$3,'Saisie Planning'!$B$6:$B$12,0)+2,MATCH($C356,'Saisie Planning'!$D$4:$NJ$4,0)+2)="A","Après-midi",IF(INDEX('Saisie Planning'!$B$4:$NJ$12,MATCH(J$3,'Saisie Planning'!$B$6:$B$12,0)+2,MATCH($C356,'Saisie Planning'!$D$4:$NJ$4,0)+2)="N","Nuit",IF(INDEX('Saisie Planning'!$B$4:$NJ$12,MATCH(J$3,'Saisie Planning'!$B$6:$B$12,0)+2,MATCH($C356,'Saisie Planning'!$D$4:$NJ$4,0)+2)="CP","Congé Payé",IF(INDEX('Saisie Planning'!$B$4:$NJ$12,MATCH(J$3,'Saisie Planning'!$B$6:$B$12,0)+2,MATCH($C356,'Saisie Planning'!$D$4:$NJ$4,0)+2)="RTT","RTT",IF(INDEX('Saisie Planning'!$B$4:$NJ$12,MATCH(J$3,'Saisie Planning'!$B$6:$B$12,0)+2,MATCH($C356,'Saisie Planning'!$D$4:$NJ$4,0)+2)="CHP","Chômage partiel",IF(INDEX('Saisie Planning'!$B$4:$NJ$12,MATCH(J$3,'Saisie Planning'!$B$6:$B$12,0)+2,MATCH($C356,'Saisie Planning'!$D$4:$NJ$4,0)+2)="ABS JUS","Absence Justifié",IF(INDEX('Saisie Planning'!$B$4:$NJ$12,MATCH(J$3,'Saisie Planning'!$B$6:$B$12,0)+2,MATCH($C356,'Saisie Planning'!$D$4:$NJ$4,0)+2)="ABS INJ","Absence Injustifié",IF(INDEX('Saisie Planning'!$B$4:$NJ$12,MATCH(J$3,'Saisie Planning'!$B$6:$B$12,0)+2,MATCH($C356,'Saisie Planning'!$D$4:$NJ$4,0)+2)="R","Repos",IF(INDEX('Saisie Planning'!$B$4:$NJ$12,MATCH(J$3,'Saisie Planning'!$B$6:$B$12,0)+2,MATCH($C356,'Saisie Planning'!$D$4:$NJ$4,0)+2)="RH","Récupération d'heures",IF(INDEX('Saisie Planning'!$B$4:$NJ$12,MATCH(J$3,'Saisie Planning'!$B$6:$B$12,0)+2,MATCH($C356,'Saisie Planning'!$D$4:$NJ$4,0)+2)="MAL","Maladie",IF(INDEX('Saisie Planning'!$B$4:$NJ$12,MATCH(J$3,'Saisie Planning'!$B$6:$B$12,0)+2,MATCH($C356,'Saisie Planning'!$D$4:$NJ$4,0)+2)="AT","Accident du travail","")))))))))))))</f>
        <v/>
      </c>
    </row>
    <row r="357" spans="2:10" x14ac:dyDescent="0.25">
      <c r="B357" s="56">
        <f t="shared" si="6"/>
        <v>51</v>
      </c>
      <c r="C357" s="33">
        <v>43452</v>
      </c>
      <c r="D357" s="12" t="str">
        <f>IF(INDEX('Saisie Planning'!$B$4:$NJ$12,MATCH(D$3,'Saisie Planning'!$B$6:$B$12,0)+2,MATCH($C357,'Saisie Planning'!$D$4:$NJ$4,0)+2)="J","Journée",IF(INDEX('Saisie Planning'!$B$4:$NJ$12,MATCH(D$3,'Saisie Planning'!$B$6:$B$12,0)+2,MATCH($C357,'Saisie Planning'!$D$4:$NJ$4,0)+2)="M","Matin",IF(INDEX('Saisie Planning'!$B$4:$NJ$12,MATCH(D$3,'Saisie Planning'!$B$6:$B$12,0)+2,MATCH($C357,'Saisie Planning'!$D$4:$NJ$4,0)+2)="A","Après-midi",IF(INDEX('Saisie Planning'!$B$4:$NJ$12,MATCH(D$3,'Saisie Planning'!$B$6:$B$12,0)+2,MATCH($C357,'Saisie Planning'!$D$4:$NJ$4,0)+2)="N","Nuit",IF(INDEX('Saisie Planning'!$B$4:$NJ$12,MATCH(D$3,'Saisie Planning'!$B$6:$B$12,0)+2,MATCH($C357,'Saisie Planning'!$D$4:$NJ$4,0)+2)="CP","Congé Payé",IF(INDEX('Saisie Planning'!$B$4:$NJ$12,MATCH(D$3,'Saisie Planning'!$B$6:$B$12,0)+2,MATCH($C357,'Saisie Planning'!$D$4:$NJ$4,0)+2)="RTT","RTT",IF(INDEX('Saisie Planning'!$B$4:$NJ$12,MATCH(D$3,'Saisie Planning'!$B$6:$B$12,0)+2,MATCH($C357,'Saisie Planning'!$D$4:$NJ$4,0)+2)="CHP","Chômage partiel",IF(INDEX('Saisie Planning'!$B$4:$NJ$12,MATCH(D$3,'Saisie Planning'!$B$6:$B$12,0)+2,MATCH($C357,'Saisie Planning'!$D$4:$NJ$4,0)+2)="ABS JUS","Absence Justifié",IF(INDEX('Saisie Planning'!$B$4:$NJ$12,MATCH(D$3,'Saisie Planning'!$B$6:$B$12,0)+2,MATCH($C357,'Saisie Planning'!$D$4:$NJ$4,0)+2)="ABS INJ","Absence Injustifié",IF(INDEX('Saisie Planning'!$B$4:$NJ$12,MATCH(D$3,'Saisie Planning'!$B$6:$B$12,0)+2,MATCH($C357,'Saisie Planning'!$D$4:$NJ$4,0)+2)="R","Repos",IF(INDEX('Saisie Planning'!$B$4:$NJ$12,MATCH(D$3,'Saisie Planning'!$B$6:$B$12,0)+2,MATCH($C357,'Saisie Planning'!$D$4:$NJ$4,0)+2)="RH","Récupération d'heures",IF(INDEX('Saisie Planning'!$B$4:$NJ$12,MATCH(D$3,'Saisie Planning'!$B$6:$B$12,0)+2,MATCH($C357,'Saisie Planning'!$D$4:$NJ$4,0)+2)="MAL","Maladie",IF(INDEX('Saisie Planning'!$B$4:$NJ$12,MATCH(D$3,'Saisie Planning'!$B$6:$B$12,0)+2,MATCH($C357,'Saisie Planning'!$D$4:$NJ$4,0)+2)="AT","Accident du travail","")))))))))))))</f>
        <v/>
      </c>
      <c r="E357" s="12" t="str">
        <f>IF(INDEX('Saisie Planning'!$B$4:$NJ$12,MATCH(E$3,'Saisie Planning'!$B$6:$B$12,0)+2,MATCH($C357,'Saisie Planning'!$D$4:$NJ$4,0)+2)="J","Journée",IF(INDEX('Saisie Planning'!$B$4:$NJ$12,MATCH(E$3,'Saisie Planning'!$B$6:$B$12,0)+2,MATCH($C357,'Saisie Planning'!$D$4:$NJ$4,0)+2)="M","Matin",IF(INDEX('Saisie Planning'!$B$4:$NJ$12,MATCH(E$3,'Saisie Planning'!$B$6:$B$12,0)+2,MATCH($C357,'Saisie Planning'!$D$4:$NJ$4,0)+2)="A","Après-midi",IF(INDEX('Saisie Planning'!$B$4:$NJ$12,MATCH(E$3,'Saisie Planning'!$B$6:$B$12,0)+2,MATCH($C357,'Saisie Planning'!$D$4:$NJ$4,0)+2)="N","Nuit",IF(INDEX('Saisie Planning'!$B$4:$NJ$12,MATCH(E$3,'Saisie Planning'!$B$6:$B$12,0)+2,MATCH($C357,'Saisie Planning'!$D$4:$NJ$4,0)+2)="CP","Congé Payé",IF(INDEX('Saisie Planning'!$B$4:$NJ$12,MATCH(E$3,'Saisie Planning'!$B$6:$B$12,0)+2,MATCH($C357,'Saisie Planning'!$D$4:$NJ$4,0)+2)="RTT","RTT",IF(INDEX('Saisie Planning'!$B$4:$NJ$12,MATCH(E$3,'Saisie Planning'!$B$6:$B$12,0)+2,MATCH($C357,'Saisie Planning'!$D$4:$NJ$4,0)+2)="CHP","Chômage partiel",IF(INDEX('Saisie Planning'!$B$4:$NJ$12,MATCH(E$3,'Saisie Planning'!$B$6:$B$12,0)+2,MATCH($C357,'Saisie Planning'!$D$4:$NJ$4,0)+2)="ABS JUS","Absence Justifié",IF(INDEX('Saisie Planning'!$B$4:$NJ$12,MATCH(E$3,'Saisie Planning'!$B$6:$B$12,0)+2,MATCH($C357,'Saisie Planning'!$D$4:$NJ$4,0)+2)="ABS INJ","Absence Injustifié",IF(INDEX('Saisie Planning'!$B$4:$NJ$12,MATCH(E$3,'Saisie Planning'!$B$6:$B$12,0)+2,MATCH($C357,'Saisie Planning'!$D$4:$NJ$4,0)+2)="R","Repos",IF(INDEX('Saisie Planning'!$B$4:$NJ$12,MATCH(E$3,'Saisie Planning'!$B$6:$B$12,0)+2,MATCH($C357,'Saisie Planning'!$D$4:$NJ$4,0)+2)="RH","Récupération d'heures",IF(INDEX('Saisie Planning'!$B$4:$NJ$12,MATCH(E$3,'Saisie Planning'!$B$6:$B$12,0)+2,MATCH($C357,'Saisie Planning'!$D$4:$NJ$4,0)+2)="MAL","Maladie",IF(INDEX('Saisie Planning'!$B$4:$NJ$12,MATCH(E$3,'Saisie Planning'!$B$6:$B$12,0)+2,MATCH($C357,'Saisie Planning'!$D$4:$NJ$4,0)+2)="AT","Accident du travail","")))))))))))))</f>
        <v/>
      </c>
      <c r="F357" s="12" t="str">
        <f>IF(INDEX('Saisie Planning'!$B$4:$NJ$12,MATCH(F$3,'Saisie Planning'!$B$6:$B$12,0)+2,MATCH($C357,'Saisie Planning'!$D$4:$NJ$4,0)+2)="J","Journée",IF(INDEX('Saisie Planning'!$B$4:$NJ$12,MATCH(F$3,'Saisie Planning'!$B$6:$B$12,0)+2,MATCH($C357,'Saisie Planning'!$D$4:$NJ$4,0)+2)="M","Matin",IF(INDEX('Saisie Planning'!$B$4:$NJ$12,MATCH(F$3,'Saisie Planning'!$B$6:$B$12,0)+2,MATCH($C357,'Saisie Planning'!$D$4:$NJ$4,0)+2)="A","Après-midi",IF(INDEX('Saisie Planning'!$B$4:$NJ$12,MATCH(F$3,'Saisie Planning'!$B$6:$B$12,0)+2,MATCH($C357,'Saisie Planning'!$D$4:$NJ$4,0)+2)="N","Nuit",IF(INDEX('Saisie Planning'!$B$4:$NJ$12,MATCH(F$3,'Saisie Planning'!$B$6:$B$12,0)+2,MATCH($C357,'Saisie Planning'!$D$4:$NJ$4,0)+2)="CP","Congé Payé",IF(INDEX('Saisie Planning'!$B$4:$NJ$12,MATCH(F$3,'Saisie Planning'!$B$6:$B$12,0)+2,MATCH($C357,'Saisie Planning'!$D$4:$NJ$4,0)+2)="RTT","RTT",IF(INDEX('Saisie Planning'!$B$4:$NJ$12,MATCH(F$3,'Saisie Planning'!$B$6:$B$12,0)+2,MATCH($C357,'Saisie Planning'!$D$4:$NJ$4,0)+2)="CHP","Chômage partiel",IF(INDEX('Saisie Planning'!$B$4:$NJ$12,MATCH(F$3,'Saisie Planning'!$B$6:$B$12,0)+2,MATCH($C357,'Saisie Planning'!$D$4:$NJ$4,0)+2)="ABS JUS","Absence Justifié",IF(INDEX('Saisie Planning'!$B$4:$NJ$12,MATCH(F$3,'Saisie Planning'!$B$6:$B$12,0)+2,MATCH($C357,'Saisie Planning'!$D$4:$NJ$4,0)+2)="ABS INJ","Absence Injustifié",IF(INDEX('Saisie Planning'!$B$4:$NJ$12,MATCH(F$3,'Saisie Planning'!$B$6:$B$12,0)+2,MATCH($C357,'Saisie Planning'!$D$4:$NJ$4,0)+2)="R","Repos",IF(INDEX('Saisie Planning'!$B$4:$NJ$12,MATCH(F$3,'Saisie Planning'!$B$6:$B$12,0)+2,MATCH($C357,'Saisie Planning'!$D$4:$NJ$4,0)+2)="RH","Récupération d'heures",IF(INDEX('Saisie Planning'!$B$4:$NJ$12,MATCH(F$3,'Saisie Planning'!$B$6:$B$12,0)+2,MATCH($C357,'Saisie Planning'!$D$4:$NJ$4,0)+2)="MAL","Maladie",IF(INDEX('Saisie Planning'!$B$4:$NJ$12,MATCH(F$3,'Saisie Planning'!$B$6:$B$12,0)+2,MATCH($C357,'Saisie Planning'!$D$4:$NJ$4,0)+2)="AT","Accident du travail","")))))))))))))</f>
        <v/>
      </c>
      <c r="G357" s="12" t="str">
        <f>IF(INDEX('Saisie Planning'!$B$4:$NJ$12,MATCH(G$3,'Saisie Planning'!$B$6:$B$12,0)+2,MATCH($C357,'Saisie Planning'!$D$4:$NJ$4,0)+2)="J","Journée",IF(INDEX('Saisie Planning'!$B$4:$NJ$12,MATCH(G$3,'Saisie Planning'!$B$6:$B$12,0)+2,MATCH($C357,'Saisie Planning'!$D$4:$NJ$4,0)+2)="M","Matin",IF(INDEX('Saisie Planning'!$B$4:$NJ$12,MATCH(G$3,'Saisie Planning'!$B$6:$B$12,0)+2,MATCH($C357,'Saisie Planning'!$D$4:$NJ$4,0)+2)="A","Après-midi",IF(INDEX('Saisie Planning'!$B$4:$NJ$12,MATCH(G$3,'Saisie Planning'!$B$6:$B$12,0)+2,MATCH($C357,'Saisie Planning'!$D$4:$NJ$4,0)+2)="N","Nuit",IF(INDEX('Saisie Planning'!$B$4:$NJ$12,MATCH(G$3,'Saisie Planning'!$B$6:$B$12,0)+2,MATCH($C357,'Saisie Planning'!$D$4:$NJ$4,0)+2)="CP","Congé Payé",IF(INDEX('Saisie Planning'!$B$4:$NJ$12,MATCH(G$3,'Saisie Planning'!$B$6:$B$12,0)+2,MATCH($C357,'Saisie Planning'!$D$4:$NJ$4,0)+2)="RTT","RTT",IF(INDEX('Saisie Planning'!$B$4:$NJ$12,MATCH(G$3,'Saisie Planning'!$B$6:$B$12,0)+2,MATCH($C357,'Saisie Planning'!$D$4:$NJ$4,0)+2)="CHP","Chômage partiel",IF(INDEX('Saisie Planning'!$B$4:$NJ$12,MATCH(G$3,'Saisie Planning'!$B$6:$B$12,0)+2,MATCH($C357,'Saisie Planning'!$D$4:$NJ$4,0)+2)="ABS JUS","Absence Justifié",IF(INDEX('Saisie Planning'!$B$4:$NJ$12,MATCH(G$3,'Saisie Planning'!$B$6:$B$12,0)+2,MATCH($C357,'Saisie Planning'!$D$4:$NJ$4,0)+2)="ABS INJ","Absence Injustifié",IF(INDEX('Saisie Planning'!$B$4:$NJ$12,MATCH(G$3,'Saisie Planning'!$B$6:$B$12,0)+2,MATCH($C357,'Saisie Planning'!$D$4:$NJ$4,0)+2)="R","Repos",IF(INDEX('Saisie Planning'!$B$4:$NJ$12,MATCH(G$3,'Saisie Planning'!$B$6:$B$12,0)+2,MATCH($C357,'Saisie Planning'!$D$4:$NJ$4,0)+2)="RH","Récupération d'heures",IF(INDEX('Saisie Planning'!$B$4:$NJ$12,MATCH(G$3,'Saisie Planning'!$B$6:$B$12,0)+2,MATCH($C357,'Saisie Planning'!$D$4:$NJ$4,0)+2)="MAL","Maladie",IF(INDEX('Saisie Planning'!$B$4:$NJ$12,MATCH(G$3,'Saisie Planning'!$B$6:$B$12,0)+2,MATCH($C357,'Saisie Planning'!$D$4:$NJ$4,0)+2)="AT","Accident du travail","")))))))))))))</f>
        <v/>
      </c>
      <c r="H357" s="12" t="str">
        <f>IF(INDEX('Saisie Planning'!$B$4:$NJ$12,MATCH(H$3,'Saisie Planning'!$B$6:$B$12,0)+2,MATCH($C357,'Saisie Planning'!$D$4:$NJ$4,0)+2)="J","Journée",IF(INDEX('Saisie Planning'!$B$4:$NJ$12,MATCH(H$3,'Saisie Planning'!$B$6:$B$12,0)+2,MATCH($C357,'Saisie Planning'!$D$4:$NJ$4,0)+2)="M","Matin",IF(INDEX('Saisie Planning'!$B$4:$NJ$12,MATCH(H$3,'Saisie Planning'!$B$6:$B$12,0)+2,MATCH($C357,'Saisie Planning'!$D$4:$NJ$4,0)+2)="A","Après-midi",IF(INDEX('Saisie Planning'!$B$4:$NJ$12,MATCH(H$3,'Saisie Planning'!$B$6:$B$12,0)+2,MATCH($C357,'Saisie Planning'!$D$4:$NJ$4,0)+2)="N","Nuit",IF(INDEX('Saisie Planning'!$B$4:$NJ$12,MATCH(H$3,'Saisie Planning'!$B$6:$B$12,0)+2,MATCH($C357,'Saisie Planning'!$D$4:$NJ$4,0)+2)="CP","Congé Payé",IF(INDEX('Saisie Planning'!$B$4:$NJ$12,MATCH(H$3,'Saisie Planning'!$B$6:$B$12,0)+2,MATCH($C357,'Saisie Planning'!$D$4:$NJ$4,0)+2)="RTT","RTT",IF(INDEX('Saisie Planning'!$B$4:$NJ$12,MATCH(H$3,'Saisie Planning'!$B$6:$B$12,0)+2,MATCH($C357,'Saisie Planning'!$D$4:$NJ$4,0)+2)="CHP","Chômage partiel",IF(INDEX('Saisie Planning'!$B$4:$NJ$12,MATCH(H$3,'Saisie Planning'!$B$6:$B$12,0)+2,MATCH($C357,'Saisie Planning'!$D$4:$NJ$4,0)+2)="ABS JUS","Absence Justifié",IF(INDEX('Saisie Planning'!$B$4:$NJ$12,MATCH(H$3,'Saisie Planning'!$B$6:$B$12,0)+2,MATCH($C357,'Saisie Planning'!$D$4:$NJ$4,0)+2)="ABS INJ","Absence Injustifié",IF(INDEX('Saisie Planning'!$B$4:$NJ$12,MATCH(H$3,'Saisie Planning'!$B$6:$B$12,0)+2,MATCH($C357,'Saisie Planning'!$D$4:$NJ$4,0)+2)="R","Repos",IF(INDEX('Saisie Planning'!$B$4:$NJ$12,MATCH(H$3,'Saisie Planning'!$B$6:$B$12,0)+2,MATCH($C357,'Saisie Planning'!$D$4:$NJ$4,0)+2)="RH","Récupération d'heures",IF(INDEX('Saisie Planning'!$B$4:$NJ$12,MATCH(H$3,'Saisie Planning'!$B$6:$B$12,0)+2,MATCH($C357,'Saisie Planning'!$D$4:$NJ$4,0)+2)="MAL","Maladie",IF(INDEX('Saisie Planning'!$B$4:$NJ$12,MATCH(H$3,'Saisie Planning'!$B$6:$B$12,0)+2,MATCH($C357,'Saisie Planning'!$D$4:$NJ$4,0)+2)="AT","Accident du travail","")))))))))))))</f>
        <v/>
      </c>
      <c r="I357" s="12" t="str">
        <f>IF(INDEX('Saisie Planning'!$B$4:$NJ$12,MATCH(I$3,'Saisie Planning'!$B$6:$B$12,0)+2,MATCH($C357,'Saisie Planning'!$D$4:$NJ$4,0)+2)="J","Journée",IF(INDEX('Saisie Planning'!$B$4:$NJ$12,MATCH(I$3,'Saisie Planning'!$B$6:$B$12,0)+2,MATCH($C357,'Saisie Planning'!$D$4:$NJ$4,0)+2)="M","Matin",IF(INDEX('Saisie Planning'!$B$4:$NJ$12,MATCH(I$3,'Saisie Planning'!$B$6:$B$12,0)+2,MATCH($C357,'Saisie Planning'!$D$4:$NJ$4,0)+2)="A","Après-midi",IF(INDEX('Saisie Planning'!$B$4:$NJ$12,MATCH(I$3,'Saisie Planning'!$B$6:$B$12,0)+2,MATCH($C357,'Saisie Planning'!$D$4:$NJ$4,0)+2)="N","Nuit",IF(INDEX('Saisie Planning'!$B$4:$NJ$12,MATCH(I$3,'Saisie Planning'!$B$6:$B$12,0)+2,MATCH($C357,'Saisie Planning'!$D$4:$NJ$4,0)+2)="CP","Congé Payé",IF(INDEX('Saisie Planning'!$B$4:$NJ$12,MATCH(I$3,'Saisie Planning'!$B$6:$B$12,0)+2,MATCH($C357,'Saisie Planning'!$D$4:$NJ$4,0)+2)="RTT","RTT",IF(INDEX('Saisie Planning'!$B$4:$NJ$12,MATCH(I$3,'Saisie Planning'!$B$6:$B$12,0)+2,MATCH($C357,'Saisie Planning'!$D$4:$NJ$4,0)+2)="CHP","Chômage partiel",IF(INDEX('Saisie Planning'!$B$4:$NJ$12,MATCH(I$3,'Saisie Planning'!$B$6:$B$12,0)+2,MATCH($C357,'Saisie Planning'!$D$4:$NJ$4,0)+2)="ABS JUS","Absence Justifié",IF(INDEX('Saisie Planning'!$B$4:$NJ$12,MATCH(I$3,'Saisie Planning'!$B$6:$B$12,0)+2,MATCH($C357,'Saisie Planning'!$D$4:$NJ$4,0)+2)="ABS INJ","Absence Injustifié",IF(INDEX('Saisie Planning'!$B$4:$NJ$12,MATCH(I$3,'Saisie Planning'!$B$6:$B$12,0)+2,MATCH($C357,'Saisie Planning'!$D$4:$NJ$4,0)+2)="R","Repos",IF(INDEX('Saisie Planning'!$B$4:$NJ$12,MATCH(I$3,'Saisie Planning'!$B$6:$B$12,0)+2,MATCH($C357,'Saisie Planning'!$D$4:$NJ$4,0)+2)="RH","Récupération d'heures",IF(INDEX('Saisie Planning'!$B$4:$NJ$12,MATCH(I$3,'Saisie Planning'!$B$6:$B$12,0)+2,MATCH($C357,'Saisie Planning'!$D$4:$NJ$4,0)+2)="MAL","Maladie",IF(INDEX('Saisie Planning'!$B$4:$NJ$12,MATCH(I$3,'Saisie Planning'!$B$6:$B$12,0)+2,MATCH($C357,'Saisie Planning'!$D$4:$NJ$4,0)+2)="AT","Accident du travail","")))))))))))))</f>
        <v/>
      </c>
      <c r="J357" s="12" t="str">
        <f>IF(INDEX('Saisie Planning'!$B$4:$NJ$12,MATCH(J$3,'Saisie Planning'!$B$6:$B$12,0)+2,MATCH($C357,'Saisie Planning'!$D$4:$NJ$4,0)+2)="J","Journée",IF(INDEX('Saisie Planning'!$B$4:$NJ$12,MATCH(J$3,'Saisie Planning'!$B$6:$B$12,0)+2,MATCH($C357,'Saisie Planning'!$D$4:$NJ$4,0)+2)="M","Matin",IF(INDEX('Saisie Planning'!$B$4:$NJ$12,MATCH(J$3,'Saisie Planning'!$B$6:$B$12,0)+2,MATCH($C357,'Saisie Planning'!$D$4:$NJ$4,0)+2)="A","Après-midi",IF(INDEX('Saisie Planning'!$B$4:$NJ$12,MATCH(J$3,'Saisie Planning'!$B$6:$B$12,0)+2,MATCH($C357,'Saisie Planning'!$D$4:$NJ$4,0)+2)="N","Nuit",IF(INDEX('Saisie Planning'!$B$4:$NJ$12,MATCH(J$3,'Saisie Planning'!$B$6:$B$12,0)+2,MATCH($C357,'Saisie Planning'!$D$4:$NJ$4,0)+2)="CP","Congé Payé",IF(INDEX('Saisie Planning'!$B$4:$NJ$12,MATCH(J$3,'Saisie Planning'!$B$6:$B$12,0)+2,MATCH($C357,'Saisie Planning'!$D$4:$NJ$4,0)+2)="RTT","RTT",IF(INDEX('Saisie Planning'!$B$4:$NJ$12,MATCH(J$3,'Saisie Planning'!$B$6:$B$12,0)+2,MATCH($C357,'Saisie Planning'!$D$4:$NJ$4,0)+2)="CHP","Chômage partiel",IF(INDEX('Saisie Planning'!$B$4:$NJ$12,MATCH(J$3,'Saisie Planning'!$B$6:$B$12,0)+2,MATCH($C357,'Saisie Planning'!$D$4:$NJ$4,0)+2)="ABS JUS","Absence Justifié",IF(INDEX('Saisie Planning'!$B$4:$NJ$12,MATCH(J$3,'Saisie Planning'!$B$6:$B$12,0)+2,MATCH($C357,'Saisie Planning'!$D$4:$NJ$4,0)+2)="ABS INJ","Absence Injustifié",IF(INDEX('Saisie Planning'!$B$4:$NJ$12,MATCH(J$3,'Saisie Planning'!$B$6:$B$12,0)+2,MATCH($C357,'Saisie Planning'!$D$4:$NJ$4,0)+2)="R","Repos",IF(INDEX('Saisie Planning'!$B$4:$NJ$12,MATCH(J$3,'Saisie Planning'!$B$6:$B$12,0)+2,MATCH($C357,'Saisie Planning'!$D$4:$NJ$4,0)+2)="RH","Récupération d'heures",IF(INDEX('Saisie Planning'!$B$4:$NJ$12,MATCH(J$3,'Saisie Planning'!$B$6:$B$12,0)+2,MATCH($C357,'Saisie Planning'!$D$4:$NJ$4,0)+2)="MAL","Maladie",IF(INDEX('Saisie Planning'!$B$4:$NJ$12,MATCH(J$3,'Saisie Planning'!$B$6:$B$12,0)+2,MATCH($C357,'Saisie Planning'!$D$4:$NJ$4,0)+2)="AT","Accident du travail","")))))))))))))</f>
        <v/>
      </c>
    </row>
    <row r="358" spans="2:10" x14ac:dyDescent="0.25">
      <c r="B358" s="56">
        <f t="shared" si="6"/>
        <v>51</v>
      </c>
      <c r="C358" s="33">
        <v>43453</v>
      </c>
      <c r="D358" s="12" t="str">
        <f>IF(INDEX('Saisie Planning'!$B$4:$NJ$12,MATCH(D$3,'Saisie Planning'!$B$6:$B$12,0)+2,MATCH($C358,'Saisie Planning'!$D$4:$NJ$4,0)+2)="J","Journée",IF(INDEX('Saisie Planning'!$B$4:$NJ$12,MATCH(D$3,'Saisie Planning'!$B$6:$B$12,0)+2,MATCH($C358,'Saisie Planning'!$D$4:$NJ$4,0)+2)="M","Matin",IF(INDEX('Saisie Planning'!$B$4:$NJ$12,MATCH(D$3,'Saisie Planning'!$B$6:$B$12,0)+2,MATCH($C358,'Saisie Planning'!$D$4:$NJ$4,0)+2)="A","Après-midi",IF(INDEX('Saisie Planning'!$B$4:$NJ$12,MATCH(D$3,'Saisie Planning'!$B$6:$B$12,0)+2,MATCH($C358,'Saisie Planning'!$D$4:$NJ$4,0)+2)="N","Nuit",IF(INDEX('Saisie Planning'!$B$4:$NJ$12,MATCH(D$3,'Saisie Planning'!$B$6:$B$12,0)+2,MATCH($C358,'Saisie Planning'!$D$4:$NJ$4,0)+2)="CP","Congé Payé",IF(INDEX('Saisie Planning'!$B$4:$NJ$12,MATCH(D$3,'Saisie Planning'!$B$6:$B$12,0)+2,MATCH($C358,'Saisie Planning'!$D$4:$NJ$4,0)+2)="RTT","RTT",IF(INDEX('Saisie Planning'!$B$4:$NJ$12,MATCH(D$3,'Saisie Planning'!$B$6:$B$12,0)+2,MATCH($C358,'Saisie Planning'!$D$4:$NJ$4,0)+2)="CHP","Chômage partiel",IF(INDEX('Saisie Planning'!$B$4:$NJ$12,MATCH(D$3,'Saisie Planning'!$B$6:$B$12,0)+2,MATCH($C358,'Saisie Planning'!$D$4:$NJ$4,0)+2)="ABS JUS","Absence Justifié",IF(INDEX('Saisie Planning'!$B$4:$NJ$12,MATCH(D$3,'Saisie Planning'!$B$6:$B$12,0)+2,MATCH($C358,'Saisie Planning'!$D$4:$NJ$4,0)+2)="ABS INJ","Absence Injustifié",IF(INDEX('Saisie Planning'!$B$4:$NJ$12,MATCH(D$3,'Saisie Planning'!$B$6:$B$12,0)+2,MATCH($C358,'Saisie Planning'!$D$4:$NJ$4,0)+2)="R","Repos",IF(INDEX('Saisie Planning'!$B$4:$NJ$12,MATCH(D$3,'Saisie Planning'!$B$6:$B$12,0)+2,MATCH($C358,'Saisie Planning'!$D$4:$NJ$4,0)+2)="RH","Récupération d'heures",IF(INDEX('Saisie Planning'!$B$4:$NJ$12,MATCH(D$3,'Saisie Planning'!$B$6:$B$12,0)+2,MATCH($C358,'Saisie Planning'!$D$4:$NJ$4,0)+2)="MAL","Maladie",IF(INDEX('Saisie Planning'!$B$4:$NJ$12,MATCH(D$3,'Saisie Planning'!$B$6:$B$12,0)+2,MATCH($C358,'Saisie Planning'!$D$4:$NJ$4,0)+2)="AT","Accident du travail","")))))))))))))</f>
        <v/>
      </c>
      <c r="E358" s="12" t="str">
        <f>IF(INDEX('Saisie Planning'!$B$4:$NJ$12,MATCH(E$3,'Saisie Planning'!$B$6:$B$12,0)+2,MATCH($C358,'Saisie Planning'!$D$4:$NJ$4,0)+2)="J","Journée",IF(INDEX('Saisie Planning'!$B$4:$NJ$12,MATCH(E$3,'Saisie Planning'!$B$6:$B$12,0)+2,MATCH($C358,'Saisie Planning'!$D$4:$NJ$4,0)+2)="M","Matin",IF(INDEX('Saisie Planning'!$B$4:$NJ$12,MATCH(E$3,'Saisie Planning'!$B$6:$B$12,0)+2,MATCH($C358,'Saisie Planning'!$D$4:$NJ$4,0)+2)="A","Après-midi",IF(INDEX('Saisie Planning'!$B$4:$NJ$12,MATCH(E$3,'Saisie Planning'!$B$6:$B$12,0)+2,MATCH($C358,'Saisie Planning'!$D$4:$NJ$4,0)+2)="N","Nuit",IF(INDEX('Saisie Planning'!$B$4:$NJ$12,MATCH(E$3,'Saisie Planning'!$B$6:$B$12,0)+2,MATCH($C358,'Saisie Planning'!$D$4:$NJ$4,0)+2)="CP","Congé Payé",IF(INDEX('Saisie Planning'!$B$4:$NJ$12,MATCH(E$3,'Saisie Planning'!$B$6:$B$12,0)+2,MATCH($C358,'Saisie Planning'!$D$4:$NJ$4,0)+2)="RTT","RTT",IF(INDEX('Saisie Planning'!$B$4:$NJ$12,MATCH(E$3,'Saisie Planning'!$B$6:$B$12,0)+2,MATCH($C358,'Saisie Planning'!$D$4:$NJ$4,0)+2)="CHP","Chômage partiel",IF(INDEX('Saisie Planning'!$B$4:$NJ$12,MATCH(E$3,'Saisie Planning'!$B$6:$B$12,0)+2,MATCH($C358,'Saisie Planning'!$D$4:$NJ$4,0)+2)="ABS JUS","Absence Justifié",IF(INDEX('Saisie Planning'!$B$4:$NJ$12,MATCH(E$3,'Saisie Planning'!$B$6:$B$12,0)+2,MATCH($C358,'Saisie Planning'!$D$4:$NJ$4,0)+2)="ABS INJ","Absence Injustifié",IF(INDEX('Saisie Planning'!$B$4:$NJ$12,MATCH(E$3,'Saisie Planning'!$B$6:$B$12,0)+2,MATCH($C358,'Saisie Planning'!$D$4:$NJ$4,0)+2)="R","Repos",IF(INDEX('Saisie Planning'!$B$4:$NJ$12,MATCH(E$3,'Saisie Planning'!$B$6:$B$12,0)+2,MATCH($C358,'Saisie Planning'!$D$4:$NJ$4,0)+2)="RH","Récupération d'heures",IF(INDEX('Saisie Planning'!$B$4:$NJ$12,MATCH(E$3,'Saisie Planning'!$B$6:$B$12,0)+2,MATCH($C358,'Saisie Planning'!$D$4:$NJ$4,0)+2)="MAL","Maladie",IF(INDEX('Saisie Planning'!$B$4:$NJ$12,MATCH(E$3,'Saisie Planning'!$B$6:$B$12,0)+2,MATCH($C358,'Saisie Planning'!$D$4:$NJ$4,0)+2)="AT","Accident du travail","")))))))))))))</f>
        <v/>
      </c>
      <c r="F358" s="12" t="str">
        <f>IF(INDEX('Saisie Planning'!$B$4:$NJ$12,MATCH(F$3,'Saisie Planning'!$B$6:$B$12,0)+2,MATCH($C358,'Saisie Planning'!$D$4:$NJ$4,0)+2)="J","Journée",IF(INDEX('Saisie Planning'!$B$4:$NJ$12,MATCH(F$3,'Saisie Planning'!$B$6:$B$12,0)+2,MATCH($C358,'Saisie Planning'!$D$4:$NJ$4,0)+2)="M","Matin",IF(INDEX('Saisie Planning'!$B$4:$NJ$12,MATCH(F$3,'Saisie Planning'!$B$6:$B$12,0)+2,MATCH($C358,'Saisie Planning'!$D$4:$NJ$4,0)+2)="A","Après-midi",IF(INDEX('Saisie Planning'!$B$4:$NJ$12,MATCH(F$3,'Saisie Planning'!$B$6:$B$12,0)+2,MATCH($C358,'Saisie Planning'!$D$4:$NJ$4,0)+2)="N","Nuit",IF(INDEX('Saisie Planning'!$B$4:$NJ$12,MATCH(F$3,'Saisie Planning'!$B$6:$B$12,0)+2,MATCH($C358,'Saisie Planning'!$D$4:$NJ$4,0)+2)="CP","Congé Payé",IF(INDEX('Saisie Planning'!$B$4:$NJ$12,MATCH(F$3,'Saisie Planning'!$B$6:$B$12,0)+2,MATCH($C358,'Saisie Planning'!$D$4:$NJ$4,0)+2)="RTT","RTT",IF(INDEX('Saisie Planning'!$B$4:$NJ$12,MATCH(F$3,'Saisie Planning'!$B$6:$B$12,0)+2,MATCH($C358,'Saisie Planning'!$D$4:$NJ$4,0)+2)="CHP","Chômage partiel",IF(INDEX('Saisie Planning'!$B$4:$NJ$12,MATCH(F$3,'Saisie Planning'!$B$6:$B$12,0)+2,MATCH($C358,'Saisie Planning'!$D$4:$NJ$4,0)+2)="ABS JUS","Absence Justifié",IF(INDEX('Saisie Planning'!$B$4:$NJ$12,MATCH(F$3,'Saisie Planning'!$B$6:$B$12,0)+2,MATCH($C358,'Saisie Planning'!$D$4:$NJ$4,0)+2)="ABS INJ","Absence Injustifié",IF(INDEX('Saisie Planning'!$B$4:$NJ$12,MATCH(F$3,'Saisie Planning'!$B$6:$B$12,0)+2,MATCH($C358,'Saisie Planning'!$D$4:$NJ$4,0)+2)="R","Repos",IF(INDEX('Saisie Planning'!$B$4:$NJ$12,MATCH(F$3,'Saisie Planning'!$B$6:$B$12,0)+2,MATCH($C358,'Saisie Planning'!$D$4:$NJ$4,0)+2)="RH","Récupération d'heures",IF(INDEX('Saisie Planning'!$B$4:$NJ$12,MATCH(F$3,'Saisie Planning'!$B$6:$B$12,0)+2,MATCH($C358,'Saisie Planning'!$D$4:$NJ$4,0)+2)="MAL","Maladie",IF(INDEX('Saisie Planning'!$B$4:$NJ$12,MATCH(F$3,'Saisie Planning'!$B$6:$B$12,0)+2,MATCH($C358,'Saisie Planning'!$D$4:$NJ$4,0)+2)="AT","Accident du travail","")))))))))))))</f>
        <v/>
      </c>
      <c r="G358" s="12" t="str">
        <f>IF(INDEX('Saisie Planning'!$B$4:$NJ$12,MATCH(G$3,'Saisie Planning'!$B$6:$B$12,0)+2,MATCH($C358,'Saisie Planning'!$D$4:$NJ$4,0)+2)="J","Journée",IF(INDEX('Saisie Planning'!$B$4:$NJ$12,MATCH(G$3,'Saisie Planning'!$B$6:$B$12,0)+2,MATCH($C358,'Saisie Planning'!$D$4:$NJ$4,0)+2)="M","Matin",IF(INDEX('Saisie Planning'!$B$4:$NJ$12,MATCH(G$3,'Saisie Planning'!$B$6:$B$12,0)+2,MATCH($C358,'Saisie Planning'!$D$4:$NJ$4,0)+2)="A","Après-midi",IF(INDEX('Saisie Planning'!$B$4:$NJ$12,MATCH(G$3,'Saisie Planning'!$B$6:$B$12,0)+2,MATCH($C358,'Saisie Planning'!$D$4:$NJ$4,0)+2)="N","Nuit",IF(INDEX('Saisie Planning'!$B$4:$NJ$12,MATCH(G$3,'Saisie Planning'!$B$6:$B$12,0)+2,MATCH($C358,'Saisie Planning'!$D$4:$NJ$4,0)+2)="CP","Congé Payé",IF(INDEX('Saisie Planning'!$B$4:$NJ$12,MATCH(G$3,'Saisie Planning'!$B$6:$B$12,0)+2,MATCH($C358,'Saisie Planning'!$D$4:$NJ$4,0)+2)="RTT","RTT",IF(INDEX('Saisie Planning'!$B$4:$NJ$12,MATCH(G$3,'Saisie Planning'!$B$6:$B$12,0)+2,MATCH($C358,'Saisie Planning'!$D$4:$NJ$4,0)+2)="CHP","Chômage partiel",IF(INDEX('Saisie Planning'!$B$4:$NJ$12,MATCH(G$3,'Saisie Planning'!$B$6:$B$12,0)+2,MATCH($C358,'Saisie Planning'!$D$4:$NJ$4,0)+2)="ABS JUS","Absence Justifié",IF(INDEX('Saisie Planning'!$B$4:$NJ$12,MATCH(G$3,'Saisie Planning'!$B$6:$B$12,0)+2,MATCH($C358,'Saisie Planning'!$D$4:$NJ$4,0)+2)="ABS INJ","Absence Injustifié",IF(INDEX('Saisie Planning'!$B$4:$NJ$12,MATCH(G$3,'Saisie Planning'!$B$6:$B$12,0)+2,MATCH($C358,'Saisie Planning'!$D$4:$NJ$4,0)+2)="R","Repos",IF(INDEX('Saisie Planning'!$B$4:$NJ$12,MATCH(G$3,'Saisie Planning'!$B$6:$B$12,0)+2,MATCH($C358,'Saisie Planning'!$D$4:$NJ$4,0)+2)="RH","Récupération d'heures",IF(INDEX('Saisie Planning'!$B$4:$NJ$12,MATCH(G$3,'Saisie Planning'!$B$6:$B$12,0)+2,MATCH($C358,'Saisie Planning'!$D$4:$NJ$4,0)+2)="MAL","Maladie",IF(INDEX('Saisie Planning'!$B$4:$NJ$12,MATCH(G$3,'Saisie Planning'!$B$6:$B$12,0)+2,MATCH($C358,'Saisie Planning'!$D$4:$NJ$4,0)+2)="AT","Accident du travail","")))))))))))))</f>
        <v/>
      </c>
      <c r="H358" s="12" t="str">
        <f>IF(INDEX('Saisie Planning'!$B$4:$NJ$12,MATCH(H$3,'Saisie Planning'!$B$6:$B$12,0)+2,MATCH($C358,'Saisie Planning'!$D$4:$NJ$4,0)+2)="J","Journée",IF(INDEX('Saisie Planning'!$B$4:$NJ$12,MATCH(H$3,'Saisie Planning'!$B$6:$B$12,0)+2,MATCH($C358,'Saisie Planning'!$D$4:$NJ$4,0)+2)="M","Matin",IF(INDEX('Saisie Planning'!$B$4:$NJ$12,MATCH(H$3,'Saisie Planning'!$B$6:$B$12,0)+2,MATCH($C358,'Saisie Planning'!$D$4:$NJ$4,0)+2)="A","Après-midi",IF(INDEX('Saisie Planning'!$B$4:$NJ$12,MATCH(H$3,'Saisie Planning'!$B$6:$B$12,0)+2,MATCH($C358,'Saisie Planning'!$D$4:$NJ$4,0)+2)="N","Nuit",IF(INDEX('Saisie Planning'!$B$4:$NJ$12,MATCH(H$3,'Saisie Planning'!$B$6:$B$12,0)+2,MATCH($C358,'Saisie Planning'!$D$4:$NJ$4,0)+2)="CP","Congé Payé",IF(INDEX('Saisie Planning'!$B$4:$NJ$12,MATCH(H$3,'Saisie Planning'!$B$6:$B$12,0)+2,MATCH($C358,'Saisie Planning'!$D$4:$NJ$4,0)+2)="RTT","RTT",IF(INDEX('Saisie Planning'!$B$4:$NJ$12,MATCH(H$3,'Saisie Planning'!$B$6:$B$12,0)+2,MATCH($C358,'Saisie Planning'!$D$4:$NJ$4,0)+2)="CHP","Chômage partiel",IF(INDEX('Saisie Planning'!$B$4:$NJ$12,MATCH(H$3,'Saisie Planning'!$B$6:$B$12,0)+2,MATCH($C358,'Saisie Planning'!$D$4:$NJ$4,0)+2)="ABS JUS","Absence Justifié",IF(INDEX('Saisie Planning'!$B$4:$NJ$12,MATCH(H$3,'Saisie Planning'!$B$6:$B$12,0)+2,MATCH($C358,'Saisie Planning'!$D$4:$NJ$4,0)+2)="ABS INJ","Absence Injustifié",IF(INDEX('Saisie Planning'!$B$4:$NJ$12,MATCH(H$3,'Saisie Planning'!$B$6:$B$12,0)+2,MATCH($C358,'Saisie Planning'!$D$4:$NJ$4,0)+2)="R","Repos",IF(INDEX('Saisie Planning'!$B$4:$NJ$12,MATCH(H$3,'Saisie Planning'!$B$6:$B$12,0)+2,MATCH($C358,'Saisie Planning'!$D$4:$NJ$4,0)+2)="RH","Récupération d'heures",IF(INDEX('Saisie Planning'!$B$4:$NJ$12,MATCH(H$3,'Saisie Planning'!$B$6:$B$12,0)+2,MATCH($C358,'Saisie Planning'!$D$4:$NJ$4,0)+2)="MAL","Maladie",IF(INDEX('Saisie Planning'!$B$4:$NJ$12,MATCH(H$3,'Saisie Planning'!$B$6:$B$12,0)+2,MATCH($C358,'Saisie Planning'!$D$4:$NJ$4,0)+2)="AT","Accident du travail","")))))))))))))</f>
        <v/>
      </c>
      <c r="I358" s="12" t="str">
        <f>IF(INDEX('Saisie Planning'!$B$4:$NJ$12,MATCH(I$3,'Saisie Planning'!$B$6:$B$12,0)+2,MATCH($C358,'Saisie Planning'!$D$4:$NJ$4,0)+2)="J","Journée",IF(INDEX('Saisie Planning'!$B$4:$NJ$12,MATCH(I$3,'Saisie Planning'!$B$6:$B$12,0)+2,MATCH($C358,'Saisie Planning'!$D$4:$NJ$4,0)+2)="M","Matin",IF(INDEX('Saisie Planning'!$B$4:$NJ$12,MATCH(I$3,'Saisie Planning'!$B$6:$B$12,0)+2,MATCH($C358,'Saisie Planning'!$D$4:$NJ$4,0)+2)="A","Après-midi",IF(INDEX('Saisie Planning'!$B$4:$NJ$12,MATCH(I$3,'Saisie Planning'!$B$6:$B$12,0)+2,MATCH($C358,'Saisie Planning'!$D$4:$NJ$4,0)+2)="N","Nuit",IF(INDEX('Saisie Planning'!$B$4:$NJ$12,MATCH(I$3,'Saisie Planning'!$B$6:$B$12,0)+2,MATCH($C358,'Saisie Planning'!$D$4:$NJ$4,0)+2)="CP","Congé Payé",IF(INDEX('Saisie Planning'!$B$4:$NJ$12,MATCH(I$3,'Saisie Planning'!$B$6:$B$12,0)+2,MATCH($C358,'Saisie Planning'!$D$4:$NJ$4,0)+2)="RTT","RTT",IF(INDEX('Saisie Planning'!$B$4:$NJ$12,MATCH(I$3,'Saisie Planning'!$B$6:$B$12,0)+2,MATCH($C358,'Saisie Planning'!$D$4:$NJ$4,0)+2)="CHP","Chômage partiel",IF(INDEX('Saisie Planning'!$B$4:$NJ$12,MATCH(I$3,'Saisie Planning'!$B$6:$B$12,0)+2,MATCH($C358,'Saisie Planning'!$D$4:$NJ$4,0)+2)="ABS JUS","Absence Justifié",IF(INDEX('Saisie Planning'!$B$4:$NJ$12,MATCH(I$3,'Saisie Planning'!$B$6:$B$12,0)+2,MATCH($C358,'Saisie Planning'!$D$4:$NJ$4,0)+2)="ABS INJ","Absence Injustifié",IF(INDEX('Saisie Planning'!$B$4:$NJ$12,MATCH(I$3,'Saisie Planning'!$B$6:$B$12,0)+2,MATCH($C358,'Saisie Planning'!$D$4:$NJ$4,0)+2)="R","Repos",IF(INDEX('Saisie Planning'!$B$4:$NJ$12,MATCH(I$3,'Saisie Planning'!$B$6:$B$12,0)+2,MATCH($C358,'Saisie Planning'!$D$4:$NJ$4,0)+2)="RH","Récupération d'heures",IF(INDEX('Saisie Planning'!$B$4:$NJ$12,MATCH(I$3,'Saisie Planning'!$B$6:$B$12,0)+2,MATCH($C358,'Saisie Planning'!$D$4:$NJ$4,0)+2)="MAL","Maladie",IF(INDEX('Saisie Planning'!$B$4:$NJ$12,MATCH(I$3,'Saisie Planning'!$B$6:$B$12,0)+2,MATCH($C358,'Saisie Planning'!$D$4:$NJ$4,0)+2)="AT","Accident du travail","")))))))))))))</f>
        <v/>
      </c>
      <c r="J358" s="12" t="str">
        <f>IF(INDEX('Saisie Planning'!$B$4:$NJ$12,MATCH(J$3,'Saisie Planning'!$B$6:$B$12,0)+2,MATCH($C358,'Saisie Planning'!$D$4:$NJ$4,0)+2)="J","Journée",IF(INDEX('Saisie Planning'!$B$4:$NJ$12,MATCH(J$3,'Saisie Planning'!$B$6:$B$12,0)+2,MATCH($C358,'Saisie Planning'!$D$4:$NJ$4,0)+2)="M","Matin",IF(INDEX('Saisie Planning'!$B$4:$NJ$12,MATCH(J$3,'Saisie Planning'!$B$6:$B$12,0)+2,MATCH($C358,'Saisie Planning'!$D$4:$NJ$4,0)+2)="A","Après-midi",IF(INDEX('Saisie Planning'!$B$4:$NJ$12,MATCH(J$3,'Saisie Planning'!$B$6:$B$12,0)+2,MATCH($C358,'Saisie Planning'!$D$4:$NJ$4,0)+2)="N","Nuit",IF(INDEX('Saisie Planning'!$B$4:$NJ$12,MATCH(J$3,'Saisie Planning'!$B$6:$B$12,0)+2,MATCH($C358,'Saisie Planning'!$D$4:$NJ$4,0)+2)="CP","Congé Payé",IF(INDEX('Saisie Planning'!$B$4:$NJ$12,MATCH(J$3,'Saisie Planning'!$B$6:$B$12,0)+2,MATCH($C358,'Saisie Planning'!$D$4:$NJ$4,0)+2)="RTT","RTT",IF(INDEX('Saisie Planning'!$B$4:$NJ$12,MATCH(J$3,'Saisie Planning'!$B$6:$B$12,0)+2,MATCH($C358,'Saisie Planning'!$D$4:$NJ$4,0)+2)="CHP","Chômage partiel",IF(INDEX('Saisie Planning'!$B$4:$NJ$12,MATCH(J$3,'Saisie Planning'!$B$6:$B$12,0)+2,MATCH($C358,'Saisie Planning'!$D$4:$NJ$4,0)+2)="ABS JUS","Absence Justifié",IF(INDEX('Saisie Planning'!$B$4:$NJ$12,MATCH(J$3,'Saisie Planning'!$B$6:$B$12,0)+2,MATCH($C358,'Saisie Planning'!$D$4:$NJ$4,0)+2)="ABS INJ","Absence Injustifié",IF(INDEX('Saisie Planning'!$B$4:$NJ$12,MATCH(J$3,'Saisie Planning'!$B$6:$B$12,0)+2,MATCH($C358,'Saisie Planning'!$D$4:$NJ$4,0)+2)="R","Repos",IF(INDEX('Saisie Planning'!$B$4:$NJ$12,MATCH(J$3,'Saisie Planning'!$B$6:$B$12,0)+2,MATCH($C358,'Saisie Planning'!$D$4:$NJ$4,0)+2)="RH","Récupération d'heures",IF(INDEX('Saisie Planning'!$B$4:$NJ$12,MATCH(J$3,'Saisie Planning'!$B$6:$B$12,0)+2,MATCH($C358,'Saisie Planning'!$D$4:$NJ$4,0)+2)="MAL","Maladie",IF(INDEX('Saisie Planning'!$B$4:$NJ$12,MATCH(J$3,'Saisie Planning'!$B$6:$B$12,0)+2,MATCH($C358,'Saisie Planning'!$D$4:$NJ$4,0)+2)="AT","Accident du travail","")))))))))))))</f>
        <v/>
      </c>
    </row>
    <row r="359" spans="2:10" x14ac:dyDescent="0.25">
      <c r="B359" s="56">
        <f t="shared" si="6"/>
        <v>51</v>
      </c>
      <c r="C359" s="33">
        <v>43454</v>
      </c>
      <c r="D359" s="12" t="str">
        <f>IF(INDEX('Saisie Planning'!$B$4:$NJ$12,MATCH(D$3,'Saisie Planning'!$B$6:$B$12,0)+2,MATCH($C359,'Saisie Planning'!$D$4:$NJ$4,0)+2)="J","Journée",IF(INDEX('Saisie Planning'!$B$4:$NJ$12,MATCH(D$3,'Saisie Planning'!$B$6:$B$12,0)+2,MATCH($C359,'Saisie Planning'!$D$4:$NJ$4,0)+2)="M","Matin",IF(INDEX('Saisie Planning'!$B$4:$NJ$12,MATCH(D$3,'Saisie Planning'!$B$6:$B$12,0)+2,MATCH($C359,'Saisie Planning'!$D$4:$NJ$4,0)+2)="A","Après-midi",IF(INDEX('Saisie Planning'!$B$4:$NJ$12,MATCH(D$3,'Saisie Planning'!$B$6:$B$12,0)+2,MATCH($C359,'Saisie Planning'!$D$4:$NJ$4,0)+2)="N","Nuit",IF(INDEX('Saisie Planning'!$B$4:$NJ$12,MATCH(D$3,'Saisie Planning'!$B$6:$B$12,0)+2,MATCH($C359,'Saisie Planning'!$D$4:$NJ$4,0)+2)="CP","Congé Payé",IF(INDEX('Saisie Planning'!$B$4:$NJ$12,MATCH(D$3,'Saisie Planning'!$B$6:$B$12,0)+2,MATCH($C359,'Saisie Planning'!$D$4:$NJ$4,0)+2)="RTT","RTT",IF(INDEX('Saisie Planning'!$B$4:$NJ$12,MATCH(D$3,'Saisie Planning'!$B$6:$B$12,0)+2,MATCH($C359,'Saisie Planning'!$D$4:$NJ$4,0)+2)="CHP","Chômage partiel",IF(INDEX('Saisie Planning'!$B$4:$NJ$12,MATCH(D$3,'Saisie Planning'!$B$6:$B$12,0)+2,MATCH($C359,'Saisie Planning'!$D$4:$NJ$4,0)+2)="ABS JUS","Absence Justifié",IF(INDEX('Saisie Planning'!$B$4:$NJ$12,MATCH(D$3,'Saisie Planning'!$B$6:$B$12,0)+2,MATCH($C359,'Saisie Planning'!$D$4:$NJ$4,0)+2)="ABS INJ","Absence Injustifié",IF(INDEX('Saisie Planning'!$B$4:$NJ$12,MATCH(D$3,'Saisie Planning'!$B$6:$B$12,0)+2,MATCH($C359,'Saisie Planning'!$D$4:$NJ$4,0)+2)="R","Repos",IF(INDEX('Saisie Planning'!$B$4:$NJ$12,MATCH(D$3,'Saisie Planning'!$B$6:$B$12,0)+2,MATCH($C359,'Saisie Planning'!$D$4:$NJ$4,0)+2)="RH","Récupération d'heures",IF(INDEX('Saisie Planning'!$B$4:$NJ$12,MATCH(D$3,'Saisie Planning'!$B$6:$B$12,0)+2,MATCH($C359,'Saisie Planning'!$D$4:$NJ$4,0)+2)="MAL","Maladie",IF(INDEX('Saisie Planning'!$B$4:$NJ$12,MATCH(D$3,'Saisie Planning'!$B$6:$B$12,0)+2,MATCH($C359,'Saisie Planning'!$D$4:$NJ$4,0)+2)="AT","Accident du travail","")))))))))))))</f>
        <v/>
      </c>
      <c r="E359" s="12" t="str">
        <f>IF(INDEX('Saisie Planning'!$B$4:$NJ$12,MATCH(E$3,'Saisie Planning'!$B$6:$B$12,0)+2,MATCH($C359,'Saisie Planning'!$D$4:$NJ$4,0)+2)="J","Journée",IF(INDEX('Saisie Planning'!$B$4:$NJ$12,MATCH(E$3,'Saisie Planning'!$B$6:$B$12,0)+2,MATCH($C359,'Saisie Planning'!$D$4:$NJ$4,0)+2)="M","Matin",IF(INDEX('Saisie Planning'!$B$4:$NJ$12,MATCH(E$3,'Saisie Planning'!$B$6:$B$12,0)+2,MATCH($C359,'Saisie Planning'!$D$4:$NJ$4,0)+2)="A","Après-midi",IF(INDEX('Saisie Planning'!$B$4:$NJ$12,MATCH(E$3,'Saisie Planning'!$B$6:$B$12,0)+2,MATCH($C359,'Saisie Planning'!$D$4:$NJ$4,0)+2)="N","Nuit",IF(INDEX('Saisie Planning'!$B$4:$NJ$12,MATCH(E$3,'Saisie Planning'!$B$6:$B$12,0)+2,MATCH($C359,'Saisie Planning'!$D$4:$NJ$4,0)+2)="CP","Congé Payé",IF(INDEX('Saisie Planning'!$B$4:$NJ$12,MATCH(E$3,'Saisie Planning'!$B$6:$B$12,0)+2,MATCH($C359,'Saisie Planning'!$D$4:$NJ$4,0)+2)="RTT","RTT",IF(INDEX('Saisie Planning'!$B$4:$NJ$12,MATCH(E$3,'Saisie Planning'!$B$6:$B$12,0)+2,MATCH($C359,'Saisie Planning'!$D$4:$NJ$4,0)+2)="CHP","Chômage partiel",IF(INDEX('Saisie Planning'!$B$4:$NJ$12,MATCH(E$3,'Saisie Planning'!$B$6:$B$12,0)+2,MATCH($C359,'Saisie Planning'!$D$4:$NJ$4,0)+2)="ABS JUS","Absence Justifié",IF(INDEX('Saisie Planning'!$B$4:$NJ$12,MATCH(E$3,'Saisie Planning'!$B$6:$B$12,0)+2,MATCH($C359,'Saisie Planning'!$D$4:$NJ$4,0)+2)="ABS INJ","Absence Injustifié",IF(INDEX('Saisie Planning'!$B$4:$NJ$12,MATCH(E$3,'Saisie Planning'!$B$6:$B$12,0)+2,MATCH($C359,'Saisie Planning'!$D$4:$NJ$4,0)+2)="R","Repos",IF(INDEX('Saisie Planning'!$B$4:$NJ$12,MATCH(E$3,'Saisie Planning'!$B$6:$B$12,0)+2,MATCH($C359,'Saisie Planning'!$D$4:$NJ$4,0)+2)="RH","Récupération d'heures",IF(INDEX('Saisie Planning'!$B$4:$NJ$12,MATCH(E$3,'Saisie Planning'!$B$6:$B$12,0)+2,MATCH($C359,'Saisie Planning'!$D$4:$NJ$4,0)+2)="MAL","Maladie",IF(INDEX('Saisie Planning'!$B$4:$NJ$12,MATCH(E$3,'Saisie Planning'!$B$6:$B$12,0)+2,MATCH($C359,'Saisie Planning'!$D$4:$NJ$4,0)+2)="AT","Accident du travail","")))))))))))))</f>
        <v/>
      </c>
      <c r="F359" s="12" t="str">
        <f>IF(INDEX('Saisie Planning'!$B$4:$NJ$12,MATCH(F$3,'Saisie Planning'!$B$6:$B$12,0)+2,MATCH($C359,'Saisie Planning'!$D$4:$NJ$4,0)+2)="J","Journée",IF(INDEX('Saisie Planning'!$B$4:$NJ$12,MATCH(F$3,'Saisie Planning'!$B$6:$B$12,0)+2,MATCH($C359,'Saisie Planning'!$D$4:$NJ$4,0)+2)="M","Matin",IF(INDEX('Saisie Planning'!$B$4:$NJ$12,MATCH(F$3,'Saisie Planning'!$B$6:$B$12,0)+2,MATCH($C359,'Saisie Planning'!$D$4:$NJ$4,0)+2)="A","Après-midi",IF(INDEX('Saisie Planning'!$B$4:$NJ$12,MATCH(F$3,'Saisie Planning'!$B$6:$B$12,0)+2,MATCH($C359,'Saisie Planning'!$D$4:$NJ$4,0)+2)="N","Nuit",IF(INDEX('Saisie Planning'!$B$4:$NJ$12,MATCH(F$3,'Saisie Planning'!$B$6:$B$12,0)+2,MATCH($C359,'Saisie Planning'!$D$4:$NJ$4,0)+2)="CP","Congé Payé",IF(INDEX('Saisie Planning'!$B$4:$NJ$12,MATCH(F$3,'Saisie Planning'!$B$6:$B$12,0)+2,MATCH($C359,'Saisie Planning'!$D$4:$NJ$4,0)+2)="RTT","RTT",IF(INDEX('Saisie Planning'!$B$4:$NJ$12,MATCH(F$3,'Saisie Planning'!$B$6:$B$12,0)+2,MATCH($C359,'Saisie Planning'!$D$4:$NJ$4,0)+2)="CHP","Chômage partiel",IF(INDEX('Saisie Planning'!$B$4:$NJ$12,MATCH(F$3,'Saisie Planning'!$B$6:$B$12,0)+2,MATCH($C359,'Saisie Planning'!$D$4:$NJ$4,0)+2)="ABS JUS","Absence Justifié",IF(INDEX('Saisie Planning'!$B$4:$NJ$12,MATCH(F$3,'Saisie Planning'!$B$6:$B$12,0)+2,MATCH($C359,'Saisie Planning'!$D$4:$NJ$4,0)+2)="ABS INJ","Absence Injustifié",IF(INDEX('Saisie Planning'!$B$4:$NJ$12,MATCH(F$3,'Saisie Planning'!$B$6:$B$12,0)+2,MATCH($C359,'Saisie Planning'!$D$4:$NJ$4,0)+2)="R","Repos",IF(INDEX('Saisie Planning'!$B$4:$NJ$12,MATCH(F$3,'Saisie Planning'!$B$6:$B$12,0)+2,MATCH($C359,'Saisie Planning'!$D$4:$NJ$4,0)+2)="RH","Récupération d'heures",IF(INDEX('Saisie Planning'!$B$4:$NJ$12,MATCH(F$3,'Saisie Planning'!$B$6:$B$12,0)+2,MATCH($C359,'Saisie Planning'!$D$4:$NJ$4,0)+2)="MAL","Maladie",IF(INDEX('Saisie Planning'!$B$4:$NJ$12,MATCH(F$3,'Saisie Planning'!$B$6:$B$12,0)+2,MATCH($C359,'Saisie Planning'!$D$4:$NJ$4,0)+2)="AT","Accident du travail","")))))))))))))</f>
        <v/>
      </c>
      <c r="G359" s="12" t="str">
        <f>IF(INDEX('Saisie Planning'!$B$4:$NJ$12,MATCH(G$3,'Saisie Planning'!$B$6:$B$12,0)+2,MATCH($C359,'Saisie Planning'!$D$4:$NJ$4,0)+2)="J","Journée",IF(INDEX('Saisie Planning'!$B$4:$NJ$12,MATCH(G$3,'Saisie Planning'!$B$6:$B$12,0)+2,MATCH($C359,'Saisie Planning'!$D$4:$NJ$4,0)+2)="M","Matin",IF(INDEX('Saisie Planning'!$B$4:$NJ$12,MATCH(G$3,'Saisie Planning'!$B$6:$B$12,0)+2,MATCH($C359,'Saisie Planning'!$D$4:$NJ$4,0)+2)="A","Après-midi",IF(INDEX('Saisie Planning'!$B$4:$NJ$12,MATCH(G$3,'Saisie Planning'!$B$6:$B$12,0)+2,MATCH($C359,'Saisie Planning'!$D$4:$NJ$4,0)+2)="N","Nuit",IF(INDEX('Saisie Planning'!$B$4:$NJ$12,MATCH(G$3,'Saisie Planning'!$B$6:$B$12,0)+2,MATCH($C359,'Saisie Planning'!$D$4:$NJ$4,0)+2)="CP","Congé Payé",IF(INDEX('Saisie Planning'!$B$4:$NJ$12,MATCH(G$3,'Saisie Planning'!$B$6:$B$12,0)+2,MATCH($C359,'Saisie Planning'!$D$4:$NJ$4,0)+2)="RTT","RTT",IF(INDEX('Saisie Planning'!$B$4:$NJ$12,MATCH(G$3,'Saisie Planning'!$B$6:$B$12,0)+2,MATCH($C359,'Saisie Planning'!$D$4:$NJ$4,0)+2)="CHP","Chômage partiel",IF(INDEX('Saisie Planning'!$B$4:$NJ$12,MATCH(G$3,'Saisie Planning'!$B$6:$B$12,0)+2,MATCH($C359,'Saisie Planning'!$D$4:$NJ$4,0)+2)="ABS JUS","Absence Justifié",IF(INDEX('Saisie Planning'!$B$4:$NJ$12,MATCH(G$3,'Saisie Planning'!$B$6:$B$12,0)+2,MATCH($C359,'Saisie Planning'!$D$4:$NJ$4,0)+2)="ABS INJ","Absence Injustifié",IF(INDEX('Saisie Planning'!$B$4:$NJ$12,MATCH(G$3,'Saisie Planning'!$B$6:$B$12,0)+2,MATCH($C359,'Saisie Planning'!$D$4:$NJ$4,0)+2)="R","Repos",IF(INDEX('Saisie Planning'!$B$4:$NJ$12,MATCH(G$3,'Saisie Planning'!$B$6:$B$12,0)+2,MATCH($C359,'Saisie Planning'!$D$4:$NJ$4,0)+2)="RH","Récupération d'heures",IF(INDEX('Saisie Planning'!$B$4:$NJ$12,MATCH(G$3,'Saisie Planning'!$B$6:$B$12,0)+2,MATCH($C359,'Saisie Planning'!$D$4:$NJ$4,0)+2)="MAL","Maladie",IF(INDEX('Saisie Planning'!$B$4:$NJ$12,MATCH(G$3,'Saisie Planning'!$B$6:$B$12,0)+2,MATCH($C359,'Saisie Planning'!$D$4:$NJ$4,0)+2)="AT","Accident du travail","")))))))))))))</f>
        <v/>
      </c>
      <c r="H359" s="12" t="str">
        <f>IF(INDEX('Saisie Planning'!$B$4:$NJ$12,MATCH(H$3,'Saisie Planning'!$B$6:$B$12,0)+2,MATCH($C359,'Saisie Planning'!$D$4:$NJ$4,0)+2)="J","Journée",IF(INDEX('Saisie Planning'!$B$4:$NJ$12,MATCH(H$3,'Saisie Planning'!$B$6:$B$12,0)+2,MATCH($C359,'Saisie Planning'!$D$4:$NJ$4,0)+2)="M","Matin",IF(INDEX('Saisie Planning'!$B$4:$NJ$12,MATCH(H$3,'Saisie Planning'!$B$6:$B$12,0)+2,MATCH($C359,'Saisie Planning'!$D$4:$NJ$4,0)+2)="A","Après-midi",IF(INDEX('Saisie Planning'!$B$4:$NJ$12,MATCH(H$3,'Saisie Planning'!$B$6:$B$12,0)+2,MATCH($C359,'Saisie Planning'!$D$4:$NJ$4,0)+2)="N","Nuit",IF(INDEX('Saisie Planning'!$B$4:$NJ$12,MATCH(H$3,'Saisie Planning'!$B$6:$B$12,0)+2,MATCH($C359,'Saisie Planning'!$D$4:$NJ$4,0)+2)="CP","Congé Payé",IF(INDEX('Saisie Planning'!$B$4:$NJ$12,MATCH(H$3,'Saisie Planning'!$B$6:$B$12,0)+2,MATCH($C359,'Saisie Planning'!$D$4:$NJ$4,0)+2)="RTT","RTT",IF(INDEX('Saisie Planning'!$B$4:$NJ$12,MATCH(H$3,'Saisie Planning'!$B$6:$B$12,0)+2,MATCH($C359,'Saisie Planning'!$D$4:$NJ$4,0)+2)="CHP","Chômage partiel",IF(INDEX('Saisie Planning'!$B$4:$NJ$12,MATCH(H$3,'Saisie Planning'!$B$6:$B$12,0)+2,MATCH($C359,'Saisie Planning'!$D$4:$NJ$4,0)+2)="ABS JUS","Absence Justifié",IF(INDEX('Saisie Planning'!$B$4:$NJ$12,MATCH(H$3,'Saisie Planning'!$B$6:$B$12,0)+2,MATCH($C359,'Saisie Planning'!$D$4:$NJ$4,0)+2)="ABS INJ","Absence Injustifié",IF(INDEX('Saisie Planning'!$B$4:$NJ$12,MATCH(H$3,'Saisie Planning'!$B$6:$B$12,0)+2,MATCH($C359,'Saisie Planning'!$D$4:$NJ$4,0)+2)="R","Repos",IF(INDEX('Saisie Planning'!$B$4:$NJ$12,MATCH(H$3,'Saisie Planning'!$B$6:$B$12,0)+2,MATCH($C359,'Saisie Planning'!$D$4:$NJ$4,0)+2)="RH","Récupération d'heures",IF(INDEX('Saisie Planning'!$B$4:$NJ$12,MATCH(H$3,'Saisie Planning'!$B$6:$B$12,0)+2,MATCH($C359,'Saisie Planning'!$D$4:$NJ$4,0)+2)="MAL","Maladie",IF(INDEX('Saisie Planning'!$B$4:$NJ$12,MATCH(H$3,'Saisie Planning'!$B$6:$B$12,0)+2,MATCH($C359,'Saisie Planning'!$D$4:$NJ$4,0)+2)="AT","Accident du travail","")))))))))))))</f>
        <v/>
      </c>
      <c r="I359" s="12" t="str">
        <f>IF(INDEX('Saisie Planning'!$B$4:$NJ$12,MATCH(I$3,'Saisie Planning'!$B$6:$B$12,0)+2,MATCH($C359,'Saisie Planning'!$D$4:$NJ$4,0)+2)="J","Journée",IF(INDEX('Saisie Planning'!$B$4:$NJ$12,MATCH(I$3,'Saisie Planning'!$B$6:$B$12,0)+2,MATCH($C359,'Saisie Planning'!$D$4:$NJ$4,0)+2)="M","Matin",IF(INDEX('Saisie Planning'!$B$4:$NJ$12,MATCH(I$3,'Saisie Planning'!$B$6:$B$12,0)+2,MATCH($C359,'Saisie Planning'!$D$4:$NJ$4,0)+2)="A","Après-midi",IF(INDEX('Saisie Planning'!$B$4:$NJ$12,MATCH(I$3,'Saisie Planning'!$B$6:$B$12,0)+2,MATCH($C359,'Saisie Planning'!$D$4:$NJ$4,0)+2)="N","Nuit",IF(INDEX('Saisie Planning'!$B$4:$NJ$12,MATCH(I$3,'Saisie Planning'!$B$6:$B$12,0)+2,MATCH($C359,'Saisie Planning'!$D$4:$NJ$4,0)+2)="CP","Congé Payé",IF(INDEX('Saisie Planning'!$B$4:$NJ$12,MATCH(I$3,'Saisie Planning'!$B$6:$B$12,0)+2,MATCH($C359,'Saisie Planning'!$D$4:$NJ$4,0)+2)="RTT","RTT",IF(INDEX('Saisie Planning'!$B$4:$NJ$12,MATCH(I$3,'Saisie Planning'!$B$6:$B$12,0)+2,MATCH($C359,'Saisie Planning'!$D$4:$NJ$4,0)+2)="CHP","Chômage partiel",IF(INDEX('Saisie Planning'!$B$4:$NJ$12,MATCH(I$3,'Saisie Planning'!$B$6:$B$12,0)+2,MATCH($C359,'Saisie Planning'!$D$4:$NJ$4,0)+2)="ABS JUS","Absence Justifié",IF(INDEX('Saisie Planning'!$B$4:$NJ$12,MATCH(I$3,'Saisie Planning'!$B$6:$B$12,0)+2,MATCH($C359,'Saisie Planning'!$D$4:$NJ$4,0)+2)="ABS INJ","Absence Injustifié",IF(INDEX('Saisie Planning'!$B$4:$NJ$12,MATCH(I$3,'Saisie Planning'!$B$6:$B$12,0)+2,MATCH($C359,'Saisie Planning'!$D$4:$NJ$4,0)+2)="R","Repos",IF(INDEX('Saisie Planning'!$B$4:$NJ$12,MATCH(I$3,'Saisie Planning'!$B$6:$B$12,0)+2,MATCH($C359,'Saisie Planning'!$D$4:$NJ$4,0)+2)="RH","Récupération d'heures",IF(INDEX('Saisie Planning'!$B$4:$NJ$12,MATCH(I$3,'Saisie Planning'!$B$6:$B$12,0)+2,MATCH($C359,'Saisie Planning'!$D$4:$NJ$4,0)+2)="MAL","Maladie",IF(INDEX('Saisie Planning'!$B$4:$NJ$12,MATCH(I$3,'Saisie Planning'!$B$6:$B$12,0)+2,MATCH($C359,'Saisie Planning'!$D$4:$NJ$4,0)+2)="AT","Accident du travail","")))))))))))))</f>
        <v/>
      </c>
      <c r="J359" s="12" t="str">
        <f>IF(INDEX('Saisie Planning'!$B$4:$NJ$12,MATCH(J$3,'Saisie Planning'!$B$6:$B$12,0)+2,MATCH($C359,'Saisie Planning'!$D$4:$NJ$4,0)+2)="J","Journée",IF(INDEX('Saisie Planning'!$B$4:$NJ$12,MATCH(J$3,'Saisie Planning'!$B$6:$B$12,0)+2,MATCH($C359,'Saisie Planning'!$D$4:$NJ$4,0)+2)="M","Matin",IF(INDEX('Saisie Planning'!$B$4:$NJ$12,MATCH(J$3,'Saisie Planning'!$B$6:$B$12,0)+2,MATCH($C359,'Saisie Planning'!$D$4:$NJ$4,0)+2)="A","Après-midi",IF(INDEX('Saisie Planning'!$B$4:$NJ$12,MATCH(J$3,'Saisie Planning'!$B$6:$B$12,0)+2,MATCH($C359,'Saisie Planning'!$D$4:$NJ$4,0)+2)="N","Nuit",IF(INDEX('Saisie Planning'!$B$4:$NJ$12,MATCH(J$3,'Saisie Planning'!$B$6:$B$12,0)+2,MATCH($C359,'Saisie Planning'!$D$4:$NJ$4,0)+2)="CP","Congé Payé",IF(INDEX('Saisie Planning'!$B$4:$NJ$12,MATCH(J$3,'Saisie Planning'!$B$6:$B$12,0)+2,MATCH($C359,'Saisie Planning'!$D$4:$NJ$4,0)+2)="RTT","RTT",IF(INDEX('Saisie Planning'!$B$4:$NJ$12,MATCH(J$3,'Saisie Planning'!$B$6:$B$12,0)+2,MATCH($C359,'Saisie Planning'!$D$4:$NJ$4,0)+2)="CHP","Chômage partiel",IF(INDEX('Saisie Planning'!$B$4:$NJ$12,MATCH(J$3,'Saisie Planning'!$B$6:$B$12,0)+2,MATCH($C359,'Saisie Planning'!$D$4:$NJ$4,0)+2)="ABS JUS","Absence Justifié",IF(INDEX('Saisie Planning'!$B$4:$NJ$12,MATCH(J$3,'Saisie Planning'!$B$6:$B$12,0)+2,MATCH($C359,'Saisie Planning'!$D$4:$NJ$4,0)+2)="ABS INJ","Absence Injustifié",IF(INDEX('Saisie Planning'!$B$4:$NJ$12,MATCH(J$3,'Saisie Planning'!$B$6:$B$12,0)+2,MATCH($C359,'Saisie Planning'!$D$4:$NJ$4,0)+2)="R","Repos",IF(INDEX('Saisie Planning'!$B$4:$NJ$12,MATCH(J$3,'Saisie Planning'!$B$6:$B$12,0)+2,MATCH($C359,'Saisie Planning'!$D$4:$NJ$4,0)+2)="RH","Récupération d'heures",IF(INDEX('Saisie Planning'!$B$4:$NJ$12,MATCH(J$3,'Saisie Planning'!$B$6:$B$12,0)+2,MATCH($C359,'Saisie Planning'!$D$4:$NJ$4,0)+2)="MAL","Maladie",IF(INDEX('Saisie Planning'!$B$4:$NJ$12,MATCH(J$3,'Saisie Planning'!$B$6:$B$12,0)+2,MATCH($C359,'Saisie Planning'!$D$4:$NJ$4,0)+2)="AT","Accident du travail","")))))))))))))</f>
        <v/>
      </c>
    </row>
    <row r="360" spans="2:10" x14ac:dyDescent="0.25">
      <c r="B360" s="56">
        <f t="shared" si="6"/>
        <v>51</v>
      </c>
      <c r="C360" s="33">
        <v>43455</v>
      </c>
      <c r="D360" s="12" t="str">
        <f>IF(INDEX('Saisie Planning'!$B$4:$NJ$12,MATCH(D$3,'Saisie Planning'!$B$6:$B$12,0)+2,MATCH($C360,'Saisie Planning'!$D$4:$NJ$4,0)+2)="J","Journée",IF(INDEX('Saisie Planning'!$B$4:$NJ$12,MATCH(D$3,'Saisie Planning'!$B$6:$B$12,0)+2,MATCH($C360,'Saisie Planning'!$D$4:$NJ$4,0)+2)="M","Matin",IF(INDEX('Saisie Planning'!$B$4:$NJ$12,MATCH(D$3,'Saisie Planning'!$B$6:$B$12,0)+2,MATCH($C360,'Saisie Planning'!$D$4:$NJ$4,0)+2)="A","Après-midi",IF(INDEX('Saisie Planning'!$B$4:$NJ$12,MATCH(D$3,'Saisie Planning'!$B$6:$B$12,0)+2,MATCH($C360,'Saisie Planning'!$D$4:$NJ$4,0)+2)="N","Nuit",IF(INDEX('Saisie Planning'!$B$4:$NJ$12,MATCH(D$3,'Saisie Planning'!$B$6:$B$12,0)+2,MATCH($C360,'Saisie Planning'!$D$4:$NJ$4,0)+2)="CP","Congé Payé",IF(INDEX('Saisie Planning'!$B$4:$NJ$12,MATCH(D$3,'Saisie Planning'!$B$6:$B$12,0)+2,MATCH($C360,'Saisie Planning'!$D$4:$NJ$4,0)+2)="RTT","RTT",IF(INDEX('Saisie Planning'!$B$4:$NJ$12,MATCH(D$3,'Saisie Planning'!$B$6:$B$12,0)+2,MATCH($C360,'Saisie Planning'!$D$4:$NJ$4,0)+2)="CHP","Chômage partiel",IF(INDEX('Saisie Planning'!$B$4:$NJ$12,MATCH(D$3,'Saisie Planning'!$B$6:$B$12,0)+2,MATCH($C360,'Saisie Planning'!$D$4:$NJ$4,0)+2)="ABS JUS","Absence Justifié",IF(INDEX('Saisie Planning'!$B$4:$NJ$12,MATCH(D$3,'Saisie Planning'!$B$6:$B$12,0)+2,MATCH($C360,'Saisie Planning'!$D$4:$NJ$4,0)+2)="ABS INJ","Absence Injustifié",IF(INDEX('Saisie Planning'!$B$4:$NJ$12,MATCH(D$3,'Saisie Planning'!$B$6:$B$12,0)+2,MATCH($C360,'Saisie Planning'!$D$4:$NJ$4,0)+2)="R","Repos",IF(INDEX('Saisie Planning'!$B$4:$NJ$12,MATCH(D$3,'Saisie Planning'!$B$6:$B$12,0)+2,MATCH($C360,'Saisie Planning'!$D$4:$NJ$4,0)+2)="RH","Récupération d'heures",IF(INDEX('Saisie Planning'!$B$4:$NJ$12,MATCH(D$3,'Saisie Planning'!$B$6:$B$12,0)+2,MATCH($C360,'Saisie Planning'!$D$4:$NJ$4,0)+2)="MAL","Maladie",IF(INDEX('Saisie Planning'!$B$4:$NJ$12,MATCH(D$3,'Saisie Planning'!$B$6:$B$12,0)+2,MATCH($C360,'Saisie Planning'!$D$4:$NJ$4,0)+2)="AT","Accident du travail","")))))))))))))</f>
        <v/>
      </c>
      <c r="E360" s="12" t="str">
        <f>IF(INDEX('Saisie Planning'!$B$4:$NJ$12,MATCH(E$3,'Saisie Planning'!$B$6:$B$12,0)+2,MATCH($C360,'Saisie Planning'!$D$4:$NJ$4,0)+2)="J","Journée",IF(INDEX('Saisie Planning'!$B$4:$NJ$12,MATCH(E$3,'Saisie Planning'!$B$6:$B$12,0)+2,MATCH($C360,'Saisie Planning'!$D$4:$NJ$4,0)+2)="M","Matin",IF(INDEX('Saisie Planning'!$B$4:$NJ$12,MATCH(E$3,'Saisie Planning'!$B$6:$B$12,0)+2,MATCH($C360,'Saisie Planning'!$D$4:$NJ$4,0)+2)="A","Après-midi",IF(INDEX('Saisie Planning'!$B$4:$NJ$12,MATCH(E$3,'Saisie Planning'!$B$6:$B$12,0)+2,MATCH($C360,'Saisie Planning'!$D$4:$NJ$4,0)+2)="N","Nuit",IF(INDEX('Saisie Planning'!$B$4:$NJ$12,MATCH(E$3,'Saisie Planning'!$B$6:$B$12,0)+2,MATCH($C360,'Saisie Planning'!$D$4:$NJ$4,0)+2)="CP","Congé Payé",IF(INDEX('Saisie Planning'!$B$4:$NJ$12,MATCH(E$3,'Saisie Planning'!$B$6:$B$12,0)+2,MATCH($C360,'Saisie Planning'!$D$4:$NJ$4,0)+2)="RTT","RTT",IF(INDEX('Saisie Planning'!$B$4:$NJ$12,MATCH(E$3,'Saisie Planning'!$B$6:$B$12,0)+2,MATCH($C360,'Saisie Planning'!$D$4:$NJ$4,0)+2)="CHP","Chômage partiel",IF(INDEX('Saisie Planning'!$B$4:$NJ$12,MATCH(E$3,'Saisie Planning'!$B$6:$B$12,0)+2,MATCH($C360,'Saisie Planning'!$D$4:$NJ$4,0)+2)="ABS JUS","Absence Justifié",IF(INDEX('Saisie Planning'!$B$4:$NJ$12,MATCH(E$3,'Saisie Planning'!$B$6:$B$12,0)+2,MATCH($C360,'Saisie Planning'!$D$4:$NJ$4,0)+2)="ABS INJ","Absence Injustifié",IF(INDEX('Saisie Planning'!$B$4:$NJ$12,MATCH(E$3,'Saisie Planning'!$B$6:$B$12,0)+2,MATCH($C360,'Saisie Planning'!$D$4:$NJ$4,0)+2)="R","Repos",IF(INDEX('Saisie Planning'!$B$4:$NJ$12,MATCH(E$3,'Saisie Planning'!$B$6:$B$12,0)+2,MATCH($C360,'Saisie Planning'!$D$4:$NJ$4,0)+2)="RH","Récupération d'heures",IF(INDEX('Saisie Planning'!$B$4:$NJ$12,MATCH(E$3,'Saisie Planning'!$B$6:$B$12,0)+2,MATCH($C360,'Saisie Planning'!$D$4:$NJ$4,0)+2)="MAL","Maladie",IF(INDEX('Saisie Planning'!$B$4:$NJ$12,MATCH(E$3,'Saisie Planning'!$B$6:$B$12,0)+2,MATCH($C360,'Saisie Planning'!$D$4:$NJ$4,0)+2)="AT","Accident du travail","")))))))))))))</f>
        <v/>
      </c>
      <c r="F360" s="12" t="str">
        <f>IF(INDEX('Saisie Planning'!$B$4:$NJ$12,MATCH(F$3,'Saisie Planning'!$B$6:$B$12,0)+2,MATCH($C360,'Saisie Planning'!$D$4:$NJ$4,0)+2)="J","Journée",IF(INDEX('Saisie Planning'!$B$4:$NJ$12,MATCH(F$3,'Saisie Planning'!$B$6:$B$12,0)+2,MATCH($C360,'Saisie Planning'!$D$4:$NJ$4,0)+2)="M","Matin",IF(INDEX('Saisie Planning'!$B$4:$NJ$12,MATCH(F$3,'Saisie Planning'!$B$6:$B$12,0)+2,MATCH($C360,'Saisie Planning'!$D$4:$NJ$4,0)+2)="A","Après-midi",IF(INDEX('Saisie Planning'!$B$4:$NJ$12,MATCH(F$3,'Saisie Planning'!$B$6:$B$12,0)+2,MATCH($C360,'Saisie Planning'!$D$4:$NJ$4,0)+2)="N","Nuit",IF(INDEX('Saisie Planning'!$B$4:$NJ$12,MATCH(F$3,'Saisie Planning'!$B$6:$B$12,0)+2,MATCH($C360,'Saisie Planning'!$D$4:$NJ$4,0)+2)="CP","Congé Payé",IF(INDEX('Saisie Planning'!$B$4:$NJ$12,MATCH(F$3,'Saisie Planning'!$B$6:$B$12,0)+2,MATCH($C360,'Saisie Planning'!$D$4:$NJ$4,0)+2)="RTT","RTT",IF(INDEX('Saisie Planning'!$B$4:$NJ$12,MATCH(F$3,'Saisie Planning'!$B$6:$B$12,0)+2,MATCH($C360,'Saisie Planning'!$D$4:$NJ$4,0)+2)="CHP","Chômage partiel",IF(INDEX('Saisie Planning'!$B$4:$NJ$12,MATCH(F$3,'Saisie Planning'!$B$6:$B$12,0)+2,MATCH($C360,'Saisie Planning'!$D$4:$NJ$4,0)+2)="ABS JUS","Absence Justifié",IF(INDEX('Saisie Planning'!$B$4:$NJ$12,MATCH(F$3,'Saisie Planning'!$B$6:$B$12,0)+2,MATCH($C360,'Saisie Planning'!$D$4:$NJ$4,0)+2)="ABS INJ","Absence Injustifié",IF(INDEX('Saisie Planning'!$B$4:$NJ$12,MATCH(F$3,'Saisie Planning'!$B$6:$B$12,0)+2,MATCH($C360,'Saisie Planning'!$D$4:$NJ$4,0)+2)="R","Repos",IF(INDEX('Saisie Planning'!$B$4:$NJ$12,MATCH(F$3,'Saisie Planning'!$B$6:$B$12,0)+2,MATCH($C360,'Saisie Planning'!$D$4:$NJ$4,0)+2)="RH","Récupération d'heures",IF(INDEX('Saisie Planning'!$B$4:$NJ$12,MATCH(F$3,'Saisie Planning'!$B$6:$B$12,0)+2,MATCH($C360,'Saisie Planning'!$D$4:$NJ$4,0)+2)="MAL","Maladie",IF(INDEX('Saisie Planning'!$B$4:$NJ$12,MATCH(F$3,'Saisie Planning'!$B$6:$B$12,0)+2,MATCH($C360,'Saisie Planning'!$D$4:$NJ$4,0)+2)="AT","Accident du travail","")))))))))))))</f>
        <v/>
      </c>
      <c r="G360" s="12" t="str">
        <f>IF(INDEX('Saisie Planning'!$B$4:$NJ$12,MATCH(G$3,'Saisie Planning'!$B$6:$B$12,0)+2,MATCH($C360,'Saisie Planning'!$D$4:$NJ$4,0)+2)="J","Journée",IF(INDEX('Saisie Planning'!$B$4:$NJ$12,MATCH(G$3,'Saisie Planning'!$B$6:$B$12,0)+2,MATCH($C360,'Saisie Planning'!$D$4:$NJ$4,0)+2)="M","Matin",IF(INDEX('Saisie Planning'!$B$4:$NJ$12,MATCH(G$3,'Saisie Planning'!$B$6:$B$12,0)+2,MATCH($C360,'Saisie Planning'!$D$4:$NJ$4,0)+2)="A","Après-midi",IF(INDEX('Saisie Planning'!$B$4:$NJ$12,MATCH(G$3,'Saisie Planning'!$B$6:$B$12,0)+2,MATCH($C360,'Saisie Planning'!$D$4:$NJ$4,0)+2)="N","Nuit",IF(INDEX('Saisie Planning'!$B$4:$NJ$12,MATCH(G$3,'Saisie Planning'!$B$6:$B$12,0)+2,MATCH($C360,'Saisie Planning'!$D$4:$NJ$4,0)+2)="CP","Congé Payé",IF(INDEX('Saisie Planning'!$B$4:$NJ$12,MATCH(G$3,'Saisie Planning'!$B$6:$B$12,0)+2,MATCH($C360,'Saisie Planning'!$D$4:$NJ$4,0)+2)="RTT","RTT",IF(INDEX('Saisie Planning'!$B$4:$NJ$12,MATCH(G$3,'Saisie Planning'!$B$6:$B$12,0)+2,MATCH($C360,'Saisie Planning'!$D$4:$NJ$4,0)+2)="CHP","Chômage partiel",IF(INDEX('Saisie Planning'!$B$4:$NJ$12,MATCH(G$3,'Saisie Planning'!$B$6:$B$12,0)+2,MATCH($C360,'Saisie Planning'!$D$4:$NJ$4,0)+2)="ABS JUS","Absence Justifié",IF(INDEX('Saisie Planning'!$B$4:$NJ$12,MATCH(G$3,'Saisie Planning'!$B$6:$B$12,0)+2,MATCH($C360,'Saisie Planning'!$D$4:$NJ$4,0)+2)="ABS INJ","Absence Injustifié",IF(INDEX('Saisie Planning'!$B$4:$NJ$12,MATCH(G$3,'Saisie Planning'!$B$6:$B$12,0)+2,MATCH($C360,'Saisie Planning'!$D$4:$NJ$4,0)+2)="R","Repos",IF(INDEX('Saisie Planning'!$B$4:$NJ$12,MATCH(G$3,'Saisie Planning'!$B$6:$B$12,0)+2,MATCH($C360,'Saisie Planning'!$D$4:$NJ$4,0)+2)="RH","Récupération d'heures",IF(INDEX('Saisie Planning'!$B$4:$NJ$12,MATCH(G$3,'Saisie Planning'!$B$6:$B$12,0)+2,MATCH($C360,'Saisie Planning'!$D$4:$NJ$4,0)+2)="MAL","Maladie",IF(INDEX('Saisie Planning'!$B$4:$NJ$12,MATCH(G$3,'Saisie Planning'!$B$6:$B$12,0)+2,MATCH($C360,'Saisie Planning'!$D$4:$NJ$4,0)+2)="AT","Accident du travail","")))))))))))))</f>
        <v/>
      </c>
      <c r="H360" s="12" t="str">
        <f>IF(INDEX('Saisie Planning'!$B$4:$NJ$12,MATCH(H$3,'Saisie Planning'!$B$6:$B$12,0)+2,MATCH($C360,'Saisie Planning'!$D$4:$NJ$4,0)+2)="J","Journée",IF(INDEX('Saisie Planning'!$B$4:$NJ$12,MATCH(H$3,'Saisie Planning'!$B$6:$B$12,0)+2,MATCH($C360,'Saisie Planning'!$D$4:$NJ$4,0)+2)="M","Matin",IF(INDEX('Saisie Planning'!$B$4:$NJ$12,MATCH(H$3,'Saisie Planning'!$B$6:$B$12,0)+2,MATCH($C360,'Saisie Planning'!$D$4:$NJ$4,0)+2)="A","Après-midi",IF(INDEX('Saisie Planning'!$B$4:$NJ$12,MATCH(H$3,'Saisie Planning'!$B$6:$B$12,0)+2,MATCH($C360,'Saisie Planning'!$D$4:$NJ$4,0)+2)="N","Nuit",IF(INDEX('Saisie Planning'!$B$4:$NJ$12,MATCH(H$3,'Saisie Planning'!$B$6:$B$12,0)+2,MATCH($C360,'Saisie Planning'!$D$4:$NJ$4,0)+2)="CP","Congé Payé",IF(INDEX('Saisie Planning'!$B$4:$NJ$12,MATCH(H$3,'Saisie Planning'!$B$6:$B$12,0)+2,MATCH($C360,'Saisie Planning'!$D$4:$NJ$4,0)+2)="RTT","RTT",IF(INDEX('Saisie Planning'!$B$4:$NJ$12,MATCH(H$3,'Saisie Planning'!$B$6:$B$12,0)+2,MATCH($C360,'Saisie Planning'!$D$4:$NJ$4,0)+2)="CHP","Chômage partiel",IF(INDEX('Saisie Planning'!$B$4:$NJ$12,MATCH(H$3,'Saisie Planning'!$B$6:$B$12,0)+2,MATCH($C360,'Saisie Planning'!$D$4:$NJ$4,0)+2)="ABS JUS","Absence Justifié",IF(INDEX('Saisie Planning'!$B$4:$NJ$12,MATCH(H$3,'Saisie Planning'!$B$6:$B$12,0)+2,MATCH($C360,'Saisie Planning'!$D$4:$NJ$4,0)+2)="ABS INJ","Absence Injustifié",IF(INDEX('Saisie Planning'!$B$4:$NJ$12,MATCH(H$3,'Saisie Planning'!$B$6:$B$12,0)+2,MATCH($C360,'Saisie Planning'!$D$4:$NJ$4,0)+2)="R","Repos",IF(INDEX('Saisie Planning'!$B$4:$NJ$12,MATCH(H$3,'Saisie Planning'!$B$6:$B$12,0)+2,MATCH($C360,'Saisie Planning'!$D$4:$NJ$4,0)+2)="RH","Récupération d'heures",IF(INDEX('Saisie Planning'!$B$4:$NJ$12,MATCH(H$3,'Saisie Planning'!$B$6:$B$12,0)+2,MATCH($C360,'Saisie Planning'!$D$4:$NJ$4,0)+2)="MAL","Maladie",IF(INDEX('Saisie Planning'!$B$4:$NJ$12,MATCH(H$3,'Saisie Planning'!$B$6:$B$12,0)+2,MATCH($C360,'Saisie Planning'!$D$4:$NJ$4,0)+2)="AT","Accident du travail","")))))))))))))</f>
        <v/>
      </c>
      <c r="I360" s="12" t="str">
        <f>IF(INDEX('Saisie Planning'!$B$4:$NJ$12,MATCH(I$3,'Saisie Planning'!$B$6:$B$12,0)+2,MATCH($C360,'Saisie Planning'!$D$4:$NJ$4,0)+2)="J","Journée",IF(INDEX('Saisie Planning'!$B$4:$NJ$12,MATCH(I$3,'Saisie Planning'!$B$6:$B$12,0)+2,MATCH($C360,'Saisie Planning'!$D$4:$NJ$4,0)+2)="M","Matin",IF(INDEX('Saisie Planning'!$B$4:$NJ$12,MATCH(I$3,'Saisie Planning'!$B$6:$B$12,0)+2,MATCH($C360,'Saisie Planning'!$D$4:$NJ$4,0)+2)="A","Après-midi",IF(INDEX('Saisie Planning'!$B$4:$NJ$12,MATCH(I$3,'Saisie Planning'!$B$6:$B$12,0)+2,MATCH($C360,'Saisie Planning'!$D$4:$NJ$4,0)+2)="N","Nuit",IF(INDEX('Saisie Planning'!$B$4:$NJ$12,MATCH(I$3,'Saisie Planning'!$B$6:$B$12,0)+2,MATCH($C360,'Saisie Planning'!$D$4:$NJ$4,0)+2)="CP","Congé Payé",IF(INDEX('Saisie Planning'!$B$4:$NJ$12,MATCH(I$3,'Saisie Planning'!$B$6:$B$12,0)+2,MATCH($C360,'Saisie Planning'!$D$4:$NJ$4,0)+2)="RTT","RTT",IF(INDEX('Saisie Planning'!$B$4:$NJ$12,MATCH(I$3,'Saisie Planning'!$B$6:$B$12,0)+2,MATCH($C360,'Saisie Planning'!$D$4:$NJ$4,0)+2)="CHP","Chômage partiel",IF(INDEX('Saisie Planning'!$B$4:$NJ$12,MATCH(I$3,'Saisie Planning'!$B$6:$B$12,0)+2,MATCH($C360,'Saisie Planning'!$D$4:$NJ$4,0)+2)="ABS JUS","Absence Justifié",IF(INDEX('Saisie Planning'!$B$4:$NJ$12,MATCH(I$3,'Saisie Planning'!$B$6:$B$12,0)+2,MATCH($C360,'Saisie Planning'!$D$4:$NJ$4,0)+2)="ABS INJ","Absence Injustifié",IF(INDEX('Saisie Planning'!$B$4:$NJ$12,MATCH(I$3,'Saisie Planning'!$B$6:$B$12,0)+2,MATCH($C360,'Saisie Planning'!$D$4:$NJ$4,0)+2)="R","Repos",IF(INDEX('Saisie Planning'!$B$4:$NJ$12,MATCH(I$3,'Saisie Planning'!$B$6:$B$12,0)+2,MATCH($C360,'Saisie Planning'!$D$4:$NJ$4,0)+2)="RH","Récupération d'heures",IF(INDEX('Saisie Planning'!$B$4:$NJ$12,MATCH(I$3,'Saisie Planning'!$B$6:$B$12,0)+2,MATCH($C360,'Saisie Planning'!$D$4:$NJ$4,0)+2)="MAL","Maladie",IF(INDEX('Saisie Planning'!$B$4:$NJ$12,MATCH(I$3,'Saisie Planning'!$B$6:$B$12,0)+2,MATCH($C360,'Saisie Planning'!$D$4:$NJ$4,0)+2)="AT","Accident du travail","")))))))))))))</f>
        <v/>
      </c>
      <c r="J360" s="12" t="str">
        <f>IF(INDEX('Saisie Planning'!$B$4:$NJ$12,MATCH(J$3,'Saisie Planning'!$B$6:$B$12,0)+2,MATCH($C360,'Saisie Planning'!$D$4:$NJ$4,0)+2)="J","Journée",IF(INDEX('Saisie Planning'!$B$4:$NJ$12,MATCH(J$3,'Saisie Planning'!$B$6:$B$12,0)+2,MATCH($C360,'Saisie Planning'!$D$4:$NJ$4,0)+2)="M","Matin",IF(INDEX('Saisie Planning'!$B$4:$NJ$12,MATCH(J$3,'Saisie Planning'!$B$6:$B$12,0)+2,MATCH($C360,'Saisie Planning'!$D$4:$NJ$4,0)+2)="A","Après-midi",IF(INDEX('Saisie Planning'!$B$4:$NJ$12,MATCH(J$3,'Saisie Planning'!$B$6:$B$12,0)+2,MATCH($C360,'Saisie Planning'!$D$4:$NJ$4,0)+2)="N","Nuit",IF(INDEX('Saisie Planning'!$B$4:$NJ$12,MATCH(J$3,'Saisie Planning'!$B$6:$B$12,0)+2,MATCH($C360,'Saisie Planning'!$D$4:$NJ$4,0)+2)="CP","Congé Payé",IF(INDEX('Saisie Planning'!$B$4:$NJ$12,MATCH(J$3,'Saisie Planning'!$B$6:$B$12,0)+2,MATCH($C360,'Saisie Planning'!$D$4:$NJ$4,0)+2)="RTT","RTT",IF(INDEX('Saisie Planning'!$B$4:$NJ$12,MATCH(J$3,'Saisie Planning'!$B$6:$B$12,0)+2,MATCH($C360,'Saisie Planning'!$D$4:$NJ$4,0)+2)="CHP","Chômage partiel",IF(INDEX('Saisie Planning'!$B$4:$NJ$12,MATCH(J$3,'Saisie Planning'!$B$6:$B$12,0)+2,MATCH($C360,'Saisie Planning'!$D$4:$NJ$4,0)+2)="ABS JUS","Absence Justifié",IF(INDEX('Saisie Planning'!$B$4:$NJ$12,MATCH(J$3,'Saisie Planning'!$B$6:$B$12,0)+2,MATCH($C360,'Saisie Planning'!$D$4:$NJ$4,0)+2)="ABS INJ","Absence Injustifié",IF(INDEX('Saisie Planning'!$B$4:$NJ$12,MATCH(J$3,'Saisie Planning'!$B$6:$B$12,0)+2,MATCH($C360,'Saisie Planning'!$D$4:$NJ$4,0)+2)="R","Repos",IF(INDEX('Saisie Planning'!$B$4:$NJ$12,MATCH(J$3,'Saisie Planning'!$B$6:$B$12,0)+2,MATCH($C360,'Saisie Planning'!$D$4:$NJ$4,0)+2)="RH","Récupération d'heures",IF(INDEX('Saisie Planning'!$B$4:$NJ$12,MATCH(J$3,'Saisie Planning'!$B$6:$B$12,0)+2,MATCH($C360,'Saisie Planning'!$D$4:$NJ$4,0)+2)="MAL","Maladie",IF(INDEX('Saisie Planning'!$B$4:$NJ$12,MATCH(J$3,'Saisie Planning'!$B$6:$B$12,0)+2,MATCH($C360,'Saisie Planning'!$D$4:$NJ$4,0)+2)="AT","Accident du travail","")))))))))))))</f>
        <v/>
      </c>
    </row>
    <row r="361" spans="2:10" x14ac:dyDescent="0.25">
      <c r="B361" s="56">
        <f t="shared" si="6"/>
        <v>51</v>
      </c>
      <c r="C361" s="33">
        <v>43456</v>
      </c>
      <c r="D361" s="12" t="str">
        <f>IF(INDEX('Saisie Planning'!$B$4:$NJ$12,MATCH(D$3,'Saisie Planning'!$B$6:$B$12,0)+2,MATCH($C361,'Saisie Planning'!$D$4:$NJ$4,0)+2)="J","Journée",IF(INDEX('Saisie Planning'!$B$4:$NJ$12,MATCH(D$3,'Saisie Planning'!$B$6:$B$12,0)+2,MATCH($C361,'Saisie Planning'!$D$4:$NJ$4,0)+2)="M","Matin",IF(INDEX('Saisie Planning'!$B$4:$NJ$12,MATCH(D$3,'Saisie Planning'!$B$6:$B$12,0)+2,MATCH($C361,'Saisie Planning'!$D$4:$NJ$4,0)+2)="A","Après-midi",IF(INDEX('Saisie Planning'!$B$4:$NJ$12,MATCH(D$3,'Saisie Planning'!$B$6:$B$12,0)+2,MATCH($C361,'Saisie Planning'!$D$4:$NJ$4,0)+2)="N","Nuit",IF(INDEX('Saisie Planning'!$B$4:$NJ$12,MATCH(D$3,'Saisie Planning'!$B$6:$B$12,0)+2,MATCH($C361,'Saisie Planning'!$D$4:$NJ$4,0)+2)="CP","Congé Payé",IF(INDEX('Saisie Planning'!$B$4:$NJ$12,MATCH(D$3,'Saisie Planning'!$B$6:$B$12,0)+2,MATCH($C361,'Saisie Planning'!$D$4:$NJ$4,0)+2)="RTT","RTT",IF(INDEX('Saisie Planning'!$B$4:$NJ$12,MATCH(D$3,'Saisie Planning'!$B$6:$B$12,0)+2,MATCH($C361,'Saisie Planning'!$D$4:$NJ$4,0)+2)="CHP","Chômage partiel",IF(INDEX('Saisie Planning'!$B$4:$NJ$12,MATCH(D$3,'Saisie Planning'!$B$6:$B$12,0)+2,MATCH($C361,'Saisie Planning'!$D$4:$NJ$4,0)+2)="ABS JUS","Absence Justifié",IF(INDEX('Saisie Planning'!$B$4:$NJ$12,MATCH(D$3,'Saisie Planning'!$B$6:$B$12,0)+2,MATCH($C361,'Saisie Planning'!$D$4:$NJ$4,0)+2)="ABS INJ","Absence Injustifié",IF(INDEX('Saisie Planning'!$B$4:$NJ$12,MATCH(D$3,'Saisie Planning'!$B$6:$B$12,0)+2,MATCH($C361,'Saisie Planning'!$D$4:$NJ$4,0)+2)="R","Repos",IF(INDEX('Saisie Planning'!$B$4:$NJ$12,MATCH(D$3,'Saisie Planning'!$B$6:$B$12,0)+2,MATCH($C361,'Saisie Planning'!$D$4:$NJ$4,0)+2)="RH","Récupération d'heures",IF(INDEX('Saisie Planning'!$B$4:$NJ$12,MATCH(D$3,'Saisie Planning'!$B$6:$B$12,0)+2,MATCH($C361,'Saisie Planning'!$D$4:$NJ$4,0)+2)="MAL","Maladie",IF(INDEX('Saisie Planning'!$B$4:$NJ$12,MATCH(D$3,'Saisie Planning'!$B$6:$B$12,0)+2,MATCH($C361,'Saisie Planning'!$D$4:$NJ$4,0)+2)="AT","Accident du travail","")))))))))))))</f>
        <v/>
      </c>
      <c r="E361" s="12" t="str">
        <f>IF(INDEX('Saisie Planning'!$B$4:$NJ$12,MATCH(E$3,'Saisie Planning'!$B$6:$B$12,0)+2,MATCH($C361,'Saisie Planning'!$D$4:$NJ$4,0)+2)="J","Journée",IF(INDEX('Saisie Planning'!$B$4:$NJ$12,MATCH(E$3,'Saisie Planning'!$B$6:$B$12,0)+2,MATCH($C361,'Saisie Planning'!$D$4:$NJ$4,0)+2)="M","Matin",IF(INDEX('Saisie Planning'!$B$4:$NJ$12,MATCH(E$3,'Saisie Planning'!$B$6:$B$12,0)+2,MATCH($C361,'Saisie Planning'!$D$4:$NJ$4,0)+2)="A","Après-midi",IF(INDEX('Saisie Planning'!$B$4:$NJ$12,MATCH(E$3,'Saisie Planning'!$B$6:$B$12,0)+2,MATCH($C361,'Saisie Planning'!$D$4:$NJ$4,0)+2)="N","Nuit",IF(INDEX('Saisie Planning'!$B$4:$NJ$12,MATCH(E$3,'Saisie Planning'!$B$6:$B$12,0)+2,MATCH($C361,'Saisie Planning'!$D$4:$NJ$4,0)+2)="CP","Congé Payé",IF(INDEX('Saisie Planning'!$B$4:$NJ$12,MATCH(E$3,'Saisie Planning'!$B$6:$B$12,0)+2,MATCH($C361,'Saisie Planning'!$D$4:$NJ$4,0)+2)="RTT","RTT",IF(INDEX('Saisie Planning'!$B$4:$NJ$12,MATCH(E$3,'Saisie Planning'!$B$6:$B$12,0)+2,MATCH($C361,'Saisie Planning'!$D$4:$NJ$4,0)+2)="CHP","Chômage partiel",IF(INDEX('Saisie Planning'!$B$4:$NJ$12,MATCH(E$3,'Saisie Planning'!$B$6:$B$12,0)+2,MATCH($C361,'Saisie Planning'!$D$4:$NJ$4,0)+2)="ABS JUS","Absence Justifié",IF(INDEX('Saisie Planning'!$B$4:$NJ$12,MATCH(E$3,'Saisie Planning'!$B$6:$B$12,0)+2,MATCH($C361,'Saisie Planning'!$D$4:$NJ$4,0)+2)="ABS INJ","Absence Injustifié",IF(INDEX('Saisie Planning'!$B$4:$NJ$12,MATCH(E$3,'Saisie Planning'!$B$6:$B$12,0)+2,MATCH($C361,'Saisie Planning'!$D$4:$NJ$4,0)+2)="R","Repos",IF(INDEX('Saisie Planning'!$B$4:$NJ$12,MATCH(E$3,'Saisie Planning'!$B$6:$B$12,0)+2,MATCH($C361,'Saisie Planning'!$D$4:$NJ$4,0)+2)="RH","Récupération d'heures",IF(INDEX('Saisie Planning'!$B$4:$NJ$12,MATCH(E$3,'Saisie Planning'!$B$6:$B$12,0)+2,MATCH($C361,'Saisie Planning'!$D$4:$NJ$4,0)+2)="MAL","Maladie",IF(INDEX('Saisie Planning'!$B$4:$NJ$12,MATCH(E$3,'Saisie Planning'!$B$6:$B$12,0)+2,MATCH($C361,'Saisie Planning'!$D$4:$NJ$4,0)+2)="AT","Accident du travail","")))))))))))))</f>
        <v/>
      </c>
      <c r="F361" s="12" t="str">
        <f>IF(INDEX('Saisie Planning'!$B$4:$NJ$12,MATCH(F$3,'Saisie Planning'!$B$6:$B$12,0)+2,MATCH($C361,'Saisie Planning'!$D$4:$NJ$4,0)+2)="J","Journée",IF(INDEX('Saisie Planning'!$B$4:$NJ$12,MATCH(F$3,'Saisie Planning'!$B$6:$B$12,0)+2,MATCH($C361,'Saisie Planning'!$D$4:$NJ$4,0)+2)="M","Matin",IF(INDEX('Saisie Planning'!$B$4:$NJ$12,MATCH(F$3,'Saisie Planning'!$B$6:$B$12,0)+2,MATCH($C361,'Saisie Planning'!$D$4:$NJ$4,0)+2)="A","Après-midi",IF(INDEX('Saisie Planning'!$B$4:$NJ$12,MATCH(F$3,'Saisie Planning'!$B$6:$B$12,0)+2,MATCH($C361,'Saisie Planning'!$D$4:$NJ$4,0)+2)="N","Nuit",IF(INDEX('Saisie Planning'!$B$4:$NJ$12,MATCH(F$3,'Saisie Planning'!$B$6:$B$12,0)+2,MATCH($C361,'Saisie Planning'!$D$4:$NJ$4,0)+2)="CP","Congé Payé",IF(INDEX('Saisie Planning'!$B$4:$NJ$12,MATCH(F$3,'Saisie Planning'!$B$6:$B$12,0)+2,MATCH($C361,'Saisie Planning'!$D$4:$NJ$4,0)+2)="RTT","RTT",IF(INDEX('Saisie Planning'!$B$4:$NJ$12,MATCH(F$3,'Saisie Planning'!$B$6:$B$12,0)+2,MATCH($C361,'Saisie Planning'!$D$4:$NJ$4,0)+2)="CHP","Chômage partiel",IF(INDEX('Saisie Planning'!$B$4:$NJ$12,MATCH(F$3,'Saisie Planning'!$B$6:$B$12,0)+2,MATCH($C361,'Saisie Planning'!$D$4:$NJ$4,0)+2)="ABS JUS","Absence Justifié",IF(INDEX('Saisie Planning'!$B$4:$NJ$12,MATCH(F$3,'Saisie Planning'!$B$6:$B$12,0)+2,MATCH($C361,'Saisie Planning'!$D$4:$NJ$4,0)+2)="ABS INJ","Absence Injustifié",IF(INDEX('Saisie Planning'!$B$4:$NJ$12,MATCH(F$3,'Saisie Planning'!$B$6:$B$12,0)+2,MATCH($C361,'Saisie Planning'!$D$4:$NJ$4,0)+2)="R","Repos",IF(INDEX('Saisie Planning'!$B$4:$NJ$12,MATCH(F$3,'Saisie Planning'!$B$6:$B$12,0)+2,MATCH($C361,'Saisie Planning'!$D$4:$NJ$4,0)+2)="RH","Récupération d'heures",IF(INDEX('Saisie Planning'!$B$4:$NJ$12,MATCH(F$3,'Saisie Planning'!$B$6:$B$12,0)+2,MATCH($C361,'Saisie Planning'!$D$4:$NJ$4,0)+2)="MAL","Maladie",IF(INDEX('Saisie Planning'!$B$4:$NJ$12,MATCH(F$3,'Saisie Planning'!$B$6:$B$12,0)+2,MATCH($C361,'Saisie Planning'!$D$4:$NJ$4,0)+2)="AT","Accident du travail","")))))))))))))</f>
        <v/>
      </c>
      <c r="G361" s="12" t="str">
        <f>IF(INDEX('Saisie Planning'!$B$4:$NJ$12,MATCH(G$3,'Saisie Planning'!$B$6:$B$12,0)+2,MATCH($C361,'Saisie Planning'!$D$4:$NJ$4,0)+2)="J","Journée",IF(INDEX('Saisie Planning'!$B$4:$NJ$12,MATCH(G$3,'Saisie Planning'!$B$6:$B$12,0)+2,MATCH($C361,'Saisie Planning'!$D$4:$NJ$4,0)+2)="M","Matin",IF(INDEX('Saisie Planning'!$B$4:$NJ$12,MATCH(G$3,'Saisie Planning'!$B$6:$B$12,0)+2,MATCH($C361,'Saisie Planning'!$D$4:$NJ$4,0)+2)="A","Après-midi",IF(INDEX('Saisie Planning'!$B$4:$NJ$12,MATCH(G$3,'Saisie Planning'!$B$6:$B$12,0)+2,MATCH($C361,'Saisie Planning'!$D$4:$NJ$4,0)+2)="N","Nuit",IF(INDEX('Saisie Planning'!$B$4:$NJ$12,MATCH(G$3,'Saisie Planning'!$B$6:$B$12,0)+2,MATCH($C361,'Saisie Planning'!$D$4:$NJ$4,0)+2)="CP","Congé Payé",IF(INDEX('Saisie Planning'!$B$4:$NJ$12,MATCH(G$3,'Saisie Planning'!$B$6:$B$12,0)+2,MATCH($C361,'Saisie Planning'!$D$4:$NJ$4,0)+2)="RTT","RTT",IF(INDEX('Saisie Planning'!$B$4:$NJ$12,MATCH(G$3,'Saisie Planning'!$B$6:$B$12,0)+2,MATCH($C361,'Saisie Planning'!$D$4:$NJ$4,0)+2)="CHP","Chômage partiel",IF(INDEX('Saisie Planning'!$B$4:$NJ$12,MATCH(G$3,'Saisie Planning'!$B$6:$B$12,0)+2,MATCH($C361,'Saisie Planning'!$D$4:$NJ$4,0)+2)="ABS JUS","Absence Justifié",IF(INDEX('Saisie Planning'!$B$4:$NJ$12,MATCH(G$3,'Saisie Planning'!$B$6:$B$12,0)+2,MATCH($C361,'Saisie Planning'!$D$4:$NJ$4,0)+2)="ABS INJ","Absence Injustifié",IF(INDEX('Saisie Planning'!$B$4:$NJ$12,MATCH(G$3,'Saisie Planning'!$B$6:$B$12,0)+2,MATCH($C361,'Saisie Planning'!$D$4:$NJ$4,0)+2)="R","Repos",IF(INDEX('Saisie Planning'!$B$4:$NJ$12,MATCH(G$3,'Saisie Planning'!$B$6:$B$12,0)+2,MATCH($C361,'Saisie Planning'!$D$4:$NJ$4,0)+2)="RH","Récupération d'heures",IF(INDEX('Saisie Planning'!$B$4:$NJ$12,MATCH(G$3,'Saisie Planning'!$B$6:$B$12,0)+2,MATCH($C361,'Saisie Planning'!$D$4:$NJ$4,0)+2)="MAL","Maladie",IF(INDEX('Saisie Planning'!$B$4:$NJ$12,MATCH(G$3,'Saisie Planning'!$B$6:$B$12,0)+2,MATCH($C361,'Saisie Planning'!$D$4:$NJ$4,0)+2)="AT","Accident du travail","")))))))))))))</f>
        <v/>
      </c>
      <c r="H361" s="12" t="str">
        <f>IF(INDEX('Saisie Planning'!$B$4:$NJ$12,MATCH(H$3,'Saisie Planning'!$B$6:$B$12,0)+2,MATCH($C361,'Saisie Planning'!$D$4:$NJ$4,0)+2)="J","Journée",IF(INDEX('Saisie Planning'!$B$4:$NJ$12,MATCH(H$3,'Saisie Planning'!$B$6:$B$12,0)+2,MATCH($C361,'Saisie Planning'!$D$4:$NJ$4,0)+2)="M","Matin",IF(INDEX('Saisie Planning'!$B$4:$NJ$12,MATCH(H$3,'Saisie Planning'!$B$6:$B$12,0)+2,MATCH($C361,'Saisie Planning'!$D$4:$NJ$4,0)+2)="A","Après-midi",IF(INDEX('Saisie Planning'!$B$4:$NJ$12,MATCH(H$3,'Saisie Planning'!$B$6:$B$12,0)+2,MATCH($C361,'Saisie Planning'!$D$4:$NJ$4,0)+2)="N","Nuit",IF(INDEX('Saisie Planning'!$B$4:$NJ$12,MATCH(H$3,'Saisie Planning'!$B$6:$B$12,0)+2,MATCH($C361,'Saisie Planning'!$D$4:$NJ$4,0)+2)="CP","Congé Payé",IF(INDEX('Saisie Planning'!$B$4:$NJ$12,MATCH(H$3,'Saisie Planning'!$B$6:$B$12,0)+2,MATCH($C361,'Saisie Planning'!$D$4:$NJ$4,0)+2)="RTT","RTT",IF(INDEX('Saisie Planning'!$B$4:$NJ$12,MATCH(H$3,'Saisie Planning'!$B$6:$B$12,0)+2,MATCH($C361,'Saisie Planning'!$D$4:$NJ$4,0)+2)="CHP","Chômage partiel",IF(INDEX('Saisie Planning'!$B$4:$NJ$12,MATCH(H$3,'Saisie Planning'!$B$6:$B$12,0)+2,MATCH($C361,'Saisie Planning'!$D$4:$NJ$4,0)+2)="ABS JUS","Absence Justifié",IF(INDEX('Saisie Planning'!$B$4:$NJ$12,MATCH(H$3,'Saisie Planning'!$B$6:$B$12,0)+2,MATCH($C361,'Saisie Planning'!$D$4:$NJ$4,0)+2)="ABS INJ","Absence Injustifié",IF(INDEX('Saisie Planning'!$B$4:$NJ$12,MATCH(H$3,'Saisie Planning'!$B$6:$B$12,0)+2,MATCH($C361,'Saisie Planning'!$D$4:$NJ$4,0)+2)="R","Repos",IF(INDEX('Saisie Planning'!$B$4:$NJ$12,MATCH(H$3,'Saisie Planning'!$B$6:$B$12,0)+2,MATCH($C361,'Saisie Planning'!$D$4:$NJ$4,0)+2)="RH","Récupération d'heures",IF(INDEX('Saisie Planning'!$B$4:$NJ$12,MATCH(H$3,'Saisie Planning'!$B$6:$B$12,0)+2,MATCH($C361,'Saisie Planning'!$D$4:$NJ$4,0)+2)="MAL","Maladie",IF(INDEX('Saisie Planning'!$B$4:$NJ$12,MATCH(H$3,'Saisie Planning'!$B$6:$B$12,0)+2,MATCH($C361,'Saisie Planning'!$D$4:$NJ$4,0)+2)="AT","Accident du travail","")))))))))))))</f>
        <v/>
      </c>
      <c r="I361" s="12" t="str">
        <f>IF(INDEX('Saisie Planning'!$B$4:$NJ$12,MATCH(I$3,'Saisie Planning'!$B$6:$B$12,0)+2,MATCH($C361,'Saisie Planning'!$D$4:$NJ$4,0)+2)="J","Journée",IF(INDEX('Saisie Planning'!$B$4:$NJ$12,MATCH(I$3,'Saisie Planning'!$B$6:$B$12,0)+2,MATCH($C361,'Saisie Planning'!$D$4:$NJ$4,0)+2)="M","Matin",IF(INDEX('Saisie Planning'!$B$4:$NJ$12,MATCH(I$3,'Saisie Planning'!$B$6:$B$12,0)+2,MATCH($C361,'Saisie Planning'!$D$4:$NJ$4,0)+2)="A","Après-midi",IF(INDEX('Saisie Planning'!$B$4:$NJ$12,MATCH(I$3,'Saisie Planning'!$B$6:$B$12,0)+2,MATCH($C361,'Saisie Planning'!$D$4:$NJ$4,0)+2)="N","Nuit",IF(INDEX('Saisie Planning'!$B$4:$NJ$12,MATCH(I$3,'Saisie Planning'!$B$6:$B$12,0)+2,MATCH($C361,'Saisie Planning'!$D$4:$NJ$4,0)+2)="CP","Congé Payé",IF(INDEX('Saisie Planning'!$B$4:$NJ$12,MATCH(I$3,'Saisie Planning'!$B$6:$B$12,0)+2,MATCH($C361,'Saisie Planning'!$D$4:$NJ$4,0)+2)="RTT","RTT",IF(INDEX('Saisie Planning'!$B$4:$NJ$12,MATCH(I$3,'Saisie Planning'!$B$6:$B$12,0)+2,MATCH($C361,'Saisie Planning'!$D$4:$NJ$4,0)+2)="CHP","Chômage partiel",IF(INDEX('Saisie Planning'!$B$4:$NJ$12,MATCH(I$3,'Saisie Planning'!$B$6:$B$12,0)+2,MATCH($C361,'Saisie Planning'!$D$4:$NJ$4,0)+2)="ABS JUS","Absence Justifié",IF(INDEX('Saisie Planning'!$B$4:$NJ$12,MATCH(I$3,'Saisie Planning'!$B$6:$B$12,0)+2,MATCH($C361,'Saisie Planning'!$D$4:$NJ$4,0)+2)="ABS INJ","Absence Injustifié",IF(INDEX('Saisie Planning'!$B$4:$NJ$12,MATCH(I$3,'Saisie Planning'!$B$6:$B$12,0)+2,MATCH($C361,'Saisie Planning'!$D$4:$NJ$4,0)+2)="R","Repos",IF(INDEX('Saisie Planning'!$B$4:$NJ$12,MATCH(I$3,'Saisie Planning'!$B$6:$B$12,0)+2,MATCH($C361,'Saisie Planning'!$D$4:$NJ$4,0)+2)="RH","Récupération d'heures",IF(INDEX('Saisie Planning'!$B$4:$NJ$12,MATCH(I$3,'Saisie Planning'!$B$6:$B$12,0)+2,MATCH($C361,'Saisie Planning'!$D$4:$NJ$4,0)+2)="MAL","Maladie",IF(INDEX('Saisie Planning'!$B$4:$NJ$12,MATCH(I$3,'Saisie Planning'!$B$6:$B$12,0)+2,MATCH($C361,'Saisie Planning'!$D$4:$NJ$4,0)+2)="AT","Accident du travail","")))))))))))))</f>
        <v/>
      </c>
      <c r="J361" s="12" t="str">
        <f>IF(INDEX('Saisie Planning'!$B$4:$NJ$12,MATCH(J$3,'Saisie Planning'!$B$6:$B$12,0)+2,MATCH($C361,'Saisie Planning'!$D$4:$NJ$4,0)+2)="J","Journée",IF(INDEX('Saisie Planning'!$B$4:$NJ$12,MATCH(J$3,'Saisie Planning'!$B$6:$B$12,0)+2,MATCH($C361,'Saisie Planning'!$D$4:$NJ$4,0)+2)="M","Matin",IF(INDEX('Saisie Planning'!$B$4:$NJ$12,MATCH(J$3,'Saisie Planning'!$B$6:$B$12,0)+2,MATCH($C361,'Saisie Planning'!$D$4:$NJ$4,0)+2)="A","Après-midi",IF(INDEX('Saisie Planning'!$B$4:$NJ$12,MATCH(J$3,'Saisie Planning'!$B$6:$B$12,0)+2,MATCH($C361,'Saisie Planning'!$D$4:$NJ$4,0)+2)="N","Nuit",IF(INDEX('Saisie Planning'!$B$4:$NJ$12,MATCH(J$3,'Saisie Planning'!$B$6:$B$12,0)+2,MATCH($C361,'Saisie Planning'!$D$4:$NJ$4,0)+2)="CP","Congé Payé",IF(INDEX('Saisie Planning'!$B$4:$NJ$12,MATCH(J$3,'Saisie Planning'!$B$6:$B$12,0)+2,MATCH($C361,'Saisie Planning'!$D$4:$NJ$4,0)+2)="RTT","RTT",IF(INDEX('Saisie Planning'!$B$4:$NJ$12,MATCH(J$3,'Saisie Planning'!$B$6:$B$12,0)+2,MATCH($C361,'Saisie Planning'!$D$4:$NJ$4,0)+2)="CHP","Chômage partiel",IF(INDEX('Saisie Planning'!$B$4:$NJ$12,MATCH(J$3,'Saisie Planning'!$B$6:$B$12,0)+2,MATCH($C361,'Saisie Planning'!$D$4:$NJ$4,0)+2)="ABS JUS","Absence Justifié",IF(INDEX('Saisie Planning'!$B$4:$NJ$12,MATCH(J$3,'Saisie Planning'!$B$6:$B$12,0)+2,MATCH($C361,'Saisie Planning'!$D$4:$NJ$4,0)+2)="ABS INJ","Absence Injustifié",IF(INDEX('Saisie Planning'!$B$4:$NJ$12,MATCH(J$3,'Saisie Planning'!$B$6:$B$12,0)+2,MATCH($C361,'Saisie Planning'!$D$4:$NJ$4,0)+2)="R","Repos",IF(INDEX('Saisie Planning'!$B$4:$NJ$12,MATCH(J$3,'Saisie Planning'!$B$6:$B$12,0)+2,MATCH($C361,'Saisie Planning'!$D$4:$NJ$4,0)+2)="RH","Récupération d'heures",IF(INDEX('Saisie Planning'!$B$4:$NJ$12,MATCH(J$3,'Saisie Planning'!$B$6:$B$12,0)+2,MATCH($C361,'Saisie Planning'!$D$4:$NJ$4,0)+2)="MAL","Maladie",IF(INDEX('Saisie Planning'!$B$4:$NJ$12,MATCH(J$3,'Saisie Planning'!$B$6:$B$12,0)+2,MATCH($C361,'Saisie Planning'!$D$4:$NJ$4,0)+2)="AT","Accident du travail","")))))))))))))</f>
        <v/>
      </c>
    </row>
    <row r="362" spans="2:10" x14ac:dyDescent="0.25">
      <c r="B362" s="56">
        <f t="shared" si="6"/>
        <v>52</v>
      </c>
      <c r="C362" s="34">
        <v>43457</v>
      </c>
      <c r="D362" s="35" t="str">
        <f>IF(INDEX('Saisie Planning'!$B$4:$NJ$12,MATCH(D$3,'Saisie Planning'!$B$6:$B$12,0)+2,MATCH($C362,'Saisie Planning'!$D$4:$NJ$4,0)+2)="J","Journée",IF(INDEX('Saisie Planning'!$B$4:$NJ$12,MATCH(D$3,'Saisie Planning'!$B$6:$B$12,0)+2,MATCH($C362,'Saisie Planning'!$D$4:$NJ$4,0)+2)="M","Matin",IF(INDEX('Saisie Planning'!$B$4:$NJ$12,MATCH(D$3,'Saisie Planning'!$B$6:$B$12,0)+2,MATCH($C362,'Saisie Planning'!$D$4:$NJ$4,0)+2)="A","Après-midi",IF(INDEX('Saisie Planning'!$B$4:$NJ$12,MATCH(D$3,'Saisie Planning'!$B$6:$B$12,0)+2,MATCH($C362,'Saisie Planning'!$D$4:$NJ$4,0)+2)="N","Nuit",IF(INDEX('Saisie Planning'!$B$4:$NJ$12,MATCH(D$3,'Saisie Planning'!$B$6:$B$12,0)+2,MATCH($C362,'Saisie Planning'!$D$4:$NJ$4,0)+2)="CP","Congé Payé",IF(INDEX('Saisie Planning'!$B$4:$NJ$12,MATCH(D$3,'Saisie Planning'!$B$6:$B$12,0)+2,MATCH($C362,'Saisie Planning'!$D$4:$NJ$4,0)+2)="RTT","RTT",IF(INDEX('Saisie Planning'!$B$4:$NJ$12,MATCH(D$3,'Saisie Planning'!$B$6:$B$12,0)+2,MATCH($C362,'Saisie Planning'!$D$4:$NJ$4,0)+2)="CHP","Chômage partiel",IF(INDEX('Saisie Planning'!$B$4:$NJ$12,MATCH(D$3,'Saisie Planning'!$B$6:$B$12,0)+2,MATCH($C362,'Saisie Planning'!$D$4:$NJ$4,0)+2)="ABS JUS","Absence Justifié",IF(INDEX('Saisie Planning'!$B$4:$NJ$12,MATCH(D$3,'Saisie Planning'!$B$6:$B$12,0)+2,MATCH($C362,'Saisie Planning'!$D$4:$NJ$4,0)+2)="ABS INJ","Absence Injustifié",IF(INDEX('Saisie Planning'!$B$4:$NJ$12,MATCH(D$3,'Saisie Planning'!$B$6:$B$12,0)+2,MATCH($C362,'Saisie Planning'!$D$4:$NJ$4,0)+2)="R","Repos",IF(INDEX('Saisie Planning'!$B$4:$NJ$12,MATCH(D$3,'Saisie Planning'!$B$6:$B$12,0)+2,MATCH($C362,'Saisie Planning'!$D$4:$NJ$4,0)+2)="RH","Récupération d'heures",IF(INDEX('Saisie Planning'!$B$4:$NJ$12,MATCH(D$3,'Saisie Planning'!$B$6:$B$12,0)+2,MATCH($C362,'Saisie Planning'!$D$4:$NJ$4,0)+2)="MAL","Maladie",IF(INDEX('Saisie Planning'!$B$4:$NJ$12,MATCH(D$3,'Saisie Planning'!$B$6:$B$12,0)+2,MATCH($C362,'Saisie Planning'!$D$4:$NJ$4,0)+2)="AT","Accident du travail","")))))))))))))</f>
        <v/>
      </c>
      <c r="E362" s="35" t="str">
        <f>IF(INDEX('Saisie Planning'!$B$4:$NJ$12,MATCH(E$3,'Saisie Planning'!$B$6:$B$12,0)+2,MATCH($C362,'Saisie Planning'!$D$4:$NJ$4,0)+2)="J","Journée",IF(INDEX('Saisie Planning'!$B$4:$NJ$12,MATCH(E$3,'Saisie Planning'!$B$6:$B$12,0)+2,MATCH($C362,'Saisie Planning'!$D$4:$NJ$4,0)+2)="M","Matin",IF(INDEX('Saisie Planning'!$B$4:$NJ$12,MATCH(E$3,'Saisie Planning'!$B$6:$B$12,0)+2,MATCH($C362,'Saisie Planning'!$D$4:$NJ$4,0)+2)="A","Après-midi",IF(INDEX('Saisie Planning'!$B$4:$NJ$12,MATCH(E$3,'Saisie Planning'!$B$6:$B$12,0)+2,MATCH($C362,'Saisie Planning'!$D$4:$NJ$4,0)+2)="N","Nuit",IF(INDEX('Saisie Planning'!$B$4:$NJ$12,MATCH(E$3,'Saisie Planning'!$B$6:$B$12,0)+2,MATCH($C362,'Saisie Planning'!$D$4:$NJ$4,0)+2)="CP","Congé Payé",IF(INDEX('Saisie Planning'!$B$4:$NJ$12,MATCH(E$3,'Saisie Planning'!$B$6:$B$12,0)+2,MATCH($C362,'Saisie Planning'!$D$4:$NJ$4,0)+2)="RTT","RTT",IF(INDEX('Saisie Planning'!$B$4:$NJ$12,MATCH(E$3,'Saisie Planning'!$B$6:$B$12,0)+2,MATCH($C362,'Saisie Planning'!$D$4:$NJ$4,0)+2)="CHP","Chômage partiel",IF(INDEX('Saisie Planning'!$B$4:$NJ$12,MATCH(E$3,'Saisie Planning'!$B$6:$B$12,0)+2,MATCH($C362,'Saisie Planning'!$D$4:$NJ$4,0)+2)="ABS JUS","Absence Justifié",IF(INDEX('Saisie Planning'!$B$4:$NJ$12,MATCH(E$3,'Saisie Planning'!$B$6:$B$12,0)+2,MATCH($C362,'Saisie Planning'!$D$4:$NJ$4,0)+2)="ABS INJ","Absence Injustifié",IF(INDEX('Saisie Planning'!$B$4:$NJ$12,MATCH(E$3,'Saisie Planning'!$B$6:$B$12,0)+2,MATCH($C362,'Saisie Planning'!$D$4:$NJ$4,0)+2)="R","Repos",IF(INDEX('Saisie Planning'!$B$4:$NJ$12,MATCH(E$3,'Saisie Planning'!$B$6:$B$12,0)+2,MATCH($C362,'Saisie Planning'!$D$4:$NJ$4,0)+2)="RH","Récupération d'heures",IF(INDEX('Saisie Planning'!$B$4:$NJ$12,MATCH(E$3,'Saisie Planning'!$B$6:$B$12,0)+2,MATCH($C362,'Saisie Planning'!$D$4:$NJ$4,0)+2)="MAL","Maladie",IF(INDEX('Saisie Planning'!$B$4:$NJ$12,MATCH(E$3,'Saisie Planning'!$B$6:$B$12,0)+2,MATCH($C362,'Saisie Planning'!$D$4:$NJ$4,0)+2)="AT","Accident du travail","")))))))))))))</f>
        <v/>
      </c>
      <c r="F362" s="35" t="str">
        <f>IF(INDEX('Saisie Planning'!$B$4:$NJ$12,MATCH(F$3,'Saisie Planning'!$B$6:$B$12,0)+2,MATCH($C362,'Saisie Planning'!$D$4:$NJ$4,0)+2)="J","Journée",IF(INDEX('Saisie Planning'!$B$4:$NJ$12,MATCH(F$3,'Saisie Planning'!$B$6:$B$12,0)+2,MATCH($C362,'Saisie Planning'!$D$4:$NJ$4,0)+2)="M","Matin",IF(INDEX('Saisie Planning'!$B$4:$NJ$12,MATCH(F$3,'Saisie Planning'!$B$6:$B$12,0)+2,MATCH($C362,'Saisie Planning'!$D$4:$NJ$4,0)+2)="A","Après-midi",IF(INDEX('Saisie Planning'!$B$4:$NJ$12,MATCH(F$3,'Saisie Planning'!$B$6:$B$12,0)+2,MATCH($C362,'Saisie Planning'!$D$4:$NJ$4,0)+2)="N","Nuit",IF(INDEX('Saisie Planning'!$B$4:$NJ$12,MATCH(F$3,'Saisie Planning'!$B$6:$B$12,0)+2,MATCH($C362,'Saisie Planning'!$D$4:$NJ$4,0)+2)="CP","Congé Payé",IF(INDEX('Saisie Planning'!$B$4:$NJ$12,MATCH(F$3,'Saisie Planning'!$B$6:$B$12,0)+2,MATCH($C362,'Saisie Planning'!$D$4:$NJ$4,0)+2)="RTT","RTT",IF(INDEX('Saisie Planning'!$B$4:$NJ$12,MATCH(F$3,'Saisie Planning'!$B$6:$B$12,0)+2,MATCH($C362,'Saisie Planning'!$D$4:$NJ$4,0)+2)="CHP","Chômage partiel",IF(INDEX('Saisie Planning'!$B$4:$NJ$12,MATCH(F$3,'Saisie Planning'!$B$6:$B$12,0)+2,MATCH($C362,'Saisie Planning'!$D$4:$NJ$4,0)+2)="ABS JUS","Absence Justifié",IF(INDEX('Saisie Planning'!$B$4:$NJ$12,MATCH(F$3,'Saisie Planning'!$B$6:$B$12,0)+2,MATCH($C362,'Saisie Planning'!$D$4:$NJ$4,0)+2)="ABS INJ","Absence Injustifié",IF(INDEX('Saisie Planning'!$B$4:$NJ$12,MATCH(F$3,'Saisie Planning'!$B$6:$B$12,0)+2,MATCH($C362,'Saisie Planning'!$D$4:$NJ$4,0)+2)="R","Repos",IF(INDEX('Saisie Planning'!$B$4:$NJ$12,MATCH(F$3,'Saisie Planning'!$B$6:$B$12,0)+2,MATCH($C362,'Saisie Planning'!$D$4:$NJ$4,0)+2)="RH","Récupération d'heures",IF(INDEX('Saisie Planning'!$B$4:$NJ$12,MATCH(F$3,'Saisie Planning'!$B$6:$B$12,0)+2,MATCH($C362,'Saisie Planning'!$D$4:$NJ$4,0)+2)="MAL","Maladie",IF(INDEX('Saisie Planning'!$B$4:$NJ$12,MATCH(F$3,'Saisie Planning'!$B$6:$B$12,0)+2,MATCH($C362,'Saisie Planning'!$D$4:$NJ$4,0)+2)="AT","Accident du travail","")))))))))))))</f>
        <v/>
      </c>
      <c r="G362" s="35" t="str">
        <f>IF(INDEX('Saisie Planning'!$B$4:$NJ$12,MATCH(G$3,'Saisie Planning'!$B$6:$B$12,0)+2,MATCH($C362,'Saisie Planning'!$D$4:$NJ$4,0)+2)="J","Journée",IF(INDEX('Saisie Planning'!$B$4:$NJ$12,MATCH(G$3,'Saisie Planning'!$B$6:$B$12,0)+2,MATCH($C362,'Saisie Planning'!$D$4:$NJ$4,0)+2)="M","Matin",IF(INDEX('Saisie Planning'!$B$4:$NJ$12,MATCH(G$3,'Saisie Planning'!$B$6:$B$12,0)+2,MATCH($C362,'Saisie Planning'!$D$4:$NJ$4,0)+2)="A","Après-midi",IF(INDEX('Saisie Planning'!$B$4:$NJ$12,MATCH(G$3,'Saisie Planning'!$B$6:$B$12,0)+2,MATCH($C362,'Saisie Planning'!$D$4:$NJ$4,0)+2)="N","Nuit",IF(INDEX('Saisie Planning'!$B$4:$NJ$12,MATCH(G$3,'Saisie Planning'!$B$6:$B$12,0)+2,MATCH($C362,'Saisie Planning'!$D$4:$NJ$4,0)+2)="CP","Congé Payé",IF(INDEX('Saisie Planning'!$B$4:$NJ$12,MATCH(G$3,'Saisie Planning'!$B$6:$B$12,0)+2,MATCH($C362,'Saisie Planning'!$D$4:$NJ$4,0)+2)="RTT","RTT",IF(INDEX('Saisie Planning'!$B$4:$NJ$12,MATCH(G$3,'Saisie Planning'!$B$6:$B$12,0)+2,MATCH($C362,'Saisie Planning'!$D$4:$NJ$4,0)+2)="CHP","Chômage partiel",IF(INDEX('Saisie Planning'!$B$4:$NJ$12,MATCH(G$3,'Saisie Planning'!$B$6:$B$12,0)+2,MATCH($C362,'Saisie Planning'!$D$4:$NJ$4,0)+2)="ABS JUS","Absence Justifié",IF(INDEX('Saisie Planning'!$B$4:$NJ$12,MATCH(G$3,'Saisie Planning'!$B$6:$B$12,0)+2,MATCH($C362,'Saisie Planning'!$D$4:$NJ$4,0)+2)="ABS INJ","Absence Injustifié",IF(INDEX('Saisie Planning'!$B$4:$NJ$12,MATCH(G$3,'Saisie Planning'!$B$6:$B$12,0)+2,MATCH($C362,'Saisie Planning'!$D$4:$NJ$4,0)+2)="R","Repos",IF(INDEX('Saisie Planning'!$B$4:$NJ$12,MATCH(G$3,'Saisie Planning'!$B$6:$B$12,0)+2,MATCH($C362,'Saisie Planning'!$D$4:$NJ$4,0)+2)="RH","Récupération d'heures",IF(INDEX('Saisie Planning'!$B$4:$NJ$12,MATCH(G$3,'Saisie Planning'!$B$6:$B$12,0)+2,MATCH($C362,'Saisie Planning'!$D$4:$NJ$4,0)+2)="MAL","Maladie",IF(INDEX('Saisie Planning'!$B$4:$NJ$12,MATCH(G$3,'Saisie Planning'!$B$6:$B$12,0)+2,MATCH($C362,'Saisie Planning'!$D$4:$NJ$4,0)+2)="AT","Accident du travail","")))))))))))))</f>
        <v/>
      </c>
      <c r="H362" s="35" t="str">
        <f>IF(INDEX('Saisie Planning'!$B$4:$NJ$12,MATCH(H$3,'Saisie Planning'!$B$6:$B$12,0)+2,MATCH($C362,'Saisie Planning'!$D$4:$NJ$4,0)+2)="J","Journée",IF(INDEX('Saisie Planning'!$B$4:$NJ$12,MATCH(H$3,'Saisie Planning'!$B$6:$B$12,0)+2,MATCH($C362,'Saisie Planning'!$D$4:$NJ$4,0)+2)="M","Matin",IF(INDEX('Saisie Planning'!$B$4:$NJ$12,MATCH(H$3,'Saisie Planning'!$B$6:$B$12,0)+2,MATCH($C362,'Saisie Planning'!$D$4:$NJ$4,0)+2)="A","Après-midi",IF(INDEX('Saisie Planning'!$B$4:$NJ$12,MATCH(H$3,'Saisie Planning'!$B$6:$B$12,0)+2,MATCH($C362,'Saisie Planning'!$D$4:$NJ$4,0)+2)="N","Nuit",IF(INDEX('Saisie Planning'!$B$4:$NJ$12,MATCH(H$3,'Saisie Planning'!$B$6:$B$12,0)+2,MATCH($C362,'Saisie Planning'!$D$4:$NJ$4,0)+2)="CP","Congé Payé",IF(INDEX('Saisie Planning'!$B$4:$NJ$12,MATCH(H$3,'Saisie Planning'!$B$6:$B$12,0)+2,MATCH($C362,'Saisie Planning'!$D$4:$NJ$4,0)+2)="RTT","RTT",IF(INDEX('Saisie Planning'!$B$4:$NJ$12,MATCH(H$3,'Saisie Planning'!$B$6:$B$12,0)+2,MATCH($C362,'Saisie Planning'!$D$4:$NJ$4,0)+2)="CHP","Chômage partiel",IF(INDEX('Saisie Planning'!$B$4:$NJ$12,MATCH(H$3,'Saisie Planning'!$B$6:$B$12,0)+2,MATCH($C362,'Saisie Planning'!$D$4:$NJ$4,0)+2)="ABS JUS","Absence Justifié",IF(INDEX('Saisie Planning'!$B$4:$NJ$12,MATCH(H$3,'Saisie Planning'!$B$6:$B$12,0)+2,MATCH($C362,'Saisie Planning'!$D$4:$NJ$4,0)+2)="ABS INJ","Absence Injustifié",IF(INDEX('Saisie Planning'!$B$4:$NJ$12,MATCH(H$3,'Saisie Planning'!$B$6:$B$12,0)+2,MATCH($C362,'Saisie Planning'!$D$4:$NJ$4,0)+2)="R","Repos",IF(INDEX('Saisie Planning'!$B$4:$NJ$12,MATCH(H$3,'Saisie Planning'!$B$6:$B$12,0)+2,MATCH($C362,'Saisie Planning'!$D$4:$NJ$4,0)+2)="RH","Récupération d'heures",IF(INDEX('Saisie Planning'!$B$4:$NJ$12,MATCH(H$3,'Saisie Planning'!$B$6:$B$12,0)+2,MATCH($C362,'Saisie Planning'!$D$4:$NJ$4,0)+2)="MAL","Maladie",IF(INDEX('Saisie Planning'!$B$4:$NJ$12,MATCH(H$3,'Saisie Planning'!$B$6:$B$12,0)+2,MATCH($C362,'Saisie Planning'!$D$4:$NJ$4,0)+2)="AT","Accident du travail","")))))))))))))</f>
        <v/>
      </c>
      <c r="I362" s="35" t="str">
        <f>IF(INDEX('Saisie Planning'!$B$4:$NJ$12,MATCH(I$3,'Saisie Planning'!$B$6:$B$12,0)+2,MATCH($C362,'Saisie Planning'!$D$4:$NJ$4,0)+2)="J","Journée",IF(INDEX('Saisie Planning'!$B$4:$NJ$12,MATCH(I$3,'Saisie Planning'!$B$6:$B$12,0)+2,MATCH($C362,'Saisie Planning'!$D$4:$NJ$4,0)+2)="M","Matin",IF(INDEX('Saisie Planning'!$B$4:$NJ$12,MATCH(I$3,'Saisie Planning'!$B$6:$B$12,0)+2,MATCH($C362,'Saisie Planning'!$D$4:$NJ$4,0)+2)="A","Après-midi",IF(INDEX('Saisie Planning'!$B$4:$NJ$12,MATCH(I$3,'Saisie Planning'!$B$6:$B$12,0)+2,MATCH($C362,'Saisie Planning'!$D$4:$NJ$4,0)+2)="N","Nuit",IF(INDEX('Saisie Planning'!$B$4:$NJ$12,MATCH(I$3,'Saisie Planning'!$B$6:$B$12,0)+2,MATCH($C362,'Saisie Planning'!$D$4:$NJ$4,0)+2)="CP","Congé Payé",IF(INDEX('Saisie Planning'!$B$4:$NJ$12,MATCH(I$3,'Saisie Planning'!$B$6:$B$12,0)+2,MATCH($C362,'Saisie Planning'!$D$4:$NJ$4,0)+2)="RTT","RTT",IF(INDEX('Saisie Planning'!$B$4:$NJ$12,MATCH(I$3,'Saisie Planning'!$B$6:$B$12,0)+2,MATCH($C362,'Saisie Planning'!$D$4:$NJ$4,0)+2)="CHP","Chômage partiel",IF(INDEX('Saisie Planning'!$B$4:$NJ$12,MATCH(I$3,'Saisie Planning'!$B$6:$B$12,0)+2,MATCH($C362,'Saisie Planning'!$D$4:$NJ$4,0)+2)="ABS JUS","Absence Justifié",IF(INDEX('Saisie Planning'!$B$4:$NJ$12,MATCH(I$3,'Saisie Planning'!$B$6:$B$12,0)+2,MATCH($C362,'Saisie Planning'!$D$4:$NJ$4,0)+2)="ABS INJ","Absence Injustifié",IF(INDEX('Saisie Planning'!$B$4:$NJ$12,MATCH(I$3,'Saisie Planning'!$B$6:$B$12,0)+2,MATCH($C362,'Saisie Planning'!$D$4:$NJ$4,0)+2)="R","Repos",IF(INDEX('Saisie Planning'!$B$4:$NJ$12,MATCH(I$3,'Saisie Planning'!$B$6:$B$12,0)+2,MATCH($C362,'Saisie Planning'!$D$4:$NJ$4,0)+2)="RH","Récupération d'heures",IF(INDEX('Saisie Planning'!$B$4:$NJ$12,MATCH(I$3,'Saisie Planning'!$B$6:$B$12,0)+2,MATCH($C362,'Saisie Planning'!$D$4:$NJ$4,0)+2)="MAL","Maladie",IF(INDEX('Saisie Planning'!$B$4:$NJ$12,MATCH(I$3,'Saisie Planning'!$B$6:$B$12,0)+2,MATCH($C362,'Saisie Planning'!$D$4:$NJ$4,0)+2)="AT","Accident du travail","")))))))))))))</f>
        <v/>
      </c>
      <c r="J362" s="35" t="str">
        <f>IF(INDEX('Saisie Planning'!$B$4:$NJ$12,MATCH(J$3,'Saisie Planning'!$B$6:$B$12,0)+2,MATCH($C362,'Saisie Planning'!$D$4:$NJ$4,0)+2)="J","Journée",IF(INDEX('Saisie Planning'!$B$4:$NJ$12,MATCH(J$3,'Saisie Planning'!$B$6:$B$12,0)+2,MATCH($C362,'Saisie Planning'!$D$4:$NJ$4,0)+2)="M","Matin",IF(INDEX('Saisie Planning'!$B$4:$NJ$12,MATCH(J$3,'Saisie Planning'!$B$6:$B$12,0)+2,MATCH($C362,'Saisie Planning'!$D$4:$NJ$4,0)+2)="A","Après-midi",IF(INDEX('Saisie Planning'!$B$4:$NJ$12,MATCH(J$3,'Saisie Planning'!$B$6:$B$12,0)+2,MATCH($C362,'Saisie Planning'!$D$4:$NJ$4,0)+2)="N","Nuit",IF(INDEX('Saisie Planning'!$B$4:$NJ$12,MATCH(J$3,'Saisie Planning'!$B$6:$B$12,0)+2,MATCH($C362,'Saisie Planning'!$D$4:$NJ$4,0)+2)="CP","Congé Payé",IF(INDEX('Saisie Planning'!$B$4:$NJ$12,MATCH(J$3,'Saisie Planning'!$B$6:$B$12,0)+2,MATCH($C362,'Saisie Planning'!$D$4:$NJ$4,0)+2)="RTT","RTT",IF(INDEX('Saisie Planning'!$B$4:$NJ$12,MATCH(J$3,'Saisie Planning'!$B$6:$B$12,0)+2,MATCH($C362,'Saisie Planning'!$D$4:$NJ$4,0)+2)="CHP","Chômage partiel",IF(INDEX('Saisie Planning'!$B$4:$NJ$12,MATCH(J$3,'Saisie Planning'!$B$6:$B$12,0)+2,MATCH($C362,'Saisie Planning'!$D$4:$NJ$4,0)+2)="ABS JUS","Absence Justifié",IF(INDEX('Saisie Planning'!$B$4:$NJ$12,MATCH(J$3,'Saisie Planning'!$B$6:$B$12,0)+2,MATCH($C362,'Saisie Planning'!$D$4:$NJ$4,0)+2)="ABS INJ","Absence Injustifié",IF(INDEX('Saisie Planning'!$B$4:$NJ$12,MATCH(J$3,'Saisie Planning'!$B$6:$B$12,0)+2,MATCH($C362,'Saisie Planning'!$D$4:$NJ$4,0)+2)="R","Repos",IF(INDEX('Saisie Planning'!$B$4:$NJ$12,MATCH(J$3,'Saisie Planning'!$B$6:$B$12,0)+2,MATCH($C362,'Saisie Planning'!$D$4:$NJ$4,0)+2)="RH","Récupération d'heures",IF(INDEX('Saisie Planning'!$B$4:$NJ$12,MATCH(J$3,'Saisie Planning'!$B$6:$B$12,0)+2,MATCH($C362,'Saisie Planning'!$D$4:$NJ$4,0)+2)="MAL","Maladie",IF(INDEX('Saisie Planning'!$B$4:$NJ$12,MATCH(J$3,'Saisie Planning'!$B$6:$B$12,0)+2,MATCH($C362,'Saisie Planning'!$D$4:$NJ$4,0)+2)="AT","Accident du travail","")))))))))))))</f>
        <v/>
      </c>
    </row>
    <row r="363" spans="2:10" x14ac:dyDescent="0.25">
      <c r="B363" s="56">
        <f t="shared" si="6"/>
        <v>52</v>
      </c>
      <c r="C363" s="34">
        <v>43458</v>
      </c>
      <c r="D363" s="35" t="str">
        <f>IF(INDEX('Saisie Planning'!$B$4:$NJ$12,MATCH(D$3,'Saisie Planning'!$B$6:$B$12,0)+2,MATCH($C363,'Saisie Planning'!$D$4:$NJ$4,0)+2)="J","Journée",IF(INDEX('Saisie Planning'!$B$4:$NJ$12,MATCH(D$3,'Saisie Planning'!$B$6:$B$12,0)+2,MATCH($C363,'Saisie Planning'!$D$4:$NJ$4,0)+2)="M","Matin",IF(INDEX('Saisie Planning'!$B$4:$NJ$12,MATCH(D$3,'Saisie Planning'!$B$6:$B$12,0)+2,MATCH($C363,'Saisie Planning'!$D$4:$NJ$4,0)+2)="A","Après-midi",IF(INDEX('Saisie Planning'!$B$4:$NJ$12,MATCH(D$3,'Saisie Planning'!$B$6:$B$12,0)+2,MATCH($C363,'Saisie Planning'!$D$4:$NJ$4,0)+2)="N","Nuit",IF(INDEX('Saisie Planning'!$B$4:$NJ$12,MATCH(D$3,'Saisie Planning'!$B$6:$B$12,0)+2,MATCH($C363,'Saisie Planning'!$D$4:$NJ$4,0)+2)="CP","Congé Payé",IF(INDEX('Saisie Planning'!$B$4:$NJ$12,MATCH(D$3,'Saisie Planning'!$B$6:$B$12,0)+2,MATCH($C363,'Saisie Planning'!$D$4:$NJ$4,0)+2)="RTT","RTT",IF(INDEX('Saisie Planning'!$B$4:$NJ$12,MATCH(D$3,'Saisie Planning'!$B$6:$B$12,0)+2,MATCH($C363,'Saisie Planning'!$D$4:$NJ$4,0)+2)="CHP","Chômage partiel",IF(INDEX('Saisie Planning'!$B$4:$NJ$12,MATCH(D$3,'Saisie Planning'!$B$6:$B$12,0)+2,MATCH($C363,'Saisie Planning'!$D$4:$NJ$4,0)+2)="ABS JUS","Absence Justifié",IF(INDEX('Saisie Planning'!$B$4:$NJ$12,MATCH(D$3,'Saisie Planning'!$B$6:$B$12,0)+2,MATCH($C363,'Saisie Planning'!$D$4:$NJ$4,0)+2)="ABS INJ","Absence Injustifié",IF(INDEX('Saisie Planning'!$B$4:$NJ$12,MATCH(D$3,'Saisie Planning'!$B$6:$B$12,0)+2,MATCH($C363,'Saisie Planning'!$D$4:$NJ$4,0)+2)="R","Repos",IF(INDEX('Saisie Planning'!$B$4:$NJ$12,MATCH(D$3,'Saisie Planning'!$B$6:$B$12,0)+2,MATCH($C363,'Saisie Planning'!$D$4:$NJ$4,0)+2)="RH","Récupération d'heures",IF(INDEX('Saisie Planning'!$B$4:$NJ$12,MATCH(D$3,'Saisie Planning'!$B$6:$B$12,0)+2,MATCH($C363,'Saisie Planning'!$D$4:$NJ$4,0)+2)="MAL","Maladie",IF(INDEX('Saisie Planning'!$B$4:$NJ$12,MATCH(D$3,'Saisie Planning'!$B$6:$B$12,0)+2,MATCH($C363,'Saisie Planning'!$D$4:$NJ$4,0)+2)="AT","Accident du travail","")))))))))))))</f>
        <v/>
      </c>
      <c r="E363" s="35" t="str">
        <f>IF(INDEX('Saisie Planning'!$B$4:$NJ$12,MATCH(E$3,'Saisie Planning'!$B$6:$B$12,0)+2,MATCH($C363,'Saisie Planning'!$D$4:$NJ$4,0)+2)="J","Journée",IF(INDEX('Saisie Planning'!$B$4:$NJ$12,MATCH(E$3,'Saisie Planning'!$B$6:$B$12,0)+2,MATCH($C363,'Saisie Planning'!$D$4:$NJ$4,0)+2)="M","Matin",IF(INDEX('Saisie Planning'!$B$4:$NJ$12,MATCH(E$3,'Saisie Planning'!$B$6:$B$12,0)+2,MATCH($C363,'Saisie Planning'!$D$4:$NJ$4,0)+2)="A","Après-midi",IF(INDEX('Saisie Planning'!$B$4:$NJ$12,MATCH(E$3,'Saisie Planning'!$B$6:$B$12,0)+2,MATCH($C363,'Saisie Planning'!$D$4:$NJ$4,0)+2)="N","Nuit",IF(INDEX('Saisie Planning'!$B$4:$NJ$12,MATCH(E$3,'Saisie Planning'!$B$6:$B$12,0)+2,MATCH($C363,'Saisie Planning'!$D$4:$NJ$4,0)+2)="CP","Congé Payé",IF(INDEX('Saisie Planning'!$B$4:$NJ$12,MATCH(E$3,'Saisie Planning'!$B$6:$B$12,0)+2,MATCH($C363,'Saisie Planning'!$D$4:$NJ$4,0)+2)="RTT","RTT",IF(INDEX('Saisie Planning'!$B$4:$NJ$12,MATCH(E$3,'Saisie Planning'!$B$6:$B$12,0)+2,MATCH($C363,'Saisie Planning'!$D$4:$NJ$4,0)+2)="CHP","Chômage partiel",IF(INDEX('Saisie Planning'!$B$4:$NJ$12,MATCH(E$3,'Saisie Planning'!$B$6:$B$12,0)+2,MATCH($C363,'Saisie Planning'!$D$4:$NJ$4,0)+2)="ABS JUS","Absence Justifié",IF(INDEX('Saisie Planning'!$B$4:$NJ$12,MATCH(E$3,'Saisie Planning'!$B$6:$B$12,0)+2,MATCH($C363,'Saisie Planning'!$D$4:$NJ$4,0)+2)="ABS INJ","Absence Injustifié",IF(INDEX('Saisie Planning'!$B$4:$NJ$12,MATCH(E$3,'Saisie Planning'!$B$6:$B$12,0)+2,MATCH($C363,'Saisie Planning'!$D$4:$NJ$4,0)+2)="R","Repos",IF(INDEX('Saisie Planning'!$B$4:$NJ$12,MATCH(E$3,'Saisie Planning'!$B$6:$B$12,0)+2,MATCH($C363,'Saisie Planning'!$D$4:$NJ$4,0)+2)="RH","Récupération d'heures",IF(INDEX('Saisie Planning'!$B$4:$NJ$12,MATCH(E$3,'Saisie Planning'!$B$6:$B$12,0)+2,MATCH($C363,'Saisie Planning'!$D$4:$NJ$4,0)+2)="MAL","Maladie",IF(INDEX('Saisie Planning'!$B$4:$NJ$12,MATCH(E$3,'Saisie Planning'!$B$6:$B$12,0)+2,MATCH($C363,'Saisie Planning'!$D$4:$NJ$4,0)+2)="AT","Accident du travail","")))))))))))))</f>
        <v/>
      </c>
      <c r="F363" s="35" t="str">
        <f>IF(INDEX('Saisie Planning'!$B$4:$NJ$12,MATCH(F$3,'Saisie Planning'!$B$6:$B$12,0)+2,MATCH($C363,'Saisie Planning'!$D$4:$NJ$4,0)+2)="J","Journée",IF(INDEX('Saisie Planning'!$B$4:$NJ$12,MATCH(F$3,'Saisie Planning'!$B$6:$B$12,0)+2,MATCH($C363,'Saisie Planning'!$D$4:$NJ$4,0)+2)="M","Matin",IF(INDEX('Saisie Planning'!$B$4:$NJ$12,MATCH(F$3,'Saisie Planning'!$B$6:$B$12,0)+2,MATCH($C363,'Saisie Planning'!$D$4:$NJ$4,0)+2)="A","Après-midi",IF(INDEX('Saisie Planning'!$B$4:$NJ$12,MATCH(F$3,'Saisie Planning'!$B$6:$B$12,0)+2,MATCH($C363,'Saisie Planning'!$D$4:$NJ$4,0)+2)="N","Nuit",IF(INDEX('Saisie Planning'!$B$4:$NJ$12,MATCH(F$3,'Saisie Planning'!$B$6:$B$12,0)+2,MATCH($C363,'Saisie Planning'!$D$4:$NJ$4,0)+2)="CP","Congé Payé",IF(INDEX('Saisie Planning'!$B$4:$NJ$12,MATCH(F$3,'Saisie Planning'!$B$6:$B$12,0)+2,MATCH($C363,'Saisie Planning'!$D$4:$NJ$4,0)+2)="RTT","RTT",IF(INDEX('Saisie Planning'!$B$4:$NJ$12,MATCH(F$3,'Saisie Planning'!$B$6:$B$12,0)+2,MATCH($C363,'Saisie Planning'!$D$4:$NJ$4,0)+2)="CHP","Chômage partiel",IF(INDEX('Saisie Planning'!$B$4:$NJ$12,MATCH(F$3,'Saisie Planning'!$B$6:$B$12,0)+2,MATCH($C363,'Saisie Planning'!$D$4:$NJ$4,0)+2)="ABS JUS","Absence Justifié",IF(INDEX('Saisie Planning'!$B$4:$NJ$12,MATCH(F$3,'Saisie Planning'!$B$6:$B$12,0)+2,MATCH($C363,'Saisie Planning'!$D$4:$NJ$4,0)+2)="ABS INJ","Absence Injustifié",IF(INDEX('Saisie Planning'!$B$4:$NJ$12,MATCH(F$3,'Saisie Planning'!$B$6:$B$12,0)+2,MATCH($C363,'Saisie Planning'!$D$4:$NJ$4,0)+2)="R","Repos",IF(INDEX('Saisie Planning'!$B$4:$NJ$12,MATCH(F$3,'Saisie Planning'!$B$6:$B$12,0)+2,MATCH($C363,'Saisie Planning'!$D$4:$NJ$4,0)+2)="RH","Récupération d'heures",IF(INDEX('Saisie Planning'!$B$4:$NJ$12,MATCH(F$3,'Saisie Planning'!$B$6:$B$12,0)+2,MATCH($C363,'Saisie Planning'!$D$4:$NJ$4,0)+2)="MAL","Maladie",IF(INDEX('Saisie Planning'!$B$4:$NJ$12,MATCH(F$3,'Saisie Planning'!$B$6:$B$12,0)+2,MATCH($C363,'Saisie Planning'!$D$4:$NJ$4,0)+2)="AT","Accident du travail","")))))))))))))</f>
        <v/>
      </c>
      <c r="G363" s="35" t="str">
        <f>IF(INDEX('Saisie Planning'!$B$4:$NJ$12,MATCH(G$3,'Saisie Planning'!$B$6:$B$12,0)+2,MATCH($C363,'Saisie Planning'!$D$4:$NJ$4,0)+2)="J","Journée",IF(INDEX('Saisie Planning'!$B$4:$NJ$12,MATCH(G$3,'Saisie Planning'!$B$6:$B$12,0)+2,MATCH($C363,'Saisie Planning'!$D$4:$NJ$4,0)+2)="M","Matin",IF(INDEX('Saisie Planning'!$B$4:$NJ$12,MATCH(G$3,'Saisie Planning'!$B$6:$B$12,0)+2,MATCH($C363,'Saisie Planning'!$D$4:$NJ$4,0)+2)="A","Après-midi",IF(INDEX('Saisie Planning'!$B$4:$NJ$12,MATCH(G$3,'Saisie Planning'!$B$6:$B$12,0)+2,MATCH($C363,'Saisie Planning'!$D$4:$NJ$4,0)+2)="N","Nuit",IF(INDEX('Saisie Planning'!$B$4:$NJ$12,MATCH(G$3,'Saisie Planning'!$B$6:$B$12,0)+2,MATCH($C363,'Saisie Planning'!$D$4:$NJ$4,0)+2)="CP","Congé Payé",IF(INDEX('Saisie Planning'!$B$4:$NJ$12,MATCH(G$3,'Saisie Planning'!$B$6:$B$12,0)+2,MATCH($C363,'Saisie Planning'!$D$4:$NJ$4,0)+2)="RTT","RTT",IF(INDEX('Saisie Planning'!$B$4:$NJ$12,MATCH(G$3,'Saisie Planning'!$B$6:$B$12,0)+2,MATCH($C363,'Saisie Planning'!$D$4:$NJ$4,0)+2)="CHP","Chômage partiel",IF(INDEX('Saisie Planning'!$B$4:$NJ$12,MATCH(G$3,'Saisie Planning'!$B$6:$B$12,0)+2,MATCH($C363,'Saisie Planning'!$D$4:$NJ$4,0)+2)="ABS JUS","Absence Justifié",IF(INDEX('Saisie Planning'!$B$4:$NJ$12,MATCH(G$3,'Saisie Planning'!$B$6:$B$12,0)+2,MATCH($C363,'Saisie Planning'!$D$4:$NJ$4,0)+2)="ABS INJ","Absence Injustifié",IF(INDEX('Saisie Planning'!$B$4:$NJ$12,MATCH(G$3,'Saisie Planning'!$B$6:$B$12,0)+2,MATCH($C363,'Saisie Planning'!$D$4:$NJ$4,0)+2)="R","Repos",IF(INDEX('Saisie Planning'!$B$4:$NJ$12,MATCH(G$3,'Saisie Planning'!$B$6:$B$12,0)+2,MATCH($C363,'Saisie Planning'!$D$4:$NJ$4,0)+2)="RH","Récupération d'heures",IF(INDEX('Saisie Planning'!$B$4:$NJ$12,MATCH(G$3,'Saisie Planning'!$B$6:$B$12,0)+2,MATCH($C363,'Saisie Planning'!$D$4:$NJ$4,0)+2)="MAL","Maladie",IF(INDEX('Saisie Planning'!$B$4:$NJ$12,MATCH(G$3,'Saisie Planning'!$B$6:$B$12,0)+2,MATCH($C363,'Saisie Planning'!$D$4:$NJ$4,0)+2)="AT","Accident du travail","")))))))))))))</f>
        <v/>
      </c>
      <c r="H363" s="35" t="str">
        <f>IF(INDEX('Saisie Planning'!$B$4:$NJ$12,MATCH(H$3,'Saisie Planning'!$B$6:$B$12,0)+2,MATCH($C363,'Saisie Planning'!$D$4:$NJ$4,0)+2)="J","Journée",IF(INDEX('Saisie Planning'!$B$4:$NJ$12,MATCH(H$3,'Saisie Planning'!$B$6:$B$12,0)+2,MATCH($C363,'Saisie Planning'!$D$4:$NJ$4,0)+2)="M","Matin",IF(INDEX('Saisie Planning'!$B$4:$NJ$12,MATCH(H$3,'Saisie Planning'!$B$6:$B$12,0)+2,MATCH($C363,'Saisie Planning'!$D$4:$NJ$4,0)+2)="A","Après-midi",IF(INDEX('Saisie Planning'!$B$4:$NJ$12,MATCH(H$3,'Saisie Planning'!$B$6:$B$12,0)+2,MATCH($C363,'Saisie Planning'!$D$4:$NJ$4,0)+2)="N","Nuit",IF(INDEX('Saisie Planning'!$B$4:$NJ$12,MATCH(H$3,'Saisie Planning'!$B$6:$B$12,0)+2,MATCH($C363,'Saisie Planning'!$D$4:$NJ$4,0)+2)="CP","Congé Payé",IF(INDEX('Saisie Planning'!$B$4:$NJ$12,MATCH(H$3,'Saisie Planning'!$B$6:$B$12,0)+2,MATCH($C363,'Saisie Planning'!$D$4:$NJ$4,0)+2)="RTT","RTT",IF(INDEX('Saisie Planning'!$B$4:$NJ$12,MATCH(H$3,'Saisie Planning'!$B$6:$B$12,0)+2,MATCH($C363,'Saisie Planning'!$D$4:$NJ$4,0)+2)="CHP","Chômage partiel",IF(INDEX('Saisie Planning'!$B$4:$NJ$12,MATCH(H$3,'Saisie Planning'!$B$6:$B$12,0)+2,MATCH($C363,'Saisie Planning'!$D$4:$NJ$4,0)+2)="ABS JUS","Absence Justifié",IF(INDEX('Saisie Planning'!$B$4:$NJ$12,MATCH(H$3,'Saisie Planning'!$B$6:$B$12,0)+2,MATCH($C363,'Saisie Planning'!$D$4:$NJ$4,0)+2)="ABS INJ","Absence Injustifié",IF(INDEX('Saisie Planning'!$B$4:$NJ$12,MATCH(H$3,'Saisie Planning'!$B$6:$B$12,0)+2,MATCH($C363,'Saisie Planning'!$D$4:$NJ$4,0)+2)="R","Repos",IF(INDEX('Saisie Planning'!$B$4:$NJ$12,MATCH(H$3,'Saisie Planning'!$B$6:$B$12,0)+2,MATCH($C363,'Saisie Planning'!$D$4:$NJ$4,0)+2)="RH","Récupération d'heures",IF(INDEX('Saisie Planning'!$B$4:$NJ$12,MATCH(H$3,'Saisie Planning'!$B$6:$B$12,0)+2,MATCH($C363,'Saisie Planning'!$D$4:$NJ$4,0)+2)="MAL","Maladie",IF(INDEX('Saisie Planning'!$B$4:$NJ$12,MATCH(H$3,'Saisie Planning'!$B$6:$B$12,0)+2,MATCH($C363,'Saisie Planning'!$D$4:$NJ$4,0)+2)="AT","Accident du travail","")))))))))))))</f>
        <v/>
      </c>
      <c r="I363" s="35" t="str">
        <f>IF(INDEX('Saisie Planning'!$B$4:$NJ$12,MATCH(I$3,'Saisie Planning'!$B$6:$B$12,0)+2,MATCH($C363,'Saisie Planning'!$D$4:$NJ$4,0)+2)="J","Journée",IF(INDEX('Saisie Planning'!$B$4:$NJ$12,MATCH(I$3,'Saisie Planning'!$B$6:$B$12,0)+2,MATCH($C363,'Saisie Planning'!$D$4:$NJ$4,0)+2)="M","Matin",IF(INDEX('Saisie Planning'!$B$4:$NJ$12,MATCH(I$3,'Saisie Planning'!$B$6:$B$12,0)+2,MATCH($C363,'Saisie Planning'!$D$4:$NJ$4,0)+2)="A","Après-midi",IF(INDEX('Saisie Planning'!$B$4:$NJ$12,MATCH(I$3,'Saisie Planning'!$B$6:$B$12,0)+2,MATCH($C363,'Saisie Planning'!$D$4:$NJ$4,0)+2)="N","Nuit",IF(INDEX('Saisie Planning'!$B$4:$NJ$12,MATCH(I$3,'Saisie Planning'!$B$6:$B$12,0)+2,MATCH($C363,'Saisie Planning'!$D$4:$NJ$4,0)+2)="CP","Congé Payé",IF(INDEX('Saisie Planning'!$B$4:$NJ$12,MATCH(I$3,'Saisie Planning'!$B$6:$B$12,0)+2,MATCH($C363,'Saisie Planning'!$D$4:$NJ$4,0)+2)="RTT","RTT",IF(INDEX('Saisie Planning'!$B$4:$NJ$12,MATCH(I$3,'Saisie Planning'!$B$6:$B$12,0)+2,MATCH($C363,'Saisie Planning'!$D$4:$NJ$4,0)+2)="CHP","Chômage partiel",IF(INDEX('Saisie Planning'!$B$4:$NJ$12,MATCH(I$3,'Saisie Planning'!$B$6:$B$12,0)+2,MATCH($C363,'Saisie Planning'!$D$4:$NJ$4,0)+2)="ABS JUS","Absence Justifié",IF(INDEX('Saisie Planning'!$B$4:$NJ$12,MATCH(I$3,'Saisie Planning'!$B$6:$B$12,0)+2,MATCH($C363,'Saisie Planning'!$D$4:$NJ$4,0)+2)="ABS INJ","Absence Injustifié",IF(INDEX('Saisie Planning'!$B$4:$NJ$12,MATCH(I$3,'Saisie Planning'!$B$6:$B$12,0)+2,MATCH($C363,'Saisie Planning'!$D$4:$NJ$4,0)+2)="R","Repos",IF(INDEX('Saisie Planning'!$B$4:$NJ$12,MATCH(I$3,'Saisie Planning'!$B$6:$B$12,0)+2,MATCH($C363,'Saisie Planning'!$D$4:$NJ$4,0)+2)="RH","Récupération d'heures",IF(INDEX('Saisie Planning'!$B$4:$NJ$12,MATCH(I$3,'Saisie Planning'!$B$6:$B$12,0)+2,MATCH($C363,'Saisie Planning'!$D$4:$NJ$4,0)+2)="MAL","Maladie",IF(INDEX('Saisie Planning'!$B$4:$NJ$12,MATCH(I$3,'Saisie Planning'!$B$6:$B$12,0)+2,MATCH($C363,'Saisie Planning'!$D$4:$NJ$4,0)+2)="AT","Accident du travail","")))))))))))))</f>
        <v/>
      </c>
      <c r="J363" s="35" t="str">
        <f>IF(INDEX('Saisie Planning'!$B$4:$NJ$12,MATCH(J$3,'Saisie Planning'!$B$6:$B$12,0)+2,MATCH($C363,'Saisie Planning'!$D$4:$NJ$4,0)+2)="J","Journée",IF(INDEX('Saisie Planning'!$B$4:$NJ$12,MATCH(J$3,'Saisie Planning'!$B$6:$B$12,0)+2,MATCH($C363,'Saisie Planning'!$D$4:$NJ$4,0)+2)="M","Matin",IF(INDEX('Saisie Planning'!$B$4:$NJ$12,MATCH(J$3,'Saisie Planning'!$B$6:$B$12,0)+2,MATCH($C363,'Saisie Planning'!$D$4:$NJ$4,0)+2)="A","Après-midi",IF(INDEX('Saisie Planning'!$B$4:$NJ$12,MATCH(J$3,'Saisie Planning'!$B$6:$B$12,0)+2,MATCH($C363,'Saisie Planning'!$D$4:$NJ$4,0)+2)="N","Nuit",IF(INDEX('Saisie Planning'!$B$4:$NJ$12,MATCH(J$3,'Saisie Planning'!$B$6:$B$12,0)+2,MATCH($C363,'Saisie Planning'!$D$4:$NJ$4,0)+2)="CP","Congé Payé",IF(INDEX('Saisie Planning'!$B$4:$NJ$12,MATCH(J$3,'Saisie Planning'!$B$6:$B$12,0)+2,MATCH($C363,'Saisie Planning'!$D$4:$NJ$4,0)+2)="RTT","RTT",IF(INDEX('Saisie Planning'!$B$4:$NJ$12,MATCH(J$3,'Saisie Planning'!$B$6:$B$12,0)+2,MATCH($C363,'Saisie Planning'!$D$4:$NJ$4,0)+2)="CHP","Chômage partiel",IF(INDEX('Saisie Planning'!$B$4:$NJ$12,MATCH(J$3,'Saisie Planning'!$B$6:$B$12,0)+2,MATCH($C363,'Saisie Planning'!$D$4:$NJ$4,0)+2)="ABS JUS","Absence Justifié",IF(INDEX('Saisie Planning'!$B$4:$NJ$12,MATCH(J$3,'Saisie Planning'!$B$6:$B$12,0)+2,MATCH($C363,'Saisie Planning'!$D$4:$NJ$4,0)+2)="ABS INJ","Absence Injustifié",IF(INDEX('Saisie Planning'!$B$4:$NJ$12,MATCH(J$3,'Saisie Planning'!$B$6:$B$12,0)+2,MATCH($C363,'Saisie Planning'!$D$4:$NJ$4,0)+2)="R","Repos",IF(INDEX('Saisie Planning'!$B$4:$NJ$12,MATCH(J$3,'Saisie Planning'!$B$6:$B$12,0)+2,MATCH($C363,'Saisie Planning'!$D$4:$NJ$4,0)+2)="RH","Récupération d'heures",IF(INDEX('Saisie Planning'!$B$4:$NJ$12,MATCH(J$3,'Saisie Planning'!$B$6:$B$12,0)+2,MATCH($C363,'Saisie Planning'!$D$4:$NJ$4,0)+2)="MAL","Maladie",IF(INDEX('Saisie Planning'!$B$4:$NJ$12,MATCH(J$3,'Saisie Planning'!$B$6:$B$12,0)+2,MATCH($C363,'Saisie Planning'!$D$4:$NJ$4,0)+2)="AT","Accident du travail","")))))))))))))</f>
        <v/>
      </c>
    </row>
    <row r="364" spans="2:10" x14ac:dyDescent="0.25">
      <c r="B364" s="56">
        <f t="shared" si="6"/>
        <v>52</v>
      </c>
      <c r="C364" s="34">
        <v>43459</v>
      </c>
      <c r="D364" s="35" t="str">
        <f>IF(INDEX('Saisie Planning'!$B$4:$NJ$12,MATCH(D$3,'Saisie Planning'!$B$6:$B$12,0)+2,MATCH($C364,'Saisie Planning'!$D$4:$NJ$4,0)+2)="J","Journée",IF(INDEX('Saisie Planning'!$B$4:$NJ$12,MATCH(D$3,'Saisie Planning'!$B$6:$B$12,0)+2,MATCH($C364,'Saisie Planning'!$D$4:$NJ$4,0)+2)="M","Matin",IF(INDEX('Saisie Planning'!$B$4:$NJ$12,MATCH(D$3,'Saisie Planning'!$B$6:$B$12,0)+2,MATCH($C364,'Saisie Planning'!$D$4:$NJ$4,0)+2)="A","Après-midi",IF(INDEX('Saisie Planning'!$B$4:$NJ$12,MATCH(D$3,'Saisie Planning'!$B$6:$B$12,0)+2,MATCH($C364,'Saisie Planning'!$D$4:$NJ$4,0)+2)="N","Nuit",IF(INDEX('Saisie Planning'!$B$4:$NJ$12,MATCH(D$3,'Saisie Planning'!$B$6:$B$12,0)+2,MATCH($C364,'Saisie Planning'!$D$4:$NJ$4,0)+2)="CP","Congé Payé",IF(INDEX('Saisie Planning'!$B$4:$NJ$12,MATCH(D$3,'Saisie Planning'!$B$6:$B$12,0)+2,MATCH($C364,'Saisie Planning'!$D$4:$NJ$4,0)+2)="RTT","RTT",IF(INDEX('Saisie Planning'!$B$4:$NJ$12,MATCH(D$3,'Saisie Planning'!$B$6:$B$12,0)+2,MATCH($C364,'Saisie Planning'!$D$4:$NJ$4,0)+2)="CHP","Chômage partiel",IF(INDEX('Saisie Planning'!$B$4:$NJ$12,MATCH(D$3,'Saisie Planning'!$B$6:$B$12,0)+2,MATCH($C364,'Saisie Planning'!$D$4:$NJ$4,0)+2)="ABS JUS","Absence Justifié",IF(INDEX('Saisie Planning'!$B$4:$NJ$12,MATCH(D$3,'Saisie Planning'!$B$6:$B$12,0)+2,MATCH($C364,'Saisie Planning'!$D$4:$NJ$4,0)+2)="ABS INJ","Absence Injustifié",IF(INDEX('Saisie Planning'!$B$4:$NJ$12,MATCH(D$3,'Saisie Planning'!$B$6:$B$12,0)+2,MATCH($C364,'Saisie Planning'!$D$4:$NJ$4,0)+2)="R","Repos",IF(INDEX('Saisie Planning'!$B$4:$NJ$12,MATCH(D$3,'Saisie Planning'!$B$6:$B$12,0)+2,MATCH($C364,'Saisie Planning'!$D$4:$NJ$4,0)+2)="RH","Récupération d'heures",IF(INDEX('Saisie Planning'!$B$4:$NJ$12,MATCH(D$3,'Saisie Planning'!$B$6:$B$12,0)+2,MATCH($C364,'Saisie Planning'!$D$4:$NJ$4,0)+2)="MAL","Maladie",IF(INDEX('Saisie Planning'!$B$4:$NJ$12,MATCH(D$3,'Saisie Planning'!$B$6:$B$12,0)+2,MATCH($C364,'Saisie Planning'!$D$4:$NJ$4,0)+2)="AT","Accident du travail","")))))))))))))</f>
        <v/>
      </c>
      <c r="E364" s="35" t="str">
        <f>IF(INDEX('Saisie Planning'!$B$4:$NJ$12,MATCH(E$3,'Saisie Planning'!$B$6:$B$12,0)+2,MATCH($C364,'Saisie Planning'!$D$4:$NJ$4,0)+2)="J","Journée",IF(INDEX('Saisie Planning'!$B$4:$NJ$12,MATCH(E$3,'Saisie Planning'!$B$6:$B$12,0)+2,MATCH($C364,'Saisie Planning'!$D$4:$NJ$4,0)+2)="M","Matin",IF(INDEX('Saisie Planning'!$B$4:$NJ$12,MATCH(E$3,'Saisie Planning'!$B$6:$B$12,0)+2,MATCH($C364,'Saisie Planning'!$D$4:$NJ$4,0)+2)="A","Après-midi",IF(INDEX('Saisie Planning'!$B$4:$NJ$12,MATCH(E$3,'Saisie Planning'!$B$6:$B$12,0)+2,MATCH($C364,'Saisie Planning'!$D$4:$NJ$4,0)+2)="N","Nuit",IF(INDEX('Saisie Planning'!$B$4:$NJ$12,MATCH(E$3,'Saisie Planning'!$B$6:$B$12,0)+2,MATCH($C364,'Saisie Planning'!$D$4:$NJ$4,0)+2)="CP","Congé Payé",IF(INDEX('Saisie Planning'!$B$4:$NJ$12,MATCH(E$3,'Saisie Planning'!$B$6:$B$12,0)+2,MATCH($C364,'Saisie Planning'!$D$4:$NJ$4,0)+2)="RTT","RTT",IF(INDEX('Saisie Planning'!$B$4:$NJ$12,MATCH(E$3,'Saisie Planning'!$B$6:$B$12,0)+2,MATCH($C364,'Saisie Planning'!$D$4:$NJ$4,0)+2)="CHP","Chômage partiel",IF(INDEX('Saisie Planning'!$B$4:$NJ$12,MATCH(E$3,'Saisie Planning'!$B$6:$B$12,0)+2,MATCH($C364,'Saisie Planning'!$D$4:$NJ$4,0)+2)="ABS JUS","Absence Justifié",IF(INDEX('Saisie Planning'!$B$4:$NJ$12,MATCH(E$3,'Saisie Planning'!$B$6:$B$12,0)+2,MATCH($C364,'Saisie Planning'!$D$4:$NJ$4,0)+2)="ABS INJ","Absence Injustifié",IF(INDEX('Saisie Planning'!$B$4:$NJ$12,MATCH(E$3,'Saisie Planning'!$B$6:$B$12,0)+2,MATCH($C364,'Saisie Planning'!$D$4:$NJ$4,0)+2)="R","Repos",IF(INDEX('Saisie Planning'!$B$4:$NJ$12,MATCH(E$3,'Saisie Planning'!$B$6:$B$12,0)+2,MATCH($C364,'Saisie Planning'!$D$4:$NJ$4,0)+2)="RH","Récupération d'heures",IF(INDEX('Saisie Planning'!$B$4:$NJ$12,MATCH(E$3,'Saisie Planning'!$B$6:$B$12,0)+2,MATCH($C364,'Saisie Planning'!$D$4:$NJ$4,0)+2)="MAL","Maladie",IF(INDEX('Saisie Planning'!$B$4:$NJ$12,MATCH(E$3,'Saisie Planning'!$B$6:$B$12,0)+2,MATCH($C364,'Saisie Planning'!$D$4:$NJ$4,0)+2)="AT","Accident du travail","")))))))))))))</f>
        <v/>
      </c>
      <c r="F364" s="35" t="str">
        <f>IF(INDEX('Saisie Planning'!$B$4:$NJ$12,MATCH(F$3,'Saisie Planning'!$B$6:$B$12,0)+2,MATCH($C364,'Saisie Planning'!$D$4:$NJ$4,0)+2)="J","Journée",IF(INDEX('Saisie Planning'!$B$4:$NJ$12,MATCH(F$3,'Saisie Planning'!$B$6:$B$12,0)+2,MATCH($C364,'Saisie Planning'!$D$4:$NJ$4,0)+2)="M","Matin",IF(INDEX('Saisie Planning'!$B$4:$NJ$12,MATCH(F$3,'Saisie Planning'!$B$6:$B$12,0)+2,MATCH($C364,'Saisie Planning'!$D$4:$NJ$4,0)+2)="A","Après-midi",IF(INDEX('Saisie Planning'!$B$4:$NJ$12,MATCH(F$3,'Saisie Planning'!$B$6:$B$12,0)+2,MATCH($C364,'Saisie Planning'!$D$4:$NJ$4,0)+2)="N","Nuit",IF(INDEX('Saisie Planning'!$B$4:$NJ$12,MATCH(F$3,'Saisie Planning'!$B$6:$B$12,0)+2,MATCH($C364,'Saisie Planning'!$D$4:$NJ$4,0)+2)="CP","Congé Payé",IF(INDEX('Saisie Planning'!$B$4:$NJ$12,MATCH(F$3,'Saisie Planning'!$B$6:$B$12,0)+2,MATCH($C364,'Saisie Planning'!$D$4:$NJ$4,0)+2)="RTT","RTT",IF(INDEX('Saisie Planning'!$B$4:$NJ$12,MATCH(F$3,'Saisie Planning'!$B$6:$B$12,0)+2,MATCH($C364,'Saisie Planning'!$D$4:$NJ$4,0)+2)="CHP","Chômage partiel",IF(INDEX('Saisie Planning'!$B$4:$NJ$12,MATCH(F$3,'Saisie Planning'!$B$6:$B$12,0)+2,MATCH($C364,'Saisie Planning'!$D$4:$NJ$4,0)+2)="ABS JUS","Absence Justifié",IF(INDEX('Saisie Planning'!$B$4:$NJ$12,MATCH(F$3,'Saisie Planning'!$B$6:$B$12,0)+2,MATCH($C364,'Saisie Planning'!$D$4:$NJ$4,0)+2)="ABS INJ","Absence Injustifié",IF(INDEX('Saisie Planning'!$B$4:$NJ$12,MATCH(F$3,'Saisie Planning'!$B$6:$B$12,0)+2,MATCH($C364,'Saisie Planning'!$D$4:$NJ$4,0)+2)="R","Repos",IF(INDEX('Saisie Planning'!$B$4:$NJ$12,MATCH(F$3,'Saisie Planning'!$B$6:$B$12,0)+2,MATCH($C364,'Saisie Planning'!$D$4:$NJ$4,0)+2)="RH","Récupération d'heures",IF(INDEX('Saisie Planning'!$B$4:$NJ$12,MATCH(F$3,'Saisie Planning'!$B$6:$B$12,0)+2,MATCH($C364,'Saisie Planning'!$D$4:$NJ$4,0)+2)="MAL","Maladie",IF(INDEX('Saisie Planning'!$B$4:$NJ$12,MATCH(F$3,'Saisie Planning'!$B$6:$B$12,0)+2,MATCH($C364,'Saisie Planning'!$D$4:$NJ$4,0)+2)="AT","Accident du travail","")))))))))))))</f>
        <v/>
      </c>
      <c r="G364" s="35" t="str">
        <f>IF(INDEX('Saisie Planning'!$B$4:$NJ$12,MATCH(G$3,'Saisie Planning'!$B$6:$B$12,0)+2,MATCH($C364,'Saisie Planning'!$D$4:$NJ$4,0)+2)="J","Journée",IF(INDEX('Saisie Planning'!$B$4:$NJ$12,MATCH(G$3,'Saisie Planning'!$B$6:$B$12,0)+2,MATCH($C364,'Saisie Planning'!$D$4:$NJ$4,0)+2)="M","Matin",IF(INDEX('Saisie Planning'!$B$4:$NJ$12,MATCH(G$3,'Saisie Planning'!$B$6:$B$12,0)+2,MATCH($C364,'Saisie Planning'!$D$4:$NJ$4,0)+2)="A","Après-midi",IF(INDEX('Saisie Planning'!$B$4:$NJ$12,MATCH(G$3,'Saisie Planning'!$B$6:$B$12,0)+2,MATCH($C364,'Saisie Planning'!$D$4:$NJ$4,0)+2)="N","Nuit",IF(INDEX('Saisie Planning'!$B$4:$NJ$12,MATCH(G$3,'Saisie Planning'!$B$6:$B$12,0)+2,MATCH($C364,'Saisie Planning'!$D$4:$NJ$4,0)+2)="CP","Congé Payé",IF(INDEX('Saisie Planning'!$B$4:$NJ$12,MATCH(G$3,'Saisie Planning'!$B$6:$B$12,0)+2,MATCH($C364,'Saisie Planning'!$D$4:$NJ$4,0)+2)="RTT","RTT",IF(INDEX('Saisie Planning'!$B$4:$NJ$12,MATCH(G$3,'Saisie Planning'!$B$6:$B$12,0)+2,MATCH($C364,'Saisie Planning'!$D$4:$NJ$4,0)+2)="CHP","Chômage partiel",IF(INDEX('Saisie Planning'!$B$4:$NJ$12,MATCH(G$3,'Saisie Planning'!$B$6:$B$12,0)+2,MATCH($C364,'Saisie Planning'!$D$4:$NJ$4,0)+2)="ABS JUS","Absence Justifié",IF(INDEX('Saisie Planning'!$B$4:$NJ$12,MATCH(G$3,'Saisie Planning'!$B$6:$B$12,0)+2,MATCH($C364,'Saisie Planning'!$D$4:$NJ$4,0)+2)="ABS INJ","Absence Injustifié",IF(INDEX('Saisie Planning'!$B$4:$NJ$12,MATCH(G$3,'Saisie Planning'!$B$6:$B$12,0)+2,MATCH($C364,'Saisie Planning'!$D$4:$NJ$4,0)+2)="R","Repos",IF(INDEX('Saisie Planning'!$B$4:$NJ$12,MATCH(G$3,'Saisie Planning'!$B$6:$B$12,0)+2,MATCH($C364,'Saisie Planning'!$D$4:$NJ$4,0)+2)="RH","Récupération d'heures",IF(INDEX('Saisie Planning'!$B$4:$NJ$12,MATCH(G$3,'Saisie Planning'!$B$6:$B$12,0)+2,MATCH($C364,'Saisie Planning'!$D$4:$NJ$4,0)+2)="MAL","Maladie",IF(INDEX('Saisie Planning'!$B$4:$NJ$12,MATCH(G$3,'Saisie Planning'!$B$6:$B$12,0)+2,MATCH($C364,'Saisie Planning'!$D$4:$NJ$4,0)+2)="AT","Accident du travail","")))))))))))))</f>
        <v/>
      </c>
      <c r="H364" s="35" t="str">
        <f>IF(INDEX('Saisie Planning'!$B$4:$NJ$12,MATCH(H$3,'Saisie Planning'!$B$6:$B$12,0)+2,MATCH($C364,'Saisie Planning'!$D$4:$NJ$4,0)+2)="J","Journée",IF(INDEX('Saisie Planning'!$B$4:$NJ$12,MATCH(H$3,'Saisie Planning'!$B$6:$B$12,0)+2,MATCH($C364,'Saisie Planning'!$D$4:$NJ$4,0)+2)="M","Matin",IF(INDEX('Saisie Planning'!$B$4:$NJ$12,MATCH(H$3,'Saisie Planning'!$B$6:$B$12,0)+2,MATCH($C364,'Saisie Planning'!$D$4:$NJ$4,0)+2)="A","Après-midi",IF(INDEX('Saisie Planning'!$B$4:$NJ$12,MATCH(H$3,'Saisie Planning'!$B$6:$B$12,0)+2,MATCH($C364,'Saisie Planning'!$D$4:$NJ$4,0)+2)="N","Nuit",IF(INDEX('Saisie Planning'!$B$4:$NJ$12,MATCH(H$3,'Saisie Planning'!$B$6:$B$12,0)+2,MATCH($C364,'Saisie Planning'!$D$4:$NJ$4,0)+2)="CP","Congé Payé",IF(INDEX('Saisie Planning'!$B$4:$NJ$12,MATCH(H$3,'Saisie Planning'!$B$6:$B$12,0)+2,MATCH($C364,'Saisie Planning'!$D$4:$NJ$4,0)+2)="RTT","RTT",IF(INDEX('Saisie Planning'!$B$4:$NJ$12,MATCH(H$3,'Saisie Planning'!$B$6:$B$12,0)+2,MATCH($C364,'Saisie Planning'!$D$4:$NJ$4,0)+2)="CHP","Chômage partiel",IF(INDEX('Saisie Planning'!$B$4:$NJ$12,MATCH(H$3,'Saisie Planning'!$B$6:$B$12,0)+2,MATCH($C364,'Saisie Planning'!$D$4:$NJ$4,0)+2)="ABS JUS","Absence Justifié",IF(INDEX('Saisie Planning'!$B$4:$NJ$12,MATCH(H$3,'Saisie Planning'!$B$6:$B$12,0)+2,MATCH($C364,'Saisie Planning'!$D$4:$NJ$4,0)+2)="ABS INJ","Absence Injustifié",IF(INDEX('Saisie Planning'!$B$4:$NJ$12,MATCH(H$3,'Saisie Planning'!$B$6:$B$12,0)+2,MATCH($C364,'Saisie Planning'!$D$4:$NJ$4,0)+2)="R","Repos",IF(INDEX('Saisie Planning'!$B$4:$NJ$12,MATCH(H$3,'Saisie Planning'!$B$6:$B$12,0)+2,MATCH($C364,'Saisie Planning'!$D$4:$NJ$4,0)+2)="RH","Récupération d'heures",IF(INDEX('Saisie Planning'!$B$4:$NJ$12,MATCH(H$3,'Saisie Planning'!$B$6:$B$12,0)+2,MATCH($C364,'Saisie Planning'!$D$4:$NJ$4,0)+2)="MAL","Maladie",IF(INDEX('Saisie Planning'!$B$4:$NJ$12,MATCH(H$3,'Saisie Planning'!$B$6:$B$12,0)+2,MATCH($C364,'Saisie Planning'!$D$4:$NJ$4,0)+2)="AT","Accident du travail","")))))))))))))</f>
        <v/>
      </c>
      <c r="I364" s="35" t="str">
        <f>IF(INDEX('Saisie Planning'!$B$4:$NJ$12,MATCH(I$3,'Saisie Planning'!$B$6:$B$12,0)+2,MATCH($C364,'Saisie Planning'!$D$4:$NJ$4,0)+2)="J","Journée",IF(INDEX('Saisie Planning'!$B$4:$NJ$12,MATCH(I$3,'Saisie Planning'!$B$6:$B$12,0)+2,MATCH($C364,'Saisie Planning'!$D$4:$NJ$4,0)+2)="M","Matin",IF(INDEX('Saisie Planning'!$B$4:$NJ$12,MATCH(I$3,'Saisie Planning'!$B$6:$B$12,0)+2,MATCH($C364,'Saisie Planning'!$D$4:$NJ$4,0)+2)="A","Après-midi",IF(INDEX('Saisie Planning'!$B$4:$NJ$12,MATCH(I$3,'Saisie Planning'!$B$6:$B$12,0)+2,MATCH($C364,'Saisie Planning'!$D$4:$NJ$4,0)+2)="N","Nuit",IF(INDEX('Saisie Planning'!$B$4:$NJ$12,MATCH(I$3,'Saisie Planning'!$B$6:$B$12,0)+2,MATCH($C364,'Saisie Planning'!$D$4:$NJ$4,0)+2)="CP","Congé Payé",IF(INDEX('Saisie Planning'!$B$4:$NJ$12,MATCH(I$3,'Saisie Planning'!$B$6:$B$12,0)+2,MATCH($C364,'Saisie Planning'!$D$4:$NJ$4,0)+2)="RTT","RTT",IF(INDEX('Saisie Planning'!$B$4:$NJ$12,MATCH(I$3,'Saisie Planning'!$B$6:$B$12,0)+2,MATCH($C364,'Saisie Planning'!$D$4:$NJ$4,0)+2)="CHP","Chômage partiel",IF(INDEX('Saisie Planning'!$B$4:$NJ$12,MATCH(I$3,'Saisie Planning'!$B$6:$B$12,0)+2,MATCH($C364,'Saisie Planning'!$D$4:$NJ$4,0)+2)="ABS JUS","Absence Justifié",IF(INDEX('Saisie Planning'!$B$4:$NJ$12,MATCH(I$3,'Saisie Planning'!$B$6:$B$12,0)+2,MATCH($C364,'Saisie Planning'!$D$4:$NJ$4,0)+2)="ABS INJ","Absence Injustifié",IF(INDEX('Saisie Planning'!$B$4:$NJ$12,MATCH(I$3,'Saisie Planning'!$B$6:$B$12,0)+2,MATCH($C364,'Saisie Planning'!$D$4:$NJ$4,0)+2)="R","Repos",IF(INDEX('Saisie Planning'!$B$4:$NJ$12,MATCH(I$3,'Saisie Planning'!$B$6:$B$12,0)+2,MATCH($C364,'Saisie Planning'!$D$4:$NJ$4,0)+2)="RH","Récupération d'heures",IF(INDEX('Saisie Planning'!$B$4:$NJ$12,MATCH(I$3,'Saisie Planning'!$B$6:$B$12,0)+2,MATCH($C364,'Saisie Planning'!$D$4:$NJ$4,0)+2)="MAL","Maladie",IF(INDEX('Saisie Planning'!$B$4:$NJ$12,MATCH(I$3,'Saisie Planning'!$B$6:$B$12,0)+2,MATCH($C364,'Saisie Planning'!$D$4:$NJ$4,0)+2)="AT","Accident du travail","")))))))))))))</f>
        <v/>
      </c>
      <c r="J364" s="35" t="str">
        <f>IF(INDEX('Saisie Planning'!$B$4:$NJ$12,MATCH(J$3,'Saisie Planning'!$B$6:$B$12,0)+2,MATCH($C364,'Saisie Planning'!$D$4:$NJ$4,0)+2)="J","Journée",IF(INDEX('Saisie Planning'!$B$4:$NJ$12,MATCH(J$3,'Saisie Planning'!$B$6:$B$12,0)+2,MATCH($C364,'Saisie Planning'!$D$4:$NJ$4,0)+2)="M","Matin",IF(INDEX('Saisie Planning'!$B$4:$NJ$12,MATCH(J$3,'Saisie Planning'!$B$6:$B$12,0)+2,MATCH($C364,'Saisie Planning'!$D$4:$NJ$4,0)+2)="A","Après-midi",IF(INDEX('Saisie Planning'!$B$4:$NJ$12,MATCH(J$3,'Saisie Planning'!$B$6:$B$12,0)+2,MATCH($C364,'Saisie Planning'!$D$4:$NJ$4,0)+2)="N","Nuit",IF(INDEX('Saisie Planning'!$B$4:$NJ$12,MATCH(J$3,'Saisie Planning'!$B$6:$B$12,0)+2,MATCH($C364,'Saisie Planning'!$D$4:$NJ$4,0)+2)="CP","Congé Payé",IF(INDEX('Saisie Planning'!$B$4:$NJ$12,MATCH(J$3,'Saisie Planning'!$B$6:$B$12,0)+2,MATCH($C364,'Saisie Planning'!$D$4:$NJ$4,0)+2)="RTT","RTT",IF(INDEX('Saisie Planning'!$B$4:$NJ$12,MATCH(J$3,'Saisie Planning'!$B$6:$B$12,0)+2,MATCH($C364,'Saisie Planning'!$D$4:$NJ$4,0)+2)="CHP","Chômage partiel",IF(INDEX('Saisie Planning'!$B$4:$NJ$12,MATCH(J$3,'Saisie Planning'!$B$6:$B$12,0)+2,MATCH($C364,'Saisie Planning'!$D$4:$NJ$4,0)+2)="ABS JUS","Absence Justifié",IF(INDEX('Saisie Planning'!$B$4:$NJ$12,MATCH(J$3,'Saisie Planning'!$B$6:$B$12,0)+2,MATCH($C364,'Saisie Planning'!$D$4:$NJ$4,0)+2)="ABS INJ","Absence Injustifié",IF(INDEX('Saisie Planning'!$B$4:$NJ$12,MATCH(J$3,'Saisie Planning'!$B$6:$B$12,0)+2,MATCH($C364,'Saisie Planning'!$D$4:$NJ$4,0)+2)="R","Repos",IF(INDEX('Saisie Planning'!$B$4:$NJ$12,MATCH(J$3,'Saisie Planning'!$B$6:$B$12,0)+2,MATCH($C364,'Saisie Planning'!$D$4:$NJ$4,0)+2)="RH","Récupération d'heures",IF(INDEX('Saisie Planning'!$B$4:$NJ$12,MATCH(J$3,'Saisie Planning'!$B$6:$B$12,0)+2,MATCH($C364,'Saisie Planning'!$D$4:$NJ$4,0)+2)="MAL","Maladie",IF(INDEX('Saisie Planning'!$B$4:$NJ$12,MATCH(J$3,'Saisie Planning'!$B$6:$B$12,0)+2,MATCH($C364,'Saisie Planning'!$D$4:$NJ$4,0)+2)="AT","Accident du travail","")))))))))))))</f>
        <v/>
      </c>
    </row>
    <row r="365" spans="2:10" x14ac:dyDescent="0.25">
      <c r="B365" s="56">
        <f t="shared" si="6"/>
        <v>52</v>
      </c>
      <c r="C365" s="33">
        <v>43460</v>
      </c>
      <c r="D365" s="12" t="str">
        <f>IF(INDEX('Saisie Planning'!$B$4:$NJ$12,MATCH(D$3,'Saisie Planning'!$B$6:$B$12,0)+2,MATCH($C365,'Saisie Planning'!$D$4:$NJ$4,0)+2)="J","Journée",IF(INDEX('Saisie Planning'!$B$4:$NJ$12,MATCH(D$3,'Saisie Planning'!$B$6:$B$12,0)+2,MATCH($C365,'Saisie Planning'!$D$4:$NJ$4,0)+2)="M","Matin",IF(INDEX('Saisie Planning'!$B$4:$NJ$12,MATCH(D$3,'Saisie Planning'!$B$6:$B$12,0)+2,MATCH($C365,'Saisie Planning'!$D$4:$NJ$4,0)+2)="A","Après-midi",IF(INDEX('Saisie Planning'!$B$4:$NJ$12,MATCH(D$3,'Saisie Planning'!$B$6:$B$12,0)+2,MATCH($C365,'Saisie Planning'!$D$4:$NJ$4,0)+2)="N","Nuit",IF(INDEX('Saisie Planning'!$B$4:$NJ$12,MATCH(D$3,'Saisie Planning'!$B$6:$B$12,0)+2,MATCH($C365,'Saisie Planning'!$D$4:$NJ$4,0)+2)="CP","Congé Payé",IF(INDEX('Saisie Planning'!$B$4:$NJ$12,MATCH(D$3,'Saisie Planning'!$B$6:$B$12,0)+2,MATCH($C365,'Saisie Planning'!$D$4:$NJ$4,0)+2)="RTT","RTT",IF(INDEX('Saisie Planning'!$B$4:$NJ$12,MATCH(D$3,'Saisie Planning'!$B$6:$B$12,0)+2,MATCH($C365,'Saisie Planning'!$D$4:$NJ$4,0)+2)="CHP","Chômage partiel",IF(INDEX('Saisie Planning'!$B$4:$NJ$12,MATCH(D$3,'Saisie Planning'!$B$6:$B$12,0)+2,MATCH($C365,'Saisie Planning'!$D$4:$NJ$4,0)+2)="ABS JUS","Absence Justifié",IF(INDEX('Saisie Planning'!$B$4:$NJ$12,MATCH(D$3,'Saisie Planning'!$B$6:$B$12,0)+2,MATCH($C365,'Saisie Planning'!$D$4:$NJ$4,0)+2)="ABS INJ","Absence Injustifié",IF(INDEX('Saisie Planning'!$B$4:$NJ$12,MATCH(D$3,'Saisie Planning'!$B$6:$B$12,0)+2,MATCH($C365,'Saisie Planning'!$D$4:$NJ$4,0)+2)="R","Repos",IF(INDEX('Saisie Planning'!$B$4:$NJ$12,MATCH(D$3,'Saisie Planning'!$B$6:$B$12,0)+2,MATCH($C365,'Saisie Planning'!$D$4:$NJ$4,0)+2)="RH","Récupération d'heures",IF(INDEX('Saisie Planning'!$B$4:$NJ$12,MATCH(D$3,'Saisie Planning'!$B$6:$B$12,0)+2,MATCH($C365,'Saisie Planning'!$D$4:$NJ$4,0)+2)="MAL","Maladie",IF(INDEX('Saisie Planning'!$B$4:$NJ$12,MATCH(D$3,'Saisie Planning'!$B$6:$B$12,0)+2,MATCH($C365,'Saisie Planning'!$D$4:$NJ$4,0)+2)="AT","Accident du travail","")))))))))))))</f>
        <v/>
      </c>
      <c r="E365" s="12" t="str">
        <f>IF(INDEX('Saisie Planning'!$B$4:$NJ$12,MATCH(E$3,'Saisie Planning'!$B$6:$B$12,0)+2,MATCH($C365,'Saisie Planning'!$D$4:$NJ$4,0)+2)="J","Journée",IF(INDEX('Saisie Planning'!$B$4:$NJ$12,MATCH(E$3,'Saisie Planning'!$B$6:$B$12,0)+2,MATCH($C365,'Saisie Planning'!$D$4:$NJ$4,0)+2)="M","Matin",IF(INDEX('Saisie Planning'!$B$4:$NJ$12,MATCH(E$3,'Saisie Planning'!$B$6:$B$12,0)+2,MATCH($C365,'Saisie Planning'!$D$4:$NJ$4,0)+2)="A","Après-midi",IF(INDEX('Saisie Planning'!$B$4:$NJ$12,MATCH(E$3,'Saisie Planning'!$B$6:$B$12,0)+2,MATCH($C365,'Saisie Planning'!$D$4:$NJ$4,0)+2)="N","Nuit",IF(INDEX('Saisie Planning'!$B$4:$NJ$12,MATCH(E$3,'Saisie Planning'!$B$6:$B$12,0)+2,MATCH($C365,'Saisie Planning'!$D$4:$NJ$4,0)+2)="CP","Congé Payé",IF(INDEX('Saisie Planning'!$B$4:$NJ$12,MATCH(E$3,'Saisie Planning'!$B$6:$B$12,0)+2,MATCH($C365,'Saisie Planning'!$D$4:$NJ$4,0)+2)="RTT","RTT",IF(INDEX('Saisie Planning'!$B$4:$NJ$12,MATCH(E$3,'Saisie Planning'!$B$6:$B$12,0)+2,MATCH($C365,'Saisie Planning'!$D$4:$NJ$4,0)+2)="CHP","Chômage partiel",IF(INDEX('Saisie Planning'!$B$4:$NJ$12,MATCH(E$3,'Saisie Planning'!$B$6:$B$12,0)+2,MATCH($C365,'Saisie Planning'!$D$4:$NJ$4,0)+2)="ABS JUS","Absence Justifié",IF(INDEX('Saisie Planning'!$B$4:$NJ$12,MATCH(E$3,'Saisie Planning'!$B$6:$B$12,0)+2,MATCH($C365,'Saisie Planning'!$D$4:$NJ$4,0)+2)="ABS INJ","Absence Injustifié",IF(INDEX('Saisie Planning'!$B$4:$NJ$12,MATCH(E$3,'Saisie Planning'!$B$6:$B$12,0)+2,MATCH($C365,'Saisie Planning'!$D$4:$NJ$4,0)+2)="R","Repos",IF(INDEX('Saisie Planning'!$B$4:$NJ$12,MATCH(E$3,'Saisie Planning'!$B$6:$B$12,0)+2,MATCH($C365,'Saisie Planning'!$D$4:$NJ$4,0)+2)="RH","Récupération d'heures",IF(INDEX('Saisie Planning'!$B$4:$NJ$12,MATCH(E$3,'Saisie Planning'!$B$6:$B$12,0)+2,MATCH($C365,'Saisie Planning'!$D$4:$NJ$4,0)+2)="MAL","Maladie",IF(INDEX('Saisie Planning'!$B$4:$NJ$12,MATCH(E$3,'Saisie Planning'!$B$6:$B$12,0)+2,MATCH($C365,'Saisie Planning'!$D$4:$NJ$4,0)+2)="AT","Accident du travail","")))))))))))))</f>
        <v/>
      </c>
      <c r="F365" s="12" t="str">
        <f>IF(INDEX('Saisie Planning'!$B$4:$NJ$12,MATCH(F$3,'Saisie Planning'!$B$6:$B$12,0)+2,MATCH($C365,'Saisie Planning'!$D$4:$NJ$4,0)+2)="J","Journée",IF(INDEX('Saisie Planning'!$B$4:$NJ$12,MATCH(F$3,'Saisie Planning'!$B$6:$B$12,0)+2,MATCH($C365,'Saisie Planning'!$D$4:$NJ$4,0)+2)="M","Matin",IF(INDEX('Saisie Planning'!$B$4:$NJ$12,MATCH(F$3,'Saisie Planning'!$B$6:$B$12,0)+2,MATCH($C365,'Saisie Planning'!$D$4:$NJ$4,0)+2)="A","Après-midi",IF(INDEX('Saisie Planning'!$B$4:$NJ$12,MATCH(F$3,'Saisie Planning'!$B$6:$B$12,0)+2,MATCH($C365,'Saisie Planning'!$D$4:$NJ$4,0)+2)="N","Nuit",IF(INDEX('Saisie Planning'!$B$4:$NJ$12,MATCH(F$3,'Saisie Planning'!$B$6:$B$12,0)+2,MATCH($C365,'Saisie Planning'!$D$4:$NJ$4,0)+2)="CP","Congé Payé",IF(INDEX('Saisie Planning'!$B$4:$NJ$12,MATCH(F$3,'Saisie Planning'!$B$6:$B$12,0)+2,MATCH($C365,'Saisie Planning'!$D$4:$NJ$4,0)+2)="RTT","RTT",IF(INDEX('Saisie Planning'!$B$4:$NJ$12,MATCH(F$3,'Saisie Planning'!$B$6:$B$12,0)+2,MATCH($C365,'Saisie Planning'!$D$4:$NJ$4,0)+2)="CHP","Chômage partiel",IF(INDEX('Saisie Planning'!$B$4:$NJ$12,MATCH(F$3,'Saisie Planning'!$B$6:$B$12,0)+2,MATCH($C365,'Saisie Planning'!$D$4:$NJ$4,0)+2)="ABS JUS","Absence Justifié",IF(INDEX('Saisie Planning'!$B$4:$NJ$12,MATCH(F$3,'Saisie Planning'!$B$6:$B$12,0)+2,MATCH($C365,'Saisie Planning'!$D$4:$NJ$4,0)+2)="ABS INJ","Absence Injustifié",IF(INDEX('Saisie Planning'!$B$4:$NJ$12,MATCH(F$3,'Saisie Planning'!$B$6:$B$12,0)+2,MATCH($C365,'Saisie Planning'!$D$4:$NJ$4,0)+2)="R","Repos",IF(INDEX('Saisie Planning'!$B$4:$NJ$12,MATCH(F$3,'Saisie Planning'!$B$6:$B$12,0)+2,MATCH($C365,'Saisie Planning'!$D$4:$NJ$4,0)+2)="RH","Récupération d'heures",IF(INDEX('Saisie Planning'!$B$4:$NJ$12,MATCH(F$3,'Saisie Planning'!$B$6:$B$12,0)+2,MATCH($C365,'Saisie Planning'!$D$4:$NJ$4,0)+2)="MAL","Maladie",IF(INDEX('Saisie Planning'!$B$4:$NJ$12,MATCH(F$3,'Saisie Planning'!$B$6:$B$12,0)+2,MATCH($C365,'Saisie Planning'!$D$4:$NJ$4,0)+2)="AT","Accident du travail","")))))))))))))</f>
        <v/>
      </c>
      <c r="G365" s="12" t="str">
        <f>IF(INDEX('Saisie Planning'!$B$4:$NJ$12,MATCH(G$3,'Saisie Planning'!$B$6:$B$12,0)+2,MATCH($C365,'Saisie Planning'!$D$4:$NJ$4,0)+2)="J","Journée",IF(INDEX('Saisie Planning'!$B$4:$NJ$12,MATCH(G$3,'Saisie Planning'!$B$6:$B$12,0)+2,MATCH($C365,'Saisie Planning'!$D$4:$NJ$4,0)+2)="M","Matin",IF(INDEX('Saisie Planning'!$B$4:$NJ$12,MATCH(G$3,'Saisie Planning'!$B$6:$B$12,0)+2,MATCH($C365,'Saisie Planning'!$D$4:$NJ$4,0)+2)="A","Après-midi",IF(INDEX('Saisie Planning'!$B$4:$NJ$12,MATCH(G$3,'Saisie Planning'!$B$6:$B$12,0)+2,MATCH($C365,'Saisie Planning'!$D$4:$NJ$4,0)+2)="N","Nuit",IF(INDEX('Saisie Planning'!$B$4:$NJ$12,MATCH(G$3,'Saisie Planning'!$B$6:$B$12,0)+2,MATCH($C365,'Saisie Planning'!$D$4:$NJ$4,0)+2)="CP","Congé Payé",IF(INDEX('Saisie Planning'!$B$4:$NJ$12,MATCH(G$3,'Saisie Planning'!$B$6:$B$12,0)+2,MATCH($C365,'Saisie Planning'!$D$4:$NJ$4,0)+2)="RTT","RTT",IF(INDEX('Saisie Planning'!$B$4:$NJ$12,MATCH(G$3,'Saisie Planning'!$B$6:$B$12,0)+2,MATCH($C365,'Saisie Planning'!$D$4:$NJ$4,0)+2)="CHP","Chômage partiel",IF(INDEX('Saisie Planning'!$B$4:$NJ$12,MATCH(G$3,'Saisie Planning'!$B$6:$B$12,0)+2,MATCH($C365,'Saisie Planning'!$D$4:$NJ$4,0)+2)="ABS JUS","Absence Justifié",IF(INDEX('Saisie Planning'!$B$4:$NJ$12,MATCH(G$3,'Saisie Planning'!$B$6:$B$12,0)+2,MATCH($C365,'Saisie Planning'!$D$4:$NJ$4,0)+2)="ABS INJ","Absence Injustifié",IF(INDEX('Saisie Planning'!$B$4:$NJ$12,MATCH(G$3,'Saisie Planning'!$B$6:$B$12,0)+2,MATCH($C365,'Saisie Planning'!$D$4:$NJ$4,0)+2)="R","Repos",IF(INDEX('Saisie Planning'!$B$4:$NJ$12,MATCH(G$3,'Saisie Planning'!$B$6:$B$12,0)+2,MATCH($C365,'Saisie Planning'!$D$4:$NJ$4,0)+2)="RH","Récupération d'heures",IF(INDEX('Saisie Planning'!$B$4:$NJ$12,MATCH(G$3,'Saisie Planning'!$B$6:$B$12,0)+2,MATCH($C365,'Saisie Planning'!$D$4:$NJ$4,0)+2)="MAL","Maladie",IF(INDEX('Saisie Planning'!$B$4:$NJ$12,MATCH(G$3,'Saisie Planning'!$B$6:$B$12,0)+2,MATCH($C365,'Saisie Planning'!$D$4:$NJ$4,0)+2)="AT","Accident du travail","")))))))))))))</f>
        <v/>
      </c>
      <c r="H365" s="12" t="str">
        <f>IF(INDEX('Saisie Planning'!$B$4:$NJ$12,MATCH(H$3,'Saisie Planning'!$B$6:$B$12,0)+2,MATCH($C365,'Saisie Planning'!$D$4:$NJ$4,0)+2)="J","Journée",IF(INDEX('Saisie Planning'!$B$4:$NJ$12,MATCH(H$3,'Saisie Planning'!$B$6:$B$12,0)+2,MATCH($C365,'Saisie Planning'!$D$4:$NJ$4,0)+2)="M","Matin",IF(INDEX('Saisie Planning'!$B$4:$NJ$12,MATCH(H$3,'Saisie Planning'!$B$6:$B$12,0)+2,MATCH($C365,'Saisie Planning'!$D$4:$NJ$4,0)+2)="A","Après-midi",IF(INDEX('Saisie Planning'!$B$4:$NJ$12,MATCH(H$3,'Saisie Planning'!$B$6:$B$12,0)+2,MATCH($C365,'Saisie Planning'!$D$4:$NJ$4,0)+2)="N","Nuit",IF(INDEX('Saisie Planning'!$B$4:$NJ$12,MATCH(H$3,'Saisie Planning'!$B$6:$B$12,0)+2,MATCH($C365,'Saisie Planning'!$D$4:$NJ$4,0)+2)="CP","Congé Payé",IF(INDEX('Saisie Planning'!$B$4:$NJ$12,MATCH(H$3,'Saisie Planning'!$B$6:$B$12,0)+2,MATCH($C365,'Saisie Planning'!$D$4:$NJ$4,0)+2)="RTT","RTT",IF(INDEX('Saisie Planning'!$B$4:$NJ$12,MATCH(H$3,'Saisie Planning'!$B$6:$B$12,0)+2,MATCH($C365,'Saisie Planning'!$D$4:$NJ$4,0)+2)="CHP","Chômage partiel",IF(INDEX('Saisie Planning'!$B$4:$NJ$12,MATCH(H$3,'Saisie Planning'!$B$6:$B$12,0)+2,MATCH($C365,'Saisie Planning'!$D$4:$NJ$4,0)+2)="ABS JUS","Absence Justifié",IF(INDEX('Saisie Planning'!$B$4:$NJ$12,MATCH(H$3,'Saisie Planning'!$B$6:$B$12,0)+2,MATCH($C365,'Saisie Planning'!$D$4:$NJ$4,0)+2)="ABS INJ","Absence Injustifié",IF(INDEX('Saisie Planning'!$B$4:$NJ$12,MATCH(H$3,'Saisie Planning'!$B$6:$B$12,0)+2,MATCH($C365,'Saisie Planning'!$D$4:$NJ$4,0)+2)="R","Repos",IF(INDEX('Saisie Planning'!$B$4:$NJ$12,MATCH(H$3,'Saisie Planning'!$B$6:$B$12,0)+2,MATCH($C365,'Saisie Planning'!$D$4:$NJ$4,0)+2)="RH","Récupération d'heures",IF(INDEX('Saisie Planning'!$B$4:$NJ$12,MATCH(H$3,'Saisie Planning'!$B$6:$B$12,0)+2,MATCH($C365,'Saisie Planning'!$D$4:$NJ$4,0)+2)="MAL","Maladie",IF(INDEX('Saisie Planning'!$B$4:$NJ$12,MATCH(H$3,'Saisie Planning'!$B$6:$B$12,0)+2,MATCH($C365,'Saisie Planning'!$D$4:$NJ$4,0)+2)="AT","Accident du travail","")))))))))))))</f>
        <v/>
      </c>
      <c r="I365" s="12" t="str">
        <f>IF(INDEX('Saisie Planning'!$B$4:$NJ$12,MATCH(I$3,'Saisie Planning'!$B$6:$B$12,0)+2,MATCH($C365,'Saisie Planning'!$D$4:$NJ$4,0)+2)="J","Journée",IF(INDEX('Saisie Planning'!$B$4:$NJ$12,MATCH(I$3,'Saisie Planning'!$B$6:$B$12,0)+2,MATCH($C365,'Saisie Planning'!$D$4:$NJ$4,0)+2)="M","Matin",IF(INDEX('Saisie Planning'!$B$4:$NJ$12,MATCH(I$3,'Saisie Planning'!$B$6:$B$12,0)+2,MATCH($C365,'Saisie Planning'!$D$4:$NJ$4,0)+2)="A","Après-midi",IF(INDEX('Saisie Planning'!$B$4:$NJ$12,MATCH(I$3,'Saisie Planning'!$B$6:$B$12,0)+2,MATCH($C365,'Saisie Planning'!$D$4:$NJ$4,0)+2)="N","Nuit",IF(INDEX('Saisie Planning'!$B$4:$NJ$12,MATCH(I$3,'Saisie Planning'!$B$6:$B$12,0)+2,MATCH($C365,'Saisie Planning'!$D$4:$NJ$4,0)+2)="CP","Congé Payé",IF(INDEX('Saisie Planning'!$B$4:$NJ$12,MATCH(I$3,'Saisie Planning'!$B$6:$B$12,0)+2,MATCH($C365,'Saisie Planning'!$D$4:$NJ$4,0)+2)="RTT","RTT",IF(INDEX('Saisie Planning'!$B$4:$NJ$12,MATCH(I$3,'Saisie Planning'!$B$6:$B$12,0)+2,MATCH($C365,'Saisie Planning'!$D$4:$NJ$4,0)+2)="CHP","Chômage partiel",IF(INDEX('Saisie Planning'!$B$4:$NJ$12,MATCH(I$3,'Saisie Planning'!$B$6:$B$12,0)+2,MATCH($C365,'Saisie Planning'!$D$4:$NJ$4,0)+2)="ABS JUS","Absence Justifié",IF(INDEX('Saisie Planning'!$B$4:$NJ$12,MATCH(I$3,'Saisie Planning'!$B$6:$B$12,0)+2,MATCH($C365,'Saisie Planning'!$D$4:$NJ$4,0)+2)="ABS INJ","Absence Injustifié",IF(INDEX('Saisie Planning'!$B$4:$NJ$12,MATCH(I$3,'Saisie Planning'!$B$6:$B$12,0)+2,MATCH($C365,'Saisie Planning'!$D$4:$NJ$4,0)+2)="R","Repos",IF(INDEX('Saisie Planning'!$B$4:$NJ$12,MATCH(I$3,'Saisie Planning'!$B$6:$B$12,0)+2,MATCH($C365,'Saisie Planning'!$D$4:$NJ$4,0)+2)="RH","Récupération d'heures",IF(INDEX('Saisie Planning'!$B$4:$NJ$12,MATCH(I$3,'Saisie Planning'!$B$6:$B$12,0)+2,MATCH($C365,'Saisie Planning'!$D$4:$NJ$4,0)+2)="MAL","Maladie",IF(INDEX('Saisie Planning'!$B$4:$NJ$12,MATCH(I$3,'Saisie Planning'!$B$6:$B$12,0)+2,MATCH($C365,'Saisie Planning'!$D$4:$NJ$4,0)+2)="AT","Accident du travail","")))))))))))))</f>
        <v/>
      </c>
      <c r="J365" s="12" t="str">
        <f>IF(INDEX('Saisie Planning'!$B$4:$NJ$12,MATCH(J$3,'Saisie Planning'!$B$6:$B$12,0)+2,MATCH($C365,'Saisie Planning'!$D$4:$NJ$4,0)+2)="J","Journée",IF(INDEX('Saisie Planning'!$B$4:$NJ$12,MATCH(J$3,'Saisie Planning'!$B$6:$B$12,0)+2,MATCH($C365,'Saisie Planning'!$D$4:$NJ$4,0)+2)="M","Matin",IF(INDEX('Saisie Planning'!$B$4:$NJ$12,MATCH(J$3,'Saisie Planning'!$B$6:$B$12,0)+2,MATCH($C365,'Saisie Planning'!$D$4:$NJ$4,0)+2)="A","Après-midi",IF(INDEX('Saisie Planning'!$B$4:$NJ$12,MATCH(J$3,'Saisie Planning'!$B$6:$B$12,0)+2,MATCH($C365,'Saisie Planning'!$D$4:$NJ$4,0)+2)="N","Nuit",IF(INDEX('Saisie Planning'!$B$4:$NJ$12,MATCH(J$3,'Saisie Planning'!$B$6:$B$12,0)+2,MATCH($C365,'Saisie Planning'!$D$4:$NJ$4,0)+2)="CP","Congé Payé",IF(INDEX('Saisie Planning'!$B$4:$NJ$12,MATCH(J$3,'Saisie Planning'!$B$6:$B$12,0)+2,MATCH($C365,'Saisie Planning'!$D$4:$NJ$4,0)+2)="RTT","RTT",IF(INDEX('Saisie Planning'!$B$4:$NJ$12,MATCH(J$3,'Saisie Planning'!$B$6:$B$12,0)+2,MATCH($C365,'Saisie Planning'!$D$4:$NJ$4,0)+2)="CHP","Chômage partiel",IF(INDEX('Saisie Planning'!$B$4:$NJ$12,MATCH(J$3,'Saisie Planning'!$B$6:$B$12,0)+2,MATCH($C365,'Saisie Planning'!$D$4:$NJ$4,0)+2)="ABS JUS","Absence Justifié",IF(INDEX('Saisie Planning'!$B$4:$NJ$12,MATCH(J$3,'Saisie Planning'!$B$6:$B$12,0)+2,MATCH($C365,'Saisie Planning'!$D$4:$NJ$4,0)+2)="ABS INJ","Absence Injustifié",IF(INDEX('Saisie Planning'!$B$4:$NJ$12,MATCH(J$3,'Saisie Planning'!$B$6:$B$12,0)+2,MATCH($C365,'Saisie Planning'!$D$4:$NJ$4,0)+2)="R","Repos",IF(INDEX('Saisie Planning'!$B$4:$NJ$12,MATCH(J$3,'Saisie Planning'!$B$6:$B$12,0)+2,MATCH($C365,'Saisie Planning'!$D$4:$NJ$4,0)+2)="RH","Récupération d'heures",IF(INDEX('Saisie Planning'!$B$4:$NJ$12,MATCH(J$3,'Saisie Planning'!$B$6:$B$12,0)+2,MATCH($C365,'Saisie Planning'!$D$4:$NJ$4,0)+2)="MAL","Maladie",IF(INDEX('Saisie Planning'!$B$4:$NJ$12,MATCH(J$3,'Saisie Planning'!$B$6:$B$12,0)+2,MATCH($C365,'Saisie Planning'!$D$4:$NJ$4,0)+2)="AT","Accident du travail","")))))))))))))</f>
        <v/>
      </c>
    </row>
    <row r="366" spans="2:10" x14ac:dyDescent="0.25">
      <c r="B366" s="56">
        <f t="shared" si="6"/>
        <v>52</v>
      </c>
      <c r="C366" s="33">
        <v>43461</v>
      </c>
      <c r="D366" s="12" t="str">
        <f>IF(INDEX('Saisie Planning'!$B$4:$NJ$12,MATCH(D$3,'Saisie Planning'!$B$6:$B$12,0)+2,MATCH($C366,'Saisie Planning'!$D$4:$NJ$4,0)+2)="J","Journée",IF(INDEX('Saisie Planning'!$B$4:$NJ$12,MATCH(D$3,'Saisie Planning'!$B$6:$B$12,0)+2,MATCH($C366,'Saisie Planning'!$D$4:$NJ$4,0)+2)="M","Matin",IF(INDEX('Saisie Planning'!$B$4:$NJ$12,MATCH(D$3,'Saisie Planning'!$B$6:$B$12,0)+2,MATCH($C366,'Saisie Planning'!$D$4:$NJ$4,0)+2)="A","Après-midi",IF(INDEX('Saisie Planning'!$B$4:$NJ$12,MATCH(D$3,'Saisie Planning'!$B$6:$B$12,0)+2,MATCH($C366,'Saisie Planning'!$D$4:$NJ$4,0)+2)="N","Nuit",IF(INDEX('Saisie Planning'!$B$4:$NJ$12,MATCH(D$3,'Saisie Planning'!$B$6:$B$12,0)+2,MATCH($C366,'Saisie Planning'!$D$4:$NJ$4,0)+2)="CP","Congé Payé",IF(INDEX('Saisie Planning'!$B$4:$NJ$12,MATCH(D$3,'Saisie Planning'!$B$6:$B$12,0)+2,MATCH($C366,'Saisie Planning'!$D$4:$NJ$4,0)+2)="RTT","RTT",IF(INDEX('Saisie Planning'!$B$4:$NJ$12,MATCH(D$3,'Saisie Planning'!$B$6:$B$12,0)+2,MATCH($C366,'Saisie Planning'!$D$4:$NJ$4,0)+2)="CHP","Chômage partiel",IF(INDEX('Saisie Planning'!$B$4:$NJ$12,MATCH(D$3,'Saisie Planning'!$B$6:$B$12,0)+2,MATCH($C366,'Saisie Planning'!$D$4:$NJ$4,0)+2)="ABS JUS","Absence Justifié",IF(INDEX('Saisie Planning'!$B$4:$NJ$12,MATCH(D$3,'Saisie Planning'!$B$6:$B$12,0)+2,MATCH($C366,'Saisie Planning'!$D$4:$NJ$4,0)+2)="ABS INJ","Absence Injustifié",IF(INDEX('Saisie Planning'!$B$4:$NJ$12,MATCH(D$3,'Saisie Planning'!$B$6:$B$12,0)+2,MATCH($C366,'Saisie Planning'!$D$4:$NJ$4,0)+2)="R","Repos",IF(INDEX('Saisie Planning'!$B$4:$NJ$12,MATCH(D$3,'Saisie Planning'!$B$6:$B$12,0)+2,MATCH($C366,'Saisie Planning'!$D$4:$NJ$4,0)+2)="RH","Récupération d'heures",IF(INDEX('Saisie Planning'!$B$4:$NJ$12,MATCH(D$3,'Saisie Planning'!$B$6:$B$12,0)+2,MATCH($C366,'Saisie Planning'!$D$4:$NJ$4,0)+2)="MAL","Maladie",IF(INDEX('Saisie Planning'!$B$4:$NJ$12,MATCH(D$3,'Saisie Planning'!$B$6:$B$12,0)+2,MATCH($C366,'Saisie Planning'!$D$4:$NJ$4,0)+2)="AT","Accident du travail","")))))))))))))</f>
        <v/>
      </c>
      <c r="E366" s="12" t="str">
        <f>IF(INDEX('Saisie Planning'!$B$4:$NJ$12,MATCH(E$3,'Saisie Planning'!$B$6:$B$12,0)+2,MATCH($C366,'Saisie Planning'!$D$4:$NJ$4,0)+2)="J","Journée",IF(INDEX('Saisie Planning'!$B$4:$NJ$12,MATCH(E$3,'Saisie Planning'!$B$6:$B$12,0)+2,MATCH($C366,'Saisie Planning'!$D$4:$NJ$4,0)+2)="M","Matin",IF(INDEX('Saisie Planning'!$B$4:$NJ$12,MATCH(E$3,'Saisie Planning'!$B$6:$B$12,0)+2,MATCH($C366,'Saisie Planning'!$D$4:$NJ$4,0)+2)="A","Après-midi",IF(INDEX('Saisie Planning'!$B$4:$NJ$12,MATCH(E$3,'Saisie Planning'!$B$6:$B$12,0)+2,MATCH($C366,'Saisie Planning'!$D$4:$NJ$4,0)+2)="N","Nuit",IF(INDEX('Saisie Planning'!$B$4:$NJ$12,MATCH(E$3,'Saisie Planning'!$B$6:$B$12,0)+2,MATCH($C366,'Saisie Planning'!$D$4:$NJ$4,0)+2)="CP","Congé Payé",IF(INDEX('Saisie Planning'!$B$4:$NJ$12,MATCH(E$3,'Saisie Planning'!$B$6:$B$12,0)+2,MATCH($C366,'Saisie Planning'!$D$4:$NJ$4,0)+2)="RTT","RTT",IF(INDEX('Saisie Planning'!$B$4:$NJ$12,MATCH(E$3,'Saisie Planning'!$B$6:$B$12,0)+2,MATCH($C366,'Saisie Planning'!$D$4:$NJ$4,0)+2)="CHP","Chômage partiel",IF(INDEX('Saisie Planning'!$B$4:$NJ$12,MATCH(E$3,'Saisie Planning'!$B$6:$B$12,0)+2,MATCH($C366,'Saisie Planning'!$D$4:$NJ$4,0)+2)="ABS JUS","Absence Justifié",IF(INDEX('Saisie Planning'!$B$4:$NJ$12,MATCH(E$3,'Saisie Planning'!$B$6:$B$12,0)+2,MATCH($C366,'Saisie Planning'!$D$4:$NJ$4,0)+2)="ABS INJ","Absence Injustifié",IF(INDEX('Saisie Planning'!$B$4:$NJ$12,MATCH(E$3,'Saisie Planning'!$B$6:$B$12,0)+2,MATCH($C366,'Saisie Planning'!$D$4:$NJ$4,0)+2)="R","Repos",IF(INDEX('Saisie Planning'!$B$4:$NJ$12,MATCH(E$3,'Saisie Planning'!$B$6:$B$12,0)+2,MATCH($C366,'Saisie Planning'!$D$4:$NJ$4,0)+2)="RH","Récupération d'heures",IF(INDEX('Saisie Planning'!$B$4:$NJ$12,MATCH(E$3,'Saisie Planning'!$B$6:$B$12,0)+2,MATCH($C366,'Saisie Planning'!$D$4:$NJ$4,0)+2)="MAL","Maladie",IF(INDEX('Saisie Planning'!$B$4:$NJ$12,MATCH(E$3,'Saisie Planning'!$B$6:$B$12,0)+2,MATCH($C366,'Saisie Planning'!$D$4:$NJ$4,0)+2)="AT","Accident du travail","")))))))))))))</f>
        <v/>
      </c>
      <c r="F366" s="12" t="str">
        <f>IF(INDEX('Saisie Planning'!$B$4:$NJ$12,MATCH(F$3,'Saisie Planning'!$B$6:$B$12,0)+2,MATCH($C366,'Saisie Planning'!$D$4:$NJ$4,0)+2)="J","Journée",IF(INDEX('Saisie Planning'!$B$4:$NJ$12,MATCH(F$3,'Saisie Planning'!$B$6:$B$12,0)+2,MATCH($C366,'Saisie Planning'!$D$4:$NJ$4,0)+2)="M","Matin",IF(INDEX('Saisie Planning'!$B$4:$NJ$12,MATCH(F$3,'Saisie Planning'!$B$6:$B$12,0)+2,MATCH($C366,'Saisie Planning'!$D$4:$NJ$4,0)+2)="A","Après-midi",IF(INDEX('Saisie Planning'!$B$4:$NJ$12,MATCH(F$3,'Saisie Planning'!$B$6:$B$12,0)+2,MATCH($C366,'Saisie Planning'!$D$4:$NJ$4,0)+2)="N","Nuit",IF(INDEX('Saisie Planning'!$B$4:$NJ$12,MATCH(F$3,'Saisie Planning'!$B$6:$B$12,0)+2,MATCH($C366,'Saisie Planning'!$D$4:$NJ$4,0)+2)="CP","Congé Payé",IF(INDEX('Saisie Planning'!$B$4:$NJ$12,MATCH(F$3,'Saisie Planning'!$B$6:$B$12,0)+2,MATCH($C366,'Saisie Planning'!$D$4:$NJ$4,0)+2)="RTT","RTT",IF(INDEX('Saisie Planning'!$B$4:$NJ$12,MATCH(F$3,'Saisie Planning'!$B$6:$B$12,0)+2,MATCH($C366,'Saisie Planning'!$D$4:$NJ$4,0)+2)="CHP","Chômage partiel",IF(INDEX('Saisie Planning'!$B$4:$NJ$12,MATCH(F$3,'Saisie Planning'!$B$6:$B$12,0)+2,MATCH($C366,'Saisie Planning'!$D$4:$NJ$4,0)+2)="ABS JUS","Absence Justifié",IF(INDEX('Saisie Planning'!$B$4:$NJ$12,MATCH(F$3,'Saisie Planning'!$B$6:$B$12,0)+2,MATCH($C366,'Saisie Planning'!$D$4:$NJ$4,0)+2)="ABS INJ","Absence Injustifié",IF(INDEX('Saisie Planning'!$B$4:$NJ$12,MATCH(F$3,'Saisie Planning'!$B$6:$B$12,0)+2,MATCH($C366,'Saisie Planning'!$D$4:$NJ$4,0)+2)="R","Repos",IF(INDEX('Saisie Planning'!$B$4:$NJ$12,MATCH(F$3,'Saisie Planning'!$B$6:$B$12,0)+2,MATCH($C366,'Saisie Planning'!$D$4:$NJ$4,0)+2)="RH","Récupération d'heures",IF(INDEX('Saisie Planning'!$B$4:$NJ$12,MATCH(F$3,'Saisie Planning'!$B$6:$B$12,0)+2,MATCH($C366,'Saisie Planning'!$D$4:$NJ$4,0)+2)="MAL","Maladie",IF(INDEX('Saisie Planning'!$B$4:$NJ$12,MATCH(F$3,'Saisie Planning'!$B$6:$B$12,0)+2,MATCH($C366,'Saisie Planning'!$D$4:$NJ$4,0)+2)="AT","Accident du travail","")))))))))))))</f>
        <v/>
      </c>
      <c r="G366" s="12" t="str">
        <f>IF(INDEX('Saisie Planning'!$B$4:$NJ$12,MATCH(G$3,'Saisie Planning'!$B$6:$B$12,0)+2,MATCH($C366,'Saisie Planning'!$D$4:$NJ$4,0)+2)="J","Journée",IF(INDEX('Saisie Planning'!$B$4:$NJ$12,MATCH(G$3,'Saisie Planning'!$B$6:$B$12,0)+2,MATCH($C366,'Saisie Planning'!$D$4:$NJ$4,0)+2)="M","Matin",IF(INDEX('Saisie Planning'!$B$4:$NJ$12,MATCH(G$3,'Saisie Planning'!$B$6:$B$12,0)+2,MATCH($C366,'Saisie Planning'!$D$4:$NJ$4,0)+2)="A","Après-midi",IF(INDEX('Saisie Planning'!$B$4:$NJ$12,MATCH(G$3,'Saisie Planning'!$B$6:$B$12,0)+2,MATCH($C366,'Saisie Planning'!$D$4:$NJ$4,0)+2)="N","Nuit",IF(INDEX('Saisie Planning'!$B$4:$NJ$12,MATCH(G$3,'Saisie Planning'!$B$6:$B$12,0)+2,MATCH($C366,'Saisie Planning'!$D$4:$NJ$4,0)+2)="CP","Congé Payé",IF(INDEX('Saisie Planning'!$B$4:$NJ$12,MATCH(G$3,'Saisie Planning'!$B$6:$B$12,0)+2,MATCH($C366,'Saisie Planning'!$D$4:$NJ$4,0)+2)="RTT","RTT",IF(INDEX('Saisie Planning'!$B$4:$NJ$12,MATCH(G$3,'Saisie Planning'!$B$6:$B$12,0)+2,MATCH($C366,'Saisie Planning'!$D$4:$NJ$4,0)+2)="CHP","Chômage partiel",IF(INDEX('Saisie Planning'!$B$4:$NJ$12,MATCH(G$3,'Saisie Planning'!$B$6:$B$12,0)+2,MATCH($C366,'Saisie Planning'!$D$4:$NJ$4,0)+2)="ABS JUS","Absence Justifié",IF(INDEX('Saisie Planning'!$B$4:$NJ$12,MATCH(G$3,'Saisie Planning'!$B$6:$B$12,0)+2,MATCH($C366,'Saisie Planning'!$D$4:$NJ$4,0)+2)="ABS INJ","Absence Injustifié",IF(INDEX('Saisie Planning'!$B$4:$NJ$12,MATCH(G$3,'Saisie Planning'!$B$6:$B$12,0)+2,MATCH($C366,'Saisie Planning'!$D$4:$NJ$4,0)+2)="R","Repos",IF(INDEX('Saisie Planning'!$B$4:$NJ$12,MATCH(G$3,'Saisie Planning'!$B$6:$B$12,0)+2,MATCH($C366,'Saisie Planning'!$D$4:$NJ$4,0)+2)="RH","Récupération d'heures",IF(INDEX('Saisie Planning'!$B$4:$NJ$12,MATCH(G$3,'Saisie Planning'!$B$6:$B$12,0)+2,MATCH($C366,'Saisie Planning'!$D$4:$NJ$4,0)+2)="MAL","Maladie",IF(INDEX('Saisie Planning'!$B$4:$NJ$12,MATCH(G$3,'Saisie Planning'!$B$6:$B$12,0)+2,MATCH($C366,'Saisie Planning'!$D$4:$NJ$4,0)+2)="AT","Accident du travail","")))))))))))))</f>
        <v/>
      </c>
      <c r="H366" s="12" t="str">
        <f>IF(INDEX('Saisie Planning'!$B$4:$NJ$12,MATCH(H$3,'Saisie Planning'!$B$6:$B$12,0)+2,MATCH($C366,'Saisie Planning'!$D$4:$NJ$4,0)+2)="J","Journée",IF(INDEX('Saisie Planning'!$B$4:$NJ$12,MATCH(H$3,'Saisie Planning'!$B$6:$B$12,0)+2,MATCH($C366,'Saisie Planning'!$D$4:$NJ$4,0)+2)="M","Matin",IF(INDEX('Saisie Planning'!$B$4:$NJ$12,MATCH(H$3,'Saisie Planning'!$B$6:$B$12,0)+2,MATCH($C366,'Saisie Planning'!$D$4:$NJ$4,0)+2)="A","Après-midi",IF(INDEX('Saisie Planning'!$B$4:$NJ$12,MATCH(H$3,'Saisie Planning'!$B$6:$B$12,0)+2,MATCH($C366,'Saisie Planning'!$D$4:$NJ$4,0)+2)="N","Nuit",IF(INDEX('Saisie Planning'!$B$4:$NJ$12,MATCH(H$3,'Saisie Planning'!$B$6:$B$12,0)+2,MATCH($C366,'Saisie Planning'!$D$4:$NJ$4,0)+2)="CP","Congé Payé",IF(INDEX('Saisie Planning'!$B$4:$NJ$12,MATCH(H$3,'Saisie Planning'!$B$6:$B$12,0)+2,MATCH($C366,'Saisie Planning'!$D$4:$NJ$4,0)+2)="RTT","RTT",IF(INDEX('Saisie Planning'!$B$4:$NJ$12,MATCH(H$3,'Saisie Planning'!$B$6:$B$12,0)+2,MATCH($C366,'Saisie Planning'!$D$4:$NJ$4,0)+2)="CHP","Chômage partiel",IF(INDEX('Saisie Planning'!$B$4:$NJ$12,MATCH(H$3,'Saisie Planning'!$B$6:$B$12,0)+2,MATCH($C366,'Saisie Planning'!$D$4:$NJ$4,0)+2)="ABS JUS","Absence Justifié",IF(INDEX('Saisie Planning'!$B$4:$NJ$12,MATCH(H$3,'Saisie Planning'!$B$6:$B$12,0)+2,MATCH($C366,'Saisie Planning'!$D$4:$NJ$4,0)+2)="ABS INJ","Absence Injustifié",IF(INDEX('Saisie Planning'!$B$4:$NJ$12,MATCH(H$3,'Saisie Planning'!$B$6:$B$12,0)+2,MATCH($C366,'Saisie Planning'!$D$4:$NJ$4,0)+2)="R","Repos",IF(INDEX('Saisie Planning'!$B$4:$NJ$12,MATCH(H$3,'Saisie Planning'!$B$6:$B$12,0)+2,MATCH($C366,'Saisie Planning'!$D$4:$NJ$4,0)+2)="RH","Récupération d'heures",IF(INDEX('Saisie Planning'!$B$4:$NJ$12,MATCH(H$3,'Saisie Planning'!$B$6:$B$12,0)+2,MATCH($C366,'Saisie Planning'!$D$4:$NJ$4,0)+2)="MAL","Maladie",IF(INDEX('Saisie Planning'!$B$4:$NJ$12,MATCH(H$3,'Saisie Planning'!$B$6:$B$12,0)+2,MATCH($C366,'Saisie Planning'!$D$4:$NJ$4,0)+2)="AT","Accident du travail","")))))))))))))</f>
        <v/>
      </c>
      <c r="I366" s="12" t="str">
        <f>IF(INDEX('Saisie Planning'!$B$4:$NJ$12,MATCH(I$3,'Saisie Planning'!$B$6:$B$12,0)+2,MATCH($C366,'Saisie Planning'!$D$4:$NJ$4,0)+2)="J","Journée",IF(INDEX('Saisie Planning'!$B$4:$NJ$12,MATCH(I$3,'Saisie Planning'!$B$6:$B$12,0)+2,MATCH($C366,'Saisie Planning'!$D$4:$NJ$4,0)+2)="M","Matin",IF(INDEX('Saisie Planning'!$B$4:$NJ$12,MATCH(I$3,'Saisie Planning'!$B$6:$B$12,0)+2,MATCH($C366,'Saisie Planning'!$D$4:$NJ$4,0)+2)="A","Après-midi",IF(INDEX('Saisie Planning'!$B$4:$NJ$12,MATCH(I$3,'Saisie Planning'!$B$6:$B$12,0)+2,MATCH($C366,'Saisie Planning'!$D$4:$NJ$4,0)+2)="N","Nuit",IF(INDEX('Saisie Planning'!$B$4:$NJ$12,MATCH(I$3,'Saisie Planning'!$B$6:$B$12,0)+2,MATCH($C366,'Saisie Planning'!$D$4:$NJ$4,0)+2)="CP","Congé Payé",IF(INDEX('Saisie Planning'!$B$4:$NJ$12,MATCH(I$3,'Saisie Planning'!$B$6:$B$12,0)+2,MATCH($C366,'Saisie Planning'!$D$4:$NJ$4,0)+2)="RTT","RTT",IF(INDEX('Saisie Planning'!$B$4:$NJ$12,MATCH(I$3,'Saisie Planning'!$B$6:$B$12,0)+2,MATCH($C366,'Saisie Planning'!$D$4:$NJ$4,0)+2)="CHP","Chômage partiel",IF(INDEX('Saisie Planning'!$B$4:$NJ$12,MATCH(I$3,'Saisie Planning'!$B$6:$B$12,0)+2,MATCH($C366,'Saisie Planning'!$D$4:$NJ$4,0)+2)="ABS JUS","Absence Justifié",IF(INDEX('Saisie Planning'!$B$4:$NJ$12,MATCH(I$3,'Saisie Planning'!$B$6:$B$12,0)+2,MATCH($C366,'Saisie Planning'!$D$4:$NJ$4,0)+2)="ABS INJ","Absence Injustifié",IF(INDEX('Saisie Planning'!$B$4:$NJ$12,MATCH(I$3,'Saisie Planning'!$B$6:$B$12,0)+2,MATCH($C366,'Saisie Planning'!$D$4:$NJ$4,0)+2)="R","Repos",IF(INDEX('Saisie Planning'!$B$4:$NJ$12,MATCH(I$3,'Saisie Planning'!$B$6:$B$12,0)+2,MATCH($C366,'Saisie Planning'!$D$4:$NJ$4,0)+2)="RH","Récupération d'heures",IF(INDEX('Saisie Planning'!$B$4:$NJ$12,MATCH(I$3,'Saisie Planning'!$B$6:$B$12,0)+2,MATCH($C366,'Saisie Planning'!$D$4:$NJ$4,0)+2)="MAL","Maladie",IF(INDEX('Saisie Planning'!$B$4:$NJ$12,MATCH(I$3,'Saisie Planning'!$B$6:$B$12,0)+2,MATCH($C366,'Saisie Planning'!$D$4:$NJ$4,0)+2)="AT","Accident du travail","")))))))))))))</f>
        <v/>
      </c>
      <c r="J366" s="12" t="str">
        <f>IF(INDEX('Saisie Planning'!$B$4:$NJ$12,MATCH(J$3,'Saisie Planning'!$B$6:$B$12,0)+2,MATCH($C366,'Saisie Planning'!$D$4:$NJ$4,0)+2)="J","Journée",IF(INDEX('Saisie Planning'!$B$4:$NJ$12,MATCH(J$3,'Saisie Planning'!$B$6:$B$12,0)+2,MATCH($C366,'Saisie Planning'!$D$4:$NJ$4,0)+2)="M","Matin",IF(INDEX('Saisie Planning'!$B$4:$NJ$12,MATCH(J$3,'Saisie Planning'!$B$6:$B$12,0)+2,MATCH($C366,'Saisie Planning'!$D$4:$NJ$4,0)+2)="A","Après-midi",IF(INDEX('Saisie Planning'!$B$4:$NJ$12,MATCH(J$3,'Saisie Planning'!$B$6:$B$12,0)+2,MATCH($C366,'Saisie Planning'!$D$4:$NJ$4,0)+2)="N","Nuit",IF(INDEX('Saisie Planning'!$B$4:$NJ$12,MATCH(J$3,'Saisie Planning'!$B$6:$B$12,0)+2,MATCH($C366,'Saisie Planning'!$D$4:$NJ$4,0)+2)="CP","Congé Payé",IF(INDEX('Saisie Planning'!$B$4:$NJ$12,MATCH(J$3,'Saisie Planning'!$B$6:$B$12,0)+2,MATCH($C366,'Saisie Planning'!$D$4:$NJ$4,0)+2)="RTT","RTT",IF(INDEX('Saisie Planning'!$B$4:$NJ$12,MATCH(J$3,'Saisie Planning'!$B$6:$B$12,0)+2,MATCH($C366,'Saisie Planning'!$D$4:$NJ$4,0)+2)="CHP","Chômage partiel",IF(INDEX('Saisie Planning'!$B$4:$NJ$12,MATCH(J$3,'Saisie Planning'!$B$6:$B$12,0)+2,MATCH($C366,'Saisie Planning'!$D$4:$NJ$4,0)+2)="ABS JUS","Absence Justifié",IF(INDEX('Saisie Planning'!$B$4:$NJ$12,MATCH(J$3,'Saisie Planning'!$B$6:$B$12,0)+2,MATCH($C366,'Saisie Planning'!$D$4:$NJ$4,0)+2)="ABS INJ","Absence Injustifié",IF(INDEX('Saisie Planning'!$B$4:$NJ$12,MATCH(J$3,'Saisie Planning'!$B$6:$B$12,0)+2,MATCH($C366,'Saisie Planning'!$D$4:$NJ$4,0)+2)="R","Repos",IF(INDEX('Saisie Planning'!$B$4:$NJ$12,MATCH(J$3,'Saisie Planning'!$B$6:$B$12,0)+2,MATCH($C366,'Saisie Planning'!$D$4:$NJ$4,0)+2)="RH","Récupération d'heures",IF(INDEX('Saisie Planning'!$B$4:$NJ$12,MATCH(J$3,'Saisie Planning'!$B$6:$B$12,0)+2,MATCH($C366,'Saisie Planning'!$D$4:$NJ$4,0)+2)="MAL","Maladie",IF(INDEX('Saisie Planning'!$B$4:$NJ$12,MATCH(J$3,'Saisie Planning'!$B$6:$B$12,0)+2,MATCH($C366,'Saisie Planning'!$D$4:$NJ$4,0)+2)="AT","Accident du travail","")))))))))))))</f>
        <v/>
      </c>
    </row>
    <row r="367" spans="2:10" x14ac:dyDescent="0.25">
      <c r="B367" s="56">
        <f t="shared" si="6"/>
        <v>52</v>
      </c>
      <c r="C367" s="33">
        <v>43462</v>
      </c>
      <c r="D367" s="12" t="str">
        <f>IF(INDEX('Saisie Planning'!$B$4:$NJ$12,MATCH(D$3,'Saisie Planning'!$B$6:$B$12,0)+2,MATCH($C367,'Saisie Planning'!$D$4:$NJ$4,0)+2)="J","Journée",IF(INDEX('Saisie Planning'!$B$4:$NJ$12,MATCH(D$3,'Saisie Planning'!$B$6:$B$12,0)+2,MATCH($C367,'Saisie Planning'!$D$4:$NJ$4,0)+2)="M","Matin",IF(INDEX('Saisie Planning'!$B$4:$NJ$12,MATCH(D$3,'Saisie Planning'!$B$6:$B$12,0)+2,MATCH($C367,'Saisie Planning'!$D$4:$NJ$4,0)+2)="A","Après-midi",IF(INDEX('Saisie Planning'!$B$4:$NJ$12,MATCH(D$3,'Saisie Planning'!$B$6:$B$12,0)+2,MATCH($C367,'Saisie Planning'!$D$4:$NJ$4,0)+2)="N","Nuit",IF(INDEX('Saisie Planning'!$B$4:$NJ$12,MATCH(D$3,'Saisie Planning'!$B$6:$B$12,0)+2,MATCH($C367,'Saisie Planning'!$D$4:$NJ$4,0)+2)="CP","Congé Payé",IF(INDEX('Saisie Planning'!$B$4:$NJ$12,MATCH(D$3,'Saisie Planning'!$B$6:$B$12,0)+2,MATCH($C367,'Saisie Planning'!$D$4:$NJ$4,0)+2)="RTT","RTT",IF(INDEX('Saisie Planning'!$B$4:$NJ$12,MATCH(D$3,'Saisie Planning'!$B$6:$B$12,0)+2,MATCH($C367,'Saisie Planning'!$D$4:$NJ$4,0)+2)="CHP","Chômage partiel",IF(INDEX('Saisie Planning'!$B$4:$NJ$12,MATCH(D$3,'Saisie Planning'!$B$6:$B$12,0)+2,MATCH($C367,'Saisie Planning'!$D$4:$NJ$4,0)+2)="ABS JUS","Absence Justifié",IF(INDEX('Saisie Planning'!$B$4:$NJ$12,MATCH(D$3,'Saisie Planning'!$B$6:$B$12,0)+2,MATCH($C367,'Saisie Planning'!$D$4:$NJ$4,0)+2)="ABS INJ","Absence Injustifié",IF(INDEX('Saisie Planning'!$B$4:$NJ$12,MATCH(D$3,'Saisie Planning'!$B$6:$B$12,0)+2,MATCH($C367,'Saisie Planning'!$D$4:$NJ$4,0)+2)="R","Repos",IF(INDEX('Saisie Planning'!$B$4:$NJ$12,MATCH(D$3,'Saisie Planning'!$B$6:$B$12,0)+2,MATCH($C367,'Saisie Planning'!$D$4:$NJ$4,0)+2)="RH","Récupération d'heures",IF(INDEX('Saisie Planning'!$B$4:$NJ$12,MATCH(D$3,'Saisie Planning'!$B$6:$B$12,0)+2,MATCH($C367,'Saisie Planning'!$D$4:$NJ$4,0)+2)="MAL","Maladie",IF(INDEX('Saisie Planning'!$B$4:$NJ$12,MATCH(D$3,'Saisie Planning'!$B$6:$B$12,0)+2,MATCH($C367,'Saisie Planning'!$D$4:$NJ$4,0)+2)="AT","Accident du travail","")))))))))))))</f>
        <v/>
      </c>
      <c r="E367" s="12" t="str">
        <f>IF(INDEX('Saisie Planning'!$B$4:$NJ$12,MATCH(E$3,'Saisie Planning'!$B$6:$B$12,0)+2,MATCH($C367,'Saisie Planning'!$D$4:$NJ$4,0)+2)="J","Journée",IF(INDEX('Saisie Planning'!$B$4:$NJ$12,MATCH(E$3,'Saisie Planning'!$B$6:$B$12,0)+2,MATCH($C367,'Saisie Planning'!$D$4:$NJ$4,0)+2)="M","Matin",IF(INDEX('Saisie Planning'!$B$4:$NJ$12,MATCH(E$3,'Saisie Planning'!$B$6:$B$12,0)+2,MATCH($C367,'Saisie Planning'!$D$4:$NJ$4,0)+2)="A","Après-midi",IF(INDEX('Saisie Planning'!$B$4:$NJ$12,MATCH(E$3,'Saisie Planning'!$B$6:$B$12,0)+2,MATCH($C367,'Saisie Planning'!$D$4:$NJ$4,0)+2)="N","Nuit",IF(INDEX('Saisie Planning'!$B$4:$NJ$12,MATCH(E$3,'Saisie Planning'!$B$6:$B$12,0)+2,MATCH($C367,'Saisie Planning'!$D$4:$NJ$4,0)+2)="CP","Congé Payé",IF(INDEX('Saisie Planning'!$B$4:$NJ$12,MATCH(E$3,'Saisie Planning'!$B$6:$B$12,0)+2,MATCH($C367,'Saisie Planning'!$D$4:$NJ$4,0)+2)="RTT","RTT",IF(INDEX('Saisie Planning'!$B$4:$NJ$12,MATCH(E$3,'Saisie Planning'!$B$6:$B$12,0)+2,MATCH($C367,'Saisie Planning'!$D$4:$NJ$4,0)+2)="CHP","Chômage partiel",IF(INDEX('Saisie Planning'!$B$4:$NJ$12,MATCH(E$3,'Saisie Planning'!$B$6:$B$12,0)+2,MATCH($C367,'Saisie Planning'!$D$4:$NJ$4,0)+2)="ABS JUS","Absence Justifié",IF(INDEX('Saisie Planning'!$B$4:$NJ$12,MATCH(E$3,'Saisie Planning'!$B$6:$B$12,0)+2,MATCH($C367,'Saisie Planning'!$D$4:$NJ$4,0)+2)="ABS INJ","Absence Injustifié",IF(INDEX('Saisie Planning'!$B$4:$NJ$12,MATCH(E$3,'Saisie Planning'!$B$6:$B$12,0)+2,MATCH($C367,'Saisie Planning'!$D$4:$NJ$4,0)+2)="R","Repos",IF(INDEX('Saisie Planning'!$B$4:$NJ$12,MATCH(E$3,'Saisie Planning'!$B$6:$B$12,0)+2,MATCH($C367,'Saisie Planning'!$D$4:$NJ$4,0)+2)="RH","Récupération d'heures",IF(INDEX('Saisie Planning'!$B$4:$NJ$12,MATCH(E$3,'Saisie Planning'!$B$6:$B$12,0)+2,MATCH($C367,'Saisie Planning'!$D$4:$NJ$4,0)+2)="MAL","Maladie",IF(INDEX('Saisie Planning'!$B$4:$NJ$12,MATCH(E$3,'Saisie Planning'!$B$6:$B$12,0)+2,MATCH($C367,'Saisie Planning'!$D$4:$NJ$4,0)+2)="AT","Accident du travail","")))))))))))))</f>
        <v/>
      </c>
      <c r="F367" s="12" t="str">
        <f>IF(INDEX('Saisie Planning'!$B$4:$NJ$12,MATCH(F$3,'Saisie Planning'!$B$6:$B$12,0)+2,MATCH($C367,'Saisie Planning'!$D$4:$NJ$4,0)+2)="J","Journée",IF(INDEX('Saisie Planning'!$B$4:$NJ$12,MATCH(F$3,'Saisie Planning'!$B$6:$B$12,0)+2,MATCH($C367,'Saisie Planning'!$D$4:$NJ$4,0)+2)="M","Matin",IF(INDEX('Saisie Planning'!$B$4:$NJ$12,MATCH(F$3,'Saisie Planning'!$B$6:$B$12,0)+2,MATCH($C367,'Saisie Planning'!$D$4:$NJ$4,0)+2)="A","Après-midi",IF(INDEX('Saisie Planning'!$B$4:$NJ$12,MATCH(F$3,'Saisie Planning'!$B$6:$B$12,0)+2,MATCH($C367,'Saisie Planning'!$D$4:$NJ$4,0)+2)="N","Nuit",IF(INDEX('Saisie Planning'!$B$4:$NJ$12,MATCH(F$3,'Saisie Planning'!$B$6:$B$12,0)+2,MATCH($C367,'Saisie Planning'!$D$4:$NJ$4,0)+2)="CP","Congé Payé",IF(INDEX('Saisie Planning'!$B$4:$NJ$12,MATCH(F$3,'Saisie Planning'!$B$6:$B$12,0)+2,MATCH($C367,'Saisie Planning'!$D$4:$NJ$4,0)+2)="RTT","RTT",IF(INDEX('Saisie Planning'!$B$4:$NJ$12,MATCH(F$3,'Saisie Planning'!$B$6:$B$12,0)+2,MATCH($C367,'Saisie Planning'!$D$4:$NJ$4,0)+2)="CHP","Chômage partiel",IF(INDEX('Saisie Planning'!$B$4:$NJ$12,MATCH(F$3,'Saisie Planning'!$B$6:$B$12,0)+2,MATCH($C367,'Saisie Planning'!$D$4:$NJ$4,0)+2)="ABS JUS","Absence Justifié",IF(INDEX('Saisie Planning'!$B$4:$NJ$12,MATCH(F$3,'Saisie Planning'!$B$6:$B$12,0)+2,MATCH($C367,'Saisie Planning'!$D$4:$NJ$4,0)+2)="ABS INJ","Absence Injustifié",IF(INDEX('Saisie Planning'!$B$4:$NJ$12,MATCH(F$3,'Saisie Planning'!$B$6:$B$12,0)+2,MATCH($C367,'Saisie Planning'!$D$4:$NJ$4,0)+2)="R","Repos",IF(INDEX('Saisie Planning'!$B$4:$NJ$12,MATCH(F$3,'Saisie Planning'!$B$6:$B$12,0)+2,MATCH($C367,'Saisie Planning'!$D$4:$NJ$4,0)+2)="RH","Récupération d'heures",IF(INDEX('Saisie Planning'!$B$4:$NJ$12,MATCH(F$3,'Saisie Planning'!$B$6:$B$12,0)+2,MATCH($C367,'Saisie Planning'!$D$4:$NJ$4,0)+2)="MAL","Maladie",IF(INDEX('Saisie Planning'!$B$4:$NJ$12,MATCH(F$3,'Saisie Planning'!$B$6:$B$12,0)+2,MATCH($C367,'Saisie Planning'!$D$4:$NJ$4,0)+2)="AT","Accident du travail","")))))))))))))</f>
        <v/>
      </c>
      <c r="G367" s="12" t="str">
        <f>IF(INDEX('Saisie Planning'!$B$4:$NJ$12,MATCH(G$3,'Saisie Planning'!$B$6:$B$12,0)+2,MATCH($C367,'Saisie Planning'!$D$4:$NJ$4,0)+2)="J","Journée",IF(INDEX('Saisie Planning'!$B$4:$NJ$12,MATCH(G$3,'Saisie Planning'!$B$6:$B$12,0)+2,MATCH($C367,'Saisie Planning'!$D$4:$NJ$4,0)+2)="M","Matin",IF(INDEX('Saisie Planning'!$B$4:$NJ$12,MATCH(G$3,'Saisie Planning'!$B$6:$B$12,0)+2,MATCH($C367,'Saisie Planning'!$D$4:$NJ$4,0)+2)="A","Après-midi",IF(INDEX('Saisie Planning'!$B$4:$NJ$12,MATCH(G$3,'Saisie Planning'!$B$6:$B$12,0)+2,MATCH($C367,'Saisie Planning'!$D$4:$NJ$4,0)+2)="N","Nuit",IF(INDEX('Saisie Planning'!$B$4:$NJ$12,MATCH(G$3,'Saisie Planning'!$B$6:$B$12,0)+2,MATCH($C367,'Saisie Planning'!$D$4:$NJ$4,0)+2)="CP","Congé Payé",IF(INDEX('Saisie Planning'!$B$4:$NJ$12,MATCH(G$3,'Saisie Planning'!$B$6:$B$12,0)+2,MATCH($C367,'Saisie Planning'!$D$4:$NJ$4,0)+2)="RTT","RTT",IF(INDEX('Saisie Planning'!$B$4:$NJ$12,MATCH(G$3,'Saisie Planning'!$B$6:$B$12,0)+2,MATCH($C367,'Saisie Planning'!$D$4:$NJ$4,0)+2)="CHP","Chômage partiel",IF(INDEX('Saisie Planning'!$B$4:$NJ$12,MATCH(G$3,'Saisie Planning'!$B$6:$B$12,0)+2,MATCH($C367,'Saisie Planning'!$D$4:$NJ$4,0)+2)="ABS JUS","Absence Justifié",IF(INDEX('Saisie Planning'!$B$4:$NJ$12,MATCH(G$3,'Saisie Planning'!$B$6:$B$12,0)+2,MATCH($C367,'Saisie Planning'!$D$4:$NJ$4,0)+2)="ABS INJ","Absence Injustifié",IF(INDEX('Saisie Planning'!$B$4:$NJ$12,MATCH(G$3,'Saisie Planning'!$B$6:$B$12,0)+2,MATCH($C367,'Saisie Planning'!$D$4:$NJ$4,0)+2)="R","Repos",IF(INDEX('Saisie Planning'!$B$4:$NJ$12,MATCH(G$3,'Saisie Planning'!$B$6:$B$12,0)+2,MATCH($C367,'Saisie Planning'!$D$4:$NJ$4,0)+2)="RH","Récupération d'heures",IF(INDEX('Saisie Planning'!$B$4:$NJ$12,MATCH(G$3,'Saisie Planning'!$B$6:$B$12,0)+2,MATCH($C367,'Saisie Planning'!$D$4:$NJ$4,0)+2)="MAL","Maladie",IF(INDEX('Saisie Planning'!$B$4:$NJ$12,MATCH(G$3,'Saisie Planning'!$B$6:$B$12,0)+2,MATCH($C367,'Saisie Planning'!$D$4:$NJ$4,0)+2)="AT","Accident du travail","")))))))))))))</f>
        <v/>
      </c>
      <c r="H367" s="12" t="str">
        <f>IF(INDEX('Saisie Planning'!$B$4:$NJ$12,MATCH(H$3,'Saisie Planning'!$B$6:$B$12,0)+2,MATCH($C367,'Saisie Planning'!$D$4:$NJ$4,0)+2)="J","Journée",IF(INDEX('Saisie Planning'!$B$4:$NJ$12,MATCH(H$3,'Saisie Planning'!$B$6:$B$12,0)+2,MATCH($C367,'Saisie Planning'!$D$4:$NJ$4,0)+2)="M","Matin",IF(INDEX('Saisie Planning'!$B$4:$NJ$12,MATCH(H$3,'Saisie Planning'!$B$6:$B$12,0)+2,MATCH($C367,'Saisie Planning'!$D$4:$NJ$4,0)+2)="A","Après-midi",IF(INDEX('Saisie Planning'!$B$4:$NJ$12,MATCH(H$3,'Saisie Planning'!$B$6:$B$12,0)+2,MATCH($C367,'Saisie Planning'!$D$4:$NJ$4,0)+2)="N","Nuit",IF(INDEX('Saisie Planning'!$B$4:$NJ$12,MATCH(H$3,'Saisie Planning'!$B$6:$B$12,0)+2,MATCH($C367,'Saisie Planning'!$D$4:$NJ$4,0)+2)="CP","Congé Payé",IF(INDEX('Saisie Planning'!$B$4:$NJ$12,MATCH(H$3,'Saisie Planning'!$B$6:$B$12,0)+2,MATCH($C367,'Saisie Planning'!$D$4:$NJ$4,0)+2)="RTT","RTT",IF(INDEX('Saisie Planning'!$B$4:$NJ$12,MATCH(H$3,'Saisie Planning'!$B$6:$B$12,0)+2,MATCH($C367,'Saisie Planning'!$D$4:$NJ$4,0)+2)="CHP","Chômage partiel",IF(INDEX('Saisie Planning'!$B$4:$NJ$12,MATCH(H$3,'Saisie Planning'!$B$6:$B$12,0)+2,MATCH($C367,'Saisie Planning'!$D$4:$NJ$4,0)+2)="ABS JUS","Absence Justifié",IF(INDEX('Saisie Planning'!$B$4:$NJ$12,MATCH(H$3,'Saisie Planning'!$B$6:$B$12,0)+2,MATCH($C367,'Saisie Planning'!$D$4:$NJ$4,0)+2)="ABS INJ","Absence Injustifié",IF(INDEX('Saisie Planning'!$B$4:$NJ$12,MATCH(H$3,'Saisie Planning'!$B$6:$B$12,0)+2,MATCH($C367,'Saisie Planning'!$D$4:$NJ$4,0)+2)="R","Repos",IF(INDEX('Saisie Planning'!$B$4:$NJ$12,MATCH(H$3,'Saisie Planning'!$B$6:$B$12,0)+2,MATCH($C367,'Saisie Planning'!$D$4:$NJ$4,0)+2)="RH","Récupération d'heures",IF(INDEX('Saisie Planning'!$B$4:$NJ$12,MATCH(H$3,'Saisie Planning'!$B$6:$B$12,0)+2,MATCH($C367,'Saisie Planning'!$D$4:$NJ$4,0)+2)="MAL","Maladie",IF(INDEX('Saisie Planning'!$B$4:$NJ$12,MATCH(H$3,'Saisie Planning'!$B$6:$B$12,0)+2,MATCH($C367,'Saisie Planning'!$D$4:$NJ$4,0)+2)="AT","Accident du travail","")))))))))))))</f>
        <v/>
      </c>
      <c r="I367" s="12" t="str">
        <f>IF(INDEX('Saisie Planning'!$B$4:$NJ$12,MATCH(I$3,'Saisie Planning'!$B$6:$B$12,0)+2,MATCH($C367,'Saisie Planning'!$D$4:$NJ$4,0)+2)="J","Journée",IF(INDEX('Saisie Planning'!$B$4:$NJ$12,MATCH(I$3,'Saisie Planning'!$B$6:$B$12,0)+2,MATCH($C367,'Saisie Planning'!$D$4:$NJ$4,0)+2)="M","Matin",IF(INDEX('Saisie Planning'!$B$4:$NJ$12,MATCH(I$3,'Saisie Planning'!$B$6:$B$12,0)+2,MATCH($C367,'Saisie Planning'!$D$4:$NJ$4,0)+2)="A","Après-midi",IF(INDEX('Saisie Planning'!$B$4:$NJ$12,MATCH(I$3,'Saisie Planning'!$B$6:$B$12,0)+2,MATCH($C367,'Saisie Planning'!$D$4:$NJ$4,0)+2)="N","Nuit",IF(INDEX('Saisie Planning'!$B$4:$NJ$12,MATCH(I$3,'Saisie Planning'!$B$6:$B$12,0)+2,MATCH($C367,'Saisie Planning'!$D$4:$NJ$4,0)+2)="CP","Congé Payé",IF(INDEX('Saisie Planning'!$B$4:$NJ$12,MATCH(I$3,'Saisie Planning'!$B$6:$B$12,0)+2,MATCH($C367,'Saisie Planning'!$D$4:$NJ$4,0)+2)="RTT","RTT",IF(INDEX('Saisie Planning'!$B$4:$NJ$12,MATCH(I$3,'Saisie Planning'!$B$6:$B$12,0)+2,MATCH($C367,'Saisie Planning'!$D$4:$NJ$4,0)+2)="CHP","Chômage partiel",IF(INDEX('Saisie Planning'!$B$4:$NJ$12,MATCH(I$3,'Saisie Planning'!$B$6:$B$12,0)+2,MATCH($C367,'Saisie Planning'!$D$4:$NJ$4,0)+2)="ABS JUS","Absence Justifié",IF(INDEX('Saisie Planning'!$B$4:$NJ$12,MATCH(I$3,'Saisie Planning'!$B$6:$B$12,0)+2,MATCH($C367,'Saisie Planning'!$D$4:$NJ$4,0)+2)="ABS INJ","Absence Injustifié",IF(INDEX('Saisie Planning'!$B$4:$NJ$12,MATCH(I$3,'Saisie Planning'!$B$6:$B$12,0)+2,MATCH($C367,'Saisie Planning'!$D$4:$NJ$4,0)+2)="R","Repos",IF(INDEX('Saisie Planning'!$B$4:$NJ$12,MATCH(I$3,'Saisie Planning'!$B$6:$B$12,0)+2,MATCH($C367,'Saisie Planning'!$D$4:$NJ$4,0)+2)="RH","Récupération d'heures",IF(INDEX('Saisie Planning'!$B$4:$NJ$12,MATCH(I$3,'Saisie Planning'!$B$6:$B$12,0)+2,MATCH($C367,'Saisie Planning'!$D$4:$NJ$4,0)+2)="MAL","Maladie",IF(INDEX('Saisie Planning'!$B$4:$NJ$12,MATCH(I$3,'Saisie Planning'!$B$6:$B$12,0)+2,MATCH($C367,'Saisie Planning'!$D$4:$NJ$4,0)+2)="AT","Accident du travail","")))))))))))))</f>
        <v/>
      </c>
      <c r="J367" s="12" t="str">
        <f>IF(INDEX('Saisie Planning'!$B$4:$NJ$12,MATCH(J$3,'Saisie Planning'!$B$6:$B$12,0)+2,MATCH($C367,'Saisie Planning'!$D$4:$NJ$4,0)+2)="J","Journée",IF(INDEX('Saisie Planning'!$B$4:$NJ$12,MATCH(J$3,'Saisie Planning'!$B$6:$B$12,0)+2,MATCH($C367,'Saisie Planning'!$D$4:$NJ$4,0)+2)="M","Matin",IF(INDEX('Saisie Planning'!$B$4:$NJ$12,MATCH(J$3,'Saisie Planning'!$B$6:$B$12,0)+2,MATCH($C367,'Saisie Planning'!$D$4:$NJ$4,0)+2)="A","Après-midi",IF(INDEX('Saisie Planning'!$B$4:$NJ$12,MATCH(J$3,'Saisie Planning'!$B$6:$B$12,0)+2,MATCH($C367,'Saisie Planning'!$D$4:$NJ$4,0)+2)="N","Nuit",IF(INDEX('Saisie Planning'!$B$4:$NJ$12,MATCH(J$3,'Saisie Planning'!$B$6:$B$12,0)+2,MATCH($C367,'Saisie Planning'!$D$4:$NJ$4,0)+2)="CP","Congé Payé",IF(INDEX('Saisie Planning'!$B$4:$NJ$12,MATCH(J$3,'Saisie Planning'!$B$6:$B$12,0)+2,MATCH($C367,'Saisie Planning'!$D$4:$NJ$4,0)+2)="RTT","RTT",IF(INDEX('Saisie Planning'!$B$4:$NJ$12,MATCH(J$3,'Saisie Planning'!$B$6:$B$12,0)+2,MATCH($C367,'Saisie Planning'!$D$4:$NJ$4,0)+2)="CHP","Chômage partiel",IF(INDEX('Saisie Planning'!$B$4:$NJ$12,MATCH(J$3,'Saisie Planning'!$B$6:$B$12,0)+2,MATCH($C367,'Saisie Planning'!$D$4:$NJ$4,0)+2)="ABS JUS","Absence Justifié",IF(INDEX('Saisie Planning'!$B$4:$NJ$12,MATCH(J$3,'Saisie Planning'!$B$6:$B$12,0)+2,MATCH($C367,'Saisie Planning'!$D$4:$NJ$4,0)+2)="ABS INJ","Absence Injustifié",IF(INDEX('Saisie Planning'!$B$4:$NJ$12,MATCH(J$3,'Saisie Planning'!$B$6:$B$12,0)+2,MATCH($C367,'Saisie Planning'!$D$4:$NJ$4,0)+2)="R","Repos",IF(INDEX('Saisie Planning'!$B$4:$NJ$12,MATCH(J$3,'Saisie Planning'!$B$6:$B$12,0)+2,MATCH($C367,'Saisie Planning'!$D$4:$NJ$4,0)+2)="RH","Récupération d'heures",IF(INDEX('Saisie Planning'!$B$4:$NJ$12,MATCH(J$3,'Saisie Planning'!$B$6:$B$12,0)+2,MATCH($C367,'Saisie Planning'!$D$4:$NJ$4,0)+2)="MAL","Maladie",IF(INDEX('Saisie Planning'!$B$4:$NJ$12,MATCH(J$3,'Saisie Planning'!$B$6:$B$12,0)+2,MATCH($C367,'Saisie Planning'!$D$4:$NJ$4,0)+2)="AT","Accident du travail","")))))))))))))</f>
        <v/>
      </c>
    </row>
    <row r="368" spans="2:10" x14ac:dyDescent="0.25">
      <c r="B368" s="56">
        <f t="shared" si="6"/>
        <v>52</v>
      </c>
      <c r="C368" s="33">
        <v>43463</v>
      </c>
      <c r="D368" s="12" t="str">
        <f>IF(INDEX('Saisie Planning'!$B$4:$NJ$12,MATCH(D$3,'Saisie Planning'!$B$6:$B$12,0)+2,MATCH($C368,'Saisie Planning'!$D$4:$NJ$4,0)+2)="J","Journée",IF(INDEX('Saisie Planning'!$B$4:$NJ$12,MATCH(D$3,'Saisie Planning'!$B$6:$B$12,0)+2,MATCH($C368,'Saisie Planning'!$D$4:$NJ$4,0)+2)="M","Matin",IF(INDEX('Saisie Planning'!$B$4:$NJ$12,MATCH(D$3,'Saisie Planning'!$B$6:$B$12,0)+2,MATCH($C368,'Saisie Planning'!$D$4:$NJ$4,0)+2)="A","Après-midi",IF(INDEX('Saisie Planning'!$B$4:$NJ$12,MATCH(D$3,'Saisie Planning'!$B$6:$B$12,0)+2,MATCH($C368,'Saisie Planning'!$D$4:$NJ$4,0)+2)="N","Nuit",IF(INDEX('Saisie Planning'!$B$4:$NJ$12,MATCH(D$3,'Saisie Planning'!$B$6:$B$12,0)+2,MATCH($C368,'Saisie Planning'!$D$4:$NJ$4,0)+2)="CP","Congé Payé",IF(INDEX('Saisie Planning'!$B$4:$NJ$12,MATCH(D$3,'Saisie Planning'!$B$6:$B$12,0)+2,MATCH($C368,'Saisie Planning'!$D$4:$NJ$4,0)+2)="RTT","RTT",IF(INDEX('Saisie Planning'!$B$4:$NJ$12,MATCH(D$3,'Saisie Planning'!$B$6:$B$12,0)+2,MATCH($C368,'Saisie Planning'!$D$4:$NJ$4,0)+2)="CHP","Chômage partiel",IF(INDEX('Saisie Planning'!$B$4:$NJ$12,MATCH(D$3,'Saisie Planning'!$B$6:$B$12,0)+2,MATCH($C368,'Saisie Planning'!$D$4:$NJ$4,0)+2)="ABS JUS","Absence Justifié",IF(INDEX('Saisie Planning'!$B$4:$NJ$12,MATCH(D$3,'Saisie Planning'!$B$6:$B$12,0)+2,MATCH($C368,'Saisie Planning'!$D$4:$NJ$4,0)+2)="ABS INJ","Absence Injustifié",IF(INDEX('Saisie Planning'!$B$4:$NJ$12,MATCH(D$3,'Saisie Planning'!$B$6:$B$12,0)+2,MATCH($C368,'Saisie Planning'!$D$4:$NJ$4,0)+2)="R","Repos",IF(INDEX('Saisie Planning'!$B$4:$NJ$12,MATCH(D$3,'Saisie Planning'!$B$6:$B$12,0)+2,MATCH($C368,'Saisie Planning'!$D$4:$NJ$4,0)+2)="RH","Récupération d'heures",IF(INDEX('Saisie Planning'!$B$4:$NJ$12,MATCH(D$3,'Saisie Planning'!$B$6:$B$12,0)+2,MATCH($C368,'Saisie Planning'!$D$4:$NJ$4,0)+2)="MAL","Maladie",IF(INDEX('Saisie Planning'!$B$4:$NJ$12,MATCH(D$3,'Saisie Planning'!$B$6:$B$12,0)+2,MATCH($C368,'Saisie Planning'!$D$4:$NJ$4,0)+2)="AT","Accident du travail","")))))))))))))</f>
        <v/>
      </c>
      <c r="E368" s="12" t="str">
        <f>IF(INDEX('Saisie Planning'!$B$4:$NJ$12,MATCH(E$3,'Saisie Planning'!$B$6:$B$12,0)+2,MATCH($C368,'Saisie Planning'!$D$4:$NJ$4,0)+2)="J","Journée",IF(INDEX('Saisie Planning'!$B$4:$NJ$12,MATCH(E$3,'Saisie Planning'!$B$6:$B$12,0)+2,MATCH($C368,'Saisie Planning'!$D$4:$NJ$4,0)+2)="M","Matin",IF(INDEX('Saisie Planning'!$B$4:$NJ$12,MATCH(E$3,'Saisie Planning'!$B$6:$B$12,0)+2,MATCH($C368,'Saisie Planning'!$D$4:$NJ$4,0)+2)="A","Après-midi",IF(INDEX('Saisie Planning'!$B$4:$NJ$12,MATCH(E$3,'Saisie Planning'!$B$6:$B$12,0)+2,MATCH($C368,'Saisie Planning'!$D$4:$NJ$4,0)+2)="N","Nuit",IF(INDEX('Saisie Planning'!$B$4:$NJ$12,MATCH(E$3,'Saisie Planning'!$B$6:$B$12,0)+2,MATCH($C368,'Saisie Planning'!$D$4:$NJ$4,0)+2)="CP","Congé Payé",IF(INDEX('Saisie Planning'!$B$4:$NJ$12,MATCH(E$3,'Saisie Planning'!$B$6:$B$12,0)+2,MATCH($C368,'Saisie Planning'!$D$4:$NJ$4,0)+2)="RTT","RTT",IF(INDEX('Saisie Planning'!$B$4:$NJ$12,MATCH(E$3,'Saisie Planning'!$B$6:$B$12,0)+2,MATCH($C368,'Saisie Planning'!$D$4:$NJ$4,0)+2)="CHP","Chômage partiel",IF(INDEX('Saisie Planning'!$B$4:$NJ$12,MATCH(E$3,'Saisie Planning'!$B$6:$B$12,0)+2,MATCH($C368,'Saisie Planning'!$D$4:$NJ$4,0)+2)="ABS JUS","Absence Justifié",IF(INDEX('Saisie Planning'!$B$4:$NJ$12,MATCH(E$3,'Saisie Planning'!$B$6:$B$12,0)+2,MATCH($C368,'Saisie Planning'!$D$4:$NJ$4,0)+2)="ABS INJ","Absence Injustifié",IF(INDEX('Saisie Planning'!$B$4:$NJ$12,MATCH(E$3,'Saisie Planning'!$B$6:$B$12,0)+2,MATCH($C368,'Saisie Planning'!$D$4:$NJ$4,0)+2)="R","Repos",IF(INDEX('Saisie Planning'!$B$4:$NJ$12,MATCH(E$3,'Saisie Planning'!$B$6:$B$12,0)+2,MATCH($C368,'Saisie Planning'!$D$4:$NJ$4,0)+2)="RH","Récupération d'heures",IF(INDEX('Saisie Planning'!$B$4:$NJ$12,MATCH(E$3,'Saisie Planning'!$B$6:$B$12,0)+2,MATCH($C368,'Saisie Planning'!$D$4:$NJ$4,0)+2)="MAL","Maladie",IF(INDEX('Saisie Planning'!$B$4:$NJ$12,MATCH(E$3,'Saisie Planning'!$B$6:$B$12,0)+2,MATCH($C368,'Saisie Planning'!$D$4:$NJ$4,0)+2)="AT","Accident du travail","")))))))))))))</f>
        <v/>
      </c>
      <c r="F368" s="12" t="str">
        <f>IF(INDEX('Saisie Planning'!$B$4:$NJ$12,MATCH(F$3,'Saisie Planning'!$B$6:$B$12,0)+2,MATCH($C368,'Saisie Planning'!$D$4:$NJ$4,0)+2)="J","Journée",IF(INDEX('Saisie Planning'!$B$4:$NJ$12,MATCH(F$3,'Saisie Planning'!$B$6:$B$12,0)+2,MATCH($C368,'Saisie Planning'!$D$4:$NJ$4,0)+2)="M","Matin",IF(INDEX('Saisie Planning'!$B$4:$NJ$12,MATCH(F$3,'Saisie Planning'!$B$6:$B$12,0)+2,MATCH($C368,'Saisie Planning'!$D$4:$NJ$4,0)+2)="A","Après-midi",IF(INDEX('Saisie Planning'!$B$4:$NJ$12,MATCH(F$3,'Saisie Planning'!$B$6:$B$12,0)+2,MATCH($C368,'Saisie Planning'!$D$4:$NJ$4,0)+2)="N","Nuit",IF(INDEX('Saisie Planning'!$B$4:$NJ$12,MATCH(F$3,'Saisie Planning'!$B$6:$B$12,0)+2,MATCH($C368,'Saisie Planning'!$D$4:$NJ$4,0)+2)="CP","Congé Payé",IF(INDEX('Saisie Planning'!$B$4:$NJ$12,MATCH(F$3,'Saisie Planning'!$B$6:$B$12,0)+2,MATCH($C368,'Saisie Planning'!$D$4:$NJ$4,0)+2)="RTT","RTT",IF(INDEX('Saisie Planning'!$B$4:$NJ$12,MATCH(F$3,'Saisie Planning'!$B$6:$B$12,0)+2,MATCH($C368,'Saisie Planning'!$D$4:$NJ$4,0)+2)="CHP","Chômage partiel",IF(INDEX('Saisie Planning'!$B$4:$NJ$12,MATCH(F$3,'Saisie Planning'!$B$6:$B$12,0)+2,MATCH($C368,'Saisie Planning'!$D$4:$NJ$4,0)+2)="ABS JUS","Absence Justifié",IF(INDEX('Saisie Planning'!$B$4:$NJ$12,MATCH(F$3,'Saisie Planning'!$B$6:$B$12,0)+2,MATCH($C368,'Saisie Planning'!$D$4:$NJ$4,0)+2)="ABS INJ","Absence Injustifié",IF(INDEX('Saisie Planning'!$B$4:$NJ$12,MATCH(F$3,'Saisie Planning'!$B$6:$B$12,0)+2,MATCH($C368,'Saisie Planning'!$D$4:$NJ$4,0)+2)="R","Repos",IF(INDEX('Saisie Planning'!$B$4:$NJ$12,MATCH(F$3,'Saisie Planning'!$B$6:$B$12,0)+2,MATCH($C368,'Saisie Planning'!$D$4:$NJ$4,0)+2)="RH","Récupération d'heures",IF(INDEX('Saisie Planning'!$B$4:$NJ$12,MATCH(F$3,'Saisie Planning'!$B$6:$B$12,0)+2,MATCH($C368,'Saisie Planning'!$D$4:$NJ$4,0)+2)="MAL","Maladie",IF(INDEX('Saisie Planning'!$B$4:$NJ$12,MATCH(F$3,'Saisie Planning'!$B$6:$B$12,0)+2,MATCH($C368,'Saisie Planning'!$D$4:$NJ$4,0)+2)="AT","Accident du travail","")))))))))))))</f>
        <v/>
      </c>
      <c r="G368" s="12" t="str">
        <f>IF(INDEX('Saisie Planning'!$B$4:$NJ$12,MATCH(G$3,'Saisie Planning'!$B$6:$B$12,0)+2,MATCH($C368,'Saisie Planning'!$D$4:$NJ$4,0)+2)="J","Journée",IF(INDEX('Saisie Planning'!$B$4:$NJ$12,MATCH(G$3,'Saisie Planning'!$B$6:$B$12,0)+2,MATCH($C368,'Saisie Planning'!$D$4:$NJ$4,0)+2)="M","Matin",IF(INDEX('Saisie Planning'!$B$4:$NJ$12,MATCH(G$3,'Saisie Planning'!$B$6:$B$12,0)+2,MATCH($C368,'Saisie Planning'!$D$4:$NJ$4,0)+2)="A","Après-midi",IF(INDEX('Saisie Planning'!$B$4:$NJ$12,MATCH(G$3,'Saisie Planning'!$B$6:$B$12,0)+2,MATCH($C368,'Saisie Planning'!$D$4:$NJ$4,0)+2)="N","Nuit",IF(INDEX('Saisie Planning'!$B$4:$NJ$12,MATCH(G$3,'Saisie Planning'!$B$6:$B$12,0)+2,MATCH($C368,'Saisie Planning'!$D$4:$NJ$4,0)+2)="CP","Congé Payé",IF(INDEX('Saisie Planning'!$B$4:$NJ$12,MATCH(G$3,'Saisie Planning'!$B$6:$B$12,0)+2,MATCH($C368,'Saisie Planning'!$D$4:$NJ$4,0)+2)="RTT","RTT",IF(INDEX('Saisie Planning'!$B$4:$NJ$12,MATCH(G$3,'Saisie Planning'!$B$6:$B$12,0)+2,MATCH($C368,'Saisie Planning'!$D$4:$NJ$4,0)+2)="CHP","Chômage partiel",IF(INDEX('Saisie Planning'!$B$4:$NJ$12,MATCH(G$3,'Saisie Planning'!$B$6:$B$12,0)+2,MATCH($C368,'Saisie Planning'!$D$4:$NJ$4,0)+2)="ABS JUS","Absence Justifié",IF(INDEX('Saisie Planning'!$B$4:$NJ$12,MATCH(G$3,'Saisie Planning'!$B$6:$B$12,0)+2,MATCH($C368,'Saisie Planning'!$D$4:$NJ$4,0)+2)="ABS INJ","Absence Injustifié",IF(INDEX('Saisie Planning'!$B$4:$NJ$12,MATCH(G$3,'Saisie Planning'!$B$6:$B$12,0)+2,MATCH($C368,'Saisie Planning'!$D$4:$NJ$4,0)+2)="R","Repos",IF(INDEX('Saisie Planning'!$B$4:$NJ$12,MATCH(G$3,'Saisie Planning'!$B$6:$B$12,0)+2,MATCH($C368,'Saisie Planning'!$D$4:$NJ$4,0)+2)="RH","Récupération d'heures",IF(INDEX('Saisie Planning'!$B$4:$NJ$12,MATCH(G$3,'Saisie Planning'!$B$6:$B$12,0)+2,MATCH($C368,'Saisie Planning'!$D$4:$NJ$4,0)+2)="MAL","Maladie",IF(INDEX('Saisie Planning'!$B$4:$NJ$12,MATCH(G$3,'Saisie Planning'!$B$6:$B$12,0)+2,MATCH($C368,'Saisie Planning'!$D$4:$NJ$4,0)+2)="AT","Accident du travail","")))))))))))))</f>
        <v/>
      </c>
      <c r="H368" s="12" t="str">
        <f>IF(INDEX('Saisie Planning'!$B$4:$NJ$12,MATCH(H$3,'Saisie Planning'!$B$6:$B$12,0)+2,MATCH($C368,'Saisie Planning'!$D$4:$NJ$4,0)+2)="J","Journée",IF(INDEX('Saisie Planning'!$B$4:$NJ$12,MATCH(H$3,'Saisie Planning'!$B$6:$B$12,0)+2,MATCH($C368,'Saisie Planning'!$D$4:$NJ$4,0)+2)="M","Matin",IF(INDEX('Saisie Planning'!$B$4:$NJ$12,MATCH(H$3,'Saisie Planning'!$B$6:$B$12,0)+2,MATCH($C368,'Saisie Planning'!$D$4:$NJ$4,0)+2)="A","Après-midi",IF(INDEX('Saisie Planning'!$B$4:$NJ$12,MATCH(H$3,'Saisie Planning'!$B$6:$B$12,0)+2,MATCH($C368,'Saisie Planning'!$D$4:$NJ$4,0)+2)="N","Nuit",IF(INDEX('Saisie Planning'!$B$4:$NJ$12,MATCH(H$3,'Saisie Planning'!$B$6:$B$12,0)+2,MATCH($C368,'Saisie Planning'!$D$4:$NJ$4,0)+2)="CP","Congé Payé",IF(INDEX('Saisie Planning'!$B$4:$NJ$12,MATCH(H$3,'Saisie Planning'!$B$6:$B$12,0)+2,MATCH($C368,'Saisie Planning'!$D$4:$NJ$4,0)+2)="RTT","RTT",IF(INDEX('Saisie Planning'!$B$4:$NJ$12,MATCH(H$3,'Saisie Planning'!$B$6:$B$12,0)+2,MATCH($C368,'Saisie Planning'!$D$4:$NJ$4,0)+2)="CHP","Chômage partiel",IF(INDEX('Saisie Planning'!$B$4:$NJ$12,MATCH(H$3,'Saisie Planning'!$B$6:$B$12,0)+2,MATCH($C368,'Saisie Planning'!$D$4:$NJ$4,0)+2)="ABS JUS","Absence Justifié",IF(INDEX('Saisie Planning'!$B$4:$NJ$12,MATCH(H$3,'Saisie Planning'!$B$6:$B$12,0)+2,MATCH($C368,'Saisie Planning'!$D$4:$NJ$4,0)+2)="ABS INJ","Absence Injustifié",IF(INDEX('Saisie Planning'!$B$4:$NJ$12,MATCH(H$3,'Saisie Planning'!$B$6:$B$12,0)+2,MATCH($C368,'Saisie Planning'!$D$4:$NJ$4,0)+2)="R","Repos",IF(INDEX('Saisie Planning'!$B$4:$NJ$12,MATCH(H$3,'Saisie Planning'!$B$6:$B$12,0)+2,MATCH($C368,'Saisie Planning'!$D$4:$NJ$4,0)+2)="RH","Récupération d'heures",IF(INDEX('Saisie Planning'!$B$4:$NJ$12,MATCH(H$3,'Saisie Planning'!$B$6:$B$12,0)+2,MATCH($C368,'Saisie Planning'!$D$4:$NJ$4,0)+2)="MAL","Maladie",IF(INDEX('Saisie Planning'!$B$4:$NJ$12,MATCH(H$3,'Saisie Planning'!$B$6:$B$12,0)+2,MATCH($C368,'Saisie Planning'!$D$4:$NJ$4,0)+2)="AT","Accident du travail","")))))))))))))</f>
        <v/>
      </c>
      <c r="I368" s="12" t="str">
        <f>IF(INDEX('Saisie Planning'!$B$4:$NJ$12,MATCH(I$3,'Saisie Planning'!$B$6:$B$12,0)+2,MATCH($C368,'Saisie Planning'!$D$4:$NJ$4,0)+2)="J","Journée",IF(INDEX('Saisie Planning'!$B$4:$NJ$12,MATCH(I$3,'Saisie Planning'!$B$6:$B$12,0)+2,MATCH($C368,'Saisie Planning'!$D$4:$NJ$4,0)+2)="M","Matin",IF(INDEX('Saisie Planning'!$B$4:$NJ$12,MATCH(I$3,'Saisie Planning'!$B$6:$B$12,0)+2,MATCH($C368,'Saisie Planning'!$D$4:$NJ$4,0)+2)="A","Après-midi",IF(INDEX('Saisie Planning'!$B$4:$NJ$12,MATCH(I$3,'Saisie Planning'!$B$6:$B$12,0)+2,MATCH($C368,'Saisie Planning'!$D$4:$NJ$4,0)+2)="N","Nuit",IF(INDEX('Saisie Planning'!$B$4:$NJ$12,MATCH(I$3,'Saisie Planning'!$B$6:$B$12,0)+2,MATCH($C368,'Saisie Planning'!$D$4:$NJ$4,0)+2)="CP","Congé Payé",IF(INDEX('Saisie Planning'!$B$4:$NJ$12,MATCH(I$3,'Saisie Planning'!$B$6:$B$12,0)+2,MATCH($C368,'Saisie Planning'!$D$4:$NJ$4,0)+2)="RTT","RTT",IF(INDEX('Saisie Planning'!$B$4:$NJ$12,MATCH(I$3,'Saisie Planning'!$B$6:$B$12,0)+2,MATCH($C368,'Saisie Planning'!$D$4:$NJ$4,0)+2)="CHP","Chômage partiel",IF(INDEX('Saisie Planning'!$B$4:$NJ$12,MATCH(I$3,'Saisie Planning'!$B$6:$B$12,0)+2,MATCH($C368,'Saisie Planning'!$D$4:$NJ$4,0)+2)="ABS JUS","Absence Justifié",IF(INDEX('Saisie Planning'!$B$4:$NJ$12,MATCH(I$3,'Saisie Planning'!$B$6:$B$12,0)+2,MATCH($C368,'Saisie Planning'!$D$4:$NJ$4,0)+2)="ABS INJ","Absence Injustifié",IF(INDEX('Saisie Planning'!$B$4:$NJ$12,MATCH(I$3,'Saisie Planning'!$B$6:$B$12,0)+2,MATCH($C368,'Saisie Planning'!$D$4:$NJ$4,0)+2)="R","Repos",IF(INDEX('Saisie Planning'!$B$4:$NJ$12,MATCH(I$3,'Saisie Planning'!$B$6:$B$12,0)+2,MATCH($C368,'Saisie Planning'!$D$4:$NJ$4,0)+2)="RH","Récupération d'heures",IF(INDEX('Saisie Planning'!$B$4:$NJ$12,MATCH(I$3,'Saisie Planning'!$B$6:$B$12,0)+2,MATCH($C368,'Saisie Planning'!$D$4:$NJ$4,0)+2)="MAL","Maladie",IF(INDEX('Saisie Planning'!$B$4:$NJ$12,MATCH(I$3,'Saisie Planning'!$B$6:$B$12,0)+2,MATCH($C368,'Saisie Planning'!$D$4:$NJ$4,0)+2)="AT","Accident du travail","")))))))))))))</f>
        <v/>
      </c>
      <c r="J368" s="12" t="str">
        <f>IF(INDEX('Saisie Planning'!$B$4:$NJ$12,MATCH(J$3,'Saisie Planning'!$B$6:$B$12,0)+2,MATCH($C368,'Saisie Planning'!$D$4:$NJ$4,0)+2)="J","Journée",IF(INDEX('Saisie Planning'!$B$4:$NJ$12,MATCH(J$3,'Saisie Planning'!$B$6:$B$12,0)+2,MATCH($C368,'Saisie Planning'!$D$4:$NJ$4,0)+2)="M","Matin",IF(INDEX('Saisie Planning'!$B$4:$NJ$12,MATCH(J$3,'Saisie Planning'!$B$6:$B$12,0)+2,MATCH($C368,'Saisie Planning'!$D$4:$NJ$4,0)+2)="A","Après-midi",IF(INDEX('Saisie Planning'!$B$4:$NJ$12,MATCH(J$3,'Saisie Planning'!$B$6:$B$12,0)+2,MATCH($C368,'Saisie Planning'!$D$4:$NJ$4,0)+2)="N","Nuit",IF(INDEX('Saisie Planning'!$B$4:$NJ$12,MATCH(J$3,'Saisie Planning'!$B$6:$B$12,0)+2,MATCH($C368,'Saisie Planning'!$D$4:$NJ$4,0)+2)="CP","Congé Payé",IF(INDEX('Saisie Planning'!$B$4:$NJ$12,MATCH(J$3,'Saisie Planning'!$B$6:$B$12,0)+2,MATCH($C368,'Saisie Planning'!$D$4:$NJ$4,0)+2)="RTT","RTT",IF(INDEX('Saisie Planning'!$B$4:$NJ$12,MATCH(J$3,'Saisie Planning'!$B$6:$B$12,0)+2,MATCH($C368,'Saisie Planning'!$D$4:$NJ$4,0)+2)="CHP","Chômage partiel",IF(INDEX('Saisie Planning'!$B$4:$NJ$12,MATCH(J$3,'Saisie Planning'!$B$6:$B$12,0)+2,MATCH($C368,'Saisie Planning'!$D$4:$NJ$4,0)+2)="ABS JUS","Absence Justifié",IF(INDEX('Saisie Planning'!$B$4:$NJ$12,MATCH(J$3,'Saisie Planning'!$B$6:$B$12,0)+2,MATCH($C368,'Saisie Planning'!$D$4:$NJ$4,0)+2)="ABS INJ","Absence Injustifié",IF(INDEX('Saisie Planning'!$B$4:$NJ$12,MATCH(J$3,'Saisie Planning'!$B$6:$B$12,0)+2,MATCH($C368,'Saisie Planning'!$D$4:$NJ$4,0)+2)="R","Repos",IF(INDEX('Saisie Planning'!$B$4:$NJ$12,MATCH(J$3,'Saisie Planning'!$B$6:$B$12,0)+2,MATCH($C368,'Saisie Planning'!$D$4:$NJ$4,0)+2)="RH","Récupération d'heures",IF(INDEX('Saisie Planning'!$B$4:$NJ$12,MATCH(J$3,'Saisie Planning'!$B$6:$B$12,0)+2,MATCH($C368,'Saisie Planning'!$D$4:$NJ$4,0)+2)="MAL","Maladie",IF(INDEX('Saisie Planning'!$B$4:$NJ$12,MATCH(J$3,'Saisie Planning'!$B$6:$B$12,0)+2,MATCH($C368,'Saisie Planning'!$D$4:$NJ$4,0)+2)="AT","Accident du travail","")))))))))))))</f>
        <v/>
      </c>
    </row>
    <row r="369" spans="2:10" x14ac:dyDescent="0.25">
      <c r="B369" s="56">
        <f t="shared" si="6"/>
        <v>53</v>
      </c>
      <c r="C369" s="34">
        <v>43464</v>
      </c>
      <c r="D369" s="35" t="str">
        <f>IF(INDEX('Saisie Planning'!$B$4:$NJ$12,MATCH(D$3,'Saisie Planning'!$B$6:$B$12,0)+2,MATCH($C369,'Saisie Planning'!$D$4:$NJ$4,0)+2)="J","Journée",IF(INDEX('Saisie Planning'!$B$4:$NJ$12,MATCH(D$3,'Saisie Planning'!$B$6:$B$12,0)+2,MATCH($C369,'Saisie Planning'!$D$4:$NJ$4,0)+2)="M","Matin",IF(INDEX('Saisie Planning'!$B$4:$NJ$12,MATCH(D$3,'Saisie Planning'!$B$6:$B$12,0)+2,MATCH($C369,'Saisie Planning'!$D$4:$NJ$4,0)+2)="A","Après-midi",IF(INDEX('Saisie Planning'!$B$4:$NJ$12,MATCH(D$3,'Saisie Planning'!$B$6:$B$12,0)+2,MATCH($C369,'Saisie Planning'!$D$4:$NJ$4,0)+2)="N","Nuit",IF(INDEX('Saisie Planning'!$B$4:$NJ$12,MATCH(D$3,'Saisie Planning'!$B$6:$B$12,0)+2,MATCH($C369,'Saisie Planning'!$D$4:$NJ$4,0)+2)="CP","Congé Payé",IF(INDEX('Saisie Planning'!$B$4:$NJ$12,MATCH(D$3,'Saisie Planning'!$B$6:$B$12,0)+2,MATCH($C369,'Saisie Planning'!$D$4:$NJ$4,0)+2)="RTT","RTT",IF(INDEX('Saisie Planning'!$B$4:$NJ$12,MATCH(D$3,'Saisie Planning'!$B$6:$B$12,0)+2,MATCH($C369,'Saisie Planning'!$D$4:$NJ$4,0)+2)="CHP","Chômage partiel",IF(INDEX('Saisie Planning'!$B$4:$NJ$12,MATCH(D$3,'Saisie Planning'!$B$6:$B$12,0)+2,MATCH($C369,'Saisie Planning'!$D$4:$NJ$4,0)+2)="ABS JUS","Absence Justifié",IF(INDEX('Saisie Planning'!$B$4:$NJ$12,MATCH(D$3,'Saisie Planning'!$B$6:$B$12,0)+2,MATCH($C369,'Saisie Planning'!$D$4:$NJ$4,0)+2)="ABS INJ","Absence Injustifié",IF(INDEX('Saisie Planning'!$B$4:$NJ$12,MATCH(D$3,'Saisie Planning'!$B$6:$B$12,0)+2,MATCH($C369,'Saisie Planning'!$D$4:$NJ$4,0)+2)="R","Repos",IF(INDEX('Saisie Planning'!$B$4:$NJ$12,MATCH(D$3,'Saisie Planning'!$B$6:$B$12,0)+2,MATCH($C369,'Saisie Planning'!$D$4:$NJ$4,0)+2)="RH","Récupération d'heures",IF(INDEX('Saisie Planning'!$B$4:$NJ$12,MATCH(D$3,'Saisie Planning'!$B$6:$B$12,0)+2,MATCH($C369,'Saisie Planning'!$D$4:$NJ$4,0)+2)="MAL","Maladie",IF(INDEX('Saisie Planning'!$B$4:$NJ$12,MATCH(D$3,'Saisie Planning'!$B$6:$B$12,0)+2,MATCH($C369,'Saisie Planning'!$D$4:$NJ$4,0)+2)="AT","Accident du travail","")))))))))))))</f>
        <v/>
      </c>
      <c r="E369" s="35" t="str">
        <f>IF(INDEX('Saisie Planning'!$B$4:$NJ$12,MATCH(E$3,'Saisie Planning'!$B$6:$B$12,0)+2,MATCH($C369,'Saisie Planning'!$D$4:$NJ$4,0)+2)="J","Journée",IF(INDEX('Saisie Planning'!$B$4:$NJ$12,MATCH(E$3,'Saisie Planning'!$B$6:$B$12,0)+2,MATCH($C369,'Saisie Planning'!$D$4:$NJ$4,0)+2)="M","Matin",IF(INDEX('Saisie Planning'!$B$4:$NJ$12,MATCH(E$3,'Saisie Planning'!$B$6:$B$12,0)+2,MATCH($C369,'Saisie Planning'!$D$4:$NJ$4,0)+2)="A","Après-midi",IF(INDEX('Saisie Planning'!$B$4:$NJ$12,MATCH(E$3,'Saisie Planning'!$B$6:$B$12,0)+2,MATCH($C369,'Saisie Planning'!$D$4:$NJ$4,0)+2)="N","Nuit",IF(INDEX('Saisie Planning'!$B$4:$NJ$12,MATCH(E$3,'Saisie Planning'!$B$6:$B$12,0)+2,MATCH($C369,'Saisie Planning'!$D$4:$NJ$4,0)+2)="CP","Congé Payé",IF(INDEX('Saisie Planning'!$B$4:$NJ$12,MATCH(E$3,'Saisie Planning'!$B$6:$B$12,0)+2,MATCH($C369,'Saisie Planning'!$D$4:$NJ$4,0)+2)="RTT","RTT",IF(INDEX('Saisie Planning'!$B$4:$NJ$12,MATCH(E$3,'Saisie Planning'!$B$6:$B$12,0)+2,MATCH($C369,'Saisie Planning'!$D$4:$NJ$4,0)+2)="CHP","Chômage partiel",IF(INDEX('Saisie Planning'!$B$4:$NJ$12,MATCH(E$3,'Saisie Planning'!$B$6:$B$12,0)+2,MATCH($C369,'Saisie Planning'!$D$4:$NJ$4,0)+2)="ABS JUS","Absence Justifié",IF(INDEX('Saisie Planning'!$B$4:$NJ$12,MATCH(E$3,'Saisie Planning'!$B$6:$B$12,0)+2,MATCH($C369,'Saisie Planning'!$D$4:$NJ$4,0)+2)="ABS INJ","Absence Injustifié",IF(INDEX('Saisie Planning'!$B$4:$NJ$12,MATCH(E$3,'Saisie Planning'!$B$6:$B$12,0)+2,MATCH($C369,'Saisie Planning'!$D$4:$NJ$4,0)+2)="R","Repos",IF(INDEX('Saisie Planning'!$B$4:$NJ$12,MATCH(E$3,'Saisie Planning'!$B$6:$B$12,0)+2,MATCH($C369,'Saisie Planning'!$D$4:$NJ$4,0)+2)="RH","Récupération d'heures",IF(INDEX('Saisie Planning'!$B$4:$NJ$12,MATCH(E$3,'Saisie Planning'!$B$6:$B$12,0)+2,MATCH($C369,'Saisie Planning'!$D$4:$NJ$4,0)+2)="MAL","Maladie",IF(INDEX('Saisie Planning'!$B$4:$NJ$12,MATCH(E$3,'Saisie Planning'!$B$6:$B$12,0)+2,MATCH($C369,'Saisie Planning'!$D$4:$NJ$4,0)+2)="AT","Accident du travail","")))))))))))))</f>
        <v/>
      </c>
      <c r="F369" s="35" t="str">
        <f>IF(INDEX('Saisie Planning'!$B$4:$NJ$12,MATCH(F$3,'Saisie Planning'!$B$6:$B$12,0)+2,MATCH($C369,'Saisie Planning'!$D$4:$NJ$4,0)+2)="J","Journée",IF(INDEX('Saisie Planning'!$B$4:$NJ$12,MATCH(F$3,'Saisie Planning'!$B$6:$B$12,0)+2,MATCH($C369,'Saisie Planning'!$D$4:$NJ$4,0)+2)="M","Matin",IF(INDEX('Saisie Planning'!$B$4:$NJ$12,MATCH(F$3,'Saisie Planning'!$B$6:$B$12,0)+2,MATCH($C369,'Saisie Planning'!$D$4:$NJ$4,0)+2)="A","Après-midi",IF(INDEX('Saisie Planning'!$B$4:$NJ$12,MATCH(F$3,'Saisie Planning'!$B$6:$B$12,0)+2,MATCH($C369,'Saisie Planning'!$D$4:$NJ$4,0)+2)="N","Nuit",IF(INDEX('Saisie Planning'!$B$4:$NJ$12,MATCH(F$3,'Saisie Planning'!$B$6:$B$12,0)+2,MATCH($C369,'Saisie Planning'!$D$4:$NJ$4,0)+2)="CP","Congé Payé",IF(INDEX('Saisie Planning'!$B$4:$NJ$12,MATCH(F$3,'Saisie Planning'!$B$6:$B$12,0)+2,MATCH($C369,'Saisie Planning'!$D$4:$NJ$4,0)+2)="RTT","RTT",IF(INDEX('Saisie Planning'!$B$4:$NJ$12,MATCH(F$3,'Saisie Planning'!$B$6:$B$12,0)+2,MATCH($C369,'Saisie Planning'!$D$4:$NJ$4,0)+2)="CHP","Chômage partiel",IF(INDEX('Saisie Planning'!$B$4:$NJ$12,MATCH(F$3,'Saisie Planning'!$B$6:$B$12,0)+2,MATCH($C369,'Saisie Planning'!$D$4:$NJ$4,0)+2)="ABS JUS","Absence Justifié",IF(INDEX('Saisie Planning'!$B$4:$NJ$12,MATCH(F$3,'Saisie Planning'!$B$6:$B$12,0)+2,MATCH($C369,'Saisie Planning'!$D$4:$NJ$4,0)+2)="ABS INJ","Absence Injustifié",IF(INDEX('Saisie Planning'!$B$4:$NJ$12,MATCH(F$3,'Saisie Planning'!$B$6:$B$12,0)+2,MATCH($C369,'Saisie Planning'!$D$4:$NJ$4,0)+2)="R","Repos",IF(INDEX('Saisie Planning'!$B$4:$NJ$12,MATCH(F$3,'Saisie Planning'!$B$6:$B$12,0)+2,MATCH($C369,'Saisie Planning'!$D$4:$NJ$4,0)+2)="RH","Récupération d'heures",IF(INDEX('Saisie Planning'!$B$4:$NJ$12,MATCH(F$3,'Saisie Planning'!$B$6:$B$12,0)+2,MATCH($C369,'Saisie Planning'!$D$4:$NJ$4,0)+2)="MAL","Maladie",IF(INDEX('Saisie Planning'!$B$4:$NJ$12,MATCH(F$3,'Saisie Planning'!$B$6:$B$12,0)+2,MATCH($C369,'Saisie Planning'!$D$4:$NJ$4,0)+2)="AT","Accident du travail","")))))))))))))</f>
        <v/>
      </c>
      <c r="G369" s="35" t="str">
        <f>IF(INDEX('Saisie Planning'!$B$4:$NJ$12,MATCH(G$3,'Saisie Planning'!$B$6:$B$12,0)+2,MATCH($C369,'Saisie Planning'!$D$4:$NJ$4,0)+2)="J","Journée",IF(INDEX('Saisie Planning'!$B$4:$NJ$12,MATCH(G$3,'Saisie Planning'!$B$6:$B$12,0)+2,MATCH($C369,'Saisie Planning'!$D$4:$NJ$4,0)+2)="M","Matin",IF(INDEX('Saisie Planning'!$B$4:$NJ$12,MATCH(G$3,'Saisie Planning'!$B$6:$B$12,0)+2,MATCH($C369,'Saisie Planning'!$D$4:$NJ$4,0)+2)="A","Après-midi",IF(INDEX('Saisie Planning'!$B$4:$NJ$12,MATCH(G$3,'Saisie Planning'!$B$6:$B$12,0)+2,MATCH($C369,'Saisie Planning'!$D$4:$NJ$4,0)+2)="N","Nuit",IF(INDEX('Saisie Planning'!$B$4:$NJ$12,MATCH(G$3,'Saisie Planning'!$B$6:$B$12,0)+2,MATCH($C369,'Saisie Planning'!$D$4:$NJ$4,0)+2)="CP","Congé Payé",IF(INDEX('Saisie Planning'!$B$4:$NJ$12,MATCH(G$3,'Saisie Planning'!$B$6:$B$12,0)+2,MATCH($C369,'Saisie Planning'!$D$4:$NJ$4,0)+2)="RTT","RTT",IF(INDEX('Saisie Planning'!$B$4:$NJ$12,MATCH(G$3,'Saisie Planning'!$B$6:$B$12,0)+2,MATCH($C369,'Saisie Planning'!$D$4:$NJ$4,0)+2)="CHP","Chômage partiel",IF(INDEX('Saisie Planning'!$B$4:$NJ$12,MATCH(G$3,'Saisie Planning'!$B$6:$B$12,0)+2,MATCH($C369,'Saisie Planning'!$D$4:$NJ$4,0)+2)="ABS JUS","Absence Justifié",IF(INDEX('Saisie Planning'!$B$4:$NJ$12,MATCH(G$3,'Saisie Planning'!$B$6:$B$12,0)+2,MATCH($C369,'Saisie Planning'!$D$4:$NJ$4,0)+2)="ABS INJ","Absence Injustifié",IF(INDEX('Saisie Planning'!$B$4:$NJ$12,MATCH(G$3,'Saisie Planning'!$B$6:$B$12,0)+2,MATCH($C369,'Saisie Planning'!$D$4:$NJ$4,0)+2)="R","Repos",IF(INDEX('Saisie Planning'!$B$4:$NJ$12,MATCH(G$3,'Saisie Planning'!$B$6:$B$12,0)+2,MATCH($C369,'Saisie Planning'!$D$4:$NJ$4,0)+2)="RH","Récupération d'heures",IF(INDEX('Saisie Planning'!$B$4:$NJ$12,MATCH(G$3,'Saisie Planning'!$B$6:$B$12,0)+2,MATCH($C369,'Saisie Planning'!$D$4:$NJ$4,0)+2)="MAL","Maladie",IF(INDEX('Saisie Planning'!$B$4:$NJ$12,MATCH(G$3,'Saisie Planning'!$B$6:$B$12,0)+2,MATCH($C369,'Saisie Planning'!$D$4:$NJ$4,0)+2)="AT","Accident du travail","")))))))))))))</f>
        <v/>
      </c>
      <c r="H369" s="35" t="str">
        <f>IF(INDEX('Saisie Planning'!$B$4:$NJ$12,MATCH(H$3,'Saisie Planning'!$B$6:$B$12,0)+2,MATCH($C369,'Saisie Planning'!$D$4:$NJ$4,0)+2)="J","Journée",IF(INDEX('Saisie Planning'!$B$4:$NJ$12,MATCH(H$3,'Saisie Planning'!$B$6:$B$12,0)+2,MATCH($C369,'Saisie Planning'!$D$4:$NJ$4,0)+2)="M","Matin",IF(INDEX('Saisie Planning'!$B$4:$NJ$12,MATCH(H$3,'Saisie Planning'!$B$6:$B$12,0)+2,MATCH($C369,'Saisie Planning'!$D$4:$NJ$4,0)+2)="A","Après-midi",IF(INDEX('Saisie Planning'!$B$4:$NJ$12,MATCH(H$3,'Saisie Planning'!$B$6:$B$12,0)+2,MATCH($C369,'Saisie Planning'!$D$4:$NJ$4,0)+2)="N","Nuit",IF(INDEX('Saisie Planning'!$B$4:$NJ$12,MATCH(H$3,'Saisie Planning'!$B$6:$B$12,0)+2,MATCH($C369,'Saisie Planning'!$D$4:$NJ$4,0)+2)="CP","Congé Payé",IF(INDEX('Saisie Planning'!$B$4:$NJ$12,MATCH(H$3,'Saisie Planning'!$B$6:$B$12,0)+2,MATCH($C369,'Saisie Planning'!$D$4:$NJ$4,0)+2)="RTT","RTT",IF(INDEX('Saisie Planning'!$B$4:$NJ$12,MATCH(H$3,'Saisie Planning'!$B$6:$B$12,0)+2,MATCH($C369,'Saisie Planning'!$D$4:$NJ$4,0)+2)="CHP","Chômage partiel",IF(INDEX('Saisie Planning'!$B$4:$NJ$12,MATCH(H$3,'Saisie Planning'!$B$6:$B$12,0)+2,MATCH($C369,'Saisie Planning'!$D$4:$NJ$4,0)+2)="ABS JUS","Absence Justifié",IF(INDEX('Saisie Planning'!$B$4:$NJ$12,MATCH(H$3,'Saisie Planning'!$B$6:$B$12,0)+2,MATCH($C369,'Saisie Planning'!$D$4:$NJ$4,0)+2)="ABS INJ","Absence Injustifié",IF(INDEX('Saisie Planning'!$B$4:$NJ$12,MATCH(H$3,'Saisie Planning'!$B$6:$B$12,0)+2,MATCH($C369,'Saisie Planning'!$D$4:$NJ$4,0)+2)="R","Repos",IF(INDEX('Saisie Planning'!$B$4:$NJ$12,MATCH(H$3,'Saisie Planning'!$B$6:$B$12,0)+2,MATCH($C369,'Saisie Planning'!$D$4:$NJ$4,0)+2)="RH","Récupération d'heures",IF(INDEX('Saisie Planning'!$B$4:$NJ$12,MATCH(H$3,'Saisie Planning'!$B$6:$B$12,0)+2,MATCH($C369,'Saisie Planning'!$D$4:$NJ$4,0)+2)="MAL","Maladie",IF(INDEX('Saisie Planning'!$B$4:$NJ$12,MATCH(H$3,'Saisie Planning'!$B$6:$B$12,0)+2,MATCH($C369,'Saisie Planning'!$D$4:$NJ$4,0)+2)="AT","Accident du travail","")))))))))))))</f>
        <v/>
      </c>
      <c r="I369" s="35" t="str">
        <f>IF(INDEX('Saisie Planning'!$B$4:$NJ$12,MATCH(I$3,'Saisie Planning'!$B$6:$B$12,0)+2,MATCH($C369,'Saisie Planning'!$D$4:$NJ$4,0)+2)="J","Journée",IF(INDEX('Saisie Planning'!$B$4:$NJ$12,MATCH(I$3,'Saisie Planning'!$B$6:$B$12,0)+2,MATCH($C369,'Saisie Planning'!$D$4:$NJ$4,0)+2)="M","Matin",IF(INDEX('Saisie Planning'!$B$4:$NJ$12,MATCH(I$3,'Saisie Planning'!$B$6:$B$12,0)+2,MATCH($C369,'Saisie Planning'!$D$4:$NJ$4,0)+2)="A","Après-midi",IF(INDEX('Saisie Planning'!$B$4:$NJ$12,MATCH(I$3,'Saisie Planning'!$B$6:$B$12,0)+2,MATCH($C369,'Saisie Planning'!$D$4:$NJ$4,0)+2)="N","Nuit",IF(INDEX('Saisie Planning'!$B$4:$NJ$12,MATCH(I$3,'Saisie Planning'!$B$6:$B$12,0)+2,MATCH($C369,'Saisie Planning'!$D$4:$NJ$4,0)+2)="CP","Congé Payé",IF(INDEX('Saisie Planning'!$B$4:$NJ$12,MATCH(I$3,'Saisie Planning'!$B$6:$B$12,0)+2,MATCH($C369,'Saisie Planning'!$D$4:$NJ$4,0)+2)="RTT","RTT",IF(INDEX('Saisie Planning'!$B$4:$NJ$12,MATCH(I$3,'Saisie Planning'!$B$6:$B$12,0)+2,MATCH($C369,'Saisie Planning'!$D$4:$NJ$4,0)+2)="CHP","Chômage partiel",IF(INDEX('Saisie Planning'!$B$4:$NJ$12,MATCH(I$3,'Saisie Planning'!$B$6:$B$12,0)+2,MATCH($C369,'Saisie Planning'!$D$4:$NJ$4,0)+2)="ABS JUS","Absence Justifié",IF(INDEX('Saisie Planning'!$B$4:$NJ$12,MATCH(I$3,'Saisie Planning'!$B$6:$B$12,0)+2,MATCH($C369,'Saisie Planning'!$D$4:$NJ$4,0)+2)="ABS INJ","Absence Injustifié",IF(INDEX('Saisie Planning'!$B$4:$NJ$12,MATCH(I$3,'Saisie Planning'!$B$6:$B$12,0)+2,MATCH($C369,'Saisie Planning'!$D$4:$NJ$4,0)+2)="R","Repos",IF(INDEX('Saisie Planning'!$B$4:$NJ$12,MATCH(I$3,'Saisie Planning'!$B$6:$B$12,0)+2,MATCH($C369,'Saisie Planning'!$D$4:$NJ$4,0)+2)="RH","Récupération d'heures",IF(INDEX('Saisie Planning'!$B$4:$NJ$12,MATCH(I$3,'Saisie Planning'!$B$6:$B$12,0)+2,MATCH($C369,'Saisie Planning'!$D$4:$NJ$4,0)+2)="MAL","Maladie",IF(INDEX('Saisie Planning'!$B$4:$NJ$12,MATCH(I$3,'Saisie Planning'!$B$6:$B$12,0)+2,MATCH($C369,'Saisie Planning'!$D$4:$NJ$4,0)+2)="AT","Accident du travail","")))))))))))))</f>
        <v/>
      </c>
      <c r="J369" s="35" t="str">
        <f>IF(INDEX('Saisie Planning'!$B$4:$NJ$12,MATCH(J$3,'Saisie Planning'!$B$6:$B$12,0)+2,MATCH($C369,'Saisie Planning'!$D$4:$NJ$4,0)+2)="J","Journée",IF(INDEX('Saisie Planning'!$B$4:$NJ$12,MATCH(J$3,'Saisie Planning'!$B$6:$B$12,0)+2,MATCH($C369,'Saisie Planning'!$D$4:$NJ$4,0)+2)="M","Matin",IF(INDEX('Saisie Planning'!$B$4:$NJ$12,MATCH(J$3,'Saisie Planning'!$B$6:$B$12,0)+2,MATCH($C369,'Saisie Planning'!$D$4:$NJ$4,0)+2)="A","Après-midi",IF(INDEX('Saisie Planning'!$B$4:$NJ$12,MATCH(J$3,'Saisie Planning'!$B$6:$B$12,0)+2,MATCH($C369,'Saisie Planning'!$D$4:$NJ$4,0)+2)="N","Nuit",IF(INDEX('Saisie Planning'!$B$4:$NJ$12,MATCH(J$3,'Saisie Planning'!$B$6:$B$12,0)+2,MATCH($C369,'Saisie Planning'!$D$4:$NJ$4,0)+2)="CP","Congé Payé",IF(INDEX('Saisie Planning'!$B$4:$NJ$12,MATCH(J$3,'Saisie Planning'!$B$6:$B$12,0)+2,MATCH($C369,'Saisie Planning'!$D$4:$NJ$4,0)+2)="RTT","RTT",IF(INDEX('Saisie Planning'!$B$4:$NJ$12,MATCH(J$3,'Saisie Planning'!$B$6:$B$12,0)+2,MATCH($C369,'Saisie Planning'!$D$4:$NJ$4,0)+2)="CHP","Chômage partiel",IF(INDEX('Saisie Planning'!$B$4:$NJ$12,MATCH(J$3,'Saisie Planning'!$B$6:$B$12,0)+2,MATCH($C369,'Saisie Planning'!$D$4:$NJ$4,0)+2)="ABS JUS","Absence Justifié",IF(INDEX('Saisie Planning'!$B$4:$NJ$12,MATCH(J$3,'Saisie Planning'!$B$6:$B$12,0)+2,MATCH($C369,'Saisie Planning'!$D$4:$NJ$4,0)+2)="ABS INJ","Absence Injustifié",IF(INDEX('Saisie Planning'!$B$4:$NJ$12,MATCH(J$3,'Saisie Planning'!$B$6:$B$12,0)+2,MATCH($C369,'Saisie Planning'!$D$4:$NJ$4,0)+2)="R","Repos",IF(INDEX('Saisie Planning'!$B$4:$NJ$12,MATCH(J$3,'Saisie Planning'!$B$6:$B$12,0)+2,MATCH($C369,'Saisie Planning'!$D$4:$NJ$4,0)+2)="RH","Récupération d'heures",IF(INDEX('Saisie Planning'!$B$4:$NJ$12,MATCH(J$3,'Saisie Planning'!$B$6:$B$12,0)+2,MATCH($C369,'Saisie Planning'!$D$4:$NJ$4,0)+2)="MAL","Maladie",IF(INDEX('Saisie Planning'!$B$4:$NJ$12,MATCH(J$3,'Saisie Planning'!$B$6:$B$12,0)+2,MATCH($C369,'Saisie Planning'!$D$4:$NJ$4,0)+2)="AT","Accident du travail","")))))))))))))</f>
        <v/>
      </c>
    </row>
    <row r="370" spans="2:10" x14ac:dyDescent="0.25">
      <c r="B370" s="56">
        <f t="shared" si="6"/>
        <v>53</v>
      </c>
      <c r="C370" s="34">
        <v>43465</v>
      </c>
      <c r="D370" s="35" t="str">
        <f>IF(INDEX('Saisie Planning'!$B$4:$NJ$12,MATCH(D$3,'Saisie Planning'!$B$6:$B$12,0)+2,MATCH($C370,'Saisie Planning'!$D$4:$NJ$4,0)+2)="J","Journée",IF(INDEX('Saisie Planning'!$B$4:$NJ$12,MATCH(D$3,'Saisie Planning'!$B$6:$B$12,0)+2,MATCH($C370,'Saisie Planning'!$D$4:$NJ$4,0)+2)="M","Matin",IF(INDEX('Saisie Planning'!$B$4:$NJ$12,MATCH(D$3,'Saisie Planning'!$B$6:$B$12,0)+2,MATCH($C370,'Saisie Planning'!$D$4:$NJ$4,0)+2)="A","Après-midi",IF(INDEX('Saisie Planning'!$B$4:$NJ$12,MATCH(D$3,'Saisie Planning'!$B$6:$B$12,0)+2,MATCH($C370,'Saisie Planning'!$D$4:$NJ$4,0)+2)="N","Nuit",IF(INDEX('Saisie Planning'!$B$4:$NJ$12,MATCH(D$3,'Saisie Planning'!$B$6:$B$12,0)+2,MATCH($C370,'Saisie Planning'!$D$4:$NJ$4,0)+2)="CP","Congé Payé",IF(INDEX('Saisie Planning'!$B$4:$NJ$12,MATCH(D$3,'Saisie Planning'!$B$6:$B$12,0)+2,MATCH($C370,'Saisie Planning'!$D$4:$NJ$4,0)+2)="RTT","RTT",IF(INDEX('Saisie Planning'!$B$4:$NJ$12,MATCH(D$3,'Saisie Planning'!$B$6:$B$12,0)+2,MATCH($C370,'Saisie Planning'!$D$4:$NJ$4,0)+2)="CHP","Chômage partiel",IF(INDEX('Saisie Planning'!$B$4:$NJ$12,MATCH(D$3,'Saisie Planning'!$B$6:$B$12,0)+2,MATCH($C370,'Saisie Planning'!$D$4:$NJ$4,0)+2)="ABS JUS","Absence Justifié",IF(INDEX('Saisie Planning'!$B$4:$NJ$12,MATCH(D$3,'Saisie Planning'!$B$6:$B$12,0)+2,MATCH($C370,'Saisie Planning'!$D$4:$NJ$4,0)+2)="ABS INJ","Absence Injustifié",IF(INDEX('Saisie Planning'!$B$4:$NJ$12,MATCH(D$3,'Saisie Planning'!$B$6:$B$12,0)+2,MATCH($C370,'Saisie Planning'!$D$4:$NJ$4,0)+2)="R","Repos",IF(INDEX('Saisie Planning'!$B$4:$NJ$12,MATCH(D$3,'Saisie Planning'!$B$6:$B$12,0)+2,MATCH($C370,'Saisie Planning'!$D$4:$NJ$4,0)+2)="RH","Récupération d'heures",IF(INDEX('Saisie Planning'!$B$4:$NJ$12,MATCH(D$3,'Saisie Planning'!$B$6:$B$12,0)+2,MATCH($C370,'Saisie Planning'!$D$4:$NJ$4,0)+2)="MAL","Maladie",IF(INDEX('Saisie Planning'!$B$4:$NJ$12,MATCH(D$3,'Saisie Planning'!$B$6:$B$12,0)+2,MATCH($C370,'Saisie Planning'!$D$4:$NJ$4,0)+2)="AT","Accident du travail","")))))))))))))</f>
        <v/>
      </c>
      <c r="E370" s="35" t="str">
        <f>IF(INDEX('Saisie Planning'!$B$4:$NJ$12,MATCH(E$3,'Saisie Planning'!$B$6:$B$12,0)+2,MATCH($C370,'Saisie Planning'!$D$4:$NJ$4,0)+2)="J","Journée",IF(INDEX('Saisie Planning'!$B$4:$NJ$12,MATCH(E$3,'Saisie Planning'!$B$6:$B$12,0)+2,MATCH($C370,'Saisie Planning'!$D$4:$NJ$4,0)+2)="M","Matin",IF(INDEX('Saisie Planning'!$B$4:$NJ$12,MATCH(E$3,'Saisie Planning'!$B$6:$B$12,0)+2,MATCH($C370,'Saisie Planning'!$D$4:$NJ$4,0)+2)="A","Après-midi",IF(INDEX('Saisie Planning'!$B$4:$NJ$12,MATCH(E$3,'Saisie Planning'!$B$6:$B$12,0)+2,MATCH($C370,'Saisie Planning'!$D$4:$NJ$4,0)+2)="N","Nuit",IF(INDEX('Saisie Planning'!$B$4:$NJ$12,MATCH(E$3,'Saisie Planning'!$B$6:$B$12,0)+2,MATCH($C370,'Saisie Planning'!$D$4:$NJ$4,0)+2)="CP","Congé Payé",IF(INDEX('Saisie Planning'!$B$4:$NJ$12,MATCH(E$3,'Saisie Planning'!$B$6:$B$12,0)+2,MATCH($C370,'Saisie Planning'!$D$4:$NJ$4,0)+2)="RTT","RTT",IF(INDEX('Saisie Planning'!$B$4:$NJ$12,MATCH(E$3,'Saisie Planning'!$B$6:$B$12,0)+2,MATCH($C370,'Saisie Planning'!$D$4:$NJ$4,0)+2)="CHP","Chômage partiel",IF(INDEX('Saisie Planning'!$B$4:$NJ$12,MATCH(E$3,'Saisie Planning'!$B$6:$B$12,0)+2,MATCH($C370,'Saisie Planning'!$D$4:$NJ$4,0)+2)="ABS JUS","Absence Justifié",IF(INDEX('Saisie Planning'!$B$4:$NJ$12,MATCH(E$3,'Saisie Planning'!$B$6:$B$12,0)+2,MATCH($C370,'Saisie Planning'!$D$4:$NJ$4,0)+2)="ABS INJ","Absence Injustifié",IF(INDEX('Saisie Planning'!$B$4:$NJ$12,MATCH(E$3,'Saisie Planning'!$B$6:$B$12,0)+2,MATCH($C370,'Saisie Planning'!$D$4:$NJ$4,0)+2)="R","Repos",IF(INDEX('Saisie Planning'!$B$4:$NJ$12,MATCH(E$3,'Saisie Planning'!$B$6:$B$12,0)+2,MATCH($C370,'Saisie Planning'!$D$4:$NJ$4,0)+2)="RH","Récupération d'heures",IF(INDEX('Saisie Planning'!$B$4:$NJ$12,MATCH(E$3,'Saisie Planning'!$B$6:$B$12,0)+2,MATCH($C370,'Saisie Planning'!$D$4:$NJ$4,0)+2)="MAL","Maladie",IF(INDEX('Saisie Planning'!$B$4:$NJ$12,MATCH(E$3,'Saisie Planning'!$B$6:$B$12,0)+2,MATCH($C370,'Saisie Planning'!$D$4:$NJ$4,0)+2)="AT","Accident du travail","")))))))))))))</f>
        <v/>
      </c>
      <c r="F370" s="35" t="str">
        <f>IF(INDEX('Saisie Planning'!$B$4:$NJ$12,MATCH(F$3,'Saisie Planning'!$B$6:$B$12,0)+2,MATCH($C370,'Saisie Planning'!$D$4:$NJ$4,0)+2)="J","Journée",IF(INDEX('Saisie Planning'!$B$4:$NJ$12,MATCH(F$3,'Saisie Planning'!$B$6:$B$12,0)+2,MATCH($C370,'Saisie Planning'!$D$4:$NJ$4,0)+2)="M","Matin",IF(INDEX('Saisie Planning'!$B$4:$NJ$12,MATCH(F$3,'Saisie Planning'!$B$6:$B$12,0)+2,MATCH($C370,'Saisie Planning'!$D$4:$NJ$4,0)+2)="A","Après-midi",IF(INDEX('Saisie Planning'!$B$4:$NJ$12,MATCH(F$3,'Saisie Planning'!$B$6:$B$12,0)+2,MATCH($C370,'Saisie Planning'!$D$4:$NJ$4,0)+2)="N","Nuit",IF(INDEX('Saisie Planning'!$B$4:$NJ$12,MATCH(F$3,'Saisie Planning'!$B$6:$B$12,0)+2,MATCH($C370,'Saisie Planning'!$D$4:$NJ$4,0)+2)="CP","Congé Payé",IF(INDEX('Saisie Planning'!$B$4:$NJ$12,MATCH(F$3,'Saisie Planning'!$B$6:$B$12,0)+2,MATCH($C370,'Saisie Planning'!$D$4:$NJ$4,0)+2)="RTT","RTT",IF(INDEX('Saisie Planning'!$B$4:$NJ$12,MATCH(F$3,'Saisie Planning'!$B$6:$B$12,0)+2,MATCH($C370,'Saisie Planning'!$D$4:$NJ$4,0)+2)="CHP","Chômage partiel",IF(INDEX('Saisie Planning'!$B$4:$NJ$12,MATCH(F$3,'Saisie Planning'!$B$6:$B$12,0)+2,MATCH($C370,'Saisie Planning'!$D$4:$NJ$4,0)+2)="ABS JUS","Absence Justifié",IF(INDEX('Saisie Planning'!$B$4:$NJ$12,MATCH(F$3,'Saisie Planning'!$B$6:$B$12,0)+2,MATCH($C370,'Saisie Planning'!$D$4:$NJ$4,0)+2)="ABS INJ","Absence Injustifié",IF(INDEX('Saisie Planning'!$B$4:$NJ$12,MATCH(F$3,'Saisie Planning'!$B$6:$B$12,0)+2,MATCH($C370,'Saisie Planning'!$D$4:$NJ$4,0)+2)="R","Repos",IF(INDEX('Saisie Planning'!$B$4:$NJ$12,MATCH(F$3,'Saisie Planning'!$B$6:$B$12,0)+2,MATCH($C370,'Saisie Planning'!$D$4:$NJ$4,0)+2)="RH","Récupération d'heures",IF(INDEX('Saisie Planning'!$B$4:$NJ$12,MATCH(F$3,'Saisie Planning'!$B$6:$B$12,0)+2,MATCH($C370,'Saisie Planning'!$D$4:$NJ$4,0)+2)="MAL","Maladie",IF(INDEX('Saisie Planning'!$B$4:$NJ$12,MATCH(F$3,'Saisie Planning'!$B$6:$B$12,0)+2,MATCH($C370,'Saisie Planning'!$D$4:$NJ$4,0)+2)="AT","Accident du travail","")))))))))))))</f>
        <v/>
      </c>
      <c r="G370" s="35" t="str">
        <f>IF(INDEX('Saisie Planning'!$B$4:$NJ$12,MATCH(G$3,'Saisie Planning'!$B$6:$B$12,0)+2,MATCH($C370,'Saisie Planning'!$D$4:$NJ$4,0)+2)="J","Journée",IF(INDEX('Saisie Planning'!$B$4:$NJ$12,MATCH(G$3,'Saisie Planning'!$B$6:$B$12,0)+2,MATCH($C370,'Saisie Planning'!$D$4:$NJ$4,0)+2)="M","Matin",IF(INDEX('Saisie Planning'!$B$4:$NJ$12,MATCH(G$3,'Saisie Planning'!$B$6:$B$12,0)+2,MATCH($C370,'Saisie Planning'!$D$4:$NJ$4,0)+2)="A","Après-midi",IF(INDEX('Saisie Planning'!$B$4:$NJ$12,MATCH(G$3,'Saisie Planning'!$B$6:$B$12,0)+2,MATCH($C370,'Saisie Planning'!$D$4:$NJ$4,0)+2)="N","Nuit",IF(INDEX('Saisie Planning'!$B$4:$NJ$12,MATCH(G$3,'Saisie Planning'!$B$6:$B$12,0)+2,MATCH($C370,'Saisie Planning'!$D$4:$NJ$4,0)+2)="CP","Congé Payé",IF(INDEX('Saisie Planning'!$B$4:$NJ$12,MATCH(G$3,'Saisie Planning'!$B$6:$B$12,0)+2,MATCH($C370,'Saisie Planning'!$D$4:$NJ$4,0)+2)="RTT","RTT",IF(INDEX('Saisie Planning'!$B$4:$NJ$12,MATCH(G$3,'Saisie Planning'!$B$6:$B$12,0)+2,MATCH($C370,'Saisie Planning'!$D$4:$NJ$4,0)+2)="CHP","Chômage partiel",IF(INDEX('Saisie Planning'!$B$4:$NJ$12,MATCH(G$3,'Saisie Planning'!$B$6:$B$12,0)+2,MATCH($C370,'Saisie Planning'!$D$4:$NJ$4,0)+2)="ABS JUS","Absence Justifié",IF(INDEX('Saisie Planning'!$B$4:$NJ$12,MATCH(G$3,'Saisie Planning'!$B$6:$B$12,0)+2,MATCH($C370,'Saisie Planning'!$D$4:$NJ$4,0)+2)="ABS INJ","Absence Injustifié",IF(INDEX('Saisie Planning'!$B$4:$NJ$12,MATCH(G$3,'Saisie Planning'!$B$6:$B$12,0)+2,MATCH($C370,'Saisie Planning'!$D$4:$NJ$4,0)+2)="R","Repos",IF(INDEX('Saisie Planning'!$B$4:$NJ$12,MATCH(G$3,'Saisie Planning'!$B$6:$B$12,0)+2,MATCH($C370,'Saisie Planning'!$D$4:$NJ$4,0)+2)="RH","Récupération d'heures",IF(INDEX('Saisie Planning'!$B$4:$NJ$12,MATCH(G$3,'Saisie Planning'!$B$6:$B$12,0)+2,MATCH($C370,'Saisie Planning'!$D$4:$NJ$4,0)+2)="MAL","Maladie",IF(INDEX('Saisie Planning'!$B$4:$NJ$12,MATCH(G$3,'Saisie Planning'!$B$6:$B$12,0)+2,MATCH($C370,'Saisie Planning'!$D$4:$NJ$4,0)+2)="AT","Accident du travail","")))))))))))))</f>
        <v/>
      </c>
      <c r="H370" s="35" t="str">
        <f>IF(INDEX('Saisie Planning'!$B$4:$NJ$12,MATCH(H$3,'Saisie Planning'!$B$6:$B$12,0)+2,MATCH($C370,'Saisie Planning'!$D$4:$NJ$4,0)+2)="J","Journée",IF(INDEX('Saisie Planning'!$B$4:$NJ$12,MATCH(H$3,'Saisie Planning'!$B$6:$B$12,0)+2,MATCH($C370,'Saisie Planning'!$D$4:$NJ$4,0)+2)="M","Matin",IF(INDEX('Saisie Planning'!$B$4:$NJ$12,MATCH(H$3,'Saisie Planning'!$B$6:$B$12,0)+2,MATCH($C370,'Saisie Planning'!$D$4:$NJ$4,0)+2)="A","Après-midi",IF(INDEX('Saisie Planning'!$B$4:$NJ$12,MATCH(H$3,'Saisie Planning'!$B$6:$B$12,0)+2,MATCH($C370,'Saisie Planning'!$D$4:$NJ$4,0)+2)="N","Nuit",IF(INDEX('Saisie Planning'!$B$4:$NJ$12,MATCH(H$3,'Saisie Planning'!$B$6:$B$12,0)+2,MATCH($C370,'Saisie Planning'!$D$4:$NJ$4,0)+2)="CP","Congé Payé",IF(INDEX('Saisie Planning'!$B$4:$NJ$12,MATCH(H$3,'Saisie Planning'!$B$6:$B$12,0)+2,MATCH($C370,'Saisie Planning'!$D$4:$NJ$4,0)+2)="RTT","RTT",IF(INDEX('Saisie Planning'!$B$4:$NJ$12,MATCH(H$3,'Saisie Planning'!$B$6:$B$12,0)+2,MATCH($C370,'Saisie Planning'!$D$4:$NJ$4,0)+2)="CHP","Chômage partiel",IF(INDEX('Saisie Planning'!$B$4:$NJ$12,MATCH(H$3,'Saisie Planning'!$B$6:$B$12,0)+2,MATCH($C370,'Saisie Planning'!$D$4:$NJ$4,0)+2)="ABS JUS","Absence Justifié",IF(INDEX('Saisie Planning'!$B$4:$NJ$12,MATCH(H$3,'Saisie Planning'!$B$6:$B$12,0)+2,MATCH($C370,'Saisie Planning'!$D$4:$NJ$4,0)+2)="ABS INJ","Absence Injustifié",IF(INDEX('Saisie Planning'!$B$4:$NJ$12,MATCH(H$3,'Saisie Planning'!$B$6:$B$12,0)+2,MATCH($C370,'Saisie Planning'!$D$4:$NJ$4,0)+2)="R","Repos",IF(INDEX('Saisie Planning'!$B$4:$NJ$12,MATCH(H$3,'Saisie Planning'!$B$6:$B$12,0)+2,MATCH($C370,'Saisie Planning'!$D$4:$NJ$4,0)+2)="RH","Récupération d'heures",IF(INDEX('Saisie Planning'!$B$4:$NJ$12,MATCH(H$3,'Saisie Planning'!$B$6:$B$12,0)+2,MATCH($C370,'Saisie Planning'!$D$4:$NJ$4,0)+2)="MAL","Maladie",IF(INDEX('Saisie Planning'!$B$4:$NJ$12,MATCH(H$3,'Saisie Planning'!$B$6:$B$12,0)+2,MATCH($C370,'Saisie Planning'!$D$4:$NJ$4,0)+2)="AT","Accident du travail","")))))))))))))</f>
        <v/>
      </c>
      <c r="I370" s="35" t="str">
        <f>IF(INDEX('Saisie Planning'!$B$4:$NJ$12,MATCH(I$3,'Saisie Planning'!$B$6:$B$12,0)+2,MATCH($C370,'Saisie Planning'!$D$4:$NJ$4,0)+2)="J","Journée",IF(INDEX('Saisie Planning'!$B$4:$NJ$12,MATCH(I$3,'Saisie Planning'!$B$6:$B$12,0)+2,MATCH($C370,'Saisie Planning'!$D$4:$NJ$4,0)+2)="M","Matin",IF(INDEX('Saisie Planning'!$B$4:$NJ$12,MATCH(I$3,'Saisie Planning'!$B$6:$B$12,0)+2,MATCH($C370,'Saisie Planning'!$D$4:$NJ$4,0)+2)="A","Après-midi",IF(INDEX('Saisie Planning'!$B$4:$NJ$12,MATCH(I$3,'Saisie Planning'!$B$6:$B$12,0)+2,MATCH($C370,'Saisie Planning'!$D$4:$NJ$4,0)+2)="N","Nuit",IF(INDEX('Saisie Planning'!$B$4:$NJ$12,MATCH(I$3,'Saisie Planning'!$B$6:$B$12,0)+2,MATCH($C370,'Saisie Planning'!$D$4:$NJ$4,0)+2)="CP","Congé Payé",IF(INDEX('Saisie Planning'!$B$4:$NJ$12,MATCH(I$3,'Saisie Planning'!$B$6:$B$12,0)+2,MATCH($C370,'Saisie Planning'!$D$4:$NJ$4,0)+2)="RTT","RTT",IF(INDEX('Saisie Planning'!$B$4:$NJ$12,MATCH(I$3,'Saisie Planning'!$B$6:$B$12,0)+2,MATCH($C370,'Saisie Planning'!$D$4:$NJ$4,0)+2)="CHP","Chômage partiel",IF(INDEX('Saisie Planning'!$B$4:$NJ$12,MATCH(I$3,'Saisie Planning'!$B$6:$B$12,0)+2,MATCH($C370,'Saisie Planning'!$D$4:$NJ$4,0)+2)="ABS JUS","Absence Justifié",IF(INDEX('Saisie Planning'!$B$4:$NJ$12,MATCH(I$3,'Saisie Planning'!$B$6:$B$12,0)+2,MATCH($C370,'Saisie Planning'!$D$4:$NJ$4,0)+2)="ABS INJ","Absence Injustifié",IF(INDEX('Saisie Planning'!$B$4:$NJ$12,MATCH(I$3,'Saisie Planning'!$B$6:$B$12,0)+2,MATCH($C370,'Saisie Planning'!$D$4:$NJ$4,0)+2)="R","Repos",IF(INDEX('Saisie Planning'!$B$4:$NJ$12,MATCH(I$3,'Saisie Planning'!$B$6:$B$12,0)+2,MATCH($C370,'Saisie Planning'!$D$4:$NJ$4,0)+2)="RH","Récupération d'heures",IF(INDEX('Saisie Planning'!$B$4:$NJ$12,MATCH(I$3,'Saisie Planning'!$B$6:$B$12,0)+2,MATCH($C370,'Saisie Planning'!$D$4:$NJ$4,0)+2)="MAL","Maladie",IF(INDEX('Saisie Planning'!$B$4:$NJ$12,MATCH(I$3,'Saisie Planning'!$B$6:$B$12,0)+2,MATCH($C370,'Saisie Planning'!$D$4:$NJ$4,0)+2)="AT","Accident du travail","")))))))))))))</f>
        <v/>
      </c>
      <c r="J370" s="35" t="str">
        <f>IF(INDEX('Saisie Planning'!$B$4:$NJ$12,MATCH(J$3,'Saisie Planning'!$B$6:$B$12,0)+2,MATCH($C370,'Saisie Planning'!$D$4:$NJ$4,0)+2)="J","Journée",IF(INDEX('Saisie Planning'!$B$4:$NJ$12,MATCH(J$3,'Saisie Planning'!$B$6:$B$12,0)+2,MATCH($C370,'Saisie Planning'!$D$4:$NJ$4,0)+2)="M","Matin",IF(INDEX('Saisie Planning'!$B$4:$NJ$12,MATCH(J$3,'Saisie Planning'!$B$6:$B$12,0)+2,MATCH($C370,'Saisie Planning'!$D$4:$NJ$4,0)+2)="A","Après-midi",IF(INDEX('Saisie Planning'!$B$4:$NJ$12,MATCH(J$3,'Saisie Planning'!$B$6:$B$12,0)+2,MATCH($C370,'Saisie Planning'!$D$4:$NJ$4,0)+2)="N","Nuit",IF(INDEX('Saisie Planning'!$B$4:$NJ$12,MATCH(J$3,'Saisie Planning'!$B$6:$B$12,0)+2,MATCH($C370,'Saisie Planning'!$D$4:$NJ$4,0)+2)="CP","Congé Payé",IF(INDEX('Saisie Planning'!$B$4:$NJ$12,MATCH(J$3,'Saisie Planning'!$B$6:$B$12,0)+2,MATCH($C370,'Saisie Planning'!$D$4:$NJ$4,0)+2)="RTT","RTT",IF(INDEX('Saisie Planning'!$B$4:$NJ$12,MATCH(J$3,'Saisie Planning'!$B$6:$B$12,0)+2,MATCH($C370,'Saisie Planning'!$D$4:$NJ$4,0)+2)="CHP","Chômage partiel",IF(INDEX('Saisie Planning'!$B$4:$NJ$12,MATCH(J$3,'Saisie Planning'!$B$6:$B$12,0)+2,MATCH($C370,'Saisie Planning'!$D$4:$NJ$4,0)+2)="ABS JUS","Absence Justifié",IF(INDEX('Saisie Planning'!$B$4:$NJ$12,MATCH(J$3,'Saisie Planning'!$B$6:$B$12,0)+2,MATCH($C370,'Saisie Planning'!$D$4:$NJ$4,0)+2)="ABS INJ","Absence Injustifié",IF(INDEX('Saisie Planning'!$B$4:$NJ$12,MATCH(J$3,'Saisie Planning'!$B$6:$B$12,0)+2,MATCH($C370,'Saisie Planning'!$D$4:$NJ$4,0)+2)="R","Repos",IF(INDEX('Saisie Planning'!$B$4:$NJ$12,MATCH(J$3,'Saisie Planning'!$B$6:$B$12,0)+2,MATCH($C370,'Saisie Planning'!$D$4:$NJ$4,0)+2)="RH","Récupération d'heures",IF(INDEX('Saisie Planning'!$B$4:$NJ$12,MATCH(J$3,'Saisie Planning'!$B$6:$B$12,0)+2,MATCH($C370,'Saisie Planning'!$D$4:$NJ$4,0)+2)="MAL","Maladie",IF(INDEX('Saisie Planning'!$B$4:$NJ$12,MATCH(J$3,'Saisie Planning'!$B$6:$B$12,0)+2,MATCH($C370,'Saisie Planning'!$D$4:$NJ$4,0)+2)="AT","Accident du travail","")))))))))))))</f>
        <v/>
      </c>
    </row>
    <row r="371" spans="2:10" x14ac:dyDescent="0.25">
      <c r="B371" s="56"/>
      <c r="C371" s="34">
        <v>43466</v>
      </c>
      <c r="D371" s="35" t="str">
        <f>IF(INDEX('Saisie Planning'!$B$4:$NJ$12,MATCH(D$3,'Saisie Planning'!$B$6:$B$12,0)+2,MATCH($C371,'Saisie Planning'!$D$4:$NJ$4,0)+2)="J","Journée",IF(INDEX('Saisie Planning'!$B$4:$NJ$12,MATCH(D$3,'Saisie Planning'!$B$6:$B$12,0)+2,MATCH($C371,'Saisie Planning'!$D$4:$NJ$4,0)+2)="M","Matin",IF(INDEX('Saisie Planning'!$B$4:$NJ$12,MATCH(D$3,'Saisie Planning'!$B$6:$B$12,0)+2,MATCH($C371,'Saisie Planning'!$D$4:$NJ$4,0)+2)="A","Après-midi",IF(INDEX('Saisie Planning'!$B$4:$NJ$12,MATCH(D$3,'Saisie Planning'!$B$6:$B$12,0)+2,MATCH($C371,'Saisie Planning'!$D$4:$NJ$4,0)+2)="N","Nuit",IF(INDEX('Saisie Planning'!$B$4:$NJ$12,MATCH(D$3,'Saisie Planning'!$B$6:$B$12,0)+2,MATCH($C371,'Saisie Planning'!$D$4:$NJ$4,0)+2)="CP","Congé Payé",IF(INDEX('Saisie Planning'!$B$4:$NJ$12,MATCH(D$3,'Saisie Planning'!$B$6:$B$12,0)+2,MATCH($C371,'Saisie Planning'!$D$4:$NJ$4,0)+2)="RTT","RTT",IF(INDEX('Saisie Planning'!$B$4:$NJ$12,MATCH(D$3,'Saisie Planning'!$B$6:$B$12,0)+2,MATCH($C371,'Saisie Planning'!$D$4:$NJ$4,0)+2)="CHP","Chômage partiel",IF(INDEX('Saisie Planning'!$B$4:$NJ$12,MATCH(D$3,'Saisie Planning'!$B$6:$B$12,0)+2,MATCH($C371,'Saisie Planning'!$D$4:$NJ$4,0)+2)="ABS JUS","Absence Justifié",IF(INDEX('Saisie Planning'!$B$4:$NJ$12,MATCH(D$3,'Saisie Planning'!$B$6:$B$12,0)+2,MATCH($C371,'Saisie Planning'!$D$4:$NJ$4,0)+2)="ABS INJ","Absence Injustifié",IF(INDEX('Saisie Planning'!$B$4:$NJ$12,MATCH(D$3,'Saisie Planning'!$B$6:$B$12,0)+2,MATCH($C371,'Saisie Planning'!$D$4:$NJ$4,0)+2)="R","Repos",IF(INDEX('Saisie Planning'!$B$4:$NJ$12,MATCH(D$3,'Saisie Planning'!$B$6:$B$12,0)+2,MATCH($C371,'Saisie Planning'!$D$4:$NJ$4,0)+2)="RH","Récupération d'heures",IF(INDEX('Saisie Planning'!$B$4:$NJ$12,MATCH(D$3,'Saisie Planning'!$B$6:$B$12,0)+2,MATCH($C371,'Saisie Planning'!$D$4:$NJ$4,0)+2)="MAL","Maladie",IF(INDEX('Saisie Planning'!$B$4:$NJ$12,MATCH(D$3,'Saisie Planning'!$B$6:$B$12,0)+2,MATCH($C371,'Saisie Planning'!$D$4:$NJ$4,0)+2)="AT","Accident du travail","")))))))))))))</f>
        <v/>
      </c>
      <c r="E371" s="35" t="str">
        <f>IF(INDEX('Saisie Planning'!$B$4:$NJ$12,MATCH(E$3,'Saisie Planning'!$B$6:$B$12,0)+2,MATCH($C371,'Saisie Planning'!$D$4:$NJ$4,0)+2)="J","Journée",IF(INDEX('Saisie Planning'!$B$4:$NJ$12,MATCH(E$3,'Saisie Planning'!$B$6:$B$12,0)+2,MATCH($C371,'Saisie Planning'!$D$4:$NJ$4,0)+2)="M","Matin",IF(INDEX('Saisie Planning'!$B$4:$NJ$12,MATCH(E$3,'Saisie Planning'!$B$6:$B$12,0)+2,MATCH($C371,'Saisie Planning'!$D$4:$NJ$4,0)+2)="A","Après-midi",IF(INDEX('Saisie Planning'!$B$4:$NJ$12,MATCH(E$3,'Saisie Planning'!$B$6:$B$12,0)+2,MATCH($C371,'Saisie Planning'!$D$4:$NJ$4,0)+2)="N","Nuit",IF(INDEX('Saisie Planning'!$B$4:$NJ$12,MATCH(E$3,'Saisie Planning'!$B$6:$B$12,0)+2,MATCH($C371,'Saisie Planning'!$D$4:$NJ$4,0)+2)="CP","Congé Payé",IF(INDEX('Saisie Planning'!$B$4:$NJ$12,MATCH(E$3,'Saisie Planning'!$B$6:$B$12,0)+2,MATCH($C371,'Saisie Planning'!$D$4:$NJ$4,0)+2)="RTT","RTT",IF(INDEX('Saisie Planning'!$B$4:$NJ$12,MATCH(E$3,'Saisie Planning'!$B$6:$B$12,0)+2,MATCH($C371,'Saisie Planning'!$D$4:$NJ$4,0)+2)="CHP","Chômage partiel",IF(INDEX('Saisie Planning'!$B$4:$NJ$12,MATCH(E$3,'Saisie Planning'!$B$6:$B$12,0)+2,MATCH($C371,'Saisie Planning'!$D$4:$NJ$4,0)+2)="ABS JUS","Absence Justifié",IF(INDEX('Saisie Planning'!$B$4:$NJ$12,MATCH(E$3,'Saisie Planning'!$B$6:$B$12,0)+2,MATCH($C371,'Saisie Planning'!$D$4:$NJ$4,0)+2)="ABS INJ","Absence Injustifié",IF(INDEX('Saisie Planning'!$B$4:$NJ$12,MATCH(E$3,'Saisie Planning'!$B$6:$B$12,0)+2,MATCH($C371,'Saisie Planning'!$D$4:$NJ$4,0)+2)="R","Repos",IF(INDEX('Saisie Planning'!$B$4:$NJ$12,MATCH(E$3,'Saisie Planning'!$B$6:$B$12,0)+2,MATCH($C371,'Saisie Planning'!$D$4:$NJ$4,0)+2)="RH","Récupération d'heures",IF(INDEX('Saisie Planning'!$B$4:$NJ$12,MATCH(E$3,'Saisie Planning'!$B$6:$B$12,0)+2,MATCH($C371,'Saisie Planning'!$D$4:$NJ$4,0)+2)="MAL","Maladie",IF(INDEX('Saisie Planning'!$B$4:$NJ$12,MATCH(E$3,'Saisie Planning'!$B$6:$B$12,0)+2,MATCH($C371,'Saisie Planning'!$D$4:$NJ$4,0)+2)="AT","Accident du travail","")))))))))))))</f>
        <v/>
      </c>
      <c r="F371" s="35" t="str">
        <f>IF(INDEX('Saisie Planning'!$B$4:$NJ$12,MATCH(F$3,'Saisie Planning'!$B$6:$B$12,0)+2,MATCH($C371,'Saisie Planning'!$D$4:$NJ$4,0)+2)="J","Journée",IF(INDEX('Saisie Planning'!$B$4:$NJ$12,MATCH(F$3,'Saisie Planning'!$B$6:$B$12,0)+2,MATCH($C371,'Saisie Planning'!$D$4:$NJ$4,0)+2)="M","Matin",IF(INDEX('Saisie Planning'!$B$4:$NJ$12,MATCH(F$3,'Saisie Planning'!$B$6:$B$12,0)+2,MATCH($C371,'Saisie Planning'!$D$4:$NJ$4,0)+2)="A","Après-midi",IF(INDEX('Saisie Planning'!$B$4:$NJ$12,MATCH(F$3,'Saisie Planning'!$B$6:$B$12,0)+2,MATCH($C371,'Saisie Planning'!$D$4:$NJ$4,0)+2)="N","Nuit",IF(INDEX('Saisie Planning'!$B$4:$NJ$12,MATCH(F$3,'Saisie Planning'!$B$6:$B$12,0)+2,MATCH($C371,'Saisie Planning'!$D$4:$NJ$4,0)+2)="CP","Congé Payé",IF(INDEX('Saisie Planning'!$B$4:$NJ$12,MATCH(F$3,'Saisie Planning'!$B$6:$B$12,0)+2,MATCH($C371,'Saisie Planning'!$D$4:$NJ$4,0)+2)="RTT","RTT",IF(INDEX('Saisie Planning'!$B$4:$NJ$12,MATCH(F$3,'Saisie Planning'!$B$6:$B$12,0)+2,MATCH($C371,'Saisie Planning'!$D$4:$NJ$4,0)+2)="CHP","Chômage partiel",IF(INDEX('Saisie Planning'!$B$4:$NJ$12,MATCH(F$3,'Saisie Planning'!$B$6:$B$12,0)+2,MATCH($C371,'Saisie Planning'!$D$4:$NJ$4,0)+2)="ABS JUS","Absence Justifié",IF(INDEX('Saisie Planning'!$B$4:$NJ$12,MATCH(F$3,'Saisie Planning'!$B$6:$B$12,0)+2,MATCH($C371,'Saisie Planning'!$D$4:$NJ$4,0)+2)="ABS INJ","Absence Injustifié",IF(INDEX('Saisie Planning'!$B$4:$NJ$12,MATCH(F$3,'Saisie Planning'!$B$6:$B$12,0)+2,MATCH($C371,'Saisie Planning'!$D$4:$NJ$4,0)+2)="R","Repos",IF(INDEX('Saisie Planning'!$B$4:$NJ$12,MATCH(F$3,'Saisie Planning'!$B$6:$B$12,0)+2,MATCH($C371,'Saisie Planning'!$D$4:$NJ$4,0)+2)="RH","Récupération d'heures",IF(INDEX('Saisie Planning'!$B$4:$NJ$12,MATCH(F$3,'Saisie Planning'!$B$6:$B$12,0)+2,MATCH($C371,'Saisie Planning'!$D$4:$NJ$4,0)+2)="MAL","Maladie",IF(INDEX('Saisie Planning'!$B$4:$NJ$12,MATCH(F$3,'Saisie Planning'!$B$6:$B$12,0)+2,MATCH($C371,'Saisie Planning'!$D$4:$NJ$4,0)+2)="AT","Accident du travail","")))))))))))))</f>
        <v/>
      </c>
      <c r="G371" s="35" t="str">
        <f>IF(INDEX('Saisie Planning'!$B$4:$NJ$12,MATCH(G$3,'Saisie Planning'!$B$6:$B$12,0)+2,MATCH($C371,'Saisie Planning'!$D$4:$NJ$4,0)+2)="J","Journée",IF(INDEX('Saisie Planning'!$B$4:$NJ$12,MATCH(G$3,'Saisie Planning'!$B$6:$B$12,0)+2,MATCH($C371,'Saisie Planning'!$D$4:$NJ$4,0)+2)="M","Matin",IF(INDEX('Saisie Planning'!$B$4:$NJ$12,MATCH(G$3,'Saisie Planning'!$B$6:$B$12,0)+2,MATCH($C371,'Saisie Planning'!$D$4:$NJ$4,0)+2)="A","Après-midi",IF(INDEX('Saisie Planning'!$B$4:$NJ$12,MATCH(G$3,'Saisie Planning'!$B$6:$B$12,0)+2,MATCH($C371,'Saisie Planning'!$D$4:$NJ$4,0)+2)="N","Nuit",IF(INDEX('Saisie Planning'!$B$4:$NJ$12,MATCH(G$3,'Saisie Planning'!$B$6:$B$12,0)+2,MATCH($C371,'Saisie Planning'!$D$4:$NJ$4,0)+2)="CP","Congé Payé",IF(INDEX('Saisie Planning'!$B$4:$NJ$12,MATCH(G$3,'Saisie Planning'!$B$6:$B$12,0)+2,MATCH($C371,'Saisie Planning'!$D$4:$NJ$4,0)+2)="RTT","RTT",IF(INDEX('Saisie Planning'!$B$4:$NJ$12,MATCH(G$3,'Saisie Planning'!$B$6:$B$12,0)+2,MATCH($C371,'Saisie Planning'!$D$4:$NJ$4,0)+2)="CHP","Chômage partiel",IF(INDEX('Saisie Planning'!$B$4:$NJ$12,MATCH(G$3,'Saisie Planning'!$B$6:$B$12,0)+2,MATCH($C371,'Saisie Planning'!$D$4:$NJ$4,0)+2)="ABS JUS","Absence Justifié",IF(INDEX('Saisie Planning'!$B$4:$NJ$12,MATCH(G$3,'Saisie Planning'!$B$6:$B$12,0)+2,MATCH($C371,'Saisie Planning'!$D$4:$NJ$4,0)+2)="ABS INJ","Absence Injustifié",IF(INDEX('Saisie Planning'!$B$4:$NJ$12,MATCH(G$3,'Saisie Planning'!$B$6:$B$12,0)+2,MATCH($C371,'Saisie Planning'!$D$4:$NJ$4,0)+2)="R","Repos",IF(INDEX('Saisie Planning'!$B$4:$NJ$12,MATCH(G$3,'Saisie Planning'!$B$6:$B$12,0)+2,MATCH($C371,'Saisie Planning'!$D$4:$NJ$4,0)+2)="RH","Récupération d'heures",IF(INDEX('Saisie Planning'!$B$4:$NJ$12,MATCH(G$3,'Saisie Planning'!$B$6:$B$12,0)+2,MATCH($C371,'Saisie Planning'!$D$4:$NJ$4,0)+2)="MAL","Maladie",IF(INDEX('Saisie Planning'!$B$4:$NJ$12,MATCH(G$3,'Saisie Planning'!$B$6:$B$12,0)+2,MATCH($C371,'Saisie Planning'!$D$4:$NJ$4,0)+2)="AT","Accident du travail","")))))))))))))</f>
        <v/>
      </c>
      <c r="H371" s="35" t="str">
        <f>IF(INDEX('Saisie Planning'!$B$4:$NJ$12,MATCH(H$3,'Saisie Planning'!$B$6:$B$12,0)+2,MATCH($C371,'Saisie Planning'!$D$4:$NJ$4,0)+2)="J","Journée",IF(INDEX('Saisie Planning'!$B$4:$NJ$12,MATCH(H$3,'Saisie Planning'!$B$6:$B$12,0)+2,MATCH($C371,'Saisie Planning'!$D$4:$NJ$4,0)+2)="M","Matin",IF(INDEX('Saisie Planning'!$B$4:$NJ$12,MATCH(H$3,'Saisie Planning'!$B$6:$B$12,0)+2,MATCH($C371,'Saisie Planning'!$D$4:$NJ$4,0)+2)="A","Après-midi",IF(INDEX('Saisie Planning'!$B$4:$NJ$12,MATCH(H$3,'Saisie Planning'!$B$6:$B$12,0)+2,MATCH($C371,'Saisie Planning'!$D$4:$NJ$4,0)+2)="N","Nuit",IF(INDEX('Saisie Planning'!$B$4:$NJ$12,MATCH(H$3,'Saisie Planning'!$B$6:$B$12,0)+2,MATCH($C371,'Saisie Planning'!$D$4:$NJ$4,0)+2)="CP","Congé Payé",IF(INDEX('Saisie Planning'!$B$4:$NJ$12,MATCH(H$3,'Saisie Planning'!$B$6:$B$12,0)+2,MATCH($C371,'Saisie Planning'!$D$4:$NJ$4,0)+2)="RTT","RTT",IF(INDEX('Saisie Planning'!$B$4:$NJ$12,MATCH(H$3,'Saisie Planning'!$B$6:$B$12,0)+2,MATCH($C371,'Saisie Planning'!$D$4:$NJ$4,0)+2)="CHP","Chômage partiel",IF(INDEX('Saisie Planning'!$B$4:$NJ$12,MATCH(H$3,'Saisie Planning'!$B$6:$B$12,0)+2,MATCH($C371,'Saisie Planning'!$D$4:$NJ$4,0)+2)="ABS JUS","Absence Justifié",IF(INDEX('Saisie Planning'!$B$4:$NJ$12,MATCH(H$3,'Saisie Planning'!$B$6:$B$12,0)+2,MATCH($C371,'Saisie Planning'!$D$4:$NJ$4,0)+2)="ABS INJ","Absence Injustifié",IF(INDEX('Saisie Planning'!$B$4:$NJ$12,MATCH(H$3,'Saisie Planning'!$B$6:$B$12,0)+2,MATCH($C371,'Saisie Planning'!$D$4:$NJ$4,0)+2)="R","Repos",IF(INDEX('Saisie Planning'!$B$4:$NJ$12,MATCH(H$3,'Saisie Planning'!$B$6:$B$12,0)+2,MATCH($C371,'Saisie Planning'!$D$4:$NJ$4,0)+2)="RH","Récupération d'heures",IF(INDEX('Saisie Planning'!$B$4:$NJ$12,MATCH(H$3,'Saisie Planning'!$B$6:$B$12,0)+2,MATCH($C371,'Saisie Planning'!$D$4:$NJ$4,0)+2)="MAL","Maladie",IF(INDEX('Saisie Planning'!$B$4:$NJ$12,MATCH(H$3,'Saisie Planning'!$B$6:$B$12,0)+2,MATCH($C371,'Saisie Planning'!$D$4:$NJ$4,0)+2)="AT","Accident du travail","")))))))))))))</f>
        <v/>
      </c>
      <c r="I371" s="35" t="str">
        <f>IF(INDEX('Saisie Planning'!$B$4:$NJ$12,MATCH(I$3,'Saisie Planning'!$B$6:$B$12,0)+2,MATCH($C371,'Saisie Planning'!$D$4:$NJ$4,0)+2)="J","Journée",IF(INDEX('Saisie Planning'!$B$4:$NJ$12,MATCH(I$3,'Saisie Planning'!$B$6:$B$12,0)+2,MATCH($C371,'Saisie Planning'!$D$4:$NJ$4,0)+2)="M","Matin",IF(INDEX('Saisie Planning'!$B$4:$NJ$12,MATCH(I$3,'Saisie Planning'!$B$6:$B$12,0)+2,MATCH($C371,'Saisie Planning'!$D$4:$NJ$4,0)+2)="A","Après-midi",IF(INDEX('Saisie Planning'!$B$4:$NJ$12,MATCH(I$3,'Saisie Planning'!$B$6:$B$12,0)+2,MATCH($C371,'Saisie Planning'!$D$4:$NJ$4,0)+2)="N","Nuit",IF(INDEX('Saisie Planning'!$B$4:$NJ$12,MATCH(I$3,'Saisie Planning'!$B$6:$B$12,0)+2,MATCH($C371,'Saisie Planning'!$D$4:$NJ$4,0)+2)="CP","Congé Payé",IF(INDEX('Saisie Planning'!$B$4:$NJ$12,MATCH(I$3,'Saisie Planning'!$B$6:$B$12,0)+2,MATCH($C371,'Saisie Planning'!$D$4:$NJ$4,0)+2)="RTT","RTT",IF(INDEX('Saisie Planning'!$B$4:$NJ$12,MATCH(I$3,'Saisie Planning'!$B$6:$B$12,0)+2,MATCH($C371,'Saisie Planning'!$D$4:$NJ$4,0)+2)="CHP","Chômage partiel",IF(INDEX('Saisie Planning'!$B$4:$NJ$12,MATCH(I$3,'Saisie Planning'!$B$6:$B$12,0)+2,MATCH($C371,'Saisie Planning'!$D$4:$NJ$4,0)+2)="ABS JUS","Absence Justifié",IF(INDEX('Saisie Planning'!$B$4:$NJ$12,MATCH(I$3,'Saisie Planning'!$B$6:$B$12,0)+2,MATCH($C371,'Saisie Planning'!$D$4:$NJ$4,0)+2)="ABS INJ","Absence Injustifié",IF(INDEX('Saisie Planning'!$B$4:$NJ$12,MATCH(I$3,'Saisie Planning'!$B$6:$B$12,0)+2,MATCH($C371,'Saisie Planning'!$D$4:$NJ$4,0)+2)="R","Repos",IF(INDEX('Saisie Planning'!$B$4:$NJ$12,MATCH(I$3,'Saisie Planning'!$B$6:$B$12,0)+2,MATCH($C371,'Saisie Planning'!$D$4:$NJ$4,0)+2)="RH","Récupération d'heures",IF(INDEX('Saisie Planning'!$B$4:$NJ$12,MATCH(I$3,'Saisie Planning'!$B$6:$B$12,0)+2,MATCH($C371,'Saisie Planning'!$D$4:$NJ$4,0)+2)="MAL","Maladie",IF(INDEX('Saisie Planning'!$B$4:$NJ$12,MATCH(I$3,'Saisie Planning'!$B$6:$B$12,0)+2,MATCH($C371,'Saisie Planning'!$D$4:$NJ$4,0)+2)="AT","Accident du travail","")))))))))))))</f>
        <v/>
      </c>
      <c r="J371" s="35" t="str">
        <f>IF(INDEX('Saisie Planning'!$B$4:$NJ$12,MATCH(J$3,'Saisie Planning'!$B$6:$B$12,0)+2,MATCH($C371,'Saisie Planning'!$D$4:$NJ$4,0)+2)="J","Journée",IF(INDEX('Saisie Planning'!$B$4:$NJ$12,MATCH(J$3,'Saisie Planning'!$B$6:$B$12,0)+2,MATCH($C371,'Saisie Planning'!$D$4:$NJ$4,0)+2)="M","Matin",IF(INDEX('Saisie Planning'!$B$4:$NJ$12,MATCH(J$3,'Saisie Planning'!$B$6:$B$12,0)+2,MATCH($C371,'Saisie Planning'!$D$4:$NJ$4,0)+2)="A","Après-midi",IF(INDEX('Saisie Planning'!$B$4:$NJ$12,MATCH(J$3,'Saisie Planning'!$B$6:$B$12,0)+2,MATCH($C371,'Saisie Planning'!$D$4:$NJ$4,0)+2)="N","Nuit",IF(INDEX('Saisie Planning'!$B$4:$NJ$12,MATCH(J$3,'Saisie Planning'!$B$6:$B$12,0)+2,MATCH($C371,'Saisie Planning'!$D$4:$NJ$4,0)+2)="CP","Congé Payé",IF(INDEX('Saisie Planning'!$B$4:$NJ$12,MATCH(J$3,'Saisie Planning'!$B$6:$B$12,0)+2,MATCH($C371,'Saisie Planning'!$D$4:$NJ$4,0)+2)="RTT","RTT",IF(INDEX('Saisie Planning'!$B$4:$NJ$12,MATCH(J$3,'Saisie Planning'!$B$6:$B$12,0)+2,MATCH($C371,'Saisie Planning'!$D$4:$NJ$4,0)+2)="CHP","Chômage partiel",IF(INDEX('Saisie Planning'!$B$4:$NJ$12,MATCH(J$3,'Saisie Planning'!$B$6:$B$12,0)+2,MATCH($C371,'Saisie Planning'!$D$4:$NJ$4,0)+2)="ABS JUS","Absence Justifié",IF(INDEX('Saisie Planning'!$B$4:$NJ$12,MATCH(J$3,'Saisie Planning'!$B$6:$B$12,0)+2,MATCH($C371,'Saisie Planning'!$D$4:$NJ$4,0)+2)="ABS INJ","Absence Injustifié",IF(INDEX('Saisie Planning'!$B$4:$NJ$12,MATCH(J$3,'Saisie Planning'!$B$6:$B$12,0)+2,MATCH($C371,'Saisie Planning'!$D$4:$NJ$4,0)+2)="R","Repos",IF(INDEX('Saisie Planning'!$B$4:$NJ$12,MATCH(J$3,'Saisie Planning'!$B$6:$B$12,0)+2,MATCH($C371,'Saisie Planning'!$D$4:$NJ$4,0)+2)="RH","Récupération d'heures",IF(INDEX('Saisie Planning'!$B$4:$NJ$12,MATCH(J$3,'Saisie Planning'!$B$6:$B$12,0)+2,MATCH($C371,'Saisie Planning'!$D$4:$NJ$4,0)+2)="MAL","Maladie",IF(INDEX('Saisie Planning'!$B$4:$NJ$12,MATCH(J$3,'Saisie Planning'!$B$6:$B$12,0)+2,MATCH($C371,'Saisie Planning'!$D$4:$NJ$4,0)+2)="AT","Accident du travail","")))))))))))))</f>
        <v/>
      </c>
    </row>
    <row r="372" spans="2:10" x14ac:dyDescent="0.25">
      <c r="B372" s="56"/>
      <c r="C372" s="33">
        <v>43467</v>
      </c>
      <c r="D372" s="12" t="str">
        <f>IF(INDEX('Saisie Planning'!$B$4:$NJ$12,MATCH(D$3,'Saisie Planning'!$B$6:$B$12,0)+2,MATCH($C372,'Saisie Planning'!$D$4:$NJ$4,0)+2)="J","Journée",IF(INDEX('Saisie Planning'!$B$4:$NJ$12,MATCH(D$3,'Saisie Planning'!$B$6:$B$12,0)+2,MATCH($C372,'Saisie Planning'!$D$4:$NJ$4,0)+2)="M","Matin",IF(INDEX('Saisie Planning'!$B$4:$NJ$12,MATCH(D$3,'Saisie Planning'!$B$6:$B$12,0)+2,MATCH($C372,'Saisie Planning'!$D$4:$NJ$4,0)+2)="A","Après-midi",IF(INDEX('Saisie Planning'!$B$4:$NJ$12,MATCH(D$3,'Saisie Planning'!$B$6:$B$12,0)+2,MATCH($C372,'Saisie Planning'!$D$4:$NJ$4,0)+2)="N","Nuit",IF(INDEX('Saisie Planning'!$B$4:$NJ$12,MATCH(D$3,'Saisie Planning'!$B$6:$B$12,0)+2,MATCH($C372,'Saisie Planning'!$D$4:$NJ$4,0)+2)="CP","Congé Payé",IF(INDEX('Saisie Planning'!$B$4:$NJ$12,MATCH(D$3,'Saisie Planning'!$B$6:$B$12,0)+2,MATCH($C372,'Saisie Planning'!$D$4:$NJ$4,0)+2)="RTT","RTT",IF(INDEX('Saisie Planning'!$B$4:$NJ$12,MATCH(D$3,'Saisie Planning'!$B$6:$B$12,0)+2,MATCH($C372,'Saisie Planning'!$D$4:$NJ$4,0)+2)="CHP","Chômage partiel",IF(INDEX('Saisie Planning'!$B$4:$NJ$12,MATCH(D$3,'Saisie Planning'!$B$6:$B$12,0)+2,MATCH($C372,'Saisie Planning'!$D$4:$NJ$4,0)+2)="ABS JUS","Absence Justifié",IF(INDEX('Saisie Planning'!$B$4:$NJ$12,MATCH(D$3,'Saisie Planning'!$B$6:$B$12,0)+2,MATCH($C372,'Saisie Planning'!$D$4:$NJ$4,0)+2)="ABS INJ","Absence Injustifié",IF(INDEX('Saisie Planning'!$B$4:$NJ$12,MATCH(D$3,'Saisie Planning'!$B$6:$B$12,0)+2,MATCH($C372,'Saisie Planning'!$D$4:$NJ$4,0)+2)="R","Repos",IF(INDEX('Saisie Planning'!$B$4:$NJ$12,MATCH(D$3,'Saisie Planning'!$B$6:$B$12,0)+2,MATCH($C372,'Saisie Planning'!$D$4:$NJ$4,0)+2)="RH","Récupération d'heures",IF(INDEX('Saisie Planning'!$B$4:$NJ$12,MATCH(D$3,'Saisie Planning'!$B$6:$B$12,0)+2,MATCH($C372,'Saisie Planning'!$D$4:$NJ$4,0)+2)="MAL","Maladie",IF(INDEX('Saisie Planning'!$B$4:$NJ$12,MATCH(D$3,'Saisie Planning'!$B$6:$B$12,0)+2,MATCH($C372,'Saisie Planning'!$D$4:$NJ$4,0)+2)="AT","Accident du travail","")))))))))))))</f>
        <v/>
      </c>
      <c r="E372" s="12" t="str">
        <f>IF(INDEX('Saisie Planning'!$B$4:$NJ$12,MATCH(E$3,'Saisie Planning'!$B$6:$B$12,0)+2,MATCH($C372,'Saisie Planning'!$D$4:$NJ$4,0)+2)="J","Journée",IF(INDEX('Saisie Planning'!$B$4:$NJ$12,MATCH(E$3,'Saisie Planning'!$B$6:$B$12,0)+2,MATCH($C372,'Saisie Planning'!$D$4:$NJ$4,0)+2)="M","Matin",IF(INDEX('Saisie Planning'!$B$4:$NJ$12,MATCH(E$3,'Saisie Planning'!$B$6:$B$12,0)+2,MATCH($C372,'Saisie Planning'!$D$4:$NJ$4,0)+2)="A","Après-midi",IF(INDEX('Saisie Planning'!$B$4:$NJ$12,MATCH(E$3,'Saisie Planning'!$B$6:$B$12,0)+2,MATCH($C372,'Saisie Planning'!$D$4:$NJ$4,0)+2)="N","Nuit",IF(INDEX('Saisie Planning'!$B$4:$NJ$12,MATCH(E$3,'Saisie Planning'!$B$6:$B$12,0)+2,MATCH($C372,'Saisie Planning'!$D$4:$NJ$4,0)+2)="CP","Congé Payé",IF(INDEX('Saisie Planning'!$B$4:$NJ$12,MATCH(E$3,'Saisie Planning'!$B$6:$B$12,0)+2,MATCH($C372,'Saisie Planning'!$D$4:$NJ$4,0)+2)="RTT","RTT",IF(INDEX('Saisie Planning'!$B$4:$NJ$12,MATCH(E$3,'Saisie Planning'!$B$6:$B$12,0)+2,MATCH($C372,'Saisie Planning'!$D$4:$NJ$4,0)+2)="CHP","Chômage partiel",IF(INDEX('Saisie Planning'!$B$4:$NJ$12,MATCH(E$3,'Saisie Planning'!$B$6:$B$12,0)+2,MATCH($C372,'Saisie Planning'!$D$4:$NJ$4,0)+2)="ABS JUS","Absence Justifié",IF(INDEX('Saisie Planning'!$B$4:$NJ$12,MATCH(E$3,'Saisie Planning'!$B$6:$B$12,0)+2,MATCH($C372,'Saisie Planning'!$D$4:$NJ$4,0)+2)="ABS INJ","Absence Injustifié",IF(INDEX('Saisie Planning'!$B$4:$NJ$12,MATCH(E$3,'Saisie Planning'!$B$6:$B$12,0)+2,MATCH($C372,'Saisie Planning'!$D$4:$NJ$4,0)+2)="R","Repos",IF(INDEX('Saisie Planning'!$B$4:$NJ$12,MATCH(E$3,'Saisie Planning'!$B$6:$B$12,0)+2,MATCH($C372,'Saisie Planning'!$D$4:$NJ$4,0)+2)="RH","Récupération d'heures",IF(INDEX('Saisie Planning'!$B$4:$NJ$12,MATCH(E$3,'Saisie Planning'!$B$6:$B$12,0)+2,MATCH($C372,'Saisie Planning'!$D$4:$NJ$4,0)+2)="MAL","Maladie",IF(INDEX('Saisie Planning'!$B$4:$NJ$12,MATCH(E$3,'Saisie Planning'!$B$6:$B$12,0)+2,MATCH($C372,'Saisie Planning'!$D$4:$NJ$4,0)+2)="AT","Accident du travail","")))))))))))))</f>
        <v/>
      </c>
      <c r="F372" s="12" t="str">
        <f>IF(INDEX('Saisie Planning'!$B$4:$NJ$12,MATCH(F$3,'Saisie Planning'!$B$6:$B$12,0)+2,MATCH($C372,'Saisie Planning'!$D$4:$NJ$4,0)+2)="J","Journée",IF(INDEX('Saisie Planning'!$B$4:$NJ$12,MATCH(F$3,'Saisie Planning'!$B$6:$B$12,0)+2,MATCH($C372,'Saisie Planning'!$D$4:$NJ$4,0)+2)="M","Matin",IF(INDEX('Saisie Planning'!$B$4:$NJ$12,MATCH(F$3,'Saisie Planning'!$B$6:$B$12,0)+2,MATCH($C372,'Saisie Planning'!$D$4:$NJ$4,0)+2)="A","Après-midi",IF(INDEX('Saisie Planning'!$B$4:$NJ$12,MATCH(F$3,'Saisie Planning'!$B$6:$B$12,0)+2,MATCH($C372,'Saisie Planning'!$D$4:$NJ$4,0)+2)="N","Nuit",IF(INDEX('Saisie Planning'!$B$4:$NJ$12,MATCH(F$3,'Saisie Planning'!$B$6:$B$12,0)+2,MATCH($C372,'Saisie Planning'!$D$4:$NJ$4,0)+2)="CP","Congé Payé",IF(INDEX('Saisie Planning'!$B$4:$NJ$12,MATCH(F$3,'Saisie Planning'!$B$6:$B$12,0)+2,MATCH($C372,'Saisie Planning'!$D$4:$NJ$4,0)+2)="RTT","RTT",IF(INDEX('Saisie Planning'!$B$4:$NJ$12,MATCH(F$3,'Saisie Planning'!$B$6:$B$12,0)+2,MATCH($C372,'Saisie Planning'!$D$4:$NJ$4,0)+2)="CHP","Chômage partiel",IF(INDEX('Saisie Planning'!$B$4:$NJ$12,MATCH(F$3,'Saisie Planning'!$B$6:$B$12,0)+2,MATCH($C372,'Saisie Planning'!$D$4:$NJ$4,0)+2)="ABS JUS","Absence Justifié",IF(INDEX('Saisie Planning'!$B$4:$NJ$12,MATCH(F$3,'Saisie Planning'!$B$6:$B$12,0)+2,MATCH($C372,'Saisie Planning'!$D$4:$NJ$4,0)+2)="ABS INJ","Absence Injustifié",IF(INDEX('Saisie Planning'!$B$4:$NJ$12,MATCH(F$3,'Saisie Planning'!$B$6:$B$12,0)+2,MATCH($C372,'Saisie Planning'!$D$4:$NJ$4,0)+2)="R","Repos",IF(INDEX('Saisie Planning'!$B$4:$NJ$12,MATCH(F$3,'Saisie Planning'!$B$6:$B$12,0)+2,MATCH($C372,'Saisie Planning'!$D$4:$NJ$4,0)+2)="RH","Récupération d'heures",IF(INDEX('Saisie Planning'!$B$4:$NJ$12,MATCH(F$3,'Saisie Planning'!$B$6:$B$12,0)+2,MATCH($C372,'Saisie Planning'!$D$4:$NJ$4,0)+2)="MAL","Maladie",IF(INDEX('Saisie Planning'!$B$4:$NJ$12,MATCH(F$3,'Saisie Planning'!$B$6:$B$12,0)+2,MATCH($C372,'Saisie Planning'!$D$4:$NJ$4,0)+2)="AT","Accident du travail","")))))))))))))</f>
        <v/>
      </c>
      <c r="G372" s="12" t="str">
        <f>IF(INDEX('Saisie Planning'!$B$4:$NJ$12,MATCH(G$3,'Saisie Planning'!$B$6:$B$12,0)+2,MATCH($C372,'Saisie Planning'!$D$4:$NJ$4,0)+2)="J","Journée",IF(INDEX('Saisie Planning'!$B$4:$NJ$12,MATCH(G$3,'Saisie Planning'!$B$6:$B$12,0)+2,MATCH($C372,'Saisie Planning'!$D$4:$NJ$4,0)+2)="M","Matin",IF(INDEX('Saisie Planning'!$B$4:$NJ$12,MATCH(G$3,'Saisie Planning'!$B$6:$B$12,0)+2,MATCH($C372,'Saisie Planning'!$D$4:$NJ$4,0)+2)="A","Après-midi",IF(INDEX('Saisie Planning'!$B$4:$NJ$12,MATCH(G$3,'Saisie Planning'!$B$6:$B$12,0)+2,MATCH($C372,'Saisie Planning'!$D$4:$NJ$4,0)+2)="N","Nuit",IF(INDEX('Saisie Planning'!$B$4:$NJ$12,MATCH(G$3,'Saisie Planning'!$B$6:$B$12,0)+2,MATCH($C372,'Saisie Planning'!$D$4:$NJ$4,0)+2)="CP","Congé Payé",IF(INDEX('Saisie Planning'!$B$4:$NJ$12,MATCH(G$3,'Saisie Planning'!$B$6:$B$12,0)+2,MATCH($C372,'Saisie Planning'!$D$4:$NJ$4,0)+2)="RTT","RTT",IF(INDEX('Saisie Planning'!$B$4:$NJ$12,MATCH(G$3,'Saisie Planning'!$B$6:$B$12,0)+2,MATCH($C372,'Saisie Planning'!$D$4:$NJ$4,0)+2)="CHP","Chômage partiel",IF(INDEX('Saisie Planning'!$B$4:$NJ$12,MATCH(G$3,'Saisie Planning'!$B$6:$B$12,0)+2,MATCH($C372,'Saisie Planning'!$D$4:$NJ$4,0)+2)="ABS JUS","Absence Justifié",IF(INDEX('Saisie Planning'!$B$4:$NJ$12,MATCH(G$3,'Saisie Planning'!$B$6:$B$12,0)+2,MATCH($C372,'Saisie Planning'!$D$4:$NJ$4,0)+2)="ABS INJ","Absence Injustifié",IF(INDEX('Saisie Planning'!$B$4:$NJ$12,MATCH(G$3,'Saisie Planning'!$B$6:$B$12,0)+2,MATCH($C372,'Saisie Planning'!$D$4:$NJ$4,0)+2)="R","Repos",IF(INDEX('Saisie Planning'!$B$4:$NJ$12,MATCH(G$3,'Saisie Planning'!$B$6:$B$12,0)+2,MATCH($C372,'Saisie Planning'!$D$4:$NJ$4,0)+2)="RH","Récupération d'heures",IF(INDEX('Saisie Planning'!$B$4:$NJ$12,MATCH(G$3,'Saisie Planning'!$B$6:$B$12,0)+2,MATCH($C372,'Saisie Planning'!$D$4:$NJ$4,0)+2)="MAL","Maladie",IF(INDEX('Saisie Planning'!$B$4:$NJ$12,MATCH(G$3,'Saisie Planning'!$B$6:$B$12,0)+2,MATCH($C372,'Saisie Planning'!$D$4:$NJ$4,0)+2)="AT","Accident du travail","")))))))))))))</f>
        <v/>
      </c>
      <c r="H372" s="12" t="str">
        <f>IF(INDEX('Saisie Planning'!$B$4:$NJ$12,MATCH(H$3,'Saisie Planning'!$B$6:$B$12,0)+2,MATCH($C372,'Saisie Planning'!$D$4:$NJ$4,0)+2)="J","Journée",IF(INDEX('Saisie Planning'!$B$4:$NJ$12,MATCH(H$3,'Saisie Planning'!$B$6:$B$12,0)+2,MATCH($C372,'Saisie Planning'!$D$4:$NJ$4,0)+2)="M","Matin",IF(INDEX('Saisie Planning'!$B$4:$NJ$12,MATCH(H$3,'Saisie Planning'!$B$6:$B$12,0)+2,MATCH($C372,'Saisie Planning'!$D$4:$NJ$4,0)+2)="A","Après-midi",IF(INDEX('Saisie Planning'!$B$4:$NJ$12,MATCH(H$3,'Saisie Planning'!$B$6:$B$12,0)+2,MATCH($C372,'Saisie Planning'!$D$4:$NJ$4,0)+2)="N","Nuit",IF(INDEX('Saisie Planning'!$B$4:$NJ$12,MATCH(H$3,'Saisie Planning'!$B$6:$B$12,0)+2,MATCH($C372,'Saisie Planning'!$D$4:$NJ$4,0)+2)="CP","Congé Payé",IF(INDEX('Saisie Planning'!$B$4:$NJ$12,MATCH(H$3,'Saisie Planning'!$B$6:$B$12,0)+2,MATCH($C372,'Saisie Planning'!$D$4:$NJ$4,0)+2)="RTT","RTT",IF(INDEX('Saisie Planning'!$B$4:$NJ$12,MATCH(H$3,'Saisie Planning'!$B$6:$B$12,0)+2,MATCH($C372,'Saisie Planning'!$D$4:$NJ$4,0)+2)="CHP","Chômage partiel",IF(INDEX('Saisie Planning'!$B$4:$NJ$12,MATCH(H$3,'Saisie Planning'!$B$6:$B$12,0)+2,MATCH($C372,'Saisie Planning'!$D$4:$NJ$4,0)+2)="ABS JUS","Absence Justifié",IF(INDEX('Saisie Planning'!$B$4:$NJ$12,MATCH(H$3,'Saisie Planning'!$B$6:$B$12,0)+2,MATCH($C372,'Saisie Planning'!$D$4:$NJ$4,0)+2)="ABS INJ","Absence Injustifié",IF(INDEX('Saisie Planning'!$B$4:$NJ$12,MATCH(H$3,'Saisie Planning'!$B$6:$B$12,0)+2,MATCH($C372,'Saisie Planning'!$D$4:$NJ$4,0)+2)="R","Repos",IF(INDEX('Saisie Planning'!$B$4:$NJ$12,MATCH(H$3,'Saisie Planning'!$B$6:$B$12,0)+2,MATCH($C372,'Saisie Planning'!$D$4:$NJ$4,0)+2)="RH","Récupération d'heures",IF(INDEX('Saisie Planning'!$B$4:$NJ$12,MATCH(H$3,'Saisie Planning'!$B$6:$B$12,0)+2,MATCH($C372,'Saisie Planning'!$D$4:$NJ$4,0)+2)="MAL","Maladie",IF(INDEX('Saisie Planning'!$B$4:$NJ$12,MATCH(H$3,'Saisie Planning'!$B$6:$B$12,0)+2,MATCH($C372,'Saisie Planning'!$D$4:$NJ$4,0)+2)="AT","Accident du travail","")))))))))))))</f>
        <v/>
      </c>
      <c r="I372" s="12" t="str">
        <f>IF(INDEX('Saisie Planning'!$B$4:$NJ$12,MATCH(I$3,'Saisie Planning'!$B$6:$B$12,0)+2,MATCH($C372,'Saisie Planning'!$D$4:$NJ$4,0)+2)="J","Journée",IF(INDEX('Saisie Planning'!$B$4:$NJ$12,MATCH(I$3,'Saisie Planning'!$B$6:$B$12,0)+2,MATCH($C372,'Saisie Planning'!$D$4:$NJ$4,0)+2)="M","Matin",IF(INDEX('Saisie Planning'!$B$4:$NJ$12,MATCH(I$3,'Saisie Planning'!$B$6:$B$12,0)+2,MATCH($C372,'Saisie Planning'!$D$4:$NJ$4,0)+2)="A","Après-midi",IF(INDEX('Saisie Planning'!$B$4:$NJ$12,MATCH(I$3,'Saisie Planning'!$B$6:$B$12,0)+2,MATCH($C372,'Saisie Planning'!$D$4:$NJ$4,0)+2)="N","Nuit",IF(INDEX('Saisie Planning'!$B$4:$NJ$12,MATCH(I$3,'Saisie Planning'!$B$6:$B$12,0)+2,MATCH($C372,'Saisie Planning'!$D$4:$NJ$4,0)+2)="CP","Congé Payé",IF(INDEX('Saisie Planning'!$B$4:$NJ$12,MATCH(I$3,'Saisie Planning'!$B$6:$B$12,0)+2,MATCH($C372,'Saisie Planning'!$D$4:$NJ$4,0)+2)="RTT","RTT",IF(INDEX('Saisie Planning'!$B$4:$NJ$12,MATCH(I$3,'Saisie Planning'!$B$6:$B$12,0)+2,MATCH($C372,'Saisie Planning'!$D$4:$NJ$4,0)+2)="CHP","Chômage partiel",IF(INDEX('Saisie Planning'!$B$4:$NJ$12,MATCH(I$3,'Saisie Planning'!$B$6:$B$12,0)+2,MATCH($C372,'Saisie Planning'!$D$4:$NJ$4,0)+2)="ABS JUS","Absence Justifié",IF(INDEX('Saisie Planning'!$B$4:$NJ$12,MATCH(I$3,'Saisie Planning'!$B$6:$B$12,0)+2,MATCH($C372,'Saisie Planning'!$D$4:$NJ$4,0)+2)="ABS INJ","Absence Injustifié",IF(INDEX('Saisie Planning'!$B$4:$NJ$12,MATCH(I$3,'Saisie Planning'!$B$6:$B$12,0)+2,MATCH($C372,'Saisie Planning'!$D$4:$NJ$4,0)+2)="R","Repos",IF(INDEX('Saisie Planning'!$B$4:$NJ$12,MATCH(I$3,'Saisie Planning'!$B$6:$B$12,0)+2,MATCH($C372,'Saisie Planning'!$D$4:$NJ$4,0)+2)="RH","Récupération d'heures",IF(INDEX('Saisie Planning'!$B$4:$NJ$12,MATCH(I$3,'Saisie Planning'!$B$6:$B$12,0)+2,MATCH($C372,'Saisie Planning'!$D$4:$NJ$4,0)+2)="MAL","Maladie",IF(INDEX('Saisie Planning'!$B$4:$NJ$12,MATCH(I$3,'Saisie Planning'!$B$6:$B$12,0)+2,MATCH($C372,'Saisie Planning'!$D$4:$NJ$4,0)+2)="AT","Accident du travail","")))))))))))))</f>
        <v/>
      </c>
      <c r="J372" s="12" t="str">
        <f>IF(INDEX('Saisie Planning'!$B$4:$NJ$12,MATCH(J$3,'Saisie Planning'!$B$6:$B$12,0)+2,MATCH($C372,'Saisie Planning'!$D$4:$NJ$4,0)+2)="J","Journée",IF(INDEX('Saisie Planning'!$B$4:$NJ$12,MATCH(J$3,'Saisie Planning'!$B$6:$B$12,0)+2,MATCH($C372,'Saisie Planning'!$D$4:$NJ$4,0)+2)="M","Matin",IF(INDEX('Saisie Planning'!$B$4:$NJ$12,MATCH(J$3,'Saisie Planning'!$B$6:$B$12,0)+2,MATCH($C372,'Saisie Planning'!$D$4:$NJ$4,0)+2)="A","Après-midi",IF(INDEX('Saisie Planning'!$B$4:$NJ$12,MATCH(J$3,'Saisie Planning'!$B$6:$B$12,0)+2,MATCH($C372,'Saisie Planning'!$D$4:$NJ$4,0)+2)="N","Nuit",IF(INDEX('Saisie Planning'!$B$4:$NJ$12,MATCH(J$3,'Saisie Planning'!$B$6:$B$12,0)+2,MATCH($C372,'Saisie Planning'!$D$4:$NJ$4,0)+2)="CP","Congé Payé",IF(INDEX('Saisie Planning'!$B$4:$NJ$12,MATCH(J$3,'Saisie Planning'!$B$6:$B$12,0)+2,MATCH($C372,'Saisie Planning'!$D$4:$NJ$4,0)+2)="RTT","RTT",IF(INDEX('Saisie Planning'!$B$4:$NJ$12,MATCH(J$3,'Saisie Planning'!$B$6:$B$12,0)+2,MATCH($C372,'Saisie Planning'!$D$4:$NJ$4,0)+2)="CHP","Chômage partiel",IF(INDEX('Saisie Planning'!$B$4:$NJ$12,MATCH(J$3,'Saisie Planning'!$B$6:$B$12,0)+2,MATCH($C372,'Saisie Planning'!$D$4:$NJ$4,0)+2)="ABS JUS","Absence Justifié",IF(INDEX('Saisie Planning'!$B$4:$NJ$12,MATCH(J$3,'Saisie Planning'!$B$6:$B$12,0)+2,MATCH($C372,'Saisie Planning'!$D$4:$NJ$4,0)+2)="ABS INJ","Absence Injustifié",IF(INDEX('Saisie Planning'!$B$4:$NJ$12,MATCH(J$3,'Saisie Planning'!$B$6:$B$12,0)+2,MATCH($C372,'Saisie Planning'!$D$4:$NJ$4,0)+2)="R","Repos",IF(INDEX('Saisie Planning'!$B$4:$NJ$12,MATCH(J$3,'Saisie Planning'!$B$6:$B$12,0)+2,MATCH($C372,'Saisie Planning'!$D$4:$NJ$4,0)+2)="RH","Récupération d'heures",IF(INDEX('Saisie Planning'!$B$4:$NJ$12,MATCH(J$3,'Saisie Planning'!$B$6:$B$12,0)+2,MATCH($C372,'Saisie Planning'!$D$4:$NJ$4,0)+2)="MAL","Maladie",IF(INDEX('Saisie Planning'!$B$4:$NJ$12,MATCH(J$3,'Saisie Planning'!$B$6:$B$12,0)+2,MATCH($C372,'Saisie Planning'!$D$4:$NJ$4,0)+2)="AT","Accident du travail","")))))))))))))</f>
        <v/>
      </c>
    </row>
    <row r="373" spans="2:10" x14ac:dyDescent="0.25">
      <c r="B373" s="56"/>
      <c r="C373" s="33">
        <v>43468</v>
      </c>
      <c r="D373" s="12" t="str">
        <f>IF(INDEX('Saisie Planning'!$B$4:$NJ$12,MATCH(D$3,'Saisie Planning'!$B$6:$B$12,0)+2,MATCH($C373,'Saisie Planning'!$D$4:$NJ$4,0)+2)="J","Journée",IF(INDEX('Saisie Planning'!$B$4:$NJ$12,MATCH(D$3,'Saisie Planning'!$B$6:$B$12,0)+2,MATCH($C373,'Saisie Planning'!$D$4:$NJ$4,0)+2)="M","Matin",IF(INDEX('Saisie Planning'!$B$4:$NJ$12,MATCH(D$3,'Saisie Planning'!$B$6:$B$12,0)+2,MATCH($C373,'Saisie Planning'!$D$4:$NJ$4,0)+2)="A","Après-midi",IF(INDEX('Saisie Planning'!$B$4:$NJ$12,MATCH(D$3,'Saisie Planning'!$B$6:$B$12,0)+2,MATCH($C373,'Saisie Planning'!$D$4:$NJ$4,0)+2)="N","Nuit",IF(INDEX('Saisie Planning'!$B$4:$NJ$12,MATCH(D$3,'Saisie Planning'!$B$6:$B$12,0)+2,MATCH($C373,'Saisie Planning'!$D$4:$NJ$4,0)+2)="CP","Congé Payé",IF(INDEX('Saisie Planning'!$B$4:$NJ$12,MATCH(D$3,'Saisie Planning'!$B$6:$B$12,0)+2,MATCH($C373,'Saisie Planning'!$D$4:$NJ$4,0)+2)="RTT","RTT",IF(INDEX('Saisie Planning'!$B$4:$NJ$12,MATCH(D$3,'Saisie Planning'!$B$6:$B$12,0)+2,MATCH($C373,'Saisie Planning'!$D$4:$NJ$4,0)+2)="CHP","Chômage partiel",IF(INDEX('Saisie Planning'!$B$4:$NJ$12,MATCH(D$3,'Saisie Planning'!$B$6:$B$12,0)+2,MATCH($C373,'Saisie Planning'!$D$4:$NJ$4,0)+2)="ABS JUS","Absence Justifié",IF(INDEX('Saisie Planning'!$B$4:$NJ$12,MATCH(D$3,'Saisie Planning'!$B$6:$B$12,0)+2,MATCH($C373,'Saisie Planning'!$D$4:$NJ$4,0)+2)="ABS INJ","Absence Injustifié",IF(INDEX('Saisie Planning'!$B$4:$NJ$12,MATCH(D$3,'Saisie Planning'!$B$6:$B$12,0)+2,MATCH($C373,'Saisie Planning'!$D$4:$NJ$4,0)+2)="R","Repos",IF(INDEX('Saisie Planning'!$B$4:$NJ$12,MATCH(D$3,'Saisie Planning'!$B$6:$B$12,0)+2,MATCH($C373,'Saisie Planning'!$D$4:$NJ$4,0)+2)="RH","Récupération d'heures",IF(INDEX('Saisie Planning'!$B$4:$NJ$12,MATCH(D$3,'Saisie Planning'!$B$6:$B$12,0)+2,MATCH($C373,'Saisie Planning'!$D$4:$NJ$4,0)+2)="MAL","Maladie",IF(INDEX('Saisie Planning'!$B$4:$NJ$12,MATCH(D$3,'Saisie Planning'!$B$6:$B$12,0)+2,MATCH($C373,'Saisie Planning'!$D$4:$NJ$4,0)+2)="AT","Accident du travail","")))))))))))))</f>
        <v/>
      </c>
      <c r="E373" s="12" t="str">
        <f>IF(INDEX('Saisie Planning'!$B$4:$NJ$12,MATCH(E$3,'Saisie Planning'!$B$6:$B$12,0)+2,MATCH($C373,'Saisie Planning'!$D$4:$NJ$4,0)+2)="J","Journée",IF(INDEX('Saisie Planning'!$B$4:$NJ$12,MATCH(E$3,'Saisie Planning'!$B$6:$B$12,0)+2,MATCH($C373,'Saisie Planning'!$D$4:$NJ$4,0)+2)="M","Matin",IF(INDEX('Saisie Planning'!$B$4:$NJ$12,MATCH(E$3,'Saisie Planning'!$B$6:$B$12,0)+2,MATCH($C373,'Saisie Planning'!$D$4:$NJ$4,0)+2)="A","Après-midi",IF(INDEX('Saisie Planning'!$B$4:$NJ$12,MATCH(E$3,'Saisie Planning'!$B$6:$B$12,0)+2,MATCH($C373,'Saisie Planning'!$D$4:$NJ$4,0)+2)="N","Nuit",IF(INDEX('Saisie Planning'!$B$4:$NJ$12,MATCH(E$3,'Saisie Planning'!$B$6:$B$12,0)+2,MATCH($C373,'Saisie Planning'!$D$4:$NJ$4,0)+2)="CP","Congé Payé",IF(INDEX('Saisie Planning'!$B$4:$NJ$12,MATCH(E$3,'Saisie Planning'!$B$6:$B$12,0)+2,MATCH($C373,'Saisie Planning'!$D$4:$NJ$4,0)+2)="RTT","RTT",IF(INDEX('Saisie Planning'!$B$4:$NJ$12,MATCH(E$3,'Saisie Planning'!$B$6:$B$12,0)+2,MATCH($C373,'Saisie Planning'!$D$4:$NJ$4,0)+2)="CHP","Chômage partiel",IF(INDEX('Saisie Planning'!$B$4:$NJ$12,MATCH(E$3,'Saisie Planning'!$B$6:$B$12,0)+2,MATCH($C373,'Saisie Planning'!$D$4:$NJ$4,0)+2)="ABS JUS","Absence Justifié",IF(INDEX('Saisie Planning'!$B$4:$NJ$12,MATCH(E$3,'Saisie Planning'!$B$6:$B$12,0)+2,MATCH($C373,'Saisie Planning'!$D$4:$NJ$4,0)+2)="ABS INJ","Absence Injustifié",IF(INDEX('Saisie Planning'!$B$4:$NJ$12,MATCH(E$3,'Saisie Planning'!$B$6:$B$12,0)+2,MATCH($C373,'Saisie Planning'!$D$4:$NJ$4,0)+2)="R","Repos",IF(INDEX('Saisie Planning'!$B$4:$NJ$12,MATCH(E$3,'Saisie Planning'!$B$6:$B$12,0)+2,MATCH($C373,'Saisie Planning'!$D$4:$NJ$4,0)+2)="RH","Récupération d'heures",IF(INDEX('Saisie Planning'!$B$4:$NJ$12,MATCH(E$3,'Saisie Planning'!$B$6:$B$12,0)+2,MATCH($C373,'Saisie Planning'!$D$4:$NJ$4,0)+2)="MAL","Maladie",IF(INDEX('Saisie Planning'!$B$4:$NJ$12,MATCH(E$3,'Saisie Planning'!$B$6:$B$12,0)+2,MATCH($C373,'Saisie Planning'!$D$4:$NJ$4,0)+2)="AT","Accident du travail","")))))))))))))</f>
        <v/>
      </c>
      <c r="F373" s="12" t="str">
        <f>IF(INDEX('Saisie Planning'!$B$4:$NJ$12,MATCH(F$3,'Saisie Planning'!$B$6:$B$12,0)+2,MATCH($C373,'Saisie Planning'!$D$4:$NJ$4,0)+2)="J","Journée",IF(INDEX('Saisie Planning'!$B$4:$NJ$12,MATCH(F$3,'Saisie Planning'!$B$6:$B$12,0)+2,MATCH($C373,'Saisie Planning'!$D$4:$NJ$4,0)+2)="M","Matin",IF(INDEX('Saisie Planning'!$B$4:$NJ$12,MATCH(F$3,'Saisie Planning'!$B$6:$B$12,0)+2,MATCH($C373,'Saisie Planning'!$D$4:$NJ$4,0)+2)="A","Après-midi",IF(INDEX('Saisie Planning'!$B$4:$NJ$12,MATCH(F$3,'Saisie Planning'!$B$6:$B$12,0)+2,MATCH($C373,'Saisie Planning'!$D$4:$NJ$4,0)+2)="N","Nuit",IF(INDEX('Saisie Planning'!$B$4:$NJ$12,MATCH(F$3,'Saisie Planning'!$B$6:$B$12,0)+2,MATCH($C373,'Saisie Planning'!$D$4:$NJ$4,0)+2)="CP","Congé Payé",IF(INDEX('Saisie Planning'!$B$4:$NJ$12,MATCH(F$3,'Saisie Planning'!$B$6:$B$12,0)+2,MATCH($C373,'Saisie Planning'!$D$4:$NJ$4,0)+2)="RTT","RTT",IF(INDEX('Saisie Planning'!$B$4:$NJ$12,MATCH(F$3,'Saisie Planning'!$B$6:$B$12,0)+2,MATCH($C373,'Saisie Planning'!$D$4:$NJ$4,0)+2)="CHP","Chômage partiel",IF(INDEX('Saisie Planning'!$B$4:$NJ$12,MATCH(F$3,'Saisie Planning'!$B$6:$B$12,0)+2,MATCH($C373,'Saisie Planning'!$D$4:$NJ$4,0)+2)="ABS JUS","Absence Justifié",IF(INDEX('Saisie Planning'!$B$4:$NJ$12,MATCH(F$3,'Saisie Planning'!$B$6:$B$12,0)+2,MATCH($C373,'Saisie Planning'!$D$4:$NJ$4,0)+2)="ABS INJ","Absence Injustifié",IF(INDEX('Saisie Planning'!$B$4:$NJ$12,MATCH(F$3,'Saisie Planning'!$B$6:$B$12,0)+2,MATCH($C373,'Saisie Planning'!$D$4:$NJ$4,0)+2)="R","Repos",IF(INDEX('Saisie Planning'!$B$4:$NJ$12,MATCH(F$3,'Saisie Planning'!$B$6:$B$12,0)+2,MATCH($C373,'Saisie Planning'!$D$4:$NJ$4,0)+2)="RH","Récupération d'heures",IF(INDEX('Saisie Planning'!$B$4:$NJ$12,MATCH(F$3,'Saisie Planning'!$B$6:$B$12,0)+2,MATCH($C373,'Saisie Planning'!$D$4:$NJ$4,0)+2)="MAL","Maladie",IF(INDEX('Saisie Planning'!$B$4:$NJ$12,MATCH(F$3,'Saisie Planning'!$B$6:$B$12,0)+2,MATCH($C373,'Saisie Planning'!$D$4:$NJ$4,0)+2)="AT","Accident du travail","")))))))))))))</f>
        <v/>
      </c>
      <c r="G373" s="12" t="str">
        <f>IF(INDEX('Saisie Planning'!$B$4:$NJ$12,MATCH(G$3,'Saisie Planning'!$B$6:$B$12,0)+2,MATCH($C373,'Saisie Planning'!$D$4:$NJ$4,0)+2)="J","Journée",IF(INDEX('Saisie Planning'!$B$4:$NJ$12,MATCH(G$3,'Saisie Planning'!$B$6:$B$12,0)+2,MATCH($C373,'Saisie Planning'!$D$4:$NJ$4,0)+2)="M","Matin",IF(INDEX('Saisie Planning'!$B$4:$NJ$12,MATCH(G$3,'Saisie Planning'!$B$6:$B$12,0)+2,MATCH($C373,'Saisie Planning'!$D$4:$NJ$4,0)+2)="A","Après-midi",IF(INDEX('Saisie Planning'!$B$4:$NJ$12,MATCH(G$3,'Saisie Planning'!$B$6:$B$12,0)+2,MATCH($C373,'Saisie Planning'!$D$4:$NJ$4,0)+2)="N","Nuit",IF(INDEX('Saisie Planning'!$B$4:$NJ$12,MATCH(G$3,'Saisie Planning'!$B$6:$B$12,0)+2,MATCH($C373,'Saisie Planning'!$D$4:$NJ$4,0)+2)="CP","Congé Payé",IF(INDEX('Saisie Planning'!$B$4:$NJ$12,MATCH(G$3,'Saisie Planning'!$B$6:$B$12,0)+2,MATCH($C373,'Saisie Planning'!$D$4:$NJ$4,0)+2)="RTT","RTT",IF(INDEX('Saisie Planning'!$B$4:$NJ$12,MATCH(G$3,'Saisie Planning'!$B$6:$B$12,0)+2,MATCH($C373,'Saisie Planning'!$D$4:$NJ$4,0)+2)="CHP","Chômage partiel",IF(INDEX('Saisie Planning'!$B$4:$NJ$12,MATCH(G$3,'Saisie Planning'!$B$6:$B$12,0)+2,MATCH($C373,'Saisie Planning'!$D$4:$NJ$4,0)+2)="ABS JUS","Absence Justifié",IF(INDEX('Saisie Planning'!$B$4:$NJ$12,MATCH(G$3,'Saisie Planning'!$B$6:$B$12,0)+2,MATCH($C373,'Saisie Planning'!$D$4:$NJ$4,0)+2)="ABS INJ","Absence Injustifié",IF(INDEX('Saisie Planning'!$B$4:$NJ$12,MATCH(G$3,'Saisie Planning'!$B$6:$B$12,0)+2,MATCH($C373,'Saisie Planning'!$D$4:$NJ$4,0)+2)="R","Repos",IF(INDEX('Saisie Planning'!$B$4:$NJ$12,MATCH(G$3,'Saisie Planning'!$B$6:$B$12,0)+2,MATCH($C373,'Saisie Planning'!$D$4:$NJ$4,0)+2)="RH","Récupération d'heures",IF(INDEX('Saisie Planning'!$B$4:$NJ$12,MATCH(G$3,'Saisie Planning'!$B$6:$B$12,0)+2,MATCH($C373,'Saisie Planning'!$D$4:$NJ$4,0)+2)="MAL","Maladie",IF(INDEX('Saisie Planning'!$B$4:$NJ$12,MATCH(G$3,'Saisie Planning'!$B$6:$B$12,0)+2,MATCH($C373,'Saisie Planning'!$D$4:$NJ$4,0)+2)="AT","Accident du travail","")))))))))))))</f>
        <v/>
      </c>
      <c r="H373" s="12" t="str">
        <f>IF(INDEX('Saisie Planning'!$B$4:$NJ$12,MATCH(H$3,'Saisie Planning'!$B$6:$B$12,0)+2,MATCH($C373,'Saisie Planning'!$D$4:$NJ$4,0)+2)="J","Journée",IF(INDEX('Saisie Planning'!$B$4:$NJ$12,MATCH(H$3,'Saisie Planning'!$B$6:$B$12,0)+2,MATCH($C373,'Saisie Planning'!$D$4:$NJ$4,0)+2)="M","Matin",IF(INDEX('Saisie Planning'!$B$4:$NJ$12,MATCH(H$3,'Saisie Planning'!$B$6:$B$12,0)+2,MATCH($C373,'Saisie Planning'!$D$4:$NJ$4,0)+2)="A","Après-midi",IF(INDEX('Saisie Planning'!$B$4:$NJ$12,MATCH(H$3,'Saisie Planning'!$B$6:$B$12,0)+2,MATCH($C373,'Saisie Planning'!$D$4:$NJ$4,0)+2)="N","Nuit",IF(INDEX('Saisie Planning'!$B$4:$NJ$12,MATCH(H$3,'Saisie Planning'!$B$6:$B$12,0)+2,MATCH($C373,'Saisie Planning'!$D$4:$NJ$4,0)+2)="CP","Congé Payé",IF(INDEX('Saisie Planning'!$B$4:$NJ$12,MATCH(H$3,'Saisie Planning'!$B$6:$B$12,0)+2,MATCH($C373,'Saisie Planning'!$D$4:$NJ$4,0)+2)="RTT","RTT",IF(INDEX('Saisie Planning'!$B$4:$NJ$12,MATCH(H$3,'Saisie Planning'!$B$6:$B$12,0)+2,MATCH($C373,'Saisie Planning'!$D$4:$NJ$4,0)+2)="CHP","Chômage partiel",IF(INDEX('Saisie Planning'!$B$4:$NJ$12,MATCH(H$3,'Saisie Planning'!$B$6:$B$12,0)+2,MATCH($C373,'Saisie Planning'!$D$4:$NJ$4,0)+2)="ABS JUS","Absence Justifié",IF(INDEX('Saisie Planning'!$B$4:$NJ$12,MATCH(H$3,'Saisie Planning'!$B$6:$B$12,0)+2,MATCH($C373,'Saisie Planning'!$D$4:$NJ$4,0)+2)="ABS INJ","Absence Injustifié",IF(INDEX('Saisie Planning'!$B$4:$NJ$12,MATCH(H$3,'Saisie Planning'!$B$6:$B$12,0)+2,MATCH($C373,'Saisie Planning'!$D$4:$NJ$4,0)+2)="R","Repos",IF(INDEX('Saisie Planning'!$B$4:$NJ$12,MATCH(H$3,'Saisie Planning'!$B$6:$B$12,0)+2,MATCH($C373,'Saisie Planning'!$D$4:$NJ$4,0)+2)="RH","Récupération d'heures",IF(INDEX('Saisie Planning'!$B$4:$NJ$12,MATCH(H$3,'Saisie Planning'!$B$6:$B$12,0)+2,MATCH($C373,'Saisie Planning'!$D$4:$NJ$4,0)+2)="MAL","Maladie",IF(INDEX('Saisie Planning'!$B$4:$NJ$12,MATCH(H$3,'Saisie Planning'!$B$6:$B$12,0)+2,MATCH($C373,'Saisie Planning'!$D$4:$NJ$4,0)+2)="AT","Accident du travail","")))))))))))))</f>
        <v/>
      </c>
      <c r="I373" s="12" t="str">
        <f>IF(INDEX('Saisie Planning'!$B$4:$NJ$12,MATCH(I$3,'Saisie Planning'!$B$6:$B$12,0)+2,MATCH($C373,'Saisie Planning'!$D$4:$NJ$4,0)+2)="J","Journée",IF(INDEX('Saisie Planning'!$B$4:$NJ$12,MATCH(I$3,'Saisie Planning'!$B$6:$B$12,0)+2,MATCH($C373,'Saisie Planning'!$D$4:$NJ$4,0)+2)="M","Matin",IF(INDEX('Saisie Planning'!$B$4:$NJ$12,MATCH(I$3,'Saisie Planning'!$B$6:$B$12,0)+2,MATCH($C373,'Saisie Planning'!$D$4:$NJ$4,0)+2)="A","Après-midi",IF(INDEX('Saisie Planning'!$B$4:$NJ$12,MATCH(I$3,'Saisie Planning'!$B$6:$B$12,0)+2,MATCH($C373,'Saisie Planning'!$D$4:$NJ$4,0)+2)="N","Nuit",IF(INDEX('Saisie Planning'!$B$4:$NJ$12,MATCH(I$3,'Saisie Planning'!$B$6:$B$12,0)+2,MATCH($C373,'Saisie Planning'!$D$4:$NJ$4,0)+2)="CP","Congé Payé",IF(INDEX('Saisie Planning'!$B$4:$NJ$12,MATCH(I$3,'Saisie Planning'!$B$6:$B$12,0)+2,MATCH($C373,'Saisie Planning'!$D$4:$NJ$4,0)+2)="RTT","RTT",IF(INDEX('Saisie Planning'!$B$4:$NJ$12,MATCH(I$3,'Saisie Planning'!$B$6:$B$12,0)+2,MATCH($C373,'Saisie Planning'!$D$4:$NJ$4,0)+2)="CHP","Chômage partiel",IF(INDEX('Saisie Planning'!$B$4:$NJ$12,MATCH(I$3,'Saisie Planning'!$B$6:$B$12,0)+2,MATCH($C373,'Saisie Planning'!$D$4:$NJ$4,0)+2)="ABS JUS","Absence Justifié",IF(INDEX('Saisie Planning'!$B$4:$NJ$12,MATCH(I$3,'Saisie Planning'!$B$6:$B$12,0)+2,MATCH($C373,'Saisie Planning'!$D$4:$NJ$4,0)+2)="ABS INJ","Absence Injustifié",IF(INDEX('Saisie Planning'!$B$4:$NJ$12,MATCH(I$3,'Saisie Planning'!$B$6:$B$12,0)+2,MATCH($C373,'Saisie Planning'!$D$4:$NJ$4,0)+2)="R","Repos",IF(INDEX('Saisie Planning'!$B$4:$NJ$12,MATCH(I$3,'Saisie Planning'!$B$6:$B$12,0)+2,MATCH($C373,'Saisie Planning'!$D$4:$NJ$4,0)+2)="RH","Récupération d'heures",IF(INDEX('Saisie Planning'!$B$4:$NJ$12,MATCH(I$3,'Saisie Planning'!$B$6:$B$12,0)+2,MATCH($C373,'Saisie Planning'!$D$4:$NJ$4,0)+2)="MAL","Maladie",IF(INDEX('Saisie Planning'!$B$4:$NJ$12,MATCH(I$3,'Saisie Planning'!$B$6:$B$12,0)+2,MATCH($C373,'Saisie Planning'!$D$4:$NJ$4,0)+2)="AT","Accident du travail","")))))))))))))</f>
        <v/>
      </c>
      <c r="J373" s="12" t="str">
        <f>IF(INDEX('Saisie Planning'!$B$4:$NJ$12,MATCH(J$3,'Saisie Planning'!$B$6:$B$12,0)+2,MATCH($C373,'Saisie Planning'!$D$4:$NJ$4,0)+2)="J","Journée",IF(INDEX('Saisie Planning'!$B$4:$NJ$12,MATCH(J$3,'Saisie Planning'!$B$6:$B$12,0)+2,MATCH($C373,'Saisie Planning'!$D$4:$NJ$4,0)+2)="M","Matin",IF(INDEX('Saisie Planning'!$B$4:$NJ$12,MATCH(J$3,'Saisie Planning'!$B$6:$B$12,0)+2,MATCH($C373,'Saisie Planning'!$D$4:$NJ$4,0)+2)="A","Après-midi",IF(INDEX('Saisie Planning'!$B$4:$NJ$12,MATCH(J$3,'Saisie Planning'!$B$6:$B$12,0)+2,MATCH($C373,'Saisie Planning'!$D$4:$NJ$4,0)+2)="N","Nuit",IF(INDEX('Saisie Planning'!$B$4:$NJ$12,MATCH(J$3,'Saisie Planning'!$B$6:$B$12,0)+2,MATCH($C373,'Saisie Planning'!$D$4:$NJ$4,0)+2)="CP","Congé Payé",IF(INDEX('Saisie Planning'!$B$4:$NJ$12,MATCH(J$3,'Saisie Planning'!$B$6:$B$12,0)+2,MATCH($C373,'Saisie Planning'!$D$4:$NJ$4,0)+2)="RTT","RTT",IF(INDEX('Saisie Planning'!$B$4:$NJ$12,MATCH(J$3,'Saisie Planning'!$B$6:$B$12,0)+2,MATCH($C373,'Saisie Planning'!$D$4:$NJ$4,0)+2)="CHP","Chômage partiel",IF(INDEX('Saisie Planning'!$B$4:$NJ$12,MATCH(J$3,'Saisie Planning'!$B$6:$B$12,0)+2,MATCH($C373,'Saisie Planning'!$D$4:$NJ$4,0)+2)="ABS JUS","Absence Justifié",IF(INDEX('Saisie Planning'!$B$4:$NJ$12,MATCH(J$3,'Saisie Planning'!$B$6:$B$12,0)+2,MATCH($C373,'Saisie Planning'!$D$4:$NJ$4,0)+2)="ABS INJ","Absence Injustifié",IF(INDEX('Saisie Planning'!$B$4:$NJ$12,MATCH(J$3,'Saisie Planning'!$B$6:$B$12,0)+2,MATCH($C373,'Saisie Planning'!$D$4:$NJ$4,0)+2)="R","Repos",IF(INDEX('Saisie Planning'!$B$4:$NJ$12,MATCH(J$3,'Saisie Planning'!$B$6:$B$12,0)+2,MATCH($C373,'Saisie Planning'!$D$4:$NJ$4,0)+2)="RH","Récupération d'heures",IF(INDEX('Saisie Planning'!$B$4:$NJ$12,MATCH(J$3,'Saisie Planning'!$B$6:$B$12,0)+2,MATCH($C373,'Saisie Planning'!$D$4:$NJ$4,0)+2)="MAL","Maladie",IF(INDEX('Saisie Planning'!$B$4:$NJ$12,MATCH(J$3,'Saisie Planning'!$B$6:$B$12,0)+2,MATCH($C373,'Saisie Planning'!$D$4:$NJ$4,0)+2)="AT","Accident du travail","")))))))))))))</f>
        <v/>
      </c>
    </row>
    <row r="374" spans="2:10" x14ac:dyDescent="0.25">
      <c r="B374" s="56"/>
      <c r="C374" s="33">
        <v>43469</v>
      </c>
      <c r="D374" s="12" t="str">
        <f>IF(INDEX('Saisie Planning'!$B$4:$NJ$12,MATCH(D$3,'Saisie Planning'!$B$6:$B$12,0)+2,MATCH($C374,'Saisie Planning'!$D$4:$NJ$4,0)+2)="J","Journée",IF(INDEX('Saisie Planning'!$B$4:$NJ$12,MATCH(D$3,'Saisie Planning'!$B$6:$B$12,0)+2,MATCH($C374,'Saisie Planning'!$D$4:$NJ$4,0)+2)="M","Matin",IF(INDEX('Saisie Planning'!$B$4:$NJ$12,MATCH(D$3,'Saisie Planning'!$B$6:$B$12,0)+2,MATCH($C374,'Saisie Planning'!$D$4:$NJ$4,0)+2)="A","Après-midi",IF(INDEX('Saisie Planning'!$B$4:$NJ$12,MATCH(D$3,'Saisie Planning'!$B$6:$B$12,0)+2,MATCH($C374,'Saisie Planning'!$D$4:$NJ$4,0)+2)="N","Nuit",IF(INDEX('Saisie Planning'!$B$4:$NJ$12,MATCH(D$3,'Saisie Planning'!$B$6:$B$12,0)+2,MATCH($C374,'Saisie Planning'!$D$4:$NJ$4,0)+2)="CP","Congé Payé",IF(INDEX('Saisie Planning'!$B$4:$NJ$12,MATCH(D$3,'Saisie Planning'!$B$6:$B$12,0)+2,MATCH($C374,'Saisie Planning'!$D$4:$NJ$4,0)+2)="RTT","RTT",IF(INDEX('Saisie Planning'!$B$4:$NJ$12,MATCH(D$3,'Saisie Planning'!$B$6:$B$12,0)+2,MATCH($C374,'Saisie Planning'!$D$4:$NJ$4,0)+2)="CHP","Chômage partiel",IF(INDEX('Saisie Planning'!$B$4:$NJ$12,MATCH(D$3,'Saisie Planning'!$B$6:$B$12,0)+2,MATCH($C374,'Saisie Planning'!$D$4:$NJ$4,0)+2)="ABS JUS","Absence Justifié",IF(INDEX('Saisie Planning'!$B$4:$NJ$12,MATCH(D$3,'Saisie Planning'!$B$6:$B$12,0)+2,MATCH($C374,'Saisie Planning'!$D$4:$NJ$4,0)+2)="ABS INJ","Absence Injustifié",IF(INDEX('Saisie Planning'!$B$4:$NJ$12,MATCH(D$3,'Saisie Planning'!$B$6:$B$12,0)+2,MATCH($C374,'Saisie Planning'!$D$4:$NJ$4,0)+2)="R","Repos",IF(INDEX('Saisie Planning'!$B$4:$NJ$12,MATCH(D$3,'Saisie Planning'!$B$6:$B$12,0)+2,MATCH($C374,'Saisie Planning'!$D$4:$NJ$4,0)+2)="RH","Récupération d'heures",IF(INDEX('Saisie Planning'!$B$4:$NJ$12,MATCH(D$3,'Saisie Planning'!$B$6:$B$12,0)+2,MATCH($C374,'Saisie Planning'!$D$4:$NJ$4,0)+2)="MAL","Maladie",IF(INDEX('Saisie Planning'!$B$4:$NJ$12,MATCH(D$3,'Saisie Planning'!$B$6:$B$12,0)+2,MATCH($C374,'Saisie Planning'!$D$4:$NJ$4,0)+2)="AT","Accident du travail","")))))))))))))</f>
        <v/>
      </c>
      <c r="E374" s="12" t="str">
        <f>IF(INDEX('Saisie Planning'!$B$4:$NJ$12,MATCH(E$3,'Saisie Planning'!$B$6:$B$12,0)+2,MATCH($C374,'Saisie Planning'!$D$4:$NJ$4,0)+2)="J","Journée",IF(INDEX('Saisie Planning'!$B$4:$NJ$12,MATCH(E$3,'Saisie Planning'!$B$6:$B$12,0)+2,MATCH($C374,'Saisie Planning'!$D$4:$NJ$4,0)+2)="M","Matin",IF(INDEX('Saisie Planning'!$B$4:$NJ$12,MATCH(E$3,'Saisie Planning'!$B$6:$B$12,0)+2,MATCH($C374,'Saisie Planning'!$D$4:$NJ$4,0)+2)="A","Après-midi",IF(INDEX('Saisie Planning'!$B$4:$NJ$12,MATCH(E$3,'Saisie Planning'!$B$6:$B$12,0)+2,MATCH($C374,'Saisie Planning'!$D$4:$NJ$4,0)+2)="N","Nuit",IF(INDEX('Saisie Planning'!$B$4:$NJ$12,MATCH(E$3,'Saisie Planning'!$B$6:$B$12,0)+2,MATCH($C374,'Saisie Planning'!$D$4:$NJ$4,0)+2)="CP","Congé Payé",IF(INDEX('Saisie Planning'!$B$4:$NJ$12,MATCH(E$3,'Saisie Planning'!$B$6:$B$12,0)+2,MATCH($C374,'Saisie Planning'!$D$4:$NJ$4,0)+2)="RTT","RTT",IF(INDEX('Saisie Planning'!$B$4:$NJ$12,MATCH(E$3,'Saisie Planning'!$B$6:$B$12,0)+2,MATCH($C374,'Saisie Planning'!$D$4:$NJ$4,0)+2)="CHP","Chômage partiel",IF(INDEX('Saisie Planning'!$B$4:$NJ$12,MATCH(E$3,'Saisie Planning'!$B$6:$B$12,0)+2,MATCH($C374,'Saisie Planning'!$D$4:$NJ$4,0)+2)="ABS JUS","Absence Justifié",IF(INDEX('Saisie Planning'!$B$4:$NJ$12,MATCH(E$3,'Saisie Planning'!$B$6:$B$12,0)+2,MATCH($C374,'Saisie Planning'!$D$4:$NJ$4,0)+2)="ABS INJ","Absence Injustifié",IF(INDEX('Saisie Planning'!$B$4:$NJ$12,MATCH(E$3,'Saisie Planning'!$B$6:$B$12,0)+2,MATCH($C374,'Saisie Planning'!$D$4:$NJ$4,0)+2)="R","Repos",IF(INDEX('Saisie Planning'!$B$4:$NJ$12,MATCH(E$3,'Saisie Planning'!$B$6:$B$12,0)+2,MATCH($C374,'Saisie Planning'!$D$4:$NJ$4,0)+2)="RH","Récupération d'heures",IF(INDEX('Saisie Planning'!$B$4:$NJ$12,MATCH(E$3,'Saisie Planning'!$B$6:$B$12,0)+2,MATCH($C374,'Saisie Planning'!$D$4:$NJ$4,0)+2)="MAL","Maladie",IF(INDEX('Saisie Planning'!$B$4:$NJ$12,MATCH(E$3,'Saisie Planning'!$B$6:$B$12,0)+2,MATCH($C374,'Saisie Planning'!$D$4:$NJ$4,0)+2)="AT","Accident du travail","")))))))))))))</f>
        <v/>
      </c>
      <c r="F374" s="12" t="str">
        <f>IF(INDEX('Saisie Planning'!$B$4:$NJ$12,MATCH(F$3,'Saisie Planning'!$B$6:$B$12,0)+2,MATCH($C374,'Saisie Planning'!$D$4:$NJ$4,0)+2)="J","Journée",IF(INDEX('Saisie Planning'!$B$4:$NJ$12,MATCH(F$3,'Saisie Planning'!$B$6:$B$12,0)+2,MATCH($C374,'Saisie Planning'!$D$4:$NJ$4,0)+2)="M","Matin",IF(INDEX('Saisie Planning'!$B$4:$NJ$12,MATCH(F$3,'Saisie Planning'!$B$6:$B$12,0)+2,MATCH($C374,'Saisie Planning'!$D$4:$NJ$4,0)+2)="A","Après-midi",IF(INDEX('Saisie Planning'!$B$4:$NJ$12,MATCH(F$3,'Saisie Planning'!$B$6:$B$12,0)+2,MATCH($C374,'Saisie Planning'!$D$4:$NJ$4,0)+2)="N","Nuit",IF(INDEX('Saisie Planning'!$B$4:$NJ$12,MATCH(F$3,'Saisie Planning'!$B$6:$B$12,0)+2,MATCH($C374,'Saisie Planning'!$D$4:$NJ$4,0)+2)="CP","Congé Payé",IF(INDEX('Saisie Planning'!$B$4:$NJ$12,MATCH(F$3,'Saisie Planning'!$B$6:$B$12,0)+2,MATCH($C374,'Saisie Planning'!$D$4:$NJ$4,0)+2)="RTT","RTT",IF(INDEX('Saisie Planning'!$B$4:$NJ$12,MATCH(F$3,'Saisie Planning'!$B$6:$B$12,0)+2,MATCH($C374,'Saisie Planning'!$D$4:$NJ$4,0)+2)="CHP","Chômage partiel",IF(INDEX('Saisie Planning'!$B$4:$NJ$12,MATCH(F$3,'Saisie Planning'!$B$6:$B$12,0)+2,MATCH($C374,'Saisie Planning'!$D$4:$NJ$4,0)+2)="ABS JUS","Absence Justifié",IF(INDEX('Saisie Planning'!$B$4:$NJ$12,MATCH(F$3,'Saisie Planning'!$B$6:$B$12,0)+2,MATCH($C374,'Saisie Planning'!$D$4:$NJ$4,0)+2)="ABS INJ","Absence Injustifié",IF(INDEX('Saisie Planning'!$B$4:$NJ$12,MATCH(F$3,'Saisie Planning'!$B$6:$B$12,0)+2,MATCH($C374,'Saisie Planning'!$D$4:$NJ$4,0)+2)="R","Repos",IF(INDEX('Saisie Planning'!$B$4:$NJ$12,MATCH(F$3,'Saisie Planning'!$B$6:$B$12,0)+2,MATCH($C374,'Saisie Planning'!$D$4:$NJ$4,0)+2)="RH","Récupération d'heures",IF(INDEX('Saisie Planning'!$B$4:$NJ$12,MATCH(F$3,'Saisie Planning'!$B$6:$B$12,0)+2,MATCH($C374,'Saisie Planning'!$D$4:$NJ$4,0)+2)="MAL","Maladie",IF(INDEX('Saisie Planning'!$B$4:$NJ$12,MATCH(F$3,'Saisie Planning'!$B$6:$B$12,0)+2,MATCH($C374,'Saisie Planning'!$D$4:$NJ$4,0)+2)="AT","Accident du travail","")))))))))))))</f>
        <v/>
      </c>
      <c r="G374" s="12" t="str">
        <f>IF(INDEX('Saisie Planning'!$B$4:$NJ$12,MATCH(G$3,'Saisie Planning'!$B$6:$B$12,0)+2,MATCH($C374,'Saisie Planning'!$D$4:$NJ$4,0)+2)="J","Journée",IF(INDEX('Saisie Planning'!$B$4:$NJ$12,MATCH(G$3,'Saisie Planning'!$B$6:$B$12,0)+2,MATCH($C374,'Saisie Planning'!$D$4:$NJ$4,0)+2)="M","Matin",IF(INDEX('Saisie Planning'!$B$4:$NJ$12,MATCH(G$3,'Saisie Planning'!$B$6:$B$12,0)+2,MATCH($C374,'Saisie Planning'!$D$4:$NJ$4,0)+2)="A","Après-midi",IF(INDEX('Saisie Planning'!$B$4:$NJ$12,MATCH(G$3,'Saisie Planning'!$B$6:$B$12,0)+2,MATCH($C374,'Saisie Planning'!$D$4:$NJ$4,0)+2)="N","Nuit",IF(INDEX('Saisie Planning'!$B$4:$NJ$12,MATCH(G$3,'Saisie Planning'!$B$6:$B$12,0)+2,MATCH($C374,'Saisie Planning'!$D$4:$NJ$4,0)+2)="CP","Congé Payé",IF(INDEX('Saisie Planning'!$B$4:$NJ$12,MATCH(G$3,'Saisie Planning'!$B$6:$B$12,0)+2,MATCH($C374,'Saisie Planning'!$D$4:$NJ$4,0)+2)="RTT","RTT",IF(INDEX('Saisie Planning'!$B$4:$NJ$12,MATCH(G$3,'Saisie Planning'!$B$6:$B$12,0)+2,MATCH($C374,'Saisie Planning'!$D$4:$NJ$4,0)+2)="CHP","Chômage partiel",IF(INDEX('Saisie Planning'!$B$4:$NJ$12,MATCH(G$3,'Saisie Planning'!$B$6:$B$12,0)+2,MATCH($C374,'Saisie Planning'!$D$4:$NJ$4,0)+2)="ABS JUS","Absence Justifié",IF(INDEX('Saisie Planning'!$B$4:$NJ$12,MATCH(G$3,'Saisie Planning'!$B$6:$B$12,0)+2,MATCH($C374,'Saisie Planning'!$D$4:$NJ$4,0)+2)="ABS INJ","Absence Injustifié",IF(INDEX('Saisie Planning'!$B$4:$NJ$12,MATCH(G$3,'Saisie Planning'!$B$6:$B$12,0)+2,MATCH($C374,'Saisie Planning'!$D$4:$NJ$4,0)+2)="R","Repos",IF(INDEX('Saisie Planning'!$B$4:$NJ$12,MATCH(G$3,'Saisie Planning'!$B$6:$B$12,0)+2,MATCH($C374,'Saisie Planning'!$D$4:$NJ$4,0)+2)="RH","Récupération d'heures",IF(INDEX('Saisie Planning'!$B$4:$NJ$12,MATCH(G$3,'Saisie Planning'!$B$6:$B$12,0)+2,MATCH($C374,'Saisie Planning'!$D$4:$NJ$4,0)+2)="MAL","Maladie",IF(INDEX('Saisie Planning'!$B$4:$NJ$12,MATCH(G$3,'Saisie Planning'!$B$6:$B$12,0)+2,MATCH($C374,'Saisie Planning'!$D$4:$NJ$4,0)+2)="AT","Accident du travail","")))))))))))))</f>
        <v/>
      </c>
      <c r="H374" s="12" t="str">
        <f>IF(INDEX('Saisie Planning'!$B$4:$NJ$12,MATCH(H$3,'Saisie Planning'!$B$6:$B$12,0)+2,MATCH($C374,'Saisie Planning'!$D$4:$NJ$4,0)+2)="J","Journée",IF(INDEX('Saisie Planning'!$B$4:$NJ$12,MATCH(H$3,'Saisie Planning'!$B$6:$B$12,0)+2,MATCH($C374,'Saisie Planning'!$D$4:$NJ$4,0)+2)="M","Matin",IF(INDEX('Saisie Planning'!$B$4:$NJ$12,MATCH(H$3,'Saisie Planning'!$B$6:$B$12,0)+2,MATCH($C374,'Saisie Planning'!$D$4:$NJ$4,0)+2)="A","Après-midi",IF(INDEX('Saisie Planning'!$B$4:$NJ$12,MATCH(H$3,'Saisie Planning'!$B$6:$B$12,0)+2,MATCH($C374,'Saisie Planning'!$D$4:$NJ$4,0)+2)="N","Nuit",IF(INDEX('Saisie Planning'!$B$4:$NJ$12,MATCH(H$3,'Saisie Planning'!$B$6:$B$12,0)+2,MATCH($C374,'Saisie Planning'!$D$4:$NJ$4,0)+2)="CP","Congé Payé",IF(INDEX('Saisie Planning'!$B$4:$NJ$12,MATCH(H$3,'Saisie Planning'!$B$6:$B$12,0)+2,MATCH($C374,'Saisie Planning'!$D$4:$NJ$4,0)+2)="RTT","RTT",IF(INDEX('Saisie Planning'!$B$4:$NJ$12,MATCH(H$3,'Saisie Planning'!$B$6:$B$12,0)+2,MATCH($C374,'Saisie Planning'!$D$4:$NJ$4,0)+2)="CHP","Chômage partiel",IF(INDEX('Saisie Planning'!$B$4:$NJ$12,MATCH(H$3,'Saisie Planning'!$B$6:$B$12,0)+2,MATCH($C374,'Saisie Planning'!$D$4:$NJ$4,0)+2)="ABS JUS","Absence Justifié",IF(INDEX('Saisie Planning'!$B$4:$NJ$12,MATCH(H$3,'Saisie Planning'!$B$6:$B$12,0)+2,MATCH($C374,'Saisie Planning'!$D$4:$NJ$4,0)+2)="ABS INJ","Absence Injustifié",IF(INDEX('Saisie Planning'!$B$4:$NJ$12,MATCH(H$3,'Saisie Planning'!$B$6:$B$12,0)+2,MATCH($C374,'Saisie Planning'!$D$4:$NJ$4,0)+2)="R","Repos",IF(INDEX('Saisie Planning'!$B$4:$NJ$12,MATCH(H$3,'Saisie Planning'!$B$6:$B$12,0)+2,MATCH($C374,'Saisie Planning'!$D$4:$NJ$4,0)+2)="RH","Récupération d'heures",IF(INDEX('Saisie Planning'!$B$4:$NJ$12,MATCH(H$3,'Saisie Planning'!$B$6:$B$12,0)+2,MATCH($C374,'Saisie Planning'!$D$4:$NJ$4,0)+2)="MAL","Maladie",IF(INDEX('Saisie Planning'!$B$4:$NJ$12,MATCH(H$3,'Saisie Planning'!$B$6:$B$12,0)+2,MATCH($C374,'Saisie Planning'!$D$4:$NJ$4,0)+2)="AT","Accident du travail","")))))))))))))</f>
        <v/>
      </c>
      <c r="I374" s="12" t="str">
        <f>IF(INDEX('Saisie Planning'!$B$4:$NJ$12,MATCH(I$3,'Saisie Planning'!$B$6:$B$12,0)+2,MATCH($C374,'Saisie Planning'!$D$4:$NJ$4,0)+2)="J","Journée",IF(INDEX('Saisie Planning'!$B$4:$NJ$12,MATCH(I$3,'Saisie Planning'!$B$6:$B$12,0)+2,MATCH($C374,'Saisie Planning'!$D$4:$NJ$4,0)+2)="M","Matin",IF(INDEX('Saisie Planning'!$B$4:$NJ$12,MATCH(I$3,'Saisie Planning'!$B$6:$B$12,0)+2,MATCH($C374,'Saisie Planning'!$D$4:$NJ$4,0)+2)="A","Après-midi",IF(INDEX('Saisie Planning'!$B$4:$NJ$12,MATCH(I$3,'Saisie Planning'!$B$6:$B$12,0)+2,MATCH($C374,'Saisie Planning'!$D$4:$NJ$4,0)+2)="N","Nuit",IF(INDEX('Saisie Planning'!$B$4:$NJ$12,MATCH(I$3,'Saisie Planning'!$B$6:$B$12,0)+2,MATCH($C374,'Saisie Planning'!$D$4:$NJ$4,0)+2)="CP","Congé Payé",IF(INDEX('Saisie Planning'!$B$4:$NJ$12,MATCH(I$3,'Saisie Planning'!$B$6:$B$12,0)+2,MATCH($C374,'Saisie Planning'!$D$4:$NJ$4,0)+2)="RTT","RTT",IF(INDEX('Saisie Planning'!$B$4:$NJ$12,MATCH(I$3,'Saisie Planning'!$B$6:$B$12,0)+2,MATCH($C374,'Saisie Planning'!$D$4:$NJ$4,0)+2)="CHP","Chômage partiel",IF(INDEX('Saisie Planning'!$B$4:$NJ$12,MATCH(I$3,'Saisie Planning'!$B$6:$B$12,0)+2,MATCH($C374,'Saisie Planning'!$D$4:$NJ$4,0)+2)="ABS JUS","Absence Justifié",IF(INDEX('Saisie Planning'!$B$4:$NJ$12,MATCH(I$3,'Saisie Planning'!$B$6:$B$12,0)+2,MATCH($C374,'Saisie Planning'!$D$4:$NJ$4,0)+2)="ABS INJ","Absence Injustifié",IF(INDEX('Saisie Planning'!$B$4:$NJ$12,MATCH(I$3,'Saisie Planning'!$B$6:$B$12,0)+2,MATCH($C374,'Saisie Planning'!$D$4:$NJ$4,0)+2)="R","Repos",IF(INDEX('Saisie Planning'!$B$4:$NJ$12,MATCH(I$3,'Saisie Planning'!$B$6:$B$12,0)+2,MATCH($C374,'Saisie Planning'!$D$4:$NJ$4,0)+2)="RH","Récupération d'heures",IF(INDEX('Saisie Planning'!$B$4:$NJ$12,MATCH(I$3,'Saisie Planning'!$B$6:$B$12,0)+2,MATCH($C374,'Saisie Planning'!$D$4:$NJ$4,0)+2)="MAL","Maladie",IF(INDEX('Saisie Planning'!$B$4:$NJ$12,MATCH(I$3,'Saisie Planning'!$B$6:$B$12,0)+2,MATCH($C374,'Saisie Planning'!$D$4:$NJ$4,0)+2)="AT","Accident du travail","")))))))))))))</f>
        <v/>
      </c>
      <c r="J374" s="12" t="str">
        <f>IF(INDEX('Saisie Planning'!$B$4:$NJ$12,MATCH(J$3,'Saisie Planning'!$B$6:$B$12,0)+2,MATCH($C374,'Saisie Planning'!$D$4:$NJ$4,0)+2)="J","Journée",IF(INDEX('Saisie Planning'!$B$4:$NJ$12,MATCH(J$3,'Saisie Planning'!$B$6:$B$12,0)+2,MATCH($C374,'Saisie Planning'!$D$4:$NJ$4,0)+2)="M","Matin",IF(INDEX('Saisie Planning'!$B$4:$NJ$12,MATCH(J$3,'Saisie Planning'!$B$6:$B$12,0)+2,MATCH($C374,'Saisie Planning'!$D$4:$NJ$4,0)+2)="A","Après-midi",IF(INDEX('Saisie Planning'!$B$4:$NJ$12,MATCH(J$3,'Saisie Planning'!$B$6:$B$12,0)+2,MATCH($C374,'Saisie Planning'!$D$4:$NJ$4,0)+2)="N","Nuit",IF(INDEX('Saisie Planning'!$B$4:$NJ$12,MATCH(J$3,'Saisie Planning'!$B$6:$B$12,0)+2,MATCH($C374,'Saisie Planning'!$D$4:$NJ$4,0)+2)="CP","Congé Payé",IF(INDEX('Saisie Planning'!$B$4:$NJ$12,MATCH(J$3,'Saisie Planning'!$B$6:$B$12,0)+2,MATCH($C374,'Saisie Planning'!$D$4:$NJ$4,0)+2)="RTT","RTT",IF(INDEX('Saisie Planning'!$B$4:$NJ$12,MATCH(J$3,'Saisie Planning'!$B$6:$B$12,0)+2,MATCH($C374,'Saisie Planning'!$D$4:$NJ$4,0)+2)="CHP","Chômage partiel",IF(INDEX('Saisie Planning'!$B$4:$NJ$12,MATCH(J$3,'Saisie Planning'!$B$6:$B$12,0)+2,MATCH($C374,'Saisie Planning'!$D$4:$NJ$4,0)+2)="ABS JUS","Absence Justifié",IF(INDEX('Saisie Planning'!$B$4:$NJ$12,MATCH(J$3,'Saisie Planning'!$B$6:$B$12,0)+2,MATCH($C374,'Saisie Planning'!$D$4:$NJ$4,0)+2)="ABS INJ","Absence Injustifié",IF(INDEX('Saisie Planning'!$B$4:$NJ$12,MATCH(J$3,'Saisie Planning'!$B$6:$B$12,0)+2,MATCH($C374,'Saisie Planning'!$D$4:$NJ$4,0)+2)="R","Repos",IF(INDEX('Saisie Planning'!$B$4:$NJ$12,MATCH(J$3,'Saisie Planning'!$B$6:$B$12,0)+2,MATCH($C374,'Saisie Planning'!$D$4:$NJ$4,0)+2)="RH","Récupération d'heures",IF(INDEX('Saisie Planning'!$B$4:$NJ$12,MATCH(J$3,'Saisie Planning'!$B$6:$B$12,0)+2,MATCH($C374,'Saisie Planning'!$D$4:$NJ$4,0)+2)="MAL","Maladie",IF(INDEX('Saisie Planning'!$B$4:$NJ$12,MATCH(J$3,'Saisie Planning'!$B$6:$B$12,0)+2,MATCH($C374,'Saisie Planning'!$D$4:$NJ$4,0)+2)="AT","Accident du travail","")))))))))))))</f>
        <v/>
      </c>
    </row>
    <row r="375" spans="2:10" x14ac:dyDescent="0.25">
      <c r="B375" s="56"/>
      <c r="C375" s="33">
        <v>43470</v>
      </c>
      <c r="D375" s="12" t="str">
        <f>IF(INDEX('Saisie Planning'!$B$4:$NJ$12,MATCH(D$3,'Saisie Planning'!$B$6:$B$12,0)+2,MATCH($C375,'Saisie Planning'!$D$4:$NJ$4,0)+2)="J","Journée",IF(INDEX('Saisie Planning'!$B$4:$NJ$12,MATCH(D$3,'Saisie Planning'!$B$6:$B$12,0)+2,MATCH($C375,'Saisie Planning'!$D$4:$NJ$4,0)+2)="M","Matin",IF(INDEX('Saisie Planning'!$B$4:$NJ$12,MATCH(D$3,'Saisie Planning'!$B$6:$B$12,0)+2,MATCH($C375,'Saisie Planning'!$D$4:$NJ$4,0)+2)="A","Après-midi",IF(INDEX('Saisie Planning'!$B$4:$NJ$12,MATCH(D$3,'Saisie Planning'!$B$6:$B$12,0)+2,MATCH($C375,'Saisie Planning'!$D$4:$NJ$4,0)+2)="N","Nuit",IF(INDEX('Saisie Planning'!$B$4:$NJ$12,MATCH(D$3,'Saisie Planning'!$B$6:$B$12,0)+2,MATCH($C375,'Saisie Planning'!$D$4:$NJ$4,0)+2)="CP","Congé Payé",IF(INDEX('Saisie Planning'!$B$4:$NJ$12,MATCH(D$3,'Saisie Planning'!$B$6:$B$12,0)+2,MATCH($C375,'Saisie Planning'!$D$4:$NJ$4,0)+2)="RTT","RTT",IF(INDEX('Saisie Planning'!$B$4:$NJ$12,MATCH(D$3,'Saisie Planning'!$B$6:$B$12,0)+2,MATCH($C375,'Saisie Planning'!$D$4:$NJ$4,0)+2)="CHP","Chômage partiel",IF(INDEX('Saisie Planning'!$B$4:$NJ$12,MATCH(D$3,'Saisie Planning'!$B$6:$B$12,0)+2,MATCH($C375,'Saisie Planning'!$D$4:$NJ$4,0)+2)="ABS JUS","Absence Justifié",IF(INDEX('Saisie Planning'!$B$4:$NJ$12,MATCH(D$3,'Saisie Planning'!$B$6:$B$12,0)+2,MATCH($C375,'Saisie Planning'!$D$4:$NJ$4,0)+2)="ABS INJ","Absence Injustifié",IF(INDEX('Saisie Planning'!$B$4:$NJ$12,MATCH(D$3,'Saisie Planning'!$B$6:$B$12,0)+2,MATCH($C375,'Saisie Planning'!$D$4:$NJ$4,0)+2)="R","Repos",IF(INDEX('Saisie Planning'!$B$4:$NJ$12,MATCH(D$3,'Saisie Planning'!$B$6:$B$12,0)+2,MATCH($C375,'Saisie Planning'!$D$4:$NJ$4,0)+2)="RH","Récupération d'heures",IF(INDEX('Saisie Planning'!$B$4:$NJ$12,MATCH(D$3,'Saisie Planning'!$B$6:$B$12,0)+2,MATCH($C375,'Saisie Planning'!$D$4:$NJ$4,0)+2)="MAL","Maladie",IF(INDEX('Saisie Planning'!$B$4:$NJ$12,MATCH(D$3,'Saisie Planning'!$B$6:$B$12,0)+2,MATCH($C375,'Saisie Planning'!$D$4:$NJ$4,0)+2)="AT","Accident du travail","")))))))))))))</f>
        <v/>
      </c>
      <c r="E375" s="12" t="str">
        <f>IF(INDEX('Saisie Planning'!$B$4:$NJ$12,MATCH(E$3,'Saisie Planning'!$B$6:$B$12,0)+2,MATCH($C375,'Saisie Planning'!$D$4:$NJ$4,0)+2)="J","Journée",IF(INDEX('Saisie Planning'!$B$4:$NJ$12,MATCH(E$3,'Saisie Planning'!$B$6:$B$12,0)+2,MATCH($C375,'Saisie Planning'!$D$4:$NJ$4,0)+2)="M","Matin",IF(INDEX('Saisie Planning'!$B$4:$NJ$12,MATCH(E$3,'Saisie Planning'!$B$6:$B$12,0)+2,MATCH($C375,'Saisie Planning'!$D$4:$NJ$4,0)+2)="A","Après-midi",IF(INDEX('Saisie Planning'!$B$4:$NJ$12,MATCH(E$3,'Saisie Planning'!$B$6:$B$12,0)+2,MATCH($C375,'Saisie Planning'!$D$4:$NJ$4,0)+2)="N","Nuit",IF(INDEX('Saisie Planning'!$B$4:$NJ$12,MATCH(E$3,'Saisie Planning'!$B$6:$B$12,0)+2,MATCH($C375,'Saisie Planning'!$D$4:$NJ$4,0)+2)="CP","Congé Payé",IF(INDEX('Saisie Planning'!$B$4:$NJ$12,MATCH(E$3,'Saisie Planning'!$B$6:$B$12,0)+2,MATCH($C375,'Saisie Planning'!$D$4:$NJ$4,0)+2)="RTT","RTT",IF(INDEX('Saisie Planning'!$B$4:$NJ$12,MATCH(E$3,'Saisie Planning'!$B$6:$B$12,0)+2,MATCH($C375,'Saisie Planning'!$D$4:$NJ$4,0)+2)="CHP","Chômage partiel",IF(INDEX('Saisie Planning'!$B$4:$NJ$12,MATCH(E$3,'Saisie Planning'!$B$6:$B$12,0)+2,MATCH($C375,'Saisie Planning'!$D$4:$NJ$4,0)+2)="ABS JUS","Absence Justifié",IF(INDEX('Saisie Planning'!$B$4:$NJ$12,MATCH(E$3,'Saisie Planning'!$B$6:$B$12,0)+2,MATCH($C375,'Saisie Planning'!$D$4:$NJ$4,0)+2)="ABS INJ","Absence Injustifié",IF(INDEX('Saisie Planning'!$B$4:$NJ$12,MATCH(E$3,'Saisie Planning'!$B$6:$B$12,0)+2,MATCH($C375,'Saisie Planning'!$D$4:$NJ$4,0)+2)="R","Repos",IF(INDEX('Saisie Planning'!$B$4:$NJ$12,MATCH(E$3,'Saisie Planning'!$B$6:$B$12,0)+2,MATCH($C375,'Saisie Planning'!$D$4:$NJ$4,0)+2)="RH","Récupération d'heures",IF(INDEX('Saisie Planning'!$B$4:$NJ$12,MATCH(E$3,'Saisie Planning'!$B$6:$B$12,0)+2,MATCH($C375,'Saisie Planning'!$D$4:$NJ$4,0)+2)="MAL","Maladie",IF(INDEX('Saisie Planning'!$B$4:$NJ$12,MATCH(E$3,'Saisie Planning'!$B$6:$B$12,0)+2,MATCH($C375,'Saisie Planning'!$D$4:$NJ$4,0)+2)="AT","Accident du travail","")))))))))))))</f>
        <v/>
      </c>
      <c r="F375" s="12" t="str">
        <f>IF(INDEX('Saisie Planning'!$B$4:$NJ$12,MATCH(F$3,'Saisie Planning'!$B$6:$B$12,0)+2,MATCH($C375,'Saisie Planning'!$D$4:$NJ$4,0)+2)="J","Journée",IF(INDEX('Saisie Planning'!$B$4:$NJ$12,MATCH(F$3,'Saisie Planning'!$B$6:$B$12,0)+2,MATCH($C375,'Saisie Planning'!$D$4:$NJ$4,0)+2)="M","Matin",IF(INDEX('Saisie Planning'!$B$4:$NJ$12,MATCH(F$3,'Saisie Planning'!$B$6:$B$12,0)+2,MATCH($C375,'Saisie Planning'!$D$4:$NJ$4,0)+2)="A","Après-midi",IF(INDEX('Saisie Planning'!$B$4:$NJ$12,MATCH(F$3,'Saisie Planning'!$B$6:$B$12,0)+2,MATCH($C375,'Saisie Planning'!$D$4:$NJ$4,0)+2)="N","Nuit",IF(INDEX('Saisie Planning'!$B$4:$NJ$12,MATCH(F$3,'Saisie Planning'!$B$6:$B$12,0)+2,MATCH($C375,'Saisie Planning'!$D$4:$NJ$4,0)+2)="CP","Congé Payé",IF(INDEX('Saisie Planning'!$B$4:$NJ$12,MATCH(F$3,'Saisie Planning'!$B$6:$B$12,0)+2,MATCH($C375,'Saisie Planning'!$D$4:$NJ$4,0)+2)="RTT","RTT",IF(INDEX('Saisie Planning'!$B$4:$NJ$12,MATCH(F$3,'Saisie Planning'!$B$6:$B$12,0)+2,MATCH($C375,'Saisie Planning'!$D$4:$NJ$4,0)+2)="CHP","Chômage partiel",IF(INDEX('Saisie Planning'!$B$4:$NJ$12,MATCH(F$3,'Saisie Planning'!$B$6:$B$12,0)+2,MATCH($C375,'Saisie Planning'!$D$4:$NJ$4,0)+2)="ABS JUS","Absence Justifié",IF(INDEX('Saisie Planning'!$B$4:$NJ$12,MATCH(F$3,'Saisie Planning'!$B$6:$B$12,0)+2,MATCH($C375,'Saisie Planning'!$D$4:$NJ$4,0)+2)="ABS INJ","Absence Injustifié",IF(INDEX('Saisie Planning'!$B$4:$NJ$12,MATCH(F$3,'Saisie Planning'!$B$6:$B$12,0)+2,MATCH($C375,'Saisie Planning'!$D$4:$NJ$4,0)+2)="R","Repos",IF(INDEX('Saisie Planning'!$B$4:$NJ$12,MATCH(F$3,'Saisie Planning'!$B$6:$B$12,0)+2,MATCH($C375,'Saisie Planning'!$D$4:$NJ$4,0)+2)="RH","Récupération d'heures",IF(INDEX('Saisie Planning'!$B$4:$NJ$12,MATCH(F$3,'Saisie Planning'!$B$6:$B$12,0)+2,MATCH($C375,'Saisie Planning'!$D$4:$NJ$4,0)+2)="MAL","Maladie",IF(INDEX('Saisie Planning'!$B$4:$NJ$12,MATCH(F$3,'Saisie Planning'!$B$6:$B$12,0)+2,MATCH($C375,'Saisie Planning'!$D$4:$NJ$4,0)+2)="AT","Accident du travail","")))))))))))))</f>
        <v/>
      </c>
      <c r="G375" s="12" t="str">
        <f>IF(INDEX('Saisie Planning'!$B$4:$NJ$12,MATCH(G$3,'Saisie Planning'!$B$6:$B$12,0)+2,MATCH($C375,'Saisie Planning'!$D$4:$NJ$4,0)+2)="J","Journée",IF(INDEX('Saisie Planning'!$B$4:$NJ$12,MATCH(G$3,'Saisie Planning'!$B$6:$B$12,0)+2,MATCH($C375,'Saisie Planning'!$D$4:$NJ$4,0)+2)="M","Matin",IF(INDEX('Saisie Planning'!$B$4:$NJ$12,MATCH(G$3,'Saisie Planning'!$B$6:$B$12,0)+2,MATCH($C375,'Saisie Planning'!$D$4:$NJ$4,0)+2)="A","Après-midi",IF(INDEX('Saisie Planning'!$B$4:$NJ$12,MATCH(G$3,'Saisie Planning'!$B$6:$B$12,0)+2,MATCH($C375,'Saisie Planning'!$D$4:$NJ$4,0)+2)="N","Nuit",IF(INDEX('Saisie Planning'!$B$4:$NJ$12,MATCH(G$3,'Saisie Planning'!$B$6:$B$12,0)+2,MATCH($C375,'Saisie Planning'!$D$4:$NJ$4,0)+2)="CP","Congé Payé",IF(INDEX('Saisie Planning'!$B$4:$NJ$12,MATCH(G$3,'Saisie Planning'!$B$6:$B$12,0)+2,MATCH($C375,'Saisie Planning'!$D$4:$NJ$4,0)+2)="RTT","RTT",IF(INDEX('Saisie Planning'!$B$4:$NJ$12,MATCH(G$3,'Saisie Planning'!$B$6:$B$12,0)+2,MATCH($C375,'Saisie Planning'!$D$4:$NJ$4,0)+2)="CHP","Chômage partiel",IF(INDEX('Saisie Planning'!$B$4:$NJ$12,MATCH(G$3,'Saisie Planning'!$B$6:$B$12,0)+2,MATCH($C375,'Saisie Planning'!$D$4:$NJ$4,0)+2)="ABS JUS","Absence Justifié",IF(INDEX('Saisie Planning'!$B$4:$NJ$12,MATCH(G$3,'Saisie Planning'!$B$6:$B$12,0)+2,MATCH($C375,'Saisie Planning'!$D$4:$NJ$4,0)+2)="ABS INJ","Absence Injustifié",IF(INDEX('Saisie Planning'!$B$4:$NJ$12,MATCH(G$3,'Saisie Planning'!$B$6:$B$12,0)+2,MATCH($C375,'Saisie Planning'!$D$4:$NJ$4,0)+2)="R","Repos",IF(INDEX('Saisie Planning'!$B$4:$NJ$12,MATCH(G$3,'Saisie Planning'!$B$6:$B$12,0)+2,MATCH($C375,'Saisie Planning'!$D$4:$NJ$4,0)+2)="RH","Récupération d'heures",IF(INDEX('Saisie Planning'!$B$4:$NJ$12,MATCH(G$3,'Saisie Planning'!$B$6:$B$12,0)+2,MATCH($C375,'Saisie Planning'!$D$4:$NJ$4,0)+2)="MAL","Maladie",IF(INDEX('Saisie Planning'!$B$4:$NJ$12,MATCH(G$3,'Saisie Planning'!$B$6:$B$12,0)+2,MATCH($C375,'Saisie Planning'!$D$4:$NJ$4,0)+2)="AT","Accident du travail","")))))))))))))</f>
        <v/>
      </c>
      <c r="H375" s="12" t="str">
        <f>IF(INDEX('Saisie Planning'!$B$4:$NJ$12,MATCH(H$3,'Saisie Planning'!$B$6:$B$12,0)+2,MATCH($C375,'Saisie Planning'!$D$4:$NJ$4,0)+2)="J","Journée",IF(INDEX('Saisie Planning'!$B$4:$NJ$12,MATCH(H$3,'Saisie Planning'!$B$6:$B$12,0)+2,MATCH($C375,'Saisie Planning'!$D$4:$NJ$4,0)+2)="M","Matin",IF(INDEX('Saisie Planning'!$B$4:$NJ$12,MATCH(H$3,'Saisie Planning'!$B$6:$B$12,0)+2,MATCH($C375,'Saisie Planning'!$D$4:$NJ$4,0)+2)="A","Après-midi",IF(INDEX('Saisie Planning'!$B$4:$NJ$12,MATCH(H$3,'Saisie Planning'!$B$6:$B$12,0)+2,MATCH($C375,'Saisie Planning'!$D$4:$NJ$4,0)+2)="N","Nuit",IF(INDEX('Saisie Planning'!$B$4:$NJ$12,MATCH(H$3,'Saisie Planning'!$B$6:$B$12,0)+2,MATCH($C375,'Saisie Planning'!$D$4:$NJ$4,0)+2)="CP","Congé Payé",IF(INDEX('Saisie Planning'!$B$4:$NJ$12,MATCH(H$3,'Saisie Planning'!$B$6:$B$12,0)+2,MATCH($C375,'Saisie Planning'!$D$4:$NJ$4,0)+2)="RTT","RTT",IF(INDEX('Saisie Planning'!$B$4:$NJ$12,MATCH(H$3,'Saisie Planning'!$B$6:$B$12,0)+2,MATCH($C375,'Saisie Planning'!$D$4:$NJ$4,0)+2)="CHP","Chômage partiel",IF(INDEX('Saisie Planning'!$B$4:$NJ$12,MATCH(H$3,'Saisie Planning'!$B$6:$B$12,0)+2,MATCH($C375,'Saisie Planning'!$D$4:$NJ$4,0)+2)="ABS JUS","Absence Justifié",IF(INDEX('Saisie Planning'!$B$4:$NJ$12,MATCH(H$3,'Saisie Planning'!$B$6:$B$12,0)+2,MATCH($C375,'Saisie Planning'!$D$4:$NJ$4,0)+2)="ABS INJ","Absence Injustifié",IF(INDEX('Saisie Planning'!$B$4:$NJ$12,MATCH(H$3,'Saisie Planning'!$B$6:$B$12,0)+2,MATCH($C375,'Saisie Planning'!$D$4:$NJ$4,0)+2)="R","Repos",IF(INDEX('Saisie Planning'!$B$4:$NJ$12,MATCH(H$3,'Saisie Planning'!$B$6:$B$12,0)+2,MATCH($C375,'Saisie Planning'!$D$4:$NJ$4,0)+2)="RH","Récupération d'heures",IF(INDEX('Saisie Planning'!$B$4:$NJ$12,MATCH(H$3,'Saisie Planning'!$B$6:$B$12,0)+2,MATCH($C375,'Saisie Planning'!$D$4:$NJ$4,0)+2)="MAL","Maladie",IF(INDEX('Saisie Planning'!$B$4:$NJ$12,MATCH(H$3,'Saisie Planning'!$B$6:$B$12,0)+2,MATCH($C375,'Saisie Planning'!$D$4:$NJ$4,0)+2)="AT","Accident du travail","")))))))))))))</f>
        <v/>
      </c>
      <c r="I375" s="12" t="str">
        <f>IF(INDEX('Saisie Planning'!$B$4:$NJ$12,MATCH(I$3,'Saisie Planning'!$B$6:$B$12,0)+2,MATCH($C375,'Saisie Planning'!$D$4:$NJ$4,0)+2)="J","Journée",IF(INDEX('Saisie Planning'!$B$4:$NJ$12,MATCH(I$3,'Saisie Planning'!$B$6:$B$12,0)+2,MATCH($C375,'Saisie Planning'!$D$4:$NJ$4,0)+2)="M","Matin",IF(INDEX('Saisie Planning'!$B$4:$NJ$12,MATCH(I$3,'Saisie Planning'!$B$6:$B$12,0)+2,MATCH($C375,'Saisie Planning'!$D$4:$NJ$4,0)+2)="A","Après-midi",IF(INDEX('Saisie Planning'!$B$4:$NJ$12,MATCH(I$3,'Saisie Planning'!$B$6:$B$12,0)+2,MATCH($C375,'Saisie Planning'!$D$4:$NJ$4,0)+2)="N","Nuit",IF(INDEX('Saisie Planning'!$B$4:$NJ$12,MATCH(I$3,'Saisie Planning'!$B$6:$B$12,0)+2,MATCH($C375,'Saisie Planning'!$D$4:$NJ$4,0)+2)="CP","Congé Payé",IF(INDEX('Saisie Planning'!$B$4:$NJ$12,MATCH(I$3,'Saisie Planning'!$B$6:$B$12,0)+2,MATCH($C375,'Saisie Planning'!$D$4:$NJ$4,0)+2)="RTT","RTT",IF(INDEX('Saisie Planning'!$B$4:$NJ$12,MATCH(I$3,'Saisie Planning'!$B$6:$B$12,0)+2,MATCH($C375,'Saisie Planning'!$D$4:$NJ$4,0)+2)="CHP","Chômage partiel",IF(INDEX('Saisie Planning'!$B$4:$NJ$12,MATCH(I$3,'Saisie Planning'!$B$6:$B$12,0)+2,MATCH($C375,'Saisie Planning'!$D$4:$NJ$4,0)+2)="ABS JUS","Absence Justifié",IF(INDEX('Saisie Planning'!$B$4:$NJ$12,MATCH(I$3,'Saisie Planning'!$B$6:$B$12,0)+2,MATCH($C375,'Saisie Planning'!$D$4:$NJ$4,0)+2)="ABS INJ","Absence Injustifié",IF(INDEX('Saisie Planning'!$B$4:$NJ$12,MATCH(I$3,'Saisie Planning'!$B$6:$B$12,0)+2,MATCH($C375,'Saisie Planning'!$D$4:$NJ$4,0)+2)="R","Repos",IF(INDEX('Saisie Planning'!$B$4:$NJ$12,MATCH(I$3,'Saisie Planning'!$B$6:$B$12,0)+2,MATCH($C375,'Saisie Planning'!$D$4:$NJ$4,0)+2)="RH","Récupération d'heures",IF(INDEX('Saisie Planning'!$B$4:$NJ$12,MATCH(I$3,'Saisie Planning'!$B$6:$B$12,0)+2,MATCH($C375,'Saisie Planning'!$D$4:$NJ$4,0)+2)="MAL","Maladie",IF(INDEX('Saisie Planning'!$B$4:$NJ$12,MATCH(I$3,'Saisie Planning'!$B$6:$B$12,0)+2,MATCH($C375,'Saisie Planning'!$D$4:$NJ$4,0)+2)="AT","Accident du travail","")))))))))))))</f>
        <v/>
      </c>
      <c r="J375" s="12" t="str">
        <f>IF(INDEX('Saisie Planning'!$B$4:$NJ$12,MATCH(J$3,'Saisie Planning'!$B$6:$B$12,0)+2,MATCH($C375,'Saisie Planning'!$D$4:$NJ$4,0)+2)="J","Journée",IF(INDEX('Saisie Planning'!$B$4:$NJ$12,MATCH(J$3,'Saisie Planning'!$B$6:$B$12,0)+2,MATCH($C375,'Saisie Planning'!$D$4:$NJ$4,0)+2)="M","Matin",IF(INDEX('Saisie Planning'!$B$4:$NJ$12,MATCH(J$3,'Saisie Planning'!$B$6:$B$12,0)+2,MATCH($C375,'Saisie Planning'!$D$4:$NJ$4,0)+2)="A","Après-midi",IF(INDEX('Saisie Planning'!$B$4:$NJ$12,MATCH(J$3,'Saisie Planning'!$B$6:$B$12,0)+2,MATCH($C375,'Saisie Planning'!$D$4:$NJ$4,0)+2)="N","Nuit",IF(INDEX('Saisie Planning'!$B$4:$NJ$12,MATCH(J$3,'Saisie Planning'!$B$6:$B$12,0)+2,MATCH($C375,'Saisie Planning'!$D$4:$NJ$4,0)+2)="CP","Congé Payé",IF(INDEX('Saisie Planning'!$B$4:$NJ$12,MATCH(J$3,'Saisie Planning'!$B$6:$B$12,0)+2,MATCH($C375,'Saisie Planning'!$D$4:$NJ$4,0)+2)="RTT","RTT",IF(INDEX('Saisie Planning'!$B$4:$NJ$12,MATCH(J$3,'Saisie Planning'!$B$6:$B$12,0)+2,MATCH($C375,'Saisie Planning'!$D$4:$NJ$4,0)+2)="CHP","Chômage partiel",IF(INDEX('Saisie Planning'!$B$4:$NJ$12,MATCH(J$3,'Saisie Planning'!$B$6:$B$12,0)+2,MATCH($C375,'Saisie Planning'!$D$4:$NJ$4,0)+2)="ABS JUS","Absence Justifié",IF(INDEX('Saisie Planning'!$B$4:$NJ$12,MATCH(J$3,'Saisie Planning'!$B$6:$B$12,0)+2,MATCH($C375,'Saisie Planning'!$D$4:$NJ$4,0)+2)="ABS INJ","Absence Injustifié",IF(INDEX('Saisie Planning'!$B$4:$NJ$12,MATCH(J$3,'Saisie Planning'!$B$6:$B$12,0)+2,MATCH($C375,'Saisie Planning'!$D$4:$NJ$4,0)+2)="R","Repos",IF(INDEX('Saisie Planning'!$B$4:$NJ$12,MATCH(J$3,'Saisie Planning'!$B$6:$B$12,0)+2,MATCH($C375,'Saisie Planning'!$D$4:$NJ$4,0)+2)="RH","Récupération d'heures",IF(INDEX('Saisie Planning'!$B$4:$NJ$12,MATCH(J$3,'Saisie Planning'!$B$6:$B$12,0)+2,MATCH($C375,'Saisie Planning'!$D$4:$NJ$4,0)+2)="MAL","Maladie",IF(INDEX('Saisie Planning'!$B$4:$NJ$12,MATCH(J$3,'Saisie Planning'!$B$6:$B$12,0)+2,MATCH($C375,'Saisie Planning'!$D$4:$NJ$4,0)+2)="AT","Accident du travail","")))))))))))))</f>
        <v/>
      </c>
    </row>
    <row r="376" spans="2:10" ht="15" thickBot="1" x14ac:dyDescent="0.3">
      <c r="B376" s="36"/>
      <c r="C376" s="36">
        <v>43471</v>
      </c>
      <c r="D376" s="12" t="str">
        <f>IF(INDEX('Saisie Planning'!$B$4:$NJ$12,MATCH(D$3,'Saisie Planning'!$B$6:$B$12,0)+2,MATCH($C376,'Saisie Planning'!$D$4:$NJ$4,0)+2)="J","Journée",IF(INDEX('Saisie Planning'!$B$4:$NJ$12,MATCH(D$3,'Saisie Planning'!$B$6:$B$12,0)+2,MATCH($C376,'Saisie Planning'!$D$4:$NJ$4,0)+2)="M","Matin",IF(INDEX('Saisie Planning'!$B$4:$NJ$12,MATCH(D$3,'Saisie Planning'!$B$6:$B$12,0)+2,MATCH($C376,'Saisie Planning'!$D$4:$NJ$4,0)+2)="A","Après-midi",IF(INDEX('Saisie Planning'!$B$4:$NJ$12,MATCH(D$3,'Saisie Planning'!$B$6:$B$12,0)+2,MATCH($C376,'Saisie Planning'!$D$4:$NJ$4,0)+2)="N","Nuit",IF(INDEX('Saisie Planning'!$B$4:$NJ$12,MATCH(D$3,'Saisie Planning'!$B$6:$B$12,0)+2,MATCH($C376,'Saisie Planning'!$D$4:$NJ$4,0)+2)="CP","Congé Payé",IF(INDEX('Saisie Planning'!$B$4:$NJ$12,MATCH(D$3,'Saisie Planning'!$B$6:$B$12,0)+2,MATCH($C376,'Saisie Planning'!$D$4:$NJ$4,0)+2)="RTT","RTT",IF(INDEX('Saisie Planning'!$B$4:$NJ$12,MATCH(D$3,'Saisie Planning'!$B$6:$B$12,0)+2,MATCH($C376,'Saisie Planning'!$D$4:$NJ$4,0)+2)="CHP","Chômage partiel",IF(INDEX('Saisie Planning'!$B$4:$NJ$12,MATCH(D$3,'Saisie Planning'!$B$6:$B$12,0)+2,MATCH($C376,'Saisie Planning'!$D$4:$NJ$4,0)+2)="ABS JUS","Absence Justifié",IF(INDEX('Saisie Planning'!$B$4:$NJ$12,MATCH(D$3,'Saisie Planning'!$B$6:$B$12,0)+2,MATCH($C376,'Saisie Planning'!$D$4:$NJ$4,0)+2)="ABS INJ","Absence Injustifié",IF(INDEX('Saisie Planning'!$B$4:$NJ$12,MATCH(D$3,'Saisie Planning'!$B$6:$B$12,0)+2,MATCH($C376,'Saisie Planning'!$D$4:$NJ$4,0)+2)="R","Repos",IF(INDEX('Saisie Planning'!$B$4:$NJ$12,MATCH(D$3,'Saisie Planning'!$B$6:$B$12,0)+2,MATCH($C376,'Saisie Planning'!$D$4:$NJ$4,0)+2)="RH","Récupération d'heures",IF(INDEX('Saisie Planning'!$B$4:$NJ$12,MATCH(D$3,'Saisie Planning'!$B$6:$B$12,0)+2,MATCH($C376,'Saisie Planning'!$D$4:$NJ$4,0)+2)="MAL","Maladie",IF(INDEX('Saisie Planning'!$B$4:$NJ$12,MATCH(D$3,'Saisie Planning'!$B$6:$B$12,0)+2,MATCH($C376,'Saisie Planning'!$D$4:$NJ$4,0)+2)="AT","Accident du travail","")))))))))))))</f>
        <v/>
      </c>
      <c r="E376" s="12" t="str">
        <f>IF(INDEX('Saisie Planning'!$B$4:$NJ$12,MATCH(E$3,'Saisie Planning'!$B$6:$B$12,0)+2,MATCH($C376,'Saisie Planning'!$D$4:$NJ$4,0)+2)="J","Journée",IF(INDEX('Saisie Planning'!$B$4:$NJ$12,MATCH(E$3,'Saisie Planning'!$B$6:$B$12,0)+2,MATCH($C376,'Saisie Planning'!$D$4:$NJ$4,0)+2)="M","Matin",IF(INDEX('Saisie Planning'!$B$4:$NJ$12,MATCH(E$3,'Saisie Planning'!$B$6:$B$12,0)+2,MATCH($C376,'Saisie Planning'!$D$4:$NJ$4,0)+2)="A","Après-midi",IF(INDEX('Saisie Planning'!$B$4:$NJ$12,MATCH(E$3,'Saisie Planning'!$B$6:$B$12,0)+2,MATCH($C376,'Saisie Planning'!$D$4:$NJ$4,0)+2)="N","Nuit",IF(INDEX('Saisie Planning'!$B$4:$NJ$12,MATCH(E$3,'Saisie Planning'!$B$6:$B$12,0)+2,MATCH($C376,'Saisie Planning'!$D$4:$NJ$4,0)+2)="CP","Congé Payé",IF(INDEX('Saisie Planning'!$B$4:$NJ$12,MATCH(E$3,'Saisie Planning'!$B$6:$B$12,0)+2,MATCH($C376,'Saisie Planning'!$D$4:$NJ$4,0)+2)="RTT","RTT",IF(INDEX('Saisie Planning'!$B$4:$NJ$12,MATCH(E$3,'Saisie Planning'!$B$6:$B$12,0)+2,MATCH($C376,'Saisie Planning'!$D$4:$NJ$4,0)+2)="CHP","Chômage partiel",IF(INDEX('Saisie Planning'!$B$4:$NJ$12,MATCH(E$3,'Saisie Planning'!$B$6:$B$12,0)+2,MATCH($C376,'Saisie Planning'!$D$4:$NJ$4,0)+2)="ABS JUS","Absence Justifié",IF(INDEX('Saisie Planning'!$B$4:$NJ$12,MATCH(E$3,'Saisie Planning'!$B$6:$B$12,0)+2,MATCH($C376,'Saisie Planning'!$D$4:$NJ$4,0)+2)="ABS INJ","Absence Injustifié",IF(INDEX('Saisie Planning'!$B$4:$NJ$12,MATCH(E$3,'Saisie Planning'!$B$6:$B$12,0)+2,MATCH($C376,'Saisie Planning'!$D$4:$NJ$4,0)+2)="R","Repos",IF(INDEX('Saisie Planning'!$B$4:$NJ$12,MATCH(E$3,'Saisie Planning'!$B$6:$B$12,0)+2,MATCH($C376,'Saisie Planning'!$D$4:$NJ$4,0)+2)="RH","Récupération d'heures",IF(INDEX('Saisie Planning'!$B$4:$NJ$12,MATCH(E$3,'Saisie Planning'!$B$6:$B$12,0)+2,MATCH($C376,'Saisie Planning'!$D$4:$NJ$4,0)+2)="MAL","Maladie",IF(INDEX('Saisie Planning'!$B$4:$NJ$12,MATCH(E$3,'Saisie Planning'!$B$6:$B$12,0)+2,MATCH($C376,'Saisie Planning'!$D$4:$NJ$4,0)+2)="AT","Accident du travail","")))))))))))))</f>
        <v/>
      </c>
      <c r="F376" s="12" t="str">
        <f>IF(INDEX('Saisie Planning'!$B$4:$NJ$12,MATCH(F$3,'Saisie Planning'!$B$6:$B$12,0)+2,MATCH($C376,'Saisie Planning'!$D$4:$NJ$4,0)+2)="J","Journée",IF(INDEX('Saisie Planning'!$B$4:$NJ$12,MATCH(F$3,'Saisie Planning'!$B$6:$B$12,0)+2,MATCH($C376,'Saisie Planning'!$D$4:$NJ$4,0)+2)="M","Matin",IF(INDEX('Saisie Planning'!$B$4:$NJ$12,MATCH(F$3,'Saisie Planning'!$B$6:$B$12,0)+2,MATCH($C376,'Saisie Planning'!$D$4:$NJ$4,0)+2)="A","Après-midi",IF(INDEX('Saisie Planning'!$B$4:$NJ$12,MATCH(F$3,'Saisie Planning'!$B$6:$B$12,0)+2,MATCH($C376,'Saisie Planning'!$D$4:$NJ$4,0)+2)="N","Nuit",IF(INDEX('Saisie Planning'!$B$4:$NJ$12,MATCH(F$3,'Saisie Planning'!$B$6:$B$12,0)+2,MATCH($C376,'Saisie Planning'!$D$4:$NJ$4,0)+2)="CP","Congé Payé",IF(INDEX('Saisie Planning'!$B$4:$NJ$12,MATCH(F$3,'Saisie Planning'!$B$6:$B$12,0)+2,MATCH($C376,'Saisie Planning'!$D$4:$NJ$4,0)+2)="RTT","RTT",IF(INDEX('Saisie Planning'!$B$4:$NJ$12,MATCH(F$3,'Saisie Planning'!$B$6:$B$12,0)+2,MATCH($C376,'Saisie Planning'!$D$4:$NJ$4,0)+2)="CHP","Chômage partiel",IF(INDEX('Saisie Planning'!$B$4:$NJ$12,MATCH(F$3,'Saisie Planning'!$B$6:$B$12,0)+2,MATCH($C376,'Saisie Planning'!$D$4:$NJ$4,0)+2)="ABS JUS","Absence Justifié",IF(INDEX('Saisie Planning'!$B$4:$NJ$12,MATCH(F$3,'Saisie Planning'!$B$6:$B$12,0)+2,MATCH($C376,'Saisie Planning'!$D$4:$NJ$4,0)+2)="ABS INJ","Absence Injustifié",IF(INDEX('Saisie Planning'!$B$4:$NJ$12,MATCH(F$3,'Saisie Planning'!$B$6:$B$12,0)+2,MATCH($C376,'Saisie Planning'!$D$4:$NJ$4,0)+2)="R","Repos",IF(INDEX('Saisie Planning'!$B$4:$NJ$12,MATCH(F$3,'Saisie Planning'!$B$6:$B$12,0)+2,MATCH($C376,'Saisie Planning'!$D$4:$NJ$4,0)+2)="RH","Récupération d'heures",IF(INDEX('Saisie Planning'!$B$4:$NJ$12,MATCH(F$3,'Saisie Planning'!$B$6:$B$12,0)+2,MATCH($C376,'Saisie Planning'!$D$4:$NJ$4,0)+2)="MAL","Maladie",IF(INDEX('Saisie Planning'!$B$4:$NJ$12,MATCH(F$3,'Saisie Planning'!$B$6:$B$12,0)+2,MATCH($C376,'Saisie Planning'!$D$4:$NJ$4,0)+2)="AT","Accident du travail","")))))))))))))</f>
        <v/>
      </c>
      <c r="G376" s="12" t="str">
        <f>IF(INDEX('Saisie Planning'!$B$4:$NJ$12,MATCH(G$3,'Saisie Planning'!$B$6:$B$12,0)+2,MATCH($C376,'Saisie Planning'!$D$4:$NJ$4,0)+2)="J","Journée",IF(INDEX('Saisie Planning'!$B$4:$NJ$12,MATCH(G$3,'Saisie Planning'!$B$6:$B$12,0)+2,MATCH($C376,'Saisie Planning'!$D$4:$NJ$4,0)+2)="M","Matin",IF(INDEX('Saisie Planning'!$B$4:$NJ$12,MATCH(G$3,'Saisie Planning'!$B$6:$B$12,0)+2,MATCH($C376,'Saisie Planning'!$D$4:$NJ$4,0)+2)="A","Après-midi",IF(INDEX('Saisie Planning'!$B$4:$NJ$12,MATCH(G$3,'Saisie Planning'!$B$6:$B$12,0)+2,MATCH($C376,'Saisie Planning'!$D$4:$NJ$4,0)+2)="N","Nuit",IF(INDEX('Saisie Planning'!$B$4:$NJ$12,MATCH(G$3,'Saisie Planning'!$B$6:$B$12,0)+2,MATCH($C376,'Saisie Planning'!$D$4:$NJ$4,0)+2)="CP","Congé Payé",IF(INDEX('Saisie Planning'!$B$4:$NJ$12,MATCH(G$3,'Saisie Planning'!$B$6:$B$12,0)+2,MATCH($C376,'Saisie Planning'!$D$4:$NJ$4,0)+2)="RTT","RTT",IF(INDEX('Saisie Planning'!$B$4:$NJ$12,MATCH(G$3,'Saisie Planning'!$B$6:$B$12,0)+2,MATCH($C376,'Saisie Planning'!$D$4:$NJ$4,0)+2)="CHP","Chômage partiel",IF(INDEX('Saisie Planning'!$B$4:$NJ$12,MATCH(G$3,'Saisie Planning'!$B$6:$B$12,0)+2,MATCH($C376,'Saisie Planning'!$D$4:$NJ$4,0)+2)="ABS JUS","Absence Justifié",IF(INDEX('Saisie Planning'!$B$4:$NJ$12,MATCH(G$3,'Saisie Planning'!$B$6:$B$12,0)+2,MATCH($C376,'Saisie Planning'!$D$4:$NJ$4,0)+2)="ABS INJ","Absence Injustifié",IF(INDEX('Saisie Planning'!$B$4:$NJ$12,MATCH(G$3,'Saisie Planning'!$B$6:$B$12,0)+2,MATCH($C376,'Saisie Planning'!$D$4:$NJ$4,0)+2)="R","Repos",IF(INDEX('Saisie Planning'!$B$4:$NJ$12,MATCH(G$3,'Saisie Planning'!$B$6:$B$12,0)+2,MATCH($C376,'Saisie Planning'!$D$4:$NJ$4,0)+2)="RH","Récupération d'heures",IF(INDEX('Saisie Planning'!$B$4:$NJ$12,MATCH(G$3,'Saisie Planning'!$B$6:$B$12,0)+2,MATCH($C376,'Saisie Planning'!$D$4:$NJ$4,0)+2)="MAL","Maladie",IF(INDEX('Saisie Planning'!$B$4:$NJ$12,MATCH(G$3,'Saisie Planning'!$B$6:$B$12,0)+2,MATCH($C376,'Saisie Planning'!$D$4:$NJ$4,0)+2)="AT","Accident du travail","")))))))))))))</f>
        <v/>
      </c>
      <c r="H376" s="12" t="str">
        <f>IF(INDEX('Saisie Planning'!$B$4:$NJ$12,MATCH(H$3,'Saisie Planning'!$B$6:$B$12,0)+2,MATCH($C376,'Saisie Planning'!$D$4:$NJ$4,0)+2)="J","Journée",IF(INDEX('Saisie Planning'!$B$4:$NJ$12,MATCH(H$3,'Saisie Planning'!$B$6:$B$12,0)+2,MATCH($C376,'Saisie Planning'!$D$4:$NJ$4,0)+2)="M","Matin",IF(INDEX('Saisie Planning'!$B$4:$NJ$12,MATCH(H$3,'Saisie Planning'!$B$6:$B$12,0)+2,MATCH($C376,'Saisie Planning'!$D$4:$NJ$4,0)+2)="A","Après-midi",IF(INDEX('Saisie Planning'!$B$4:$NJ$12,MATCH(H$3,'Saisie Planning'!$B$6:$B$12,0)+2,MATCH($C376,'Saisie Planning'!$D$4:$NJ$4,0)+2)="N","Nuit",IF(INDEX('Saisie Planning'!$B$4:$NJ$12,MATCH(H$3,'Saisie Planning'!$B$6:$B$12,0)+2,MATCH($C376,'Saisie Planning'!$D$4:$NJ$4,0)+2)="CP","Congé Payé",IF(INDEX('Saisie Planning'!$B$4:$NJ$12,MATCH(H$3,'Saisie Planning'!$B$6:$B$12,0)+2,MATCH($C376,'Saisie Planning'!$D$4:$NJ$4,0)+2)="RTT","RTT",IF(INDEX('Saisie Planning'!$B$4:$NJ$12,MATCH(H$3,'Saisie Planning'!$B$6:$B$12,0)+2,MATCH($C376,'Saisie Planning'!$D$4:$NJ$4,0)+2)="CHP","Chômage partiel",IF(INDEX('Saisie Planning'!$B$4:$NJ$12,MATCH(H$3,'Saisie Planning'!$B$6:$B$12,0)+2,MATCH($C376,'Saisie Planning'!$D$4:$NJ$4,0)+2)="ABS JUS","Absence Justifié",IF(INDEX('Saisie Planning'!$B$4:$NJ$12,MATCH(H$3,'Saisie Planning'!$B$6:$B$12,0)+2,MATCH($C376,'Saisie Planning'!$D$4:$NJ$4,0)+2)="ABS INJ","Absence Injustifié",IF(INDEX('Saisie Planning'!$B$4:$NJ$12,MATCH(H$3,'Saisie Planning'!$B$6:$B$12,0)+2,MATCH($C376,'Saisie Planning'!$D$4:$NJ$4,0)+2)="R","Repos",IF(INDEX('Saisie Planning'!$B$4:$NJ$12,MATCH(H$3,'Saisie Planning'!$B$6:$B$12,0)+2,MATCH($C376,'Saisie Planning'!$D$4:$NJ$4,0)+2)="RH","Récupération d'heures",IF(INDEX('Saisie Planning'!$B$4:$NJ$12,MATCH(H$3,'Saisie Planning'!$B$6:$B$12,0)+2,MATCH($C376,'Saisie Planning'!$D$4:$NJ$4,0)+2)="MAL","Maladie",IF(INDEX('Saisie Planning'!$B$4:$NJ$12,MATCH(H$3,'Saisie Planning'!$B$6:$B$12,0)+2,MATCH($C376,'Saisie Planning'!$D$4:$NJ$4,0)+2)="AT","Accident du travail","")))))))))))))</f>
        <v/>
      </c>
      <c r="I376" s="12" t="str">
        <f>IF(INDEX('Saisie Planning'!$B$4:$NJ$12,MATCH(I$3,'Saisie Planning'!$B$6:$B$12,0)+2,MATCH($C376,'Saisie Planning'!$D$4:$NJ$4,0)+2)="J","Journée",IF(INDEX('Saisie Planning'!$B$4:$NJ$12,MATCH(I$3,'Saisie Planning'!$B$6:$B$12,0)+2,MATCH($C376,'Saisie Planning'!$D$4:$NJ$4,0)+2)="M","Matin",IF(INDEX('Saisie Planning'!$B$4:$NJ$12,MATCH(I$3,'Saisie Planning'!$B$6:$B$12,0)+2,MATCH($C376,'Saisie Planning'!$D$4:$NJ$4,0)+2)="A","Après-midi",IF(INDEX('Saisie Planning'!$B$4:$NJ$12,MATCH(I$3,'Saisie Planning'!$B$6:$B$12,0)+2,MATCH($C376,'Saisie Planning'!$D$4:$NJ$4,0)+2)="N","Nuit",IF(INDEX('Saisie Planning'!$B$4:$NJ$12,MATCH(I$3,'Saisie Planning'!$B$6:$B$12,0)+2,MATCH($C376,'Saisie Planning'!$D$4:$NJ$4,0)+2)="CP","Congé Payé",IF(INDEX('Saisie Planning'!$B$4:$NJ$12,MATCH(I$3,'Saisie Planning'!$B$6:$B$12,0)+2,MATCH($C376,'Saisie Planning'!$D$4:$NJ$4,0)+2)="RTT","RTT",IF(INDEX('Saisie Planning'!$B$4:$NJ$12,MATCH(I$3,'Saisie Planning'!$B$6:$B$12,0)+2,MATCH($C376,'Saisie Planning'!$D$4:$NJ$4,0)+2)="CHP","Chômage partiel",IF(INDEX('Saisie Planning'!$B$4:$NJ$12,MATCH(I$3,'Saisie Planning'!$B$6:$B$12,0)+2,MATCH($C376,'Saisie Planning'!$D$4:$NJ$4,0)+2)="ABS JUS","Absence Justifié",IF(INDEX('Saisie Planning'!$B$4:$NJ$12,MATCH(I$3,'Saisie Planning'!$B$6:$B$12,0)+2,MATCH($C376,'Saisie Planning'!$D$4:$NJ$4,0)+2)="ABS INJ","Absence Injustifié",IF(INDEX('Saisie Planning'!$B$4:$NJ$12,MATCH(I$3,'Saisie Planning'!$B$6:$B$12,0)+2,MATCH($C376,'Saisie Planning'!$D$4:$NJ$4,0)+2)="R","Repos",IF(INDEX('Saisie Planning'!$B$4:$NJ$12,MATCH(I$3,'Saisie Planning'!$B$6:$B$12,0)+2,MATCH($C376,'Saisie Planning'!$D$4:$NJ$4,0)+2)="RH","Récupération d'heures",IF(INDEX('Saisie Planning'!$B$4:$NJ$12,MATCH(I$3,'Saisie Planning'!$B$6:$B$12,0)+2,MATCH($C376,'Saisie Planning'!$D$4:$NJ$4,0)+2)="MAL","Maladie",IF(INDEX('Saisie Planning'!$B$4:$NJ$12,MATCH(I$3,'Saisie Planning'!$B$6:$B$12,0)+2,MATCH($C376,'Saisie Planning'!$D$4:$NJ$4,0)+2)="AT","Accident du travail","")))))))))))))</f>
        <v/>
      </c>
      <c r="J376" s="12" t="str">
        <f>IF(INDEX('Saisie Planning'!$B$4:$NJ$12,MATCH(J$3,'Saisie Planning'!$B$6:$B$12,0)+2,MATCH($C376,'Saisie Planning'!$D$4:$NJ$4,0)+2)="J","Journée",IF(INDEX('Saisie Planning'!$B$4:$NJ$12,MATCH(J$3,'Saisie Planning'!$B$6:$B$12,0)+2,MATCH($C376,'Saisie Planning'!$D$4:$NJ$4,0)+2)="M","Matin",IF(INDEX('Saisie Planning'!$B$4:$NJ$12,MATCH(J$3,'Saisie Planning'!$B$6:$B$12,0)+2,MATCH($C376,'Saisie Planning'!$D$4:$NJ$4,0)+2)="A","Après-midi",IF(INDEX('Saisie Planning'!$B$4:$NJ$12,MATCH(J$3,'Saisie Planning'!$B$6:$B$12,0)+2,MATCH($C376,'Saisie Planning'!$D$4:$NJ$4,0)+2)="N","Nuit",IF(INDEX('Saisie Planning'!$B$4:$NJ$12,MATCH(J$3,'Saisie Planning'!$B$6:$B$12,0)+2,MATCH($C376,'Saisie Planning'!$D$4:$NJ$4,0)+2)="CP","Congé Payé",IF(INDEX('Saisie Planning'!$B$4:$NJ$12,MATCH(J$3,'Saisie Planning'!$B$6:$B$12,0)+2,MATCH($C376,'Saisie Planning'!$D$4:$NJ$4,0)+2)="RTT","RTT",IF(INDEX('Saisie Planning'!$B$4:$NJ$12,MATCH(J$3,'Saisie Planning'!$B$6:$B$12,0)+2,MATCH($C376,'Saisie Planning'!$D$4:$NJ$4,0)+2)="CHP","Chômage partiel",IF(INDEX('Saisie Planning'!$B$4:$NJ$12,MATCH(J$3,'Saisie Planning'!$B$6:$B$12,0)+2,MATCH($C376,'Saisie Planning'!$D$4:$NJ$4,0)+2)="ABS JUS","Absence Justifié",IF(INDEX('Saisie Planning'!$B$4:$NJ$12,MATCH(J$3,'Saisie Planning'!$B$6:$B$12,0)+2,MATCH($C376,'Saisie Planning'!$D$4:$NJ$4,0)+2)="ABS INJ","Absence Injustifié",IF(INDEX('Saisie Planning'!$B$4:$NJ$12,MATCH(J$3,'Saisie Planning'!$B$6:$B$12,0)+2,MATCH($C376,'Saisie Planning'!$D$4:$NJ$4,0)+2)="R","Repos",IF(INDEX('Saisie Planning'!$B$4:$NJ$12,MATCH(J$3,'Saisie Planning'!$B$6:$B$12,0)+2,MATCH($C376,'Saisie Planning'!$D$4:$NJ$4,0)+2)="RH","Récupération d'heures",IF(INDEX('Saisie Planning'!$B$4:$NJ$12,MATCH(J$3,'Saisie Planning'!$B$6:$B$12,0)+2,MATCH($C376,'Saisie Planning'!$D$4:$NJ$4,0)+2)="MAL","Maladie",IF(INDEX('Saisie Planning'!$B$4:$NJ$12,MATCH(J$3,'Saisie Planning'!$B$6:$B$12,0)+2,MATCH($C376,'Saisie Planning'!$D$4:$NJ$4,0)+2)="AT","Accident du travail","")))))))))))))</f>
        <v/>
      </c>
    </row>
  </sheetData>
  <autoFilter ref="B5:J376"/>
  <conditionalFormatting sqref="D6:J376">
    <cfRule type="containsText" dxfId="1" priority="7" operator="containsText" text="Absence injustifié">
      <formula>NOT(ISERROR(SEARCH("Absence injustifié",D6)))</formula>
    </cfRule>
    <cfRule type="containsText" dxfId="0" priority="9" operator="containsText" text="Congé payé">
      <formula>NOT(ISERROR(SEARCH("Congé payé",D6)))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1"/>
  <sheetViews>
    <sheetView workbookViewId="0">
      <selection activeCell="O4" sqref="O4:U6"/>
    </sheetView>
  </sheetViews>
  <sheetFormatPr baseColWidth="10" defaultRowHeight="15" customHeight="1" x14ac:dyDescent="0.25"/>
  <cols>
    <col min="1" max="1" width="11.42578125" style="7"/>
    <col min="2" max="2" width="34.7109375" style="7" customWidth="1"/>
    <col min="3" max="12" width="4.28515625" style="7" customWidth="1"/>
    <col min="13" max="13" width="0" style="62" hidden="1" customWidth="1"/>
    <col min="14" max="16384" width="11.42578125" style="7"/>
  </cols>
  <sheetData>
    <row r="2" spans="2:21" ht="15" customHeight="1" x14ac:dyDescent="0.25">
      <c r="C2" s="102" t="s">
        <v>33</v>
      </c>
      <c r="D2" s="102"/>
      <c r="E2" s="102"/>
      <c r="F2" s="102"/>
      <c r="I2" s="102" t="s">
        <v>34</v>
      </c>
      <c r="J2" s="102"/>
      <c r="K2" s="102"/>
      <c r="L2" s="102"/>
    </row>
    <row r="3" spans="2:21" ht="15" customHeight="1" thickBot="1" x14ac:dyDescent="0.3">
      <c r="C3" s="103">
        <v>43101</v>
      </c>
      <c r="D3" s="103"/>
      <c r="E3" s="103"/>
      <c r="F3" s="103"/>
      <c r="I3" s="103">
        <v>43190</v>
      </c>
      <c r="J3" s="103"/>
      <c r="K3" s="103"/>
      <c r="L3" s="103"/>
    </row>
    <row r="4" spans="2:21" ht="30" customHeight="1" thickBot="1" x14ac:dyDescent="0.3">
      <c r="B4" s="71" t="s">
        <v>3</v>
      </c>
      <c r="C4" s="83" t="s">
        <v>5</v>
      </c>
      <c r="D4" s="83" t="s">
        <v>7</v>
      </c>
      <c r="E4" s="83" t="s">
        <v>4</v>
      </c>
      <c r="F4" s="83" t="s">
        <v>6</v>
      </c>
      <c r="G4" s="84" t="s">
        <v>9</v>
      </c>
      <c r="H4" s="82" t="s">
        <v>10</v>
      </c>
      <c r="I4" s="82" t="s">
        <v>8</v>
      </c>
      <c r="J4" s="82" t="s">
        <v>12</v>
      </c>
      <c r="K4" s="82" t="s">
        <v>13</v>
      </c>
      <c r="L4" s="82" t="s">
        <v>14</v>
      </c>
      <c r="M4" s="72" t="s">
        <v>11</v>
      </c>
      <c r="O4" s="101"/>
      <c r="P4" s="101"/>
      <c r="Q4" s="101"/>
      <c r="R4" s="101"/>
      <c r="S4" s="101"/>
      <c r="T4" s="101"/>
      <c r="U4" s="101"/>
    </row>
    <row r="5" spans="2:21" ht="15" customHeight="1" x14ac:dyDescent="0.25">
      <c r="B5" s="30" t="s">
        <v>7</v>
      </c>
      <c r="C5" s="85">
        <f>SUMPRODUCT(('Saisie Planning'!$D6:$NJ6=C$4)*('Saisie Planning'!$D$4:$NJ$4&gt;=$C$3)*('Saisie Planning'!$D$4:$NJ$4&lt;=$I$3))</f>
        <v>2</v>
      </c>
      <c r="D5" s="85">
        <f>SUMPRODUCT(('Saisie Planning'!$D6:$NJ6=D$4)*('Saisie Planning'!$D$4:$NJ$4&gt;=$C$3)*('Saisie Planning'!$D$4:$NJ$4&lt;=$I$3))</f>
        <v>1</v>
      </c>
      <c r="E5" s="85">
        <f>SUMPRODUCT(('Saisie Planning'!$D6:$NJ6=E$4)*('Saisie Planning'!$D$4:$NJ$4&gt;=$C$3)*('Saisie Planning'!$D$4:$NJ$4&lt;=$I$3))</f>
        <v>1</v>
      </c>
      <c r="F5" s="85">
        <f>SUMPRODUCT(('Saisie Planning'!$D6:$NJ6=F$4)*('Saisie Planning'!$D$4:$NJ$4&gt;=$C$3)*('Saisie Planning'!$D$4:$NJ$4&lt;=$I$3))</f>
        <v>1</v>
      </c>
      <c r="G5" s="85">
        <f>SUMPRODUCT(('Saisie Planning'!$D6:$NJ6=G$4)*('Saisie Planning'!$D$4:$NJ$4&gt;=$C$3)*('Saisie Planning'!$D$4:$NJ$4&lt;=$I$3))</f>
        <v>0</v>
      </c>
      <c r="H5" s="85">
        <f>SUMPRODUCT(('Saisie Planning'!$D6:$NJ6=H$4)*('Saisie Planning'!$D$4:$NJ$4&gt;=$C$3)*('Saisie Planning'!$D$4:$NJ$4&lt;=$I$3))</f>
        <v>0</v>
      </c>
      <c r="I5" s="85">
        <f>SUMPRODUCT(('Saisie Planning'!$D6:$NJ6=I$4)*('Saisie Planning'!$D$4:$NJ$4&gt;=$C$3)*('Saisie Planning'!$D$4:$NJ$4&lt;=$I$3))</f>
        <v>5</v>
      </c>
      <c r="J5" s="85">
        <f>SUMPRODUCT(('Saisie Planning'!$D6:$NJ6=J$4)*('Saisie Planning'!$D$4:$NJ$4&gt;=$C$3)*('Saisie Planning'!$D$4:$NJ$4&lt;=$I$3))</f>
        <v>0</v>
      </c>
      <c r="K5" s="85">
        <f>SUMPRODUCT(('Saisie Planning'!$D6:$NJ6=K$4)*('Saisie Planning'!$D$4:$NJ$4&gt;=$C$3)*('Saisie Planning'!$D$4:$NJ$4&lt;=$I$3))</f>
        <v>0</v>
      </c>
      <c r="L5" s="85">
        <f>SUMPRODUCT(('Saisie Planning'!$D6:$NJ6=L$4)*('Saisie Planning'!$D$4:$NJ$4&gt;=$C$3)*('Saisie Planning'!$D$4:$NJ$4&lt;=$I$3))</f>
        <v>0</v>
      </c>
      <c r="M5" s="63">
        <f>(COUNTIF('Saisie Planning'!$D6:$NJ6,"M")+COUNTIF('Saisie Planning'!$D6:$NJ6,"J")+COUNTIF('Saisie Planning'!$D6:$NJ6,"A")+COUNTIF('Saisie Planning'!$D6:$NJ6,"N"))/365</f>
        <v>1.3698630136986301E-2</v>
      </c>
      <c r="O5" s="101"/>
      <c r="P5" s="101"/>
      <c r="Q5" s="101"/>
      <c r="R5" s="101"/>
      <c r="S5" s="101"/>
      <c r="T5" s="101"/>
      <c r="U5" s="101"/>
    </row>
    <row r="6" spans="2:21" ht="15" customHeight="1" x14ac:dyDescent="0.25">
      <c r="B6" s="5" t="s">
        <v>27</v>
      </c>
      <c r="C6" s="24">
        <f>SUMPRODUCT(('Saisie Planning'!$D7:$NJ7=C$4)*('Saisie Planning'!$D$4:$NJ$4&gt;=$C$3)*('Saisie Planning'!$D$4:$NJ$4&lt;=$I$3))</f>
        <v>1</v>
      </c>
      <c r="D6" s="24">
        <f>SUMPRODUCT(('Saisie Planning'!$D7:$NJ7=D$4)*('Saisie Planning'!$D$4:$NJ$4&gt;=$C$3)*('Saisie Planning'!$D$4:$NJ$4&lt;=$I$3))</f>
        <v>0</v>
      </c>
      <c r="E6" s="24">
        <f>SUMPRODUCT(('Saisie Planning'!$D7:$NJ7=E$4)*('Saisie Planning'!$D$4:$NJ$4&gt;=$C$3)*('Saisie Planning'!$D$4:$NJ$4&lt;=$I$3))</f>
        <v>20</v>
      </c>
      <c r="F6" s="24">
        <f>SUMPRODUCT(('Saisie Planning'!$D7:$NJ7=F$4)*('Saisie Planning'!$D$4:$NJ$4&gt;=$C$3)*('Saisie Planning'!$D$4:$NJ$4&lt;=$I$3))</f>
        <v>0</v>
      </c>
      <c r="G6" s="24">
        <f>SUMPRODUCT(('Saisie Planning'!$D7:$NJ7=G$4)*('Saisie Planning'!$D$4:$NJ$4&gt;=$C$3)*('Saisie Planning'!$D$4:$NJ$4&lt;=$I$3))</f>
        <v>0</v>
      </c>
      <c r="H6" s="24">
        <f>SUMPRODUCT(('Saisie Planning'!$D7:$NJ7=H$4)*('Saisie Planning'!$D$4:$NJ$4&gt;=$C$3)*('Saisie Planning'!$D$4:$NJ$4&lt;=$I$3))</f>
        <v>0</v>
      </c>
      <c r="I6" s="24">
        <f>SUMPRODUCT(('Saisie Planning'!$D7:$NJ7=I$4)*('Saisie Planning'!$D$4:$NJ$4&gt;=$C$3)*('Saisie Planning'!$D$4:$NJ$4&lt;=$I$3))</f>
        <v>0</v>
      </c>
      <c r="J6" s="24">
        <f>SUMPRODUCT(('Saisie Planning'!$D7:$NJ7=J$4)*('Saisie Planning'!$D$4:$NJ$4&gt;=$C$3)*('Saisie Planning'!$D$4:$NJ$4&lt;=$I$3))</f>
        <v>0</v>
      </c>
      <c r="K6" s="24">
        <f>SUMPRODUCT(('Saisie Planning'!$D7:$NJ7=K$4)*('Saisie Planning'!$D$4:$NJ$4&gt;=$C$3)*('Saisie Planning'!$D$4:$NJ$4&lt;=$I$3))</f>
        <v>0</v>
      </c>
      <c r="L6" s="24">
        <f>SUMPRODUCT(('Saisie Planning'!$D7:$NJ7=L$4)*('Saisie Planning'!$D$4:$NJ$4&gt;=$C$3)*('Saisie Planning'!$D$4:$NJ$4&lt;=$I$3))</f>
        <v>0</v>
      </c>
      <c r="M6" s="64">
        <f>(COUNTIF('Saisie Planning'!$D7:$NJ7,"M")+COUNTIF('Saisie Planning'!$D7:$NJ7,"J")+COUNTIF('Saisie Planning'!$D7:$NJ7,"A")+COUNTIF('Saisie Planning'!$D7:$NJ7,"N"))/260</f>
        <v>8.0769230769230774E-2</v>
      </c>
      <c r="O6" s="101"/>
      <c r="P6" s="101"/>
      <c r="Q6" s="101"/>
      <c r="R6" s="101"/>
      <c r="S6" s="101"/>
      <c r="T6" s="101"/>
      <c r="U6" s="101"/>
    </row>
    <row r="7" spans="2:21" ht="15" customHeight="1" x14ac:dyDescent="0.25">
      <c r="B7" s="5" t="s">
        <v>28</v>
      </c>
      <c r="C7" s="24">
        <f>SUMPRODUCT(('Saisie Planning'!$D8:$NJ8=C$4)*('Saisie Planning'!$D$4:$NJ$4&gt;=$C$3)*('Saisie Planning'!$D$4:$NJ$4&lt;=$I$3))</f>
        <v>0</v>
      </c>
      <c r="D7" s="24">
        <f>SUMPRODUCT(('Saisie Planning'!$D8:$NJ8=D$4)*('Saisie Planning'!$D$4:$NJ$4&gt;=$C$3)*('Saisie Planning'!$D$4:$NJ$4&lt;=$I$3))</f>
        <v>0</v>
      </c>
      <c r="E7" s="24">
        <f>SUMPRODUCT(('Saisie Planning'!$D8:$NJ8=E$4)*('Saisie Planning'!$D$4:$NJ$4&gt;=$C$3)*('Saisie Planning'!$D$4:$NJ$4&lt;=$I$3))</f>
        <v>0</v>
      </c>
      <c r="F7" s="24">
        <f>SUMPRODUCT(('Saisie Planning'!$D8:$NJ8=F$4)*('Saisie Planning'!$D$4:$NJ$4&gt;=$C$3)*('Saisie Planning'!$D$4:$NJ$4&lt;=$I$3))</f>
        <v>7</v>
      </c>
      <c r="G7" s="24">
        <f>SUMPRODUCT(('Saisie Planning'!$D8:$NJ8=G$4)*('Saisie Planning'!$D$4:$NJ$4&gt;=$C$3)*('Saisie Planning'!$D$4:$NJ$4&lt;=$I$3))</f>
        <v>0</v>
      </c>
      <c r="H7" s="24">
        <f>SUMPRODUCT(('Saisie Planning'!$D8:$NJ8=H$4)*('Saisie Planning'!$D$4:$NJ$4&gt;=$C$3)*('Saisie Planning'!$D$4:$NJ$4&lt;=$I$3))</f>
        <v>0</v>
      </c>
      <c r="I7" s="24">
        <f>SUMPRODUCT(('Saisie Planning'!$D8:$NJ8=I$4)*('Saisie Planning'!$D$4:$NJ$4&gt;=$C$3)*('Saisie Planning'!$D$4:$NJ$4&lt;=$I$3))</f>
        <v>0</v>
      </c>
      <c r="J7" s="24">
        <f>SUMPRODUCT(('Saisie Planning'!$D8:$NJ8=J$4)*('Saisie Planning'!$D$4:$NJ$4&gt;=$C$3)*('Saisie Planning'!$D$4:$NJ$4&lt;=$I$3))</f>
        <v>0</v>
      </c>
      <c r="K7" s="24">
        <f>SUMPRODUCT(('Saisie Planning'!$D8:$NJ8=K$4)*('Saisie Planning'!$D$4:$NJ$4&gt;=$C$3)*('Saisie Planning'!$D$4:$NJ$4&lt;=$I$3))</f>
        <v>0</v>
      </c>
      <c r="L7" s="24">
        <f>SUMPRODUCT(('Saisie Planning'!$D8:$NJ8=L$4)*('Saisie Planning'!$D$4:$NJ$4&gt;=$C$3)*('Saisie Planning'!$D$4:$NJ$4&lt;=$I$3))</f>
        <v>0</v>
      </c>
      <c r="M7" s="64">
        <f>(COUNTIF('Saisie Planning'!$D8:$NJ8,"M")+COUNTIF('Saisie Planning'!$D8:$NJ8,"J")+COUNTIF('Saisie Planning'!$D8:$NJ8,"A")+COUNTIF('Saisie Planning'!$D8:$NJ8,"N"))/260</f>
        <v>2.6923076923076925E-2</v>
      </c>
    </row>
    <row r="8" spans="2:21" ht="15" customHeight="1" x14ac:dyDescent="0.25">
      <c r="B8" s="5" t="s">
        <v>29</v>
      </c>
      <c r="C8" s="24">
        <f>SUMPRODUCT(('Saisie Planning'!$D9:$NJ9=C$4)*('Saisie Planning'!$D$4:$NJ$4&gt;=$C$3)*('Saisie Planning'!$D$4:$NJ$4&lt;=$I$3))</f>
        <v>6</v>
      </c>
      <c r="D8" s="24">
        <f>SUMPRODUCT(('Saisie Planning'!$D9:$NJ9=D$4)*('Saisie Planning'!$D$4:$NJ$4&gt;=$C$3)*('Saisie Planning'!$D$4:$NJ$4&lt;=$I$3))</f>
        <v>0</v>
      </c>
      <c r="E8" s="24">
        <f>SUMPRODUCT(('Saisie Planning'!$D9:$NJ9=E$4)*('Saisie Planning'!$D$4:$NJ$4&gt;=$C$3)*('Saisie Planning'!$D$4:$NJ$4&lt;=$I$3))</f>
        <v>0</v>
      </c>
      <c r="F8" s="24">
        <f>SUMPRODUCT(('Saisie Planning'!$D9:$NJ9=F$4)*('Saisie Planning'!$D$4:$NJ$4&gt;=$C$3)*('Saisie Planning'!$D$4:$NJ$4&lt;=$I$3))</f>
        <v>0</v>
      </c>
      <c r="G8" s="24">
        <f>SUMPRODUCT(('Saisie Planning'!$D9:$NJ9=G$4)*('Saisie Planning'!$D$4:$NJ$4&gt;=$C$3)*('Saisie Planning'!$D$4:$NJ$4&lt;=$I$3))</f>
        <v>0</v>
      </c>
      <c r="H8" s="24">
        <f>SUMPRODUCT(('Saisie Planning'!$D9:$NJ9=H$4)*('Saisie Planning'!$D$4:$NJ$4&gt;=$C$3)*('Saisie Planning'!$D$4:$NJ$4&lt;=$I$3))</f>
        <v>0</v>
      </c>
      <c r="I8" s="24">
        <f>SUMPRODUCT(('Saisie Planning'!$D9:$NJ9=I$4)*('Saisie Planning'!$D$4:$NJ$4&gt;=$C$3)*('Saisie Planning'!$D$4:$NJ$4&lt;=$I$3))</f>
        <v>0</v>
      </c>
      <c r="J8" s="24">
        <f>SUMPRODUCT(('Saisie Planning'!$D9:$NJ9=J$4)*('Saisie Planning'!$D$4:$NJ$4&gt;=$C$3)*('Saisie Planning'!$D$4:$NJ$4&lt;=$I$3))</f>
        <v>0</v>
      </c>
      <c r="K8" s="24">
        <f>SUMPRODUCT(('Saisie Planning'!$D9:$NJ9=K$4)*('Saisie Planning'!$D$4:$NJ$4&gt;=$C$3)*('Saisie Planning'!$D$4:$NJ$4&lt;=$I$3))</f>
        <v>0</v>
      </c>
      <c r="L8" s="24">
        <f>SUMPRODUCT(('Saisie Planning'!$D9:$NJ9=L$4)*('Saisie Planning'!$D$4:$NJ$4&gt;=$C$3)*('Saisie Planning'!$D$4:$NJ$4&lt;=$I$3))</f>
        <v>0</v>
      </c>
      <c r="M8" s="64">
        <f>(COUNTIF('Saisie Planning'!$D9:$NJ9,"M")+COUNTIF('Saisie Planning'!$D9:$NJ9,"J")+COUNTIF('Saisie Planning'!$D9:$NJ9,"A")+COUNTIF('Saisie Planning'!$D9:$NJ9,"N"))/260</f>
        <v>2.3076923076923078E-2</v>
      </c>
    </row>
    <row r="9" spans="2:21" ht="15" customHeight="1" x14ac:dyDescent="0.25">
      <c r="B9" s="5" t="s">
        <v>30</v>
      </c>
      <c r="C9" s="24">
        <f>SUMPRODUCT(('Saisie Planning'!$D10:$NJ10=C$4)*('Saisie Planning'!$D$4:$NJ$4&gt;=$C$3)*('Saisie Planning'!$D$4:$NJ$4&lt;=$I$3))</f>
        <v>0</v>
      </c>
      <c r="D9" s="24">
        <f>SUMPRODUCT(('Saisie Planning'!$D10:$NJ10=D$4)*('Saisie Planning'!$D$4:$NJ$4&gt;=$C$3)*('Saisie Planning'!$D$4:$NJ$4&lt;=$I$3))</f>
        <v>6</v>
      </c>
      <c r="E9" s="24">
        <f>SUMPRODUCT(('Saisie Planning'!$D10:$NJ10=E$4)*('Saisie Planning'!$D$4:$NJ$4&gt;=$C$3)*('Saisie Planning'!$D$4:$NJ$4&lt;=$I$3))</f>
        <v>0</v>
      </c>
      <c r="F9" s="24">
        <f>SUMPRODUCT(('Saisie Planning'!$D10:$NJ10=F$4)*('Saisie Planning'!$D$4:$NJ$4&gt;=$C$3)*('Saisie Planning'!$D$4:$NJ$4&lt;=$I$3))</f>
        <v>0</v>
      </c>
      <c r="G9" s="24">
        <f>SUMPRODUCT(('Saisie Planning'!$D10:$NJ10=G$4)*('Saisie Planning'!$D$4:$NJ$4&gt;=$C$3)*('Saisie Planning'!$D$4:$NJ$4&lt;=$I$3))</f>
        <v>0</v>
      </c>
      <c r="H9" s="24">
        <f>SUMPRODUCT(('Saisie Planning'!$D10:$NJ10=H$4)*('Saisie Planning'!$D$4:$NJ$4&gt;=$C$3)*('Saisie Planning'!$D$4:$NJ$4&lt;=$I$3))</f>
        <v>0</v>
      </c>
      <c r="I9" s="24">
        <f>SUMPRODUCT(('Saisie Planning'!$D10:$NJ10=I$4)*('Saisie Planning'!$D$4:$NJ$4&gt;=$C$3)*('Saisie Planning'!$D$4:$NJ$4&lt;=$I$3))</f>
        <v>0</v>
      </c>
      <c r="J9" s="24">
        <f>SUMPRODUCT(('Saisie Planning'!$D10:$NJ10=J$4)*('Saisie Planning'!$D$4:$NJ$4&gt;=$C$3)*('Saisie Planning'!$D$4:$NJ$4&lt;=$I$3))</f>
        <v>0</v>
      </c>
      <c r="K9" s="24">
        <f>SUMPRODUCT(('Saisie Planning'!$D10:$NJ10=K$4)*('Saisie Planning'!$D$4:$NJ$4&gt;=$C$3)*('Saisie Planning'!$D$4:$NJ$4&lt;=$I$3))</f>
        <v>0</v>
      </c>
      <c r="L9" s="24">
        <f>SUMPRODUCT(('Saisie Planning'!$D10:$NJ10=L$4)*('Saisie Planning'!$D$4:$NJ$4&gt;=$C$3)*('Saisie Planning'!$D$4:$NJ$4&lt;=$I$3))</f>
        <v>0</v>
      </c>
      <c r="M9" s="64">
        <f>(COUNTIF('Saisie Planning'!$D10:$NJ10,"M")+COUNTIF('Saisie Planning'!$D10:$NJ10,"J")+COUNTIF('Saisie Planning'!$D10:$NJ10,"A")+COUNTIF('Saisie Planning'!$D10:$NJ10,"N"))/260</f>
        <v>2.3076923076923078E-2</v>
      </c>
    </row>
    <row r="10" spans="2:21" ht="15" customHeight="1" x14ac:dyDescent="0.25">
      <c r="B10" s="5" t="s">
        <v>31</v>
      </c>
      <c r="C10" s="24">
        <f>SUMPRODUCT(('Saisie Planning'!$D11:$NJ11=C$4)*('Saisie Planning'!$D$4:$NJ$4&gt;=$C$3)*('Saisie Planning'!$D$4:$NJ$4&lt;=$I$3))</f>
        <v>0</v>
      </c>
      <c r="D10" s="24">
        <f>SUMPRODUCT(('Saisie Planning'!$D11:$NJ11=D$4)*('Saisie Planning'!$D$4:$NJ$4&gt;=$C$3)*('Saisie Planning'!$D$4:$NJ$4&lt;=$I$3))</f>
        <v>0</v>
      </c>
      <c r="E10" s="24">
        <f>SUMPRODUCT(('Saisie Planning'!$D11:$NJ11=E$4)*('Saisie Planning'!$D$4:$NJ$4&gt;=$C$3)*('Saisie Planning'!$D$4:$NJ$4&lt;=$I$3))</f>
        <v>6</v>
      </c>
      <c r="F10" s="24">
        <f>SUMPRODUCT(('Saisie Planning'!$D11:$NJ11=F$4)*('Saisie Planning'!$D$4:$NJ$4&gt;=$C$3)*('Saisie Planning'!$D$4:$NJ$4&lt;=$I$3))</f>
        <v>0</v>
      </c>
      <c r="G10" s="24">
        <f>SUMPRODUCT(('Saisie Planning'!$D11:$NJ11=G$4)*('Saisie Planning'!$D$4:$NJ$4&gt;=$C$3)*('Saisie Planning'!$D$4:$NJ$4&lt;=$I$3))</f>
        <v>0</v>
      </c>
      <c r="H10" s="24">
        <f>SUMPRODUCT(('Saisie Planning'!$D11:$NJ11=H$4)*('Saisie Planning'!$D$4:$NJ$4&gt;=$C$3)*('Saisie Planning'!$D$4:$NJ$4&lt;=$I$3))</f>
        <v>0</v>
      </c>
      <c r="I10" s="24">
        <f>SUMPRODUCT(('Saisie Planning'!$D11:$NJ11=I$4)*('Saisie Planning'!$D$4:$NJ$4&gt;=$C$3)*('Saisie Planning'!$D$4:$NJ$4&lt;=$I$3))</f>
        <v>0</v>
      </c>
      <c r="J10" s="24">
        <f>SUMPRODUCT(('Saisie Planning'!$D11:$NJ11=J$4)*('Saisie Planning'!$D$4:$NJ$4&gt;=$C$3)*('Saisie Planning'!$D$4:$NJ$4&lt;=$I$3))</f>
        <v>0</v>
      </c>
      <c r="K10" s="24">
        <f>SUMPRODUCT(('Saisie Planning'!$D11:$NJ11=K$4)*('Saisie Planning'!$D$4:$NJ$4&gt;=$C$3)*('Saisie Planning'!$D$4:$NJ$4&lt;=$I$3))</f>
        <v>0</v>
      </c>
      <c r="L10" s="24">
        <f>SUMPRODUCT(('Saisie Planning'!$D11:$NJ11=L$4)*('Saisie Planning'!$D$4:$NJ$4&gt;=$C$3)*('Saisie Planning'!$D$4:$NJ$4&lt;=$I$3))</f>
        <v>0</v>
      </c>
      <c r="M10" s="64">
        <f>(COUNTIF('Saisie Planning'!$D11:$NJ11,"M")+COUNTIF('Saisie Planning'!$D11:$NJ11,"J")+COUNTIF('Saisie Planning'!$D11:$NJ11,"A")+COUNTIF('Saisie Planning'!$D11:$NJ11,"N"))/260</f>
        <v>2.3076923076923078E-2</v>
      </c>
    </row>
    <row r="11" spans="2:21" ht="15" customHeight="1" thickBot="1" x14ac:dyDescent="0.3">
      <c r="B11" s="6" t="s">
        <v>32</v>
      </c>
      <c r="C11" s="61">
        <f>SUMPRODUCT(('Saisie Planning'!$D12:$NJ12=C$4)*('Saisie Planning'!$D$4:$NJ$4&gt;=$C$3)*('Saisie Planning'!$D$4:$NJ$4&lt;=$I$3))</f>
        <v>0</v>
      </c>
      <c r="D11" s="61">
        <f>SUMPRODUCT(('Saisie Planning'!$D12:$NJ12=D$4)*('Saisie Planning'!$D$4:$NJ$4&gt;=$C$3)*('Saisie Planning'!$D$4:$NJ$4&lt;=$I$3))</f>
        <v>0</v>
      </c>
      <c r="E11" s="61">
        <f>SUMPRODUCT(('Saisie Planning'!$D12:$NJ12=E$4)*('Saisie Planning'!$D$4:$NJ$4&gt;=$C$3)*('Saisie Planning'!$D$4:$NJ$4&lt;=$I$3))</f>
        <v>6</v>
      </c>
      <c r="F11" s="61">
        <f>SUMPRODUCT(('Saisie Planning'!$D12:$NJ12=F$4)*('Saisie Planning'!$D$4:$NJ$4&gt;=$C$3)*('Saisie Planning'!$D$4:$NJ$4&lt;=$I$3))</f>
        <v>0</v>
      </c>
      <c r="G11" s="61">
        <f>SUMPRODUCT(('Saisie Planning'!$D12:$NJ12=G$4)*('Saisie Planning'!$D$4:$NJ$4&gt;=$C$3)*('Saisie Planning'!$D$4:$NJ$4&lt;=$I$3))</f>
        <v>0</v>
      </c>
      <c r="H11" s="61">
        <f>SUMPRODUCT(('Saisie Planning'!$D12:$NJ12=H$4)*('Saisie Planning'!$D$4:$NJ$4&gt;=$C$3)*('Saisie Planning'!$D$4:$NJ$4&lt;=$I$3))</f>
        <v>0</v>
      </c>
      <c r="I11" s="61">
        <f>SUMPRODUCT(('Saisie Planning'!$D12:$NJ12=I$4)*('Saisie Planning'!$D$4:$NJ$4&gt;=$C$3)*('Saisie Planning'!$D$4:$NJ$4&lt;=$I$3))</f>
        <v>0</v>
      </c>
      <c r="J11" s="61">
        <f>SUMPRODUCT(('Saisie Planning'!$D12:$NJ12=J$4)*('Saisie Planning'!$D$4:$NJ$4&gt;=$C$3)*('Saisie Planning'!$D$4:$NJ$4&lt;=$I$3))</f>
        <v>0</v>
      </c>
      <c r="K11" s="61">
        <f>SUMPRODUCT(('Saisie Planning'!$D12:$NJ12=K$4)*('Saisie Planning'!$D$4:$NJ$4&gt;=$C$3)*('Saisie Planning'!$D$4:$NJ$4&lt;=$I$3))</f>
        <v>0</v>
      </c>
      <c r="L11" s="61">
        <f>SUMPRODUCT(('Saisie Planning'!$D12:$NJ12=L$4)*('Saisie Planning'!$D$4:$NJ$4&gt;=$C$3)*('Saisie Planning'!$D$4:$NJ$4&lt;=$I$3))</f>
        <v>0</v>
      </c>
      <c r="M11" s="65"/>
    </row>
  </sheetData>
  <mergeCells count="5">
    <mergeCell ref="O4:U6"/>
    <mergeCell ref="C2:F2"/>
    <mergeCell ref="C3:F3"/>
    <mergeCell ref="I2:L2"/>
    <mergeCell ref="I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Planning</vt:lpstr>
      <vt:lpstr>Vue Planning exploit</vt:lpstr>
      <vt:lpstr>Extraction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2017-11-17T09:10:33Z</dcterms:created>
  <dcterms:modified xsi:type="dcterms:W3CDTF">2017-12-06T18:47:03Z</dcterms:modified>
</cp:coreProperties>
</file>