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ouedraogo\Desktop\"/>
    </mc:Choice>
  </mc:AlternateContent>
  <xr:revisionPtr revIDLastSave="0" documentId="13_ncr:1_{39C4A334-94B5-4F1F-AF75-542E779B9600}" xr6:coauthVersionLast="45" xr6:coauthVersionMax="45" xr10:uidLastSave="{00000000-0000-0000-0000-000000000000}"/>
  <bookViews>
    <workbookView xWindow="23880" yWindow="-120" windowWidth="20730" windowHeight="11160" xr2:uid="{3D33FEC6-1A8B-4ECF-83BF-8FEF71339E91}"/>
  </bookViews>
  <sheets>
    <sheet name="Symboles" sheetId="1" r:id="rId1"/>
  </sheets>
  <externalReferences>
    <externalReference r:id="rId2"/>
  </externalReferences>
  <definedNames>
    <definedName name="_xlnm._FilterDatabase" localSheetId="0" hidden="1">Symboles!$A$1:$I$118</definedName>
    <definedName name="Chronologie_Date">#N/A</definedName>
    <definedName name="Chronologie_Date2">#N/A</definedName>
    <definedName name="dates">OFFSET('[1]Base de données cours'!$A$3,0,1,1,COUNTA('[1]Base de données cours'!$3:$3))</definedName>
    <definedName name="OK">#REF!</definedName>
    <definedName name="Symboles">OFFSET('[1]Base de données cours'!$A$3,1,0,COUNTA('[1]Base de données cours'!$A:$A)-1,1)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9" i="1" l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<sst xmlns="http://schemas.openxmlformats.org/spreadsheetml/2006/main" count="399" uniqueCount="267">
  <si>
    <t>Symbobole</t>
  </si>
  <si>
    <t>Titres</t>
  </si>
  <si>
    <t>ACTION</t>
  </si>
  <si>
    <t>OBLIGATION</t>
  </si>
  <si>
    <t>ABJC</t>
  </si>
  <si>
    <t>SERVAIR ABIDJAN  COTE D'IVOIRE</t>
  </si>
  <si>
    <t>PALC</t>
  </si>
  <si>
    <t>PALM CI</t>
  </si>
  <si>
    <t>BHSN.O1</t>
  </si>
  <si>
    <t>DIASPORA BONDS BHS 6,25% 2019-2024</t>
  </si>
  <si>
    <t>SCRC</t>
  </si>
  <si>
    <t>SUCRIVOIRE CI</t>
  </si>
  <si>
    <t>BICC</t>
  </si>
  <si>
    <t>BICI COTE D'IVOIRE</t>
  </si>
  <si>
    <t>SICC</t>
  </si>
  <si>
    <t>SICOR CI</t>
  </si>
  <si>
    <t>BIDC.O3</t>
  </si>
  <si>
    <t>BIDC-EBID 6.50% 2014-2021</t>
  </si>
  <si>
    <t>SOGC</t>
  </si>
  <si>
    <t>SOGB CI</t>
  </si>
  <si>
    <t>BIDC.O4</t>
  </si>
  <si>
    <t>BIDC-EBID 6,10% 2017-2027</t>
  </si>
  <si>
    <t>SPHC</t>
  </si>
  <si>
    <t>SAPH CI</t>
  </si>
  <si>
    <t>BIDC.O5</t>
  </si>
  <si>
    <t>BIDC-EBID 6,40% 2019-2026</t>
  </si>
  <si>
    <t>STAC</t>
  </si>
  <si>
    <t>SETAO CI</t>
  </si>
  <si>
    <t>BNBC</t>
  </si>
  <si>
    <t>BERNABE COTE D'IVOIRE</t>
  </si>
  <si>
    <t>SERVAIR ABIDJAN CI</t>
  </si>
  <si>
    <t>BOAB</t>
  </si>
  <si>
    <t>BANK OF AFRICA BENIN</t>
  </si>
  <si>
    <t>BERNABE CI</t>
  </si>
  <si>
    <t>BOABF</t>
  </si>
  <si>
    <t>BANK OF AFRICA BURKINA FASO</t>
  </si>
  <si>
    <t>CFAC</t>
  </si>
  <si>
    <t>CFAO MOTORS CI</t>
  </si>
  <si>
    <t>BOAC</t>
  </si>
  <si>
    <t>BANK OF AFRICA COTE D'IVOIRE</t>
  </si>
  <si>
    <t>PRSC</t>
  </si>
  <si>
    <t>TRACTAFRIC CI</t>
  </si>
  <si>
    <t>BOAD.O12</t>
  </si>
  <si>
    <t>BOAD 5.95% 2014-2021</t>
  </si>
  <si>
    <t>SHEC</t>
  </si>
  <si>
    <t>VIVO ENERGY CI</t>
  </si>
  <si>
    <t>BOAM</t>
  </si>
  <si>
    <t>BANK OF AFRICA MALI</t>
  </si>
  <si>
    <t>TTLC</t>
  </si>
  <si>
    <t>TOTAL CI</t>
  </si>
  <si>
    <t>BOAN</t>
  </si>
  <si>
    <t>BANK OF AFRICA NIGER</t>
  </si>
  <si>
    <t>TTLS</t>
  </si>
  <si>
    <t>TOTAL SENEGAL</t>
  </si>
  <si>
    <t>BOAS</t>
  </si>
  <si>
    <t>BANK OF AFRICA SENEGAL</t>
  </si>
  <si>
    <t>BICI CI</t>
  </si>
  <si>
    <t>CABC</t>
  </si>
  <si>
    <t>SICABLE COTE D'IVOIRE</t>
  </si>
  <si>
    <t>BOA BENIN</t>
  </si>
  <si>
    <t>CBIBF</t>
  </si>
  <si>
    <t>CORIS BANK INTERNATIONAL BURKINA FASO</t>
  </si>
  <si>
    <t>BOA BURKINA</t>
  </si>
  <si>
    <t>CFAO MOTORS COTE D'IVOIRE</t>
  </si>
  <si>
    <t>BOA CI</t>
  </si>
  <si>
    <t>CIEC</t>
  </si>
  <si>
    <t>CIE COTE D'IVOIRE</t>
  </si>
  <si>
    <t>BOA MALI</t>
  </si>
  <si>
    <t>CRRH.O1</t>
  </si>
  <si>
    <t>CRRH-UEMOA 6.10% 2012-2022</t>
  </si>
  <si>
    <t>BOA NIGER</t>
  </si>
  <si>
    <t>CRRH.O2</t>
  </si>
  <si>
    <t>CRRH-UEMOA 6.10% 2012-2024</t>
  </si>
  <si>
    <t>BOA SENEGAL</t>
  </si>
  <si>
    <t>CRRH.O3</t>
  </si>
  <si>
    <t>CRRH-UEMOA 6% 2013-2023</t>
  </si>
  <si>
    <t>CORIS BANK INT. BF</t>
  </si>
  <si>
    <t>CRRH.O4</t>
  </si>
  <si>
    <t>CRRH-UEMOA 6% 2014-2024</t>
  </si>
  <si>
    <t>ECOC</t>
  </si>
  <si>
    <t>ECOBANK CI</t>
  </si>
  <si>
    <t>CRRH.O5</t>
  </si>
  <si>
    <t>CRRH-UEMOA 5,85% 2015-2025</t>
  </si>
  <si>
    <t>ETIT</t>
  </si>
  <si>
    <t>ETI TOGO</t>
  </si>
  <si>
    <t>CRRH.O6</t>
  </si>
  <si>
    <t>CRRH-UEMOA 5.85% 2016-2026</t>
  </si>
  <si>
    <t>NSBC</t>
  </si>
  <si>
    <t>NSIA BANQUE CI</t>
  </si>
  <si>
    <t>CRRH.O7</t>
  </si>
  <si>
    <t>CRRH-UEMOA 5,95% 2017-2029</t>
  </si>
  <si>
    <t>ORGT</t>
  </si>
  <si>
    <t>ORAGROUP TOGO</t>
  </si>
  <si>
    <t>CRRH.O8</t>
  </si>
  <si>
    <t>CRRH-UEMOA 5,95% 2018-2030</t>
  </si>
  <si>
    <t>SAFC</t>
  </si>
  <si>
    <t>SAFCA CI</t>
  </si>
  <si>
    <t>CRRH.O9</t>
  </si>
  <si>
    <t>CRRH-UEMOA 6,05% 2018-2033</t>
  </si>
  <si>
    <t>SGBC</t>
  </si>
  <si>
    <t>SGB CI</t>
  </si>
  <si>
    <t>ECOBANK COTE D'IVOIRE</t>
  </si>
  <si>
    <t>SIBC</t>
  </si>
  <si>
    <t>SIB CI</t>
  </si>
  <si>
    <t>EOM.O1</t>
  </si>
  <si>
    <t>ETAT DU MALI 6,20% 2016-2023</t>
  </si>
  <si>
    <t>SICABLE CI</t>
  </si>
  <si>
    <t>EOM.O2</t>
  </si>
  <si>
    <t>ETAT DU MALI 6.50% 2017-2024</t>
  </si>
  <si>
    <t>FTSC</t>
  </si>
  <si>
    <t>FILTISAC CI</t>
  </si>
  <si>
    <t>EOM.O3</t>
  </si>
  <si>
    <t>ETAT DU MALI 6,50% 2018-2025</t>
  </si>
  <si>
    <t>NEIC</t>
  </si>
  <si>
    <t>NEI-CEDA CI</t>
  </si>
  <si>
    <t>EOM.O4</t>
  </si>
  <si>
    <t>ETAT DU MALI 6,50% 2019-2027</t>
  </si>
  <si>
    <t>NTLC</t>
  </si>
  <si>
    <t>NESTLE CI</t>
  </si>
  <si>
    <t>EOM.O5</t>
  </si>
  <si>
    <t>ETAT DU MALI 6,50% 2020-2028</t>
  </si>
  <si>
    <t>SEMC</t>
  </si>
  <si>
    <t>CROWN SIEM CI</t>
  </si>
  <si>
    <t>EOS.O5</t>
  </si>
  <si>
    <t>Etat du Senegal 6,50% 2013-2023</t>
  </si>
  <si>
    <t>SIVC</t>
  </si>
  <si>
    <t>AIR LIQUIDE CI</t>
  </si>
  <si>
    <t>EOS.O6</t>
  </si>
  <si>
    <t>ETAT DU SENEGAL 6.50% 2014-2021</t>
  </si>
  <si>
    <t>SLBC</t>
  </si>
  <si>
    <t>SOLIBRA CI</t>
  </si>
  <si>
    <t>EOS.O7</t>
  </si>
  <si>
    <t>ETAT DU SENEGAL 6.30% 2015-2025</t>
  </si>
  <si>
    <t>SMBC</t>
  </si>
  <si>
    <t>SMB CI</t>
  </si>
  <si>
    <t>Ecobank Transnational Incorporated TOGO</t>
  </si>
  <si>
    <t>STBC</t>
  </si>
  <si>
    <t>SITAB CI</t>
  </si>
  <si>
    <t>FILTISAC COTE D'IVOIRE</t>
  </si>
  <si>
    <t>UNLC</t>
  </si>
  <si>
    <t>UNILEVER CI</t>
  </si>
  <si>
    <t>NEI-CEDA COTE D'IVOIRE</t>
  </si>
  <si>
    <t>UNXC</t>
  </si>
  <si>
    <t>UNIWAX CI</t>
  </si>
  <si>
    <t>NSIA BANQUE COTE D'IVOIRE</t>
  </si>
  <si>
    <t>CIE CI</t>
  </si>
  <si>
    <t>NESTLE COTE D'IVOIRE</t>
  </si>
  <si>
    <t>ONTBF</t>
  </si>
  <si>
    <t>ONATEL BF</t>
  </si>
  <si>
    <t>ONATEL BURKINA FASO</t>
  </si>
  <si>
    <t>SDCC</t>
  </si>
  <si>
    <t>SODE CI</t>
  </si>
  <si>
    <t>SNTS</t>
  </si>
  <si>
    <t xml:space="preserve">SONATEL </t>
  </si>
  <si>
    <t>PALM COTE D'IVOIRE</t>
  </si>
  <si>
    <t>SDSC</t>
  </si>
  <si>
    <t>BOLLORE CI</t>
  </si>
  <si>
    <t>TRACTAFRIC MOTORS COTE D'IVOIRE</t>
  </si>
  <si>
    <t>SVOC</t>
  </si>
  <si>
    <t>MOVIS CI</t>
  </si>
  <si>
    <t>SAFCA COTE D'IVOIRE</t>
  </si>
  <si>
    <t>SUCRIVOIRE COTE D'IVOIRE</t>
  </si>
  <si>
    <t>SODE COTE D'IVOIRE</t>
  </si>
  <si>
    <t>BOLLORE TRANSPORT &amp; LOGISTICS COTE D'IVOIRE</t>
  </si>
  <si>
    <t>CROWN SIEM COTE D'IVOIRE</t>
  </si>
  <si>
    <t>SOCIETE GENERALE COTE D'IVOIRE</t>
  </si>
  <si>
    <t>SHAF.O3</t>
  </si>
  <si>
    <t>SHELTER AFRIQUE 6.60% 2014-2021</t>
  </si>
  <si>
    <t>VIVO ENERGY COTE D'IVOIRE</t>
  </si>
  <si>
    <t>SOCIETE IVOIRIENNE DE BANQUE COTE D'IVOIRE</t>
  </si>
  <si>
    <t>SICOR COTE D'IVOIRE</t>
  </si>
  <si>
    <t>SIFC.O1</t>
  </si>
  <si>
    <t>SIFCA 6.90% 2013-2021</t>
  </si>
  <si>
    <t>AIR LIQUIDE COTE D'IVOIRE</t>
  </si>
  <si>
    <t>SOLIBRA COTE D'IVOIRE</t>
  </si>
  <si>
    <t>SMB COTE D'IVOIRE</t>
  </si>
  <si>
    <t>SNLC.O1</t>
  </si>
  <si>
    <t>SENELEC 6,50% 2018-2025</t>
  </si>
  <si>
    <t>SONATEL SENEGAL</t>
  </si>
  <si>
    <t>SOGB COTE D'IVOIRE</t>
  </si>
  <si>
    <t>SAPH COTE D'IVOIRE</t>
  </si>
  <si>
    <t>SETAO COTE D'IVOIRE</t>
  </si>
  <si>
    <t>SITAB COTE D'IVOIRE</t>
  </si>
  <si>
    <t>SUKCI.S1</t>
  </si>
  <si>
    <t>SUKUK ETAT DE COTE D'IVOIRE 5,75% 2015-2020</t>
  </si>
  <si>
    <t>SUKCI.S2</t>
  </si>
  <si>
    <t>SUKUK ETAT DE COTE D'IVOIRE 5,75% 2016-2023</t>
  </si>
  <si>
    <t>SUKSN.S2</t>
  </si>
  <si>
    <t>SUKUK ETAT DU SENEGAL 6% 2016-2026</t>
  </si>
  <si>
    <t>SUKTG.S1</t>
  </si>
  <si>
    <t>SUKUK ETAT DU TOGO 6,5% 2016-2026</t>
  </si>
  <si>
    <t>MOVIS COTE D'IVOIRE</t>
  </si>
  <si>
    <t>TPBF.O10</t>
  </si>
  <si>
    <t>ETAT DU BURKINA 6,50% 2020-2028</t>
  </si>
  <si>
    <t>TPBF.O11</t>
  </si>
  <si>
    <t>TPBF.O3</t>
  </si>
  <si>
    <t>TPBF 6.50% 2013-2020</t>
  </si>
  <si>
    <t>TPBF.O4</t>
  </si>
  <si>
    <t>ETAT DU BURKINA 6.50% 2017-2027</t>
  </si>
  <si>
    <t>TPBF.O5</t>
  </si>
  <si>
    <t>ETAT DU BURKINA 6,50% 2017-2024</t>
  </si>
  <si>
    <t>TPBF.O6</t>
  </si>
  <si>
    <t>ETAT DU BURKINA 6,50% 2018-2025</t>
  </si>
  <si>
    <t>TPBF.O7</t>
  </si>
  <si>
    <t>TPBF.O8</t>
  </si>
  <si>
    <t>ETAT DU BURKINA 6,50% 2019-2027</t>
  </si>
  <si>
    <t>TPBF.O9</t>
  </si>
  <si>
    <t>TPBJ.O1</t>
  </si>
  <si>
    <t>TPBJ 6,50 % 2017-2027</t>
  </si>
  <si>
    <t>TPBJ.O2</t>
  </si>
  <si>
    <t>TPBJ 6,50% 2018-2025</t>
  </si>
  <si>
    <t>TPCI.O16</t>
  </si>
  <si>
    <t>TPCI 6.55% 2014-2022</t>
  </si>
  <si>
    <t>TPCI.O17</t>
  </si>
  <si>
    <t>TPCI 3% 2014-2024</t>
  </si>
  <si>
    <t>TPCI.O18</t>
  </si>
  <si>
    <t>TPCI 5.85% 2014-2021</t>
  </si>
  <si>
    <t>TPCI.O19</t>
  </si>
  <si>
    <t>TPCI 5.99% 2015-2025</t>
  </si>
  <si>
    <t>TPCI.O20</t>
  </si>
  <si>
    <t>TPCI 5,85% 2015-2022</t>
  </si>
  <si>
    <t>TPCI.O21</t>
  </si>
  <si>
    <t>TPCI 6% 2016-2028</t>
  </si>
  <si>
    <t>TPCI.O22</t>
  </si>
  <si>
    <t>TPCI 5.90% 2016-2026</t>
  </si>
  <si>
    <t>TPCI.O23</t>
  </si>
  <si>
    <t>TPCI.O24</t>
  </si>
  <si>
    <t>TPCI 6,25% 2017-2029</t>
  </si>
  <si>
    <t>TPCI.O25</t>
  </si>
  <si>
    <t>TPCI 5,95% 2017-2024 - A</t>
  </si>
  <si>
    <t>TPCI.O26</t>
  </si>
  <si>
    <t>TPCI 5,95% 2017-2024 - B</t>
  </si>
  <si>
    <t>TPCI.O27</t>
  </si>
  <si>
    <t>TPCI 6,00% 2017-2025</t>
  </si>
  <si>
    <t>TPCI.O28</t>
  </si>
  <si>
    <t>TPCI 6,00% 2018-2026</t>
  </si>
  <si>
    <t>TPCI.O29</t>
  </si>
  <si>
    <t>TPCI.O30</t>
  </si>
  <si>
    <t>TPCI 5,95% 2018-2025</t>
  </si>
  <si>
    <t>TPCI.O31</t>
  </si>
  <si>
    <t>TPCI 5,75% 2019-2026</t>
  </si>
  <si>
    <t>TPCI.O32</t>
  </si>
  <si>
    <t>TPCI 2,23% 2019-2026</t>
  </si>
  <si>
    <t>TPCI.O33</t>
  </si>
  <si>
    <t>TPCI.O34</t>
  </si>
  <si>
    <t>TPCI 6,00% 2019-2029</t>
  </si>
  <si>
    <t>TPCI.O35</t>
  </si>
  <si>
    <t>TPCI.O36</t>
  </si>
  <si>
    <t>TPCI.O37</t>
  </si>
  <si>
    <t>TPCI 5,80% 2019-2026</t>
  </si>
  <si>
    <t>TPCI.O38</t>
  </si>
  <si>
    <t>TPCI.O39</t>
  </si>
  <si>
    <t>TPCI.O40</t>
  </si>
  <si>
    <t>TPCI.O41</t>
  </si>
  <si>
    <t>TPCI 5,80% 2020-2027</t>
  </si>
  <si>
    <t>TPCI.O42</t>
  </si>
  <si>
    <t>TPCI 5,90% 2020-2030</t>
  </si>
  <si>
    <t>TPCI.O43</t>
  </si>
  <si>
    <t>TPCI.O44</t>
  </si>
  <si>
    <t>TPNE.O1</t>
  </si>
  <si>
    <t>TRESOR PUBLIC DU NIGER 6,50% 2019-2026</t>
  </si>
  <si>
    <t>TPNE.O2</t>
  </si>
  <si>
    <t>TOTAL COTE D'IVOIRE</t>
  </si>
  <si>
    <t>TTRC</t>
  </si>
  <si>
    <t>TRITURAF Ste en Liquid</t>
  </si>
  <si>
    <t>UNILEVER COTE D'IVOIRE</t>
  </si>
  <si>
    <t>UNIWAX COTE D'IVOIRE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</si>
</sst>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2" xfId="0" applyBorder="1" applyAlignment="1">
      <alignment horizontal="center"/>
    </xf>
    <xf numFmtId="0" fontId="0" fillId="0" borderId="2" xfId="0" applyBorder="1"/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4" xfId="0" applyFont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180975</xdr:colOff>
          <xdr:row>0</xdr:row>
          <xdr:rowOff>57150</xdr:rowOff>
        </xdr:from>
        <xdr:to>
          <xdr:col>13</xdr:col>
          <xdr:colOff>381000</xdr:colOff>
          <xdr:row>3</xdr:row>
          <xdr:rowOff>171450</xdr:rowOff>
        </xdr:to>
        <xdr:sp macro="" textlink="">
          <xdr:nvSpPr>
            <xdr:cNvPr id="1025" name="Separer_Copi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ouedraogo/Downloads/Analyse%20techique%20-%20V3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"/>
      <sheetName val="Base cours"/>
      <sheetName val="Tableau de bord"/>
      <sheetName val="Base de données cours"/>
      <sheetName val="Cours du 31-07-2018"/>
    </sheetNames>
    <sheetDataSet>
      <sheetData sheetId="0"/>
      <sheetData sheetId="1"/>
      <sheetData sheetId="2"/>
      <sheetData sheetId="3">
        <row r="3">
          <cell r="A3" t="str">
            <v xml:space="preserve">               Date
Symboles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  <cell r="JC3"/>
          <cell r="JD3"/>
          <cell r="JE3"/>
          <cell r="JF3"/>
          <cell r="JG3"/>
          <cell r="JH3"/>
          <cell r="JI3"/>
          <cell r="JJ3"/>
          <cell r="JK3"/>
          <cell r="JL3"/>
          <cell r="JM3"/>
          <cell r="JN3"/>
          <cell r="JO3"/>
          <cell r="JP3"/>
          <cell r="JQ3"/>
          <cell r="JR3"/>
          <cell r="JS3"/>
          <cell r="JT3"/>
          <cell r="JU3"/>
          <cell r="JV3"/>
          <cell r="JW3"/>
          <cell r="JX3"/>
          <cell r="JY3"/>
          <cell r="JZ3"/>
          <cell r="KA3"/>
          <cell r="KB3"/>
          <cell r="KC3"/>
          <cell r="KD3"/>
          <cell r="KE3"/>
          <cell r="KF3"/>
          <cell r="KG3"/>
          <cell r="KH3"/>
          <cell r="KI3"/>
          <cell r="KJ3"/>
          <cell r="KK3"/>
          <cell r="KL3"/>
          <cell r="KM3"/>
          <cell r="KN3"/>
          <cell r="KO3"/>
          <cell r="KP3"/>
          <cell r="KQ3"/>
          <cell r="KR3"/>
          <cell r="KS3"/>
          <cell r="KT3"/>
          <cell r="KU3"/>
          <cell r="KV3"/>
          <cell r="KW3"/>
          <cell r="KX3"/>
          <cell r="KY3"/>
          <cell r="KZ3"/>
          <cell r="LA3"/>
          <cell r="LB3"/>
          <cell r="LC3"/>
          <cell r="LD3"/>
          <cell r="LE3"/>
          <cell r="LF3"/>
          <cell r="LG3"/>
          <cell r="LH3"/>
          <cell r="LI3"/>
          <cell r="LJ3"/>
          <cell r="LK3"/>
          <cell r="LL3"/>
          <cell r="LM3"/>
          <cell r="LN3"/>
          <cell r="LO3"/>
          <cell r="LP3"/>
          <cell r="LQ3"/>
          <cell r="LR3"/>
          <cell r="LS3"/>
          <cell r="LT3"/>
          <cell r="LU3"/>
          <cell r="LV3"/>
          <cell r="LW3"/>
          <cell r="LX3"/>
          <cell r="LY3"/>
          <cell r="LZ3"/>
          <cell r="MA3"/>
          <cell r="MB3"/>
          <cell r="MC3"/>
          <cell r="MD3"/>
          <cell r="ME3"/>
          <cell r="MF3"/>
          <cell r="MG3"/>
          <cell r="MH3"/>
          <cell r="MI3"/>
          <cell r="MJ3"/>
          <cell r="MK3"/>
          <cell r="ML3"/>
          <cell r="MM3"/>
          <cell r="MN3"/>
          <cell r="MO3"/>
          <cell r="MP3"/>
          <cell r="MQ3"/>
          <cell r="MR3"/>
          <cell r="MS3"/>
          <cell r="MT3"/>
          <cell r="MU3"/>
          <cell r="MV3"/>
          <cell r="MW3"/>
          <cell r="MX3"/>
          <cell r="MY3"/>
          <cell r="MZ3"/>
          <cell r="NA3"/>
          <cell r="NB3"/>
          <cell r="NC3"/>
          <cell r="ND3"/>
          <cell r="NE3"/>
          <cell r="NF3"/>
          <cell r="NG3"/>
          <cell r="NH3"/>
          <cell r="NI3"/>
          <cell r="NJ3"/>
          <cell r="NK3"/>
          <cell r="NL3"/>
          <cell r="NM3"/>
          <cell r="NN3"/>
          <cell r="NO3"/>
          <cell r="NP3"/>
          <cell r="NQ3"/>
          <cell r="NR3"/>
          <cell r="NS3"/>
          <cell r="NT3"/>
          <cell r="NU3"/>
          <cell r="NV3"/>
          <cell r="NW3"/>
          <cell r="NX3"/>
          <cell r="NY3"/>
          <cell r="NZ3"/>
          <cell r="OA3"/>
          <cell r="OB3"/>
          <cell r="OC3"/>
          <cell r="OD3"/>
          <cell r="OE3"/>
          <cell r="OF3"/>
          <cell r="OG3"/>
          <cell r="OH3"/>
          <cell r="OI3"/>
          <cell r="OJ3"/>
          <cell r="OK3"/>
          <cell r="OL3"/>
          <cell r="OM3"/>
          <cell r="ON3"/>
          <cell r="OO3"/>
          <cell r="OP3"/>
          <cell r="OQ3"/>
          <cell r="OR3"/>
          <cell r="OS3"/>
          <cell r="OT3"/>
          <cell r="OU3"/>
          <cell r="OV3"/>
          <cell r="OW3"/>
          <cell r="OX3"/>
          <cell r="OY3"/>
          <cell r="OZ3"/>
          <cell r="PA3"/>
          <cell r="PB3"/>
          <cell r="PC3"/>
          <cell r="PD3"/>
          <cell r="PE3"/>
          <cell r="PF3"/>
          <cell r="PG3"/>
          <cell r="PH3"/>
          <cell r="PI3"/>
          <cell r="PJ3"/>
          <cell r="PK3"/>
          <cell r="PL3"/>
          <cell r="PM3"/>
          <cell r="PN3"/>
          <cell r="PO3"/>
          <cell r="PP3"/>
          <cell r="PQ3"/>
          <cell r="PR3"/>
          <cell r="PS3"/>
          <cell r="PT3"/>
          <cell r="PU3"/>
          <cell r="PV3"/>
          <cell r="PW3"/>
          <cell r="PX3"/>
          <cell r="PY3"/>
          <cell r="PZ3"/>
          <cell r="QA3"/>
          <cell r="QB3"/>
          <cell r="QC3"/>
          <cell r="QD3"/>
          <cell r="QE3"/>
          <cell r="QF3"/>
          <cell r="QG3"/>
          <cell r="QH3"/>
          <cell r="QI3"/>
          <cell r="QJ3"/>
          <cell r="QK3"/>
          <cell r="QL3"/>
          <cell r="QM3"/>
          <cell r="QN3"/>
          <cell r="QO3"/>
          <cell r="QP3"/>
          <cell r="QQ3"/>
          <cell r="QR3"/>
          <cell r="QS3"/>
          <cell r="QT3"/>
          <cell r="QU3"/>
          <cell r="QV3"/>
          <cell r="QW3"/>
          <cell r="QX3"/>
          <cell r="QY3"/>
          <cell r="QZ3"/>
          <cell r="RA3"/>
          <cell r="RB3"/>
          <cell r="RC3"/>
          <cell r="RD3"/>
          <cell r="RE3"/>
          <cell r="RF3"/>
          <cell r="RG3"/>
          <cell r="RH3"/>
          <cell r="RI3"/>
          <cell r="RJ3"/>
          <cell r="RK3"/>
          <cell r="RL3"/>
          <cell r="RM3"/>
          <cell r="RN3"/>
          <cell r="RO3"/>
          <cell r="RP3"/>
          <cell r="RQ3"/>
          <cell r="RR3"/>
          <cell r="RS3"/>
          <cell r="RT3"/>
          <cell r="RU3"/>
          <cell r="RV3"/>
          <cell r="RW3"/>
          <cell r="RX3"/>
          <cell r="RY3"/>
          <cell r="RZ3"/>
          <cell r="SA3"/>
          <cell r="SB3"/>
          <cell r="SC3"/>
          <cell r="SD3"/>
          <cell r="SE3"/>
          <cell r="SF3"/>
          <cell r="SG3"/>
          <cell r="SH3"/>
          <cell r="SI3"/>
          <cell r="SJ3"/>
          <cell r="SK3"/>
          <cell r="SL3"/>
          <cell r="SM3"/>
          <cell r="SN3"/>
          <cell r="SO3"/>
          <cell r="SP3"/>
          <cell r="SQ3"/>
          <cell r="SR3"/>
          <cell r="SS3"/>
          <cell r="ST3"/>
          <cell r="SU3"/>
          <cell r="SV3"/>
          <cell r="SW3"/>
          <cell r="SX3"/>
          <cell r="SY3"/>
          <cell r="SZ3"/>
          <cell r="TA3"/>
          <cell r="TB3"/>
          <cell r="TC3"/>
          <cell r="TD3"/>
          <cell r="TE3"/>
          <cell r="TF3"/>
          <cell r="TG3"/>
          <cell r="TH3"/>
          <cell r="TI3"/>
          <cell r="TJ3"/>
          <cell r="TK3"/>
          <cell r="TL3"/>
          <cell r="TM3"/>
          <cell r="TN3"/>
          <cell r="TO3"/>
          <cell r="TP3"/>
          <cell r="TQ3"/>
          <cell r="TR3"/>
          <cell r="TS3"/>
          <cell r="TT3"/>
          <cell r="TU3"/>
          <cell r="TV3"/>
          <cell r="TW3"/>
          <cell r="TX3"/>
          <cell r="TY3"/>
          <cell r="TZ3"/>
          <cell r="UA3"/>
          <cell r="UB3"/>
          <cell r="UC3"/>
          <cell r="UD3"/>
          <cell r="UE3"/>
          <cell r="UF3"/>
          <cell r="UG3"/>
          <cell r="UH3"/>
          <cell r="UI3"/>
          <cell r="UJ3"/>
          <cell r="UK3"/>
          <cell r="UL3"/>
          <cell r="UM3"/>
          <cell r="UN3"/>
          <cell r="UO3"/>
          <cell r="UP3"/>
          <cell r="UQ3"/>
          <cell r="UR3"/>
          <cell r="US3"/>
          <cell r="UT3"/>
          <cell r="UU3"/>
          <cell r="UV3"/>
          <cell r="UW3"/>
          <cell r="UX3"/>
          <cell r="UY3"/>
          <cell r="UZ3"/>
          <cell r="VA3"/>
          <cell r="VB3"/>
          <cell r="VC3"/>
          <cell r="VD3"/>
          <cell r="VE3"/>
          <cell r="VF3"/>
          <cell r="VG3"/>
          <cell r="VH3"/>
          <cell r="VI3"/>
          <cell r="VJ3"/>
          <cell r="VK3"/>
          <cell r="VL3"/>
          <cell r="VM3"/>
          <cell r="VN3"/>
          <cell r="VO3"/>
          <cell r="VP3"/>
          <cell r="VQ3"/>
          <cell r="VR3"/>
          <cell r="VS3"/>
          <cell r="VT3"/>
          <cell r="VU3"/>
          <cell r="VV3"/>
          <cell r="VW3"/>
          <cell r="VX3"/>
          <cell r="VY3"/>
          <cell r="VZ3"/>
          <cell r="WA3"/>
          <cell r="WB3"/>
          <cell r="WC3"/>
          <cell r="WD3"/>
          <cell r="WE3"/>
          <cell r="WF3"/>
          <cell r="WG3"/>
          <cell r="WH3"/>
          <cell r="WI3"/>
          <cell r="WJ3"/>
          <cell r="WK3"/>
          <cell r="WL3"/>
          <cell r="WM3"/>
          <cell r="WN3"/>
          <cell r="WO3"/>
          <cell r="WP3"/>
          <cell r="WQ3"/>
          <cell r="WR3"/>
          <cell r="WS3"/>
          <cell r="WT3"/>
          <cell r="WU3"/>
          <cell r="WV3"/>
          <cell r="WW3"/>
          <cell r="WX3"/>
          <cell r="WY3"/>
          <cell r="WZ3"/>
          <cell r="XA3"/>
          <cell r="XB3"/>
          <cell r="XC3"/>
          <cell r="XD3"/>
          <cell r="XE3"/>
          <cell r="XF3"/>
          <cell r="XG3"/>
          <cell r="XH3"/>
          <cell r="XI3"/>
          <cell r="XJ3"/>
          <cell r="XK3"/>
          <cell r="XL3"/>
          <cell r="XM3"/>
          <cell r="XN3"/>
          <cell r="XO3"/>
          <cell r="XP3"/>
          <cell r="XQ3"/>
          <cell r="XR3"/>
          <cell r="XS3"/>
          <cell r="XT3"/>
          <cell r="XU3"/>
          <cell r="XV3"/>
          <cell r="XW3"/>
          <cell r="XX3"/>
          <cell r="XY3"/>
          <cell r="XZ3"/>
          <cell r="YA3"/>
          <cell r="YB3"/>
          <cell r="YC3"/>
          <cell r="YD3"/>
          <cell r="YE3"/>
          <cell r="YF3"/>
          <cell r="YG3"/>
          <cell r="YH3"/>
          <cell r="YI3"/>
          <cell r="YJ3"/>
          <cell r="YK3"/>
          <cell r="YL3"/>
          <cell r="YM3"/>
          <cell r="YN3"/>
          <cell r="YO3"/>
          <cell r="YP3"/>
          <cell r="YQ3"/>
          <cell r="YR3"/>
          <cell r="YS3"/>
          <cell r="YT3"/>
          <cell r="YU3"/>
          <cell r="YV3"/>
          <cell r="YW3"/>
          <cell r="YX3"/>
          <cell r="YY3"/>
          <cell r="YZ3"/>
          <cell r="ZA3"/>
          <cell r="ZB3"/>
          <cell r="ZC3"/>
          <cell r="ZD3"/>
          <cell r="ZE3"/>
          <cell r="ZF3"/>
          <cell r="ZG3"/>
          <cell r="ZH3"/>
          <cell r="ZI3"/>
          <cell r="ZJ3"/>
          <cell r="ZK3"/>
          <cell r="ZL3"/>
          <cell r="ZM3"/>
          <cell r="ZN3"/>
          <cell r="ZO3"/>
          <cell r="ZP3"/>
          <cell r="ZQ3"/>
          <cell r="ZR3"/>
          <cell r="ZS3"/>
          <cell r="ZT3"/>
          <cell r="ZU3"/>
          <cell r="ZV3"/>
          <cell r="ZW3"/>
          <cell r="ZX3"/>
          <cell r="ZY3"/>
          <cell r="ZZ3"/>
          <cell r="AAA3"/>
          <cell r="AAB3"/>
          <cell r="AAC3"/>
          <cell r="AAD3"/>
          <cell r="AAE3"/>
          <cell r="AAF3"/>
          <cell r="AAG3"/>
          <cell r="AAH3"/>
          <cell r="AAI3"/>
          <cell r="AAJ3"/>
          <cell r="AAK3"/>
          <cell r="AAL3"/>
          <cell r="AAM3"/>
          <cell r="AAN3"/>
          <cell r="AAO3"/>
          <cell r="AAP3"/>
          <cell r="AAQ3"/>
          <cell r="AAR3"/>
          <cell r="AAS3"/>
          <cell r="AAT3"/>
          <cell r="AAU3"/>
          <cell r="AAV3"/>
          <cell r="AAW3"/>
          <cell r="AAX3"/>
          <cell r="AAY3"/>
          <cell r="AAZ3"/>
          <cell r="ABA3"/>
          <cell r="ABB3"/>
          <cell r="ABC3"/>
          <cell r="ABD3"/>
          <cell r="ABE3"/>
          <cell r="ABF3"/>
          <cell r="ABG3"/>
          <cell r="ABH3"/>
          <cell r="ABI3"/>
          <cell r="ABJ3"/>
          <cell r="ABK3"/>
          <cell r="ABL3"/>
          <cell r="ABM3"/>
          <cell r="ABN3"/>
          <cell r="ABO3"/>
          <cell r="ABP3"/>
          <cell r="ABQ3"/>
          <cell r="ABR3"/>
          <cell r="ABS3"/>
          <cell r="ABT3"/>
          <cell r="ABU3"/>
          <cell r="ABV3"/>
          <cell r="ABW3"/>
          <cell r="ABX3"/>
          <cell r="ABY3"/>
          <cell r="ABZ3"/>
          <cell r="ACA3"/>
          <cell r="ACB3"/>
          <cell r="ACC3"/>
          <cell r="ACD3"/>
          <cell r="ACE3"/>
          <cell r="ACF3"/>
          <cell r="ACG3"/>
          <cell r="ACH3"/>
          <cell r="ACI3"/>
          <cell r="ACJ3"/>
          <cell r="ACK3"/>
          <cell r="ACL3"/>
          <cell r="ACM3"/>
          <cell r="ACN3"/>
          <cell r="ACO3"/>
          <cell r="ACP3"/>
          <cell r="ACQ3"/>
          <cell r="ACR3"/>
          <cell r="ACS3"/>
          <cell r="ACT3"/>
          <cell r="ACU3"/>
          <cell r="ACV3"/>
          <cell r="ACW3"/>
          <cell r="ACX3"/>
          <cell r="ACY3"/>
          <cell r="ACZ3"/>
          <cell r="ADA3"/>
          <cell r="ADB3"/>
          <cell r="ADC3"/>
          <cell r="ADD3"/>
          <cell r="ADE3"/>
          <cell r="ADF3"/>
          <cell r="ADG3"/>
          <cell r="ADH3"/>
          <cell r="ADI3"/>
          <cell r="ADJ3"/>
          <cell r="ADK3"/>
          <cell r="ADL3"/>
          <cell r="ADM3"/>
          <cell r="ADN3"/>
          <cell r="ADO3"/>
          <cell r="ADP3"/>
          <cell r="ADQ3"/>
          <cell r="ADR3"/>
          <cell r="ADS3"/>
          <cell r="ADT3"/>
          <cell r="ADU3"/>
          <cell r="ADV3"/>
          <cell r="ADW3"/>
          <cell r="ADX3"/>
          <cell r="ADY3"/>
          <cell r="ADZ3"/>
          <cell r="AEA3"/>
          <cell r="AEB3"/>
          <cell r="AEC3"/>
          <cell r="AED3"/>
          <cell r="AEE3"/>
          <cell r="AEF3"/>
          <cell r="AEG3"/>
          <cell r="AEH3"/>
          <cell r="AEI3"/>
          <cell r="AEJ3"/>
          <cell r="AEK3"/>
          <cell r="AEL3"/>
          <cell r="AEM3"/>
          <cell r="AEN3"/>
          <cell r="AEO3"/>
          <cell r="AEP3"/>
          <cell r="AEQ3"/>
          <cell r="AER3"/>
          <cell r="AES3"/>
          <cell r="AET3"/>
          <cell r="AEU3"/>
          <cell r="AEV3"/>
          <cell r="AEW3"/>
          <cell r="AEX3"/>
          <cell r="AEY3"/>
          <cell r="AEZ3"/>
          <cell r="AFA3"/>
          <cell r="AFB3"/>
          <cell r="AFC3"/>
          <cell r="AFD3"/>
          <cell r="AFE3"/>
          <cell r="AFF3"/>
          <cell r="AFG3"/>
          <cell r="AFH3"/>
          <cell r="AFI3"/>
          <cell r="AFJ3"/>
          <cell r="AFK3"/>
          <cell r="AFL3"/>
          <cell r="AFM3"/>
          <cell r="AFN3"/>
          <cell r="AFO3"/>
          <cell r="AFP3"/>
          <cell r="AFQ3"/>
          <cell r="AFR3"/>
          <cell r="AFS3"/>
          <cell r="AFT3"/>
          <cell r="AFU3"/>
          <cell r="AFV3"/>
          <cell r="AFW3"/>
          <cell r="AFX3"/>
          <cell r="AFY3"/>
          <cell r="AFZ3"/>
          <cell r="AGA3"/>
          <cell r="AGB3"/>
          <cell r="AGC3"/>
          <cell r="AGD3"/>
          <cell r="AGE3"/>
          <cell r="AGF3"/>
          <cell r="AGG3"/>
          <cell r="AGH3"/>
          <cell r="AGI3"/>
          <cell r="AGJ3"/>
          <cell r="AGK3"/>
          <cell r="AGL3"/>
          <cell r="AGM3"/>
          <cell r="AGN3"/>
          <cell r="AGO3"/>
          <cell r="AGP3"/>
          <cell r="AGQ3"/>
          <cell r="AGR3"/>
          <cell r="AGS3"/>
          <cell r="AGT3"/>
          <cell r="AGU3"/>
          <cell r="AGV3"/>
          <cell r="AGW3"/>
          <cell r="AGX3"/>
          <cell r="AGY3"/>
          <cell r="AGZ3"/>
          <cell r="AHA3"/>
          <cell r="AHB3"/>
          <cell r="AHC3"/>
          <cell r="AHD3"/>
          <cell r="AHE3"/>
          <cell r="AHF3"/>
          <cell r="AHG3"/>
          <cell r="AHH3"/>
          <cell r="AHI3"/>
          <cell r="AHJ3"/>
          <cell r="AHK3"/>
          <cell r="AHL3"/>
          <cell r="AHM3"/>
          <cell r="AHN3"/>
          <cell r="AHO3"/>
          <cell r="AHP3"/>
          <cell r="AHQ3"/>
          <cell r="AHR3"/>
          <cell r="AHS3"/>
          <cell r="AHT3"/>
          <cell r="AHU3"/>
          <cell r="AHV3"/>
          <cell r="AHW3"/>
          <cell r="AHX3"/>
          <cell r="AHY3"/>
          <cell r="AHZ3"/>
          <cell r="AIA3"/>
          <cell r="AIB3"/>
          <cell r="AIC3"/>
          <cell r="AID3"/>
          <cell r="AIE3"/>
          <cell r="AIF3"/>
          <cell r="AIG3"/>
          <cell r="AIH3"/>
          <cell r="AII3"/>
          <cell r="AIJ3"/>
          <cell r="AIK3"/>
          <cell r="AIL3"/>
          <cell r="AIM3"/>
          <cell r="AIN3"/>
          <cell r="AIO3"/>
          <cell r="AIP3"/>
          <cell r="AIQ3"/>
          <cell r="AIR3"/>
          <cell r="AIS3"/>
          <cell r="AIT3"/>
          <cell r="AIU3"/>
          <cell r="AIV3"/>
          <cell r="AIW3"/>
          <cell r="AIX3"/>
          <cell r="AIY3"/>
          <cell r="AIZ3"/>
          <cell r="AJA3"/>
          <cell r="AJB3"/>
          <cell r="AJC3"/>
          <cell r="AJD3"/>
          <cell r="AJE3"/>
          <cell r="AJF3"/>
          <cell r="AJG3"/>
          <cell r="AJH3"/>
          <cell r="AJI3"/>
          <cell r="AJJ3"/>
          <cell r="AJK3"/>
          <cell r="AJL3"/>
          <cell r="AJM3"/>
          <cell r="AJN3"/>
          <cell r="AJO3"/>
          <cell r="AJP3"/>
          <cell r="AJQ3"/>
          <cell r="AJR3"/>
          <cell r="AJS3"/>
          <cell r="AJT3"/>
          <cell r="AJU3"/>
          <cell r="AJV3"/>
          <cell r="AJW3"/>
          <cell r="AJX3"/>
          <cell r="AJY3"/>
          <cell r="AJZ3"/>
          <cell r="AKA3"/>
          <cell r="AKB3"/>
          <cell r="AKC3"/>
          <cell r="AKD3"/>
          <cell r="AKE3"/>
          <cell r="AKF3"/>
          <cell r="AKG3"/>
          <cell r="AKH3"/>
          <cell r="AKI3"/>
          <cell r="AKJ3"/>
          <cell r="AKK3"/>
          <cell r="AKL3"/>
          <cell r="AKM3"/>
          <cell r="AKN3"/>
          <cell r="AKO3"/>
          <cell r="AKP3"/>
          <cell r="AKQ3"/>
          <cell r="AKR3"/>
          <cell r="AKS3"/>
          <cell r="AKT3"/>
          <cell r="AKU3"/>
          <cell r="AKV3"/>
          <cell r="AKW3"/>
          <cell r="AKX3"/>
          <cell r="AKY3"/>
          <cell r="AKZ3"/>
          <cell r="ALA3"/>
          <cell r="ALB3"/>
          <cell r="ALC3"/>
          <cell r="ALD3"/>
          <cell r="ALE3"/>
          <cell r="ALF3"/>
          <cell r="ALG3"/>
          <cell r="ALH3"/>
          <cell r="ALI3"/>
          <cell r="ALJ3"/>
          <cell r="ALK3"/>
          <cell r="ALL3"/>
          <cell r="ALM3"/>
          <cell r="ALN3"/>
          <cell r="ALO3"/>
          <cell r="ALP3"/>
          <cell r="ALQ3"/>
          <cell r="ALR3"/>
          <cell r="ALS3"/>
          <cell r="ALT3"/>
          <cell r="ALU3"/>
          <cell r="ALV3"/>
          <cell r="ALW3"/>
          <cell r="ALX3"/>
          <cell r="ALY3"/>
          <cell r="ALZ3"/>
          <cell r="AMA3"/>
          <cell r="AMB3"/>
          <cell r="AMC3"/>
          <cell r="AMD3"/>
          <cell r="AME3"/>
          <cell r="AMF3"/>
          <cell r="AMG3"/>
          <cell r="AMH3"/>
          <cell r="AMI3"/>
          <cell r="AMJ3"/>
          <cell r="AMK3"/>
          <cell r="AML3"/>
          <cell r="AMM3"/>
          <cell r="AMN3"/>
          <cell r="AMO3"/>
          <cell r="AMP3"/>
          <cell r="AMQ3"/>
          <cell r="AMR3"/>
          <cell r="AMS3"/>
          <cell r="AMT3"/>
          <cell r="AMU3"/>
          <cell r="AMV3"/>
          <cell r="AMW3"/>
          <cell r="AMX3"/>
          <cell r="AMY3"/>
          <cell r="AMZ3"/>
          <cell r="ANA3"/>
          <cell r="ANB3"/>
          <cell r="ANC3"/>
          <cell r="AND3"/>
          <cell r="ANE3"/>
          <cell r="ANF3"/>
          <cell r="ANG3"/>
          <cell r="ANH3"/>
          <cell r="ANI3"/>
          <cell r="ANJ3"/>
          <cell r="ANK3"/>
          <cell r="ANL3"/>
          <cell r="ANM3"/>
          <cell r="ANN3"/>
          <cell r="ANO3"/>
          <cell r="ANP3"/>
          <cell r="ANQ3"/>
          <cell r="ANR3"/>
          <cell r="ANS3"/>
          <cell r="ANT3"/>
          <cell r="ANU3"/>
          <cell r="ANV3"/>
          <cell r="ANW3"/>
          <cell r="ANX3"/>
          <cell r="ANY3"/>
          <cell r="ANZ3"/>
          <cell r="AOA3"/>
          <cell r="AOB3"/>
          <cell r="AOC3"/>
          <cell r="AOD3"/>
          <cell r="AOE3"/>
          <cell r="AOF3"/>
          <cell r="AOG3"/>
          <cell r="AOH3"/>
          <cell r="AOI3"/>
          <cell r="AOJ3"/>
          <cell r="AOK3"/>
          <cell r="AOL3"/>
          <cell r="AOM3"/>
          <cell r="AON3"/>
          <cell r="AOO3"/>
          <cell r="AOP3"/>
          <cell r="AOQ3"/>
          <cell r="AOR3"/>
          <cell r="AOS3"/>
          <cell r="AOT3"/>
          <cell r="AOU3"/>
          <cell r="AOV3"/>
          <cell r="AOW3"/>
          <cell r="AOX3"/>
          <cell r="AOY3"/>
          <cell r="AOZ3"/>
          <cell r="APA3"/>
          <cell r="APB3"/>
          <cell r="APC3"/>
          <cell r="APD3"/>
          <cell r="APE3"/>
          <cell r="APF3"/>
          <cell r="APG3"/>
          <cell r="APH3"/>
          <cell r="API3"/>
          <cell r="APJ3"/>
          <cell r="APK3"/>
          <cell r="APL3"/>
          <cell r="APM3"/>
          <cell r="APN3"/>
          <cell r="APO3"/>
          <cell r="APP3"/>
          <cell r="APQ3"/>
          <cell r="APR3"/>
          <cell r="APS3"/>
          <cell r="APT3"/>
          <cell r="APU3"/>
          <cell r="APV3"/>
          <cell r="APW3"/>
          <cell r="APX3"/>
          <cell r="APY3"/>
          <cell r="APZ3"/>
          <cell r="AQA3"/>
          <cell r="AQB3"/>
          <cell r="AQC3"/>
          <cell r="AQD3"/>
          <cell r="AQE3"/>
          <cell r="AQF3"/>
          <cell r="AQG3"/>
          <cell r="AQH3"/>
          <cell r="AQI3"/>
          <cell r="AQJ3"/>
          <cell r="AQK3"/>
          <cell r="AQL3"/>
          <cell r="AQM3"/>
          <cell r="AQN3"/>
          <cell r="AQO3"/>
          <cell r="AQP3"/>
          <cell r="AQQ3"/>
          <cell r="AQR3"/>
          <cell r="AQS3"/>
          <cell r="AQT3"/>
          <cell r="AQU3"/>
          <cell r="AQV3"/>
          <cell r="AQW3"/>
          <cell r="AQX3"/>
          <cell r="AQY3"/>
          <cell r="AQZ3"/>
          <cell r="ARA3"/>
          <cell r="ARB3"/>
          <cell r="ARC3"/>
          <cell r="ARD3"/>
          <cell r="ARE3"/>
          <cell r="ARF3"/>
          <cell r="ARG3"/>
          <cell r="ARH3"/>
          <cell r="ARI3"/>
          <cell r="ARJ3"/>
          <cell r="ARK3"/>
          <cell r="ARL3"/>
          <cell r="ARM3"/>
          <cell r="ARN3"/>
          <cell r="ARO3"/>
          <cell r="ARP3"/>
          <cell r="ARQ3"/>
          <cell r="ARR3"/>
          <cell r="ARS3"/>
          <cell r="ART3"/>
          <cell r="ARU3"/>
          <cell r="ARV3"/>
          <cell r="ARW3"/>
          <cell r="ARX3"/>
          <cell r="ARY3"/>
          <cell r="ARZ3"/>
          <cell r="ASA3"/>
          <cell r="ASB3"/>
          <cell r="ASC3"/>
          <cell r="ASD3"/>
          <cell r="ASE3"/>
          <cell r="ASF3"/>
          <cell r="ASG3"/>
          <cell r="ASH3"/>
          <cell r="ASI3"/>
          <cell r="ASJ3"/>
          <cell r="ASK3"/>
          <cell r="ASL3"/>
          <cell r="ASM3"/>
          <cell r="ASN3"/>
          <cell r="ASO3"/>
          <cell r="ASP3"/>
          <cell r="ASQ3"/>
          <cell r="ASR3"/>
          <cell r="ASS3"/>
          <cell r="AST3"/>
          <cell r="ASU3"/>
          <cell r="ASV3"/>
          <cell r="ASW3"/>
          <cell r="ASX3"/>
          <cell r="ASY3"/>
          <cell r="ASZ3"/>
          <cell r="ATA3"/>
          <cell r="ATB3"/>
          <cell r="ATC3"/>
          <cell r="ATD3"/>
          <cell r="ATE3"/>
          <cell r="ATF3"/>
          <cell r="ATG3"/>
          <cell r="ATH3"/>
          <cell r="ATI3"/>
          <cell r="ATJ3"/>
          <cell r="ATK3"/>
          <cell r="ATL3"/>
          <cell r="ATM3"/>
          <cell r="ATN3"/>
          <cell r="ATO3"/>
          <cell r="ATP3"/>
          <cell r="ATQ3"/>
          <cell r="ATR3"/>
          <cell r="ATS3"/>
          <cell r="ATT3"/>
          <cell r="ATU3"/>
          <cell r="ATV3"/>
          <cell r="ATW3"/>
          <cell r="ATX3"/>
          <cell r="ATY3"/>
          <cell r="ATZ3"/>
          <cell r="AUA3"/>
          <cell r="AUB3"/>
          <cell r="AUC3"/>
          <cell r="AUD3"/>
          <cell r="AUE3"/>
          <cell r="AUF3"/>
          <cell r="AUG3"/>
          <cell r="AUH3"/>
          <cell r="AUI3"/>
          <cell r="AUJ3"/>
          <cell r="AUK3"/>
          <cell r="AUL3"/>
          <cell r="AUM3"/>
          <cell r="AUN3"/>
          <cell r="AUO3"/>
          <cell r="AUP3"/>
          <cell r="AUQ3"/>
          <cell r="AUR3"/>
          <cell r="AUS3"/>
          <cell r="AUT3"/>
          <cell r="AUU3"/>
          <cell r="AUV3"/>
          <cell r="AUW3"/>
          <cell r="AUX3"/>
          <cell r="AUY3"/>
          <cell r="AUZ3"/>
          <cell r="AVA3"/>
          <cell r="AVB3"/>
          <cell r="AVC3"/>
          <cell r="AVD3"/>
          <cell r="AVE3"/>
          <cell r="AVF3"/>
          <cell r="AVG3"/>
          <cell r="AVH3"/>
          <cell r="AVI3"/>
          <cell r="AVJ3"/>
          <cell r="AVK3"/>
          <cell r="AVL3"/>
          <cell r="AVM3"/>
          <cell r="AVN3"/>
          <cell r="AVO3"/>
          <cell r="AVP3"/>
          <cell r="AVQ3"/>
          <cell r="AVR3"/>
          <cell r="AVS3"/>
          <cell r="AVT3"/>
          <cell r="AVU3"/>
          <cell r="AVV3"/>
          <cell r="AVW3"/>
          <cell r="AVX3"/>
          <cell r="AVY3"/>
          <cell r="AVZ3"/>
          <cell r="AWA3"/>
          <cell r="AWB3"/>
          <cell r="AWC3"/>
          <cell r="AWD3"/>
          <cell r="AWE3"/>
          <cell r="AWF3"/>
          <cell r="AWG3"/>
          <cell r="AWH3"/>
          <cell r="AWI3"/>
          <cell r="AWJ3"/>
          <cell r="AWK3"/>
          <cell r="AWL3"/>
          <cell r="AWM3"/>
          <cell r="AWN3"/>
          <cell r="AWO3"/>
          <cell r="AWP3"/>
          <cell r="AWQ3"/>
          <cell r="AWR3"/>
          <cell r="AWS3"/>
          <cell r="AWT3"/>
          <cell r="AWU3"/>
          <cell r="AWV3"/>
          <cell r="AWW3"/>
          <cell r="AWX3"/>
          <cell r="AWY3"/>
          <cell r="AWZ3"/>
          <cell r="AXA3"/>
          <cell r="AXB3"/>
          <cell r="AXC3"/>
          <cell r="AXD3"/>
          <cell r="AXE3"/>
          <cell r="AXF3"/>
          <cell r="AXG3"/>
          <cell r="AXH3"/>
          <cell r="AXI3"/>
          <cell r="AXJ3"/>
          <cell r="AXK3"/>
          <cell r="AXL3"/>
          <cell r="AXM3"/>
          <cell r="AXN3"/>
          <cell r="AXO3"/>
          <cell r="AXP3"/>
          <cell r="AXQ3"/>
          <cell r="AXR3"/>
          <cell r="AXS3"/>
          <cell r="AXT3"/>
          <cell r="AXU3"/>
          <cell r="AXV3"/>
          <cell r="AXW3"/>
          <cell r="AXX3"/>
          <cell r="AXY3"/>
          <cell r="AXZ3"/>
          <cell r="AYA3"/>
          <cell r="AYB3"/>
          <cell r="AYC3"/>
          <cell r="AYD3"/>
          <cell r="AYE3"/>
          <cell r="AYF3"/>
          <cell r="AYG3"/>
          <cell r="AYH3"/>
          <cell r="AYI3"/>
          <cell r="AYJ3"/>
          <cell r="AYK3"/>
          <cell r="AYL3"/>
          <cell r="AYM3"/>
          <cell r="AYN3"/>
          <cell r="AYO3"/>
          <cell r="AYP3"/>
          <cell r="AYQ3"/>
          <cell r="AYR3"/>
          <cell r="AYS3"/>
          <cell r="AYT3"/>
          <cell r="AYU3"/>
          <cell r="AYV3"/>
          <cell r="AYW3"/>
          <cell r="AYX3"/>
          <cell r="AYY3"/>
          <cell r="AYZ3"/>
          <cell r="AZA3"/>
          <cell r="AZB3"/>
          <cell r="AZC3"/>
          <cell r="AZD3"/>
          <cell r="AZE3"/>
          <cell r="AZF3"/>
          <cell r="AZG3"/>
          <cell r="AZH3"/>
          <cell r="AZI3"/>
          <cell r="AZJ3"/>
          <cell r="AZK3"/>
          <cell r="AZL3"/>
          <cell r="AZM3"/>
          <cell r="AZN3"/>
          <cell r="AZO3"/>
          <cell r="AZP3"/>
          <cell r="AZQ3"/>
          <cell r="AZR3"/>
          <cell r="AZS3"/>
          <cell r="AZT3"/>
          <cell r="AZU3"/>
          <cell r="AZV3"/>
          <cell r="AZW3"/>
          <cell r="AZX3"/>
          <cell r="AZY3"/>
          <cell r="AZZ3"/>
          <cell r="BAA3"/>
          <cell r="BAB3"/>
          <cell r="BAC3"/>
          <cell r="BAD3"/>
          <cell r="BAE3"/>
          <cell r="BAF3"/>
          <cell r="BAG3"/>
          <cell r="BAH3"/>
          <cell r="BAI3"/>
          <cell r="BAJ3"/>
          <cell r="BAK3"/>
          <cell r="BAL3"/>
          <cell r="BAM3"/>
          <cell r="BAN3"/>
          <cell r="BAO3"/>
          <cell r="BAP3"/>
          <cell r="BAQ3"/>
          <cell r="BAR3"/>
          <cell r="BAS3"/>
          <cell r="BAT3"/>
          <cell r="BAU3"/>
          <cell r="BAV3"/>
          <cell r="BAW3"/>
          <cell r="BAX3"/>
          <cell r="BAY3"/>
          <cell r="BAZ3"/>
          <cell r="BBA3"/>
          <cell r="BBB3"/>
          <cell r="BBC3"/>
          <cell r="BBD3"/>
          <cell r="BBE3"/>
          <cell r="BBF3"/>
          <cell r="BBG3"/>
          <cell r="BBH3"/>
          <cell r="BBI3"/>
          <cell r="BBJ3"/>
          <cell r="BBK3"/>
          <cell r="BBL3"/>
          <cell r="BBM3"/>
          <cell r="BBN3"/>
          <cell r="BBO3"/>
          <cell r="BBP3"/>
          <cell r="BBQ3"/>
          <cell r="BBR3"/>
          <cell r="BBS3"/>
          <cell r="BBT3"/>
          <cell r="BBU3"/>
          <cell r="BBV3"/>
          <cell r="BBW3"/>
          <cell r="BBX3"/>
          <cell r="BBY3"/>
          <cell r="BBZ3"/>
          <cell r="BCA3"/>
          <cell r="BCB3"/>
          <cell r="BCC3"/>
          <cell r="BCD3"/>
          <cell r="BCE3"/>
          <cell r="BCF3"/>
          <cell r="BCG3"/>
          <cell r="BCH3"/>
          <cell r="BCI3"/>
          <cell r="BCJ3"/>
          <cell r="BCK3"/>
          <cell r="BCL3"/>
          <cell r="BCM3"/>
          <cell r="BCN3"/>
          <cell r="BCO3"/>
          <cell r="BCP3"/>
          <cell r="BCQ3"/>
          <cell r="BCR3"/>
          <cell r="BCS3"/>
          <cell r="BCT3"/>
          <cell r="BCU3"/>
          <cell r="BCV3"/>
          <cell r="BCW3"/>
          <cell r="BCX3"/>
          <cell r="BCY3"/>
          <cell r="BCZ3"/>
          <cell r="BDA3"/>
          <cell r="BDB3"/>
          <cell r="BDC3"/>
          <cell r="BDD3"/>
          <cell r="BDE3"/>
          <cell r="BDF3"/>
          <cell r="BDG3"/>
          <cell r="BDH3"/>
          <cell r="BDI3"/>
          <cell r="BDJ3"/>
          <cell r="BDK3"/>
          <cell r="BDL3"/>
          <cell r="BDM3"/>
          <cell r="BDN3"/>
          <cell r="BDO3"/>
          <cell r="BDP3"/>
          <cell r="BDQ3"/>
          <cell r="BDR3"/>
          <cell r="BDS3"/>
          <cell r="BDT3"/>
          <cell r="BDU3"/>
          <cell r="BDV3"/>
          <cell r="BDW3"/>
          <cell r="BDX3"/>
          <cell r="BDY3"/>
          <cell r="BDZ3"/>
          <cell r="BEA3"/>
          <cell r="BEB3"/>
          <cell r="BEC3"/>
          <cell r="BED3"/>
          <cell r="BEE3"/>
          <cell r="BEF3"/>
          <cell r="BEG3"/>
          <cell r="BEH3"/>
          <cell r="BEI3"/>
          <cell r="BEJ3"/>
          <cell r="BEK3"/>
          <cell r="BEL3"/>
          <cell r="BEM3"/>
          <cell r="BEN3"/>
          <cell r="BEO3"/>
          <cell r="BEP3"/>
          <cell r="BEQ3"/>
          <cell r="BER3"/>
          <cell r="BES3"/>
          <cell r="BET3"/>
          <cell r="BEU3"/>
          <cell r="BEV3"/>
          <cell r="BEW3"/>
          <cell r="BEX3"/>
          <cell r="BEY3"/>
          <cell r="BEZ3"/>
          <cell r="BFA3"/>
          <cell r="BFB3"/>
          <cell r="BFC3"/>
          <cell r="BFD3"/>
          <cell r="BFE3"/>
          <cell r="BFF3"/>
          <cell r="BFG3"/>
          <cell r="BFH3"/>
          <cell r="BFI3"/>
          <cell r="BFJ3"/>
          <cell r="BFK3"/>
          <cell r="BFL3"/>
          <cell r="BFM3"/>
          <cell r="BFN3"/>
          <cell r="BFO3"/>
          <cell r="BFP3"/>
          <cell r="BFQ3"/>
          <cell r="BFR3"/>
          <cell r="BFS3"/>
          <cell r="BFT3"/>
          <cell r="BFU3"/>
          <cell r="BFV3"/>
          <cell r="BFW3"/>
          <cell r="BFX3"/>
          <cell r="BFY3"/>
          <cell r="BFZ3"/>
          <cell r="BGA3"/>
          <cell r="BGB3"/>
          <cell r="BGC3"/>
          <cell r="BGD3"/>
          <cell r="BGE3"/>
          <cell r="BGF3"/>
          <cell r="BGG3"/>
          <cell r="BGH3"/>
          <cell r="BGI3"/>
          <cell r="BGJ3"/>
          <cell r="BGK3"/>
          <cell r="BGL3"/>
          <cell r="BGM3"/>
          <cell r="BGN3"/>
          <cell r="BGO3"/>
          <cell r="BGP3"/>
          <cell r="BGQ3"/>
          <cell r="BGR3"/>
          <cell r="BGS3"/>
          <cell r="BGT3"/>
          <cell r="BGU3"/>
          <cell r="BGV3"/>
          <cell r="BGW3"/>
          <cell r="BGX3"/>
          <cell r="BGY3"/>
          <cell r="BGZ3"/>
          <cell r="BHA3"/>
          <cell r="BHB3"/>
          <cell r="BHC3"/>
          <cell r="BHD3"/>
          <cell r="BHE3"/>
          <cell r="BHF3"/>
          <cell r="BHG3"/>
          <cell r="BHH3"/>
          <cell r="BHI3"/>
          <cell r="BHJ3"/>
          <cell r="BHK3"/>
          <cell r="BHL3"/>
          <cell r="BHM3"/>
          <cell r="BHN3"/>
          <cell r="BHO3"/>
          <cell r="BHP3"/>
          <cell r="BHQ3"/>
          <cell r="BHR3"/>
          <cell r="BHS3"/>
          <cell r="BHT3"/>
          <cell r="BHU3"/>
          <cell r="BHV3"/>
          <cell r="BHW3"/>
          <cell r="BHX3"/>
          <cell r="BHY3"/>
          <cell r="BHZ3"/>
          <cell r="BIA3"/>
          <cell r="BIB3"/>
          <cell r="BIC3"/>
          <cell r="BID3"/>
          <cell r="BIE3"/>
          <cell r="BIF3"/>
          <cell r="BIG3"/>
          <cell r="BIH3"/>
          <cell r="BII3"/>
          <cell r="BIJ3"/>
          <cell r="BIK3"/>
          <cell r="BIL3"/>
          <cell r="BIM3"/>
          <cell r="BIN3"/>
          <cell r="BIO3"/>
          <cell r="BIP3"/>
          <cell r="BIQ3"/>
          <cell r="BIR3"/>
          <cell r="BIS3"/>
          <cell r="BIT3"/>
          <cell r="BIU3"/>
          <cell r="BIV3"/>
          <cell r="BIW3"/>
          <cell r="BIX3"/>
          <cell r="BIY3"/>
          <cell r="BIZ3"/>
          <cell r="BJA3"/>
          <cell r="BJB3"/>
          <cell r="BJC3"/>
          <cell r="BJD3"/>
          <cell r="BJE3"/>
          <cell r="BJF3"/>
          <cell r="BJG3"/>
          <cell r="BJH3"/>
          <cell r="BJI3"/>
          <cell r="BJJ3"/>
          <cell r="BJK3"/>
          <cell r="BJL3"/>
          <cell r="BJM3"/>
          <cell r="BJN3"/>
          <cell r="BJO3"/>
          <cell r="BJP3"/>
          <cell r="BJQ3"/>
          <cell r="BJR3"/>
          <cell r="BJS3"/>
          <cell r="BJT3"/>
          <cell r="BJU3"/>
          <cell r="BJV3"/>
          <cell r="BJW3"/>
          <cell r="BJX3"/>
          <cell r="BJY3"/>
          <cell r="BJZ3"/>
          <cell r="BKA3"/>
          <cell r="BKB3"/>
          <cell r="BKC3"/>
          <cell r="BKD3"/>
          <cell r="BKE3"/>
          <cell r="BKF3"/>
          <cell r="BKG3"/>
          <cell r="BKH3"/>
          <cell r="BKI3"/>
          <cell r="BKJ3"/>
          <cell r="BKK3"/>
          <cell r="BKL3"/>
          <cell r="BKM3"/>
          <cell r="BKN3"/>
          <cell r="BKO3"/>
          <cell r="BKP3"/>
          <cell r="BKQ3"/>
          <cell r="BKR3"/>
          <cell r="BKS3"/>
          <cell r="BKT3"/>
          <cell r="BKU3"/>
          <cell r="BKV3"/>
          <cell r="BKW3"/>
          <cell r="BKX3"/>
          <cell r="BKY3"/>
          <cell r="BKZ3"/>
          <cell r="BLA3"/>
          <cell r="BLB3"/>
          <cell r="BLC3"/>
          <cell r="BLD3"/>
          <cell r="BLE3"/>
          <cell r="BLF3"/>
          <cell r="BLG3"/>
          <cell r="BLH3"/>
          <cell r="BLI3"/>
          <cell r="BLJ3"/>
          <cell r="BLK3"/>
          <cell r="BLL3"/>
          <cell r="BLM3"/>
          <cell r="BLN3"/>
          <cell r="BLO3"/>
          <cell r="BLP3"/>
          <cell r="BLQ3"/>
          <cell r="BLR3"/>
          <cell r="BLS3"/>
          <cell r="BLT3"/>
          <cell r="BLU3"/>
          <cell r="BLV3"/>
          <cell r="BLW3"/>
          <cell r="BLX3"/>
          <cell r="BLY3"/>
          <cell r="BLZ3"/>
          <cell r="BMA3"/>
          <cell r="BMB3"/>
          <cell r="BMC3"/>
          <cell r="BMD3"/>
          <cell r="BME3"/>
          <cell r="BMF3"/>
          <cell r="BMG3"/>
          <cell r="BMH3"/>
          <cell r="BMI3"/>
          <cell r="BMJ3"/>
          <cell r="BMK3"/>
          <cell r="BML3"/>
          <cell r="BMM3"/>
          <cell r="BMN3"/>
          <cell r="BMO3"/>
          <cell r="BMP3"/>
          <cell r="BMQ3"/>
          <cell r="BMR3"/>
          <cell r="BMS3"/>
          <cell r="BMT3"/>
          <cell r="BMU3"/>
          <cell r="BMV3"/>
          <cell r="BMW3"/>
          <cell r="BMX3"/>
          <cell r="BMY3"/>
          <cell r="BMZ3"/>
          <cell r="BNA3"/>
          <cell r="BNB3"/>
          <cell r="BNC3"/>
          <cell r="BND3"/>
          <cell r="BNE3"/>
          <cell r="BNF3"/>
          <cell r="BNG3"/>
          <cell r="BNH3"/>
          <cell r="BNI3"/>
          <cell r="BNJ3"/>
          <cell r="BNK3"/>
          <cell r="BNL3"/>
          <cell r="BNM3"/>
          <cell r="BNN3"/>
          <cell r="BNO3"/>
          <cell r="BNP3"/>
          <cell r="BNQ3"/>
          <cell r="BNR3"/>
          <cell r="BNS3"/>
          <cell r="BNT3"/>
          <cell r="BNU3"/>
          <cell r="BNV3"/>
          <cell r="BNW3"/>
          <cell r="BNX3"/>
          <cell r="BNY3"/>
          <cell r="BNZ3"/>
          <cell r="BOA3"/>
          <cell r="BOB3"/>
          <cell r="BOC3"/>
          <cell r="BOD3"/>
          <cell r="BOE3"/>
          <cell r="BOF3"/>
          <cell r="BOG3"/>
          <cell r="BOH3"/>
          <cell r="BOI3"/>
          <cell r="BOJ3"/>
          <cell r="BOK3"/>
          <cell r="BOL3"/>
          <cell r="BOM3"/>
          <cell r="BON3"/>
          <cell r="BOO3"/>
          <cell r="BOP3"/>
          <cell r="BOQ3"/>
          <cell r="BOR3"/>
          <cell r="BOS3"/>
          <cell r="BOT3"/>
          <cell r="BOU3"/>
          <cell r="BOV3"/>
          <cell r="BOW3"/>
          <cell r="BOX3"/>
          <cell r="BOY3"/>
          <cell r="BOZ3"/>
          <cell r="BPA3"/>
          <cell r="BPB3"/>
          <cell r="BPC3"/>
          <cell r="BPD3"/>
          <cell r="BPE3"/>
          <cell r="BPF3"/>
          <cell r="BPG3"/>
          <cell r="BPH3"/>
          <cell r="BPI3"/>
          <cell r="BPJ3"/>
          <cell r="BPK3"/>
          <cell r="BPL3"/>
          <cell r="BPM3"/>
          <cell r="BPN3"/>
          <cell r="BPO3"/>
          <cell r="BPP3"/>
          <cell r="BPQ3"/>
          <cell r="BPR3"/>
          <cell r="BPS3"/>
          <cell r="BPT3"/>
          <cell r="BPU3"/>
          <cell r="BPV3"/>
          <cell r="BPW3"/>
          <cell r="BPX3"/>
          <cell r="BPY3"/>
          <cell r="BPZ3"/>
          <cell r="BQA3"/>
          <cell r="BQB3"/>
          <cell r="BQC3"/>
          <cell r="BQD3"/>
          <cell r="BQE3"/>
          <cell r="BQF3"/>
          <cell r="BQG3"/>
          <cell r="BQH3"/>
          <cell r="BQI3"/>
          <cell r="BQJ3"/>
          <cell r="BQK3"/>
          <cell r="BQL3"/>
          <cell r="BQM3"/>
          <cell r="BQN3"/>
          <cell r="BQO3"/>
          <cell r="BQP3"/>
          <cell r="BQQ3"/>
          <cell r="BQR3"/>
          <cell r="BQS3"/>
          <cell r="BQT3"/>
          <cell r="BQU3"/>
          <cell r="BQV3"/>
          <cell r="BQW3"/>
          <cell r="BQX3"/>
          <cell r="BQY3"/>
          <cell r="BQZ3"/>
          <cell r="BRA3"/>
          <cell r="BRB3"/>
          <cell r="BRC3"/>
          <cell r="BRD3"/>
          <cell r="BRE3"/>
          <cell r="BRF3"/>
          <cell r="BRG3"/>
          <cell r="BRH3"/>
          <cell r="BRI3"/>
          <cell r="BRJ3"/>
          <cell r="BRK3"/>
          <cell r="BRL3"/>
          <cell r="BRM3"/>
          <cell r="BRN3"/>
          <cell r="BRO3"/>
          <cell r="BRP3"/>
          <cell r="BRQ3"/>
          <cell r="BRR3"/>
          <cell r="BRS3"/>
          <cell r="BRT3"/>
          <cell r="BRU3"/>
          <cell r="BRV3"/>
          <cell r="BRW3"/>
        </row>
        <row r="4">
          <cell r="A4" t="str">
            <v>PALC</v>
          </cell>
        </row>
        <row r="5">
          <cell r="A5" t="str">
            <v>SCRC</v>
          </cell>
        </row>
        <row r="6">
          <cell r="A6" t="str">
            <v>SICC</v>
          </cell>
        </row>
        <row r="7">
          <cell r="A7" t="str">
            <v>SOGC</v>
          </cell>
        </row>
        <row r="8">
          <cell r="A8" t="str">
            <v>SPHC</v>
          </cell>
        </row>
        <row r="9">
          <cell r="A9" t="str">
            <v>BRVM-AGR</v>
          </cell>
        </row>
        <row r="10">
          <cell r="A10" t="str">
            <v>STAC</v>
          </cell>
        </row>
        <row r="11">
          <cell r="A11" t="str">
            <v>BRVM-AUT</v>
          </cell>
        </row>
        <row r="12">
          <cell r="A12" t="str">
            <v>ABJC</v>
          </cell>
        </row>
        <row r="13">
          <cell r="A13" t="str">
            <v>BNBC</v>
          </cell>
        </row>
        <row r="14">
          <cell r="A14" t="str">
            <v>CFAC</v>
          </cell>
        </row>
        <row r="15">
          <cell r="A15" t="str">
            <v>PRSC</v>
          </cell>
        </row>
        <row r="16">
          <cell r="A16" t="str">
            <v>SHEC</v>
          </cell>
        </row>
        <row r="17">
          <cell r="A17" t="str">
            <v>TTLC</v>
          </cell>
        </row>
        <row r="18">
          <cell r="A18" t="str">
            <v>TTLS</v>
          </cell>
        </row>
        <row r="19">
          <cell r="A19" t="str">
            <v>BRVM-DIS</v>
          </cell>
        </row>
        <row r="20">
          <cell r="A20" t="str">
            <v>BICC</v>
          </cell>
        </row>
        <row r="21">
          <cell r="A21" t="str">
            <v>BOAB</v>
          </cell>
        </row>
        <row r="22">
          <cell r="A22" t="str">
            <v>BOABF</v>
          </cell>
        </row>
        <row r="23">
          <cell r="A23" t="str">
            <v>BOAC</v>
          </cell>
        </row>
        <row r="24">
          <cell r="A24" t="str">
            <v>BOAM</v>
          </cell>
        </row>
        <row r="25">
          <cell r="A25" t="str">
            <v>BOAN</v>
          </cell>
        </row>
        <row r="26">
          <cell r="A26" t="str">
            <v>BOAS</v>
          </cell>
        </row>
        <row r="27">
          <cell r="A27" t="str">
            <v>CBIBF</v>
          </cell>
        </row>
        <row r="28">
          <cell r="A28" t="str">
            <v>ECOC</v>
          </cell>
        </row>
        <row r="29">
          <cell r="A29" t="str">
            <v>ETIT</v>
          </cell>
        </row>
        <row r="30">
          <cell r="A30" t="str">
            <v>NSBC</v>
          </cell>
        </row>
        <row r="31">
          <cell r="A31" t="str">
            <v>SAFC</v>
          </cell>
        </row>
        <row r="32">
          <cell r="A32" t="str">
            <v>SGBC</v>
          </cell>
        </row>
        <row r="33">
          <cell r="A33" t="str">
            <v>SIBC</v>
          </cell>
        </row>
        <row r="34">
          <cell r="A34" t="str">
            <v>BRVM-FIN</v>
          </cell>
        </row>
        <row r="35">
          <cell r="A35" t="str">
            <v>CABC</v>
          </cell>
        </row>
        <row r="36">
          <cell r="A36" t="str">
            <v>FTSC</v>
          </cell>
        </row>
        <row r="37">
          <cell r="A37" t="str">
            <v>NEIC</v>
          </cell>
        </row>
        <row r="38">
          <cell r="A38" t="str">
            <v>NTLC</v>
          </cell>
        </row>
        <row r="39">
          <cell r="A39" t="str">
            <v>SEMC</v>
          </cell>
        </row>
        <row r="40">
          <cell r="A40" t="str">
            <v>SIVC</v>
          </cell>
        </row>
        <row r="41">
          <cell r="A41" t="str">
            <v>SLBC</v>
          </cell>
        </row>
        <row r="42">
          <cell r="A42" t="str">
            <v>SMBC</v>
          </cell>
        </row>
        <row r="43">
          <cell r="A43" t="str">
            <v>STBC</v>
          </cell>
        </row>
        <row r="44">
          <cell r="A44" t="str">
            <v>UNLC</v>
          </cell>
        </row>
        <row r="45">
          <cell r="A45" t="str">
            <v>UNXC</v>
          </cell>
        </row>
        <row r="46">
          <cell r="A46" t="str">
            <v>BRVM-IND</v>
          </cell>
        </row>
        <row r="47">
          <cell r="A47" t="str">
            <v>CIEC</v>
          </cell>
        </row>
        <row r="48">
          <cell r="A48" t="str">
            <v>ONTBF</v>
          </cell>
        </row>
        <row r="49">
          <cell r="A49" t="str">
            <v>SDCC</v>
          </cell>
        </row>
        <row r="50">
          <cell r="A50" t="str">
            <v>SNTS</v>
          </cell>
        </row>
        <row r="51">
          <cell r="A51" t="str">
            <v>BRVM SPU</v>
          </cell>
        </row>
        <row r="52">
          <cell r="A52" t="str">
            <v>SDSC</v>
          </cell>
        </row>
        <row r="53">
          <cell r="A53" t="str">
            <v>SVOC</v>
          </cell>
        </row>
        <row r="54">
          <cell r="A54" t="str">
            <v>BRVM-TRP</v>
          </cell>
        </row>
        <row r="55">
          <cell r="A55" t="str">
            <v>BRVM-10</v>
          </cell>
        </row>
        <row r="56">
          <cell r="A56" t="str">
            <v>BRVM-C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99E3A-440B-4A5B-9A0C-77A5A1D577FF}">
  <sheetPr codeName="Feuil10"/>
  <dimension ref="A1:I118"/>
  <sheetViews>
    <sheetView showGridLines="0" tabSelected="1" workbookViewId="0">
      <selection activeCell="C8" sqref="C8"/>
    </sheetView>
  </sheetViews>
  <sheetFormatPr baseColWidth="10" defaultRowHeight="15" x14ac:dyDescent="0.25"/>
  <cols>
    <col min="2" max="2" width="44.42578125" customWidth="1"/>
    <col min="3" max="3" width="10" style="11" customWidth="1"/>
    <col min="4" max="4" width="13.140625" customWidth="1"/>
    <col min="5" max="5" width="47.140625" customWidth="1"/>
    <col min="7" max="7" width="6.140625" style="11" customWidth="1"/>
    <col min="8" max="8" width="43.42578125" customWidth="1"/>
    <col min="9" max="9" width="48.5703125" customWidth="1"/>
  </cols>
  <sheetData>
    <row r="1" spans="1:9" x14ac:dyDescent="0.25">
      <c r="A1" s="1" t="s">
        <v>0</v>
      </c>
      <c r="B1" s="1" t="s">
        <v>1</v>
      </c>
      <c r="C1" s="13" t="s">
        <v>2</v>
      </c>
      <c r="D1" s="13"/>
      <c r="E1" s="13"/>
      <c r="G1" s="13" t="s">
        <v>3</v>
      </c>
      <c r="H1" s="13"/>
      <c r="I1" s="13"/>
    </row>
    <row r="2" spans="1:9" x14ac:dyDescent="0.25">
      <c r="A2" s="1" t="s">
        <v>4</v>
      </c>
      <c r="B2" s="1" t="s">
        <v>5</v>
      </c>
      <c r="C2" s="2">
        <v>1</v>
      </c>
      <c r="D2" s="3" t="s">
        <v>6</v>
      </c>
      <c r="E2" s="4" t="s">
        <v>7</v>
      </c>
      <c r="G2" s="2">
        <v>1</v>
      </c>
      <c r="H2" s="3" t="s">
        <v>8</v>
      </c>
      <c r="I2" s="3" t="str">
        <f>VLOOKUP(H2,$A$2:$B$200,2,0)</f>
        <v>DIASPORA BONDS BHS 6,25% 2019-2024</v>
      </c>
    </row>
    <row r="3" spans="1:9" x14ac:dyDescent="0.25">
      <c r="A3" s="1" t="s">
        <v>8</v>
      </c>
      <c r="B3" s="1" t="s">
        <v>9</v>
      </c>
      <c r="C3" s="5">
        <v>2</v>
      </c>
      <c r="D3" s="6" t="s">
        <v>10</v>
      </c>
      <c r="E3" s="7" t="s">
        <v>11</v>
      </c>
      <c r="G3" s="5">
        <v>2</v>
      </c>
      <c r="H3" s="6" t="s">
        <v>16</v>
      </c>
      <c r="I3" s="6" t="str">
        <f t="shared" ref="I3:I66" si="0">VLOOKUP(H3,$A$2:$B$200,2,0)</f>
        <v>BIDC-EBID 6.50% 2014-2021</v>
      </c>
    </row>
    <row r="4" spans="1:9" x14ac:dyDescent="0.25">
      <c r="A4" s="1" t="s">
        <v>12</v>
      </c>
      <c r="B4" s="1" t="s">
        <v>13</v>
      </c>
      <c r="C4" s="5">
        <v>3</v>
      </c>
      <c r="D4" s="6" t="s">
        <v>14</v>
      </c>
      <c r="E4" s="7" t="s">
        <v>15</v>
      </c>
      <c r="G4" s="5">
        <v>3</v>
      </c>
      <c r="H4" s="6" t="s">
        <v>20</v>
      </c>
      <c r="I4" s="6" t="str">
        <f t="shared" si="0"/>
        <v>BIDC-EBID 6,10% 2017-2027</v>
      </c>
    </row>
    <row r="5" spans="1:9" x14ac:dyDescent="0.25">
      <c r="A5" s="1" t="s">
        <v>16</v>
      </c>
      <c r="B5" s="1" t="s">
        <v>17</v>
      </c>
      <c r="C5" s="5">
        <v>4</v>
      </c>
      <c r="D5" s="6" t="s">
        <v>18</v>
      </c>
      <c r="E5" s="7" t="s">
        <v>19</v>
      </c>
      <c r="G5" s="5">
        <v>4</v>
      </c>
      <c r="H5" s="6" t="s">
        <v>24</v>
      </c>
      <c r="I5" s="6" t="str">
        <f t="shared" si="0"/>
        <v>BIDC-EBID 6,40% 2019-2026</v>
      </c>
    </row>
    <row r="6" spans="1:9" x14ac:dyDescent="0.25">
      <c r="A6" s="1" t="s">
        <v>20</v>
      </c>
      <c r="B6" s="1" t="s">
        <v>21</v>
      </c>
      <c r="C6" s="5">
        <v>5</v>
      </c>
      <c r="D6" s="6" t="s">
        <v>22</v>
      </c>
      <c r="E6" s="7" t="s">
        <v>23</v>
      </c>
      <c r="G6" s="5">
        <v>5</v>
      </c>
      <c r="H6" s="6" t="s">
        <v>42</v>
      </c>
      <c r="I6" s="6" t="str">
        <f t="shared" si="0"/>
        <v>BOAD 5.95% 2014-2021</v>
      </c>
    </row>
    <row r="7" spans="1:9" x14ac:dyDescent="0.25">
      <c r="A7" s="1" t="s">
        <v>24</v>
      </c>
      <c r="B7" s="1" t="s">
        <v>25</v>
      </c>
      <c r="C7" s="5">
        <v>6</v>
      </c>
      <c r="D7" s="6" t="s">
        <v>26</v>
      </c>
      <c r="E7" s="7" t="s">
        <v>27</v>
      </c>
      <c r="G7" s="5">
        <v>6</v>
      </c>
      <c r="H7" s="6" t="s">
        <v>68</v>
      </c>
      <c r="I7" s="6" t="str">
        <f t="shared" si="0"/>
        <v>CRRH-UEMOA 6.10% 2012-2022</v>
      </c>
    </row>
    <row r="8" spans="1:9" x14ac:dyDescent="0.25">
      <c r="A8" s="1" t="s">
        <v>28</v>
      </c>
      <c r="B8" s="1" t="s">
        <v>29</v>
      </c>
      <c r="C8" s="5">
        <v>7</v>
      </c>
      <c r="D8" s="6" t="s">
        <v>4</v>
      </c>
      <c r="E8" s="7" t="s">
        <v>30</v>
      </c>
      <c r="G8" s="5">
        <v>7</v>
      </c>
      <c r="H8" s="6" t="s">
        <v>71</v>
      </c>
      <c r="I8" s="6" t="str">
        <f t="shared" si="0"/>
        <v>CRRH-UEMOA 6.10% 2012-2024</v>
      </c>
    </row>
    <row r="9" spans="1:9" x14ac:dyDescent="0.25">
      <c r="A9" s="1" t="s">
        <v>31</v>
      </c>
      <c r="B9" s="1" t="s">
        <v>32</v>
      </c>
      <c r="C9" s="5">
        <v>8</v>
      </c>
      <c r="D9" s="6" t="s">
        <v>28</v>
      </c>
      <c r="E9" s="7" t="s">
        <v>33</v>
      </c>
      <c r="G9" s="5">
        <v>8</v>
      </c>
      <c r="H9" s="6" t="s">
        <v>74</v>
      </c>
      <c r="I9" s="6" t="str">
        <f t="shared" si="0"/>
        <v>CRRH-UEMOA 6% 2013-2023</v>
      </c>
    </row>
    <row r="10" spans="1:9" x14ac:dyDescent="0.25">
      <c r="A10" s="1" t="s">
        <v>34</v>
      </c>
      <c r="B10" s="1" t="s">
        <v>35</v>
      </c>
      <c r="C10" s="5">
        <v>9</v>
      </c>
      <c r="D10" s="6" t="s">
        <v>36</v>
      </c>
      <c r="E10" s="7" t="s">
        <v>37</v>
      </c>
      <c r="G10" s="5">
        <v>9</v>
      </c>
      <c r="H10" s="6" t="s">
        <v>77</v>
      </c>
      <c r="I10" s="6" t="str">
        <f t="shared" si="0"/>
        <v>CRRH-UEMOA 6% 2014-2024</v>
      </c>
    </row>
    <row r="11" spans="1:9" x14ac:dyDescent="0.25">
      <c r="A11" s="1" t="s">
        <v>38</v>
      </c>
      <c r="B11" s="1" t="s">
        <v>39</v>
      </c>
      <c r="C11" s="5">
        <v>10</v>
      </c>
      <c r="D11" s="6" t="s">
        <v>40</v>
      </c>
      <c r="E11" s="7" t="s">
        <v>41</v>
      </c>
      <c r="G11" s="5">
        <v>10</v>
      </c>
      <c r="H11" s="6" t="s">
        <v>81</v>
      </c>
      <c r="I11" s="6" t="str">
        <f t="shared" si="0"/>
        <v>CRRH-UEMOA 5,85% 2015-2025</v>
      </c>
    </row>
    <row r="12" spans="1:9" x14ac:dyDescent="0.25">
      <c r="A12" s="1" t="s">
        <v>42</v>
      </c>
      <c r="B12" s="1" t="s">
        <v>43</v>
      </c>
      <c r="C12" s="5">
        <v>11</v>
      </c>
      <c r="D12" s="6" t="s">
        <v>44</v>
      </c>
      <c r="E12" s="7" t="s">
        <v>45</v>
      </c>
      <c r="G12" s="5">
        <v>11</v>
      </c>
      <c r="H12" s="6" t="s">
        <v>85</v>
      </c>
      <c r="I12" s="6" t="str">
        <f t="shared" si="0"/>
        <v>CRRH-UEMOA 5.85% 2016-2026</v>
      </c>
    </row>
    <row r="13" spans="1:9" x14ac:dyDescent="0.25">
      <c r="A13" s="1" t="s">
        <v>46</v>
      </c>
      <c r="B13" s="1" t="s">
        <v>47</v>
      </c>
      <c r="C13" s="5">
        <v>12</v>
      </c>
      <c r="D13" s="6" t="s">
        <v>48</v>
      </c>
      <c r="E13" s="7" t="s">
        <v>49</v>
      </c>
      <c r="G13" s="5">
        <v>12</v>
      </c>
      <c r="H13" s="6" t="s">
        <v>89</v>
      </c>
      <c r="I13" s="6" t="str">
        <f t="shared" si="0"/>
        <v>CRRH-UEMOA 5,95% 2017-2029</v>
      </c>
    </row>
    <row r="14" spans="1:9" x14ac:dyDescent="0.25">
      <c r="A14" s="1" t="s">
        <v>50</v>
      </c>
      <c r="B14" s="1" t="s">
        <v>51</v>
      </c>
      <c r="C14" s="5">
        <v>13</v>
      </c>
      <c r="D14" s="6" t="s">
        <v>52</v>
      </c>
      <c r="E14" s="7" t="s">
        <v>53</v>
      </c>
      <c r="G14" s="5">
        <v>13</v>
      </c>
      <c r="H14" s="6" t="s">
        <v>93</v>
      </c>
      <c r="I14" s="6" t="str">
        <f t="shared" si="0"/>
        <v>CRRH-UEMOA 5,95% 2018-2030</v>
      </c>
    </row>
    <row r="15" spans="1:9" x14ac:dyDescent="0.25">
      <c r="A15" s="1" t="s">
        <v>54</v>
      </c>
      <c r="B15" s="1" t="s">
        <v>55</v>
      </c>
      <c r="C15" s="5">
        <v>14</v>
      </c>
      <c r="D15" s="6" t="s">
        <v>12</v>
      </c>
      <c r="E15" s="7" t="s">
        <v>56</v>
      </c>
      <c r="G15" s="5">
        <v>14</v>
      </c>
      <c r="H15" s="6" t="s">
        <v>97</v>
      </c>
      <c r="I15" s="6" t="str">
        <f t="shared" si="0"/>
        <v>CRRH-UEMOA 6,05% 2018-2033</v>
      </c>
    </row>
    <row r="16" spans="1:9" x14ac:dyDescent="0.25">
      <c r="A16" s="1" t="s">
        <v>57</v>
      </c>
      <c r="B16" s="1" t="s">
        <v>58</v>
      </c>
      <c r="C16" s="5">
        <v>15</v>
      </c>
      <c r="D16" s="6" t="s">
        <v>31</v>
      </c>
      <c r="E16" s="7" t="s">
        <v>59</v>
      </c>
      <c r="G16" s="5">
        <v>15</v>
      </c>
      <c r="H16" s="6" t="s">
        <v>104</v>
      </c>
      <c r="I16" s="6" t="str">
        <f t="shared" si="0"/>
        <v>ETAT DU MALI 6,20% 2016-2023</v>
      </c>
    </row>
    <row r="17" spans="1:9" x14ac:dyDescent="0.25">
      <c r="A17" s="1" t="s">
        <v>60</v>
      </c>
      <c r="B17" s="1" t="s">
        <v>61</v>
      </c>
      <c r="C17" s="5">
        <v>16</v>
      </c>
      <c r="D17" s="6" t="s">
        <v>34</v>
      </c>
      <c r="E17" s="7" t="s">
        <v>62</v>
      </c>
      <c r="G17" s="5">
        <v>16</v>
      </c>
      <c r="H17" s="6" t="s">
        <v>107</v>
      </c>
      <c r="I17" s="6" t="str">
        <f t="shared" si="0"/>
        <v>ETAT DU MALI 6.50% 2017-2024</v>
      </c>
    </row>
    <row r="18" spans="1:9" x14ac:dyDescent="0.25">
      <c r="A18" s="1" t="s">
        <v>36</v>
      </c>
      <c r="B18" s="1" t="s">
        <v>63</v>
      </c>
      <c r="C18" s="5">
        <v>17</v>
      </c>
      <c r="D18" s="6" t="s">
        <v>38</v>
      </c>
      <c r="E18" s="7" t="s">
        <v>64</v>
      </c>
      <c r="G18" s="5">
        <v>17</v>
      </c>
      <c r="H18" s="6" t="s">
        <v>111</v>
      </c>
      <c r="I18" s="6" t="str">
        <f t="shared" si="0"/>
        <v>ETAT DU MALI 6,50% 2018-2025</v>
      </c>
    </row>
    <row r="19" spans="1:9" x14ac:dyDescent="0.25">
      <c r="A19" s="1" t="s">
        <v>65</v>
      </c>
      <c r="B19" s="1" t="s">
        <v>66</v>
      </c>
      <c r="C19" s="5">
        <v>18</v>
      </c>
      <c r="D19" s="6" t="s">
        <v>46</v>
      </c>
      <c r="E19" s="7" t="s">
        <v>67</v>
      </c>
      <c r="G19" s="5">
        <v>18</v>
      </c>
      <c r="H19" s="6" t="s">
        <v>115</v>
      </c>
      <c r="I19" s="6" t="str">
        <f t="shared" si="0"/>
        <v>ETAT DU MALI 6,50% 2019-2027</v>
      </c>
    </row>
    <row r="20" spans="1:9" x14ac:dyDescent="0.25">
      <c r="A20" s="1" t="s">
        <v>68</v>
      </c>
      <c r="B20" s="1" t="s">
        <v>69</v>
      </c>
      <c r="C20" s="5">
        <v>19</v>
      </c>
      <c r="D20" s="6" t="s">
        <v>50</v>
      </c>
      <c r="E20" s="7" t="s">
        <v>70</v>
      </c>
      <c r="G20" s="5">
        <v>19</v>
      </c>
      <c r="H20" s="6" t="s">
        <v>119</v>
      </c>
      <c r="I20" s="6" t="str">
        <f t="shared" si="0"/>
        <v>ETAT DU MALI 6,50% 2020-2028</v>
      </c>
    </row>
    <row r="21" spans="1:9" x14ac:dyDescent="0.25">
      <c r="A21" s="1" t="s">
        <v>71</v>
      </c>
      <c r="B21" s="1" t="s">
        <v>72</v>
      </c>
      <c r="C21" s="5">
        <v>20</v>
      </c>
      <c r="D21" s="6" t="s">
        <v>54</v>
      </c>
      <c r="E21" s="7" t="s">
        <v>73</v>
      </c>
      <c r="G21" s="5">
        <v>20</v>
      </c>
      <c r="H21" s="6" t="s">
        <v>123</v>
      </c>
      <c r="I21" s="6" t="str">
        <f t="shared" si="0"/>
        <v>Etat du Senegal 6,50% 2013-2023</v>
      </c>
    </row>
    <row r="22" spans="1:9" x14ac:dyDescent="0.25">
      <c r="A22" s="1" t="s">
        <v>74</v>
      </c>
      <c r="B22" s="1" t="s">
        <v>75</v>
      </c>
      <c r="C22" s="5">
        <v>21</v>
      </c>
      <c r="D22" s="6" t="s">
        <v>60</v>
      </c>
      <c r="E22" s="7" t="s">
        <v>76</v>
      </c>
      <c r="G22" s="5">
        <v>21</v>
      </c>
      <c r="H22" s="6" t="s">
        <v>127</v>
      </c>
      <c r="I22" s="6" t="str">
        <f t="shared" si="0"/>
        <v>ETAT DU SENEGAL 6.50% 2014-2021</v>
      </c>
    </row>
    <row r="23" spans="1:9" x14ac:dyDescent="0.25">
      <c r="A23" s="1" t="s">
        <v>77</v>
      </c>
      <c r="B23" s="1" t="s">
        <v>78</v>
      </c>
      <c r="C23" s="5">
        <v>22</v>
      </c>
      <c r="D23" s="6" t="s">
        <v>79</v>
      </c>
      <c r="E23" s="7" t="s">
        <v>80</v>
      </c>
      <c r="G23" s="5">
        <v>22</v>
      </c>
      <c r="H23" s="6" t="s">
        <v>131</v>
      </c>
      <c r="I23" s="6" t="str">
        <f t="shared" si="0"/>
        <v>ETAT DU SENEGAL 6.30% 2015-2025</v>
      </c>
    </row>
    <row r="24" spans="1:9" x14ac:dyDescent="0.25">
      <c r="A24" s="1" t="s">
        <v>81</v>
      </c>
      <c r="B24" s="1" t="s">
        <v>82</v>
      </c>
      <c r="C24" s="5">
        <v>23</v>
      </c>
      <c r="D24" s="6" t="s">
        <v>83</v>
      </c>
      <c r="E24" s="7" t="s">
        <v>84</v>
      </c>
      <c r="G24" s="5">
        <v>23</v>
      </c>
      <c r="H24" s="6" t="s">
        <v>166</v>
      </c>
      <c r="I24" s="6" t="str">
        <f t="shared" si="0"/>
        <v>SHELTER AFRIQUE 6.60% 2014-2021</v>
      </c>
    </row>
    <row r="25" spans="1:9" x14ac:dyDescent="0.25">
      <c r="A25" s="1" t="s">
        <v>85</v>
      </c>
      <c r="B25" s="1" t="s">
        <v>86</v>
      </c>
      <c r="C25" s="5">
        <v>24</v>
      </c>
      <c r="D25" s="6" t="s">
        <v>87</v>
      </c>
      <c r="E25" s="7" t="s">
        <v>88</v>
      </c>
      <c r="G25" s="5">
        <v>24</v>
      </c>
      <c r="H25" s="6" t="s">
        <v>171</v>
      </c>
      <c r="I25" s="6" t="str">
        <f t="shared" si="0"/>
        <v>SIFCA 6.90% 2013-2021</v>
      </c>
    </row>
    <row r="26" spans="1:9" x14ac:dyDescent="0.25">
      <c r="A26" s="1" t="s">
        <v>89</v>
      </c>
      <c r="B26" s="1" t="s">
        <v>90</v>
      </c>
      <c r="C26" s="5">
        <v>25</v>
      </c>
      <c r="D26" s="6" t="s">
        <v>91</v>
      </c>
      <c r="E26" s="7" t="s">
        <v>92</v>
      </c>
      <c r="G26" s="5">
        <v>25</v>
      </c>
      <c r="H26" s="6" t="s">
        <v>176</v>
      </c>
      <c r="I26" s="6" t="str">
        <f t="shared" si="0"/>
        <v>SENELEC 6,50% 2018-2025</v>
      </c>
    </row>
    <row r="27" spans="1:9" x14ac:dyDescent="0.25">
      <c r="A27" s="1" t="s">
        <v>93</v>
      </c>
      <c r="B27" s="1" t="s">
        <v>94</v>
      </c>
      <c r="C27" s="5">
        <v>26</v>
      </c>
      <c r="D27" s="6" t="s">
        <v>95</v>
      </c>
      <c r="E27" s="7" t="s">
        <v>96</v>
      </c>
      <c r="G27" s="5">
        <v>26</v>
      </c>
      <c r="H27" s="6" t="s">
        <v>183</v>
      </c>
      <c r="I27" s="6" t="str">
        <f t="shared" si="0"/>
        <v>SUKUK ETAT DE COTE D'IVOIRE 5,75% 2015-2020</v>
      </c>
    </row>
    <row r="28" spans="1:9" x14ac:dyDescent="0.25">
      <c r="A28" s="1" t="s">
        <v>97</v>
      </c>
      <c r="B28" s="1" t="s">
        <v>98</v>
      </c>
      <c r="C28" s="5">
        <v>27</v>
      </c>
      <c r="D28" s="6" t="s">
        <v>99</v>
      </c>
      <c r="E28" s="7" t="s">
        <v>100</v>
      </c>
      <c r="G28" s="5">
        <v>27</v>
      </c>
      <c r="H28" s="6" t="s">
        <v>185</v>
      </c>
      <c r="I28" s="6" t="str">
        <f t="shared" si="0"/>
        <v>SUKUK ETAT DE COTE D'IVOIRE 5,75% 2016-2023</v>
      </c>
    </row>
    <row r="29" spans="1:9" x14ac:dyDescent="0.25">
      <c r="A29" s="1" t="s">
        <v>79</v>
      </c>
      <c r="B29" s="1" t="s">
        <v>101</v>
      </c>
      <c r="C29" s="5">
        <v>28</v>
      </c>
      <c r="D29" s="6" t="s">
        <v>102</v>
      </c>
      <c r="E29" s="7" t="s">
        <v>103</v>
      </c>
      <c r="G29" s="5">
        <v>28</v>
      </c>
      <c r="H29" s="6" t="s">
        <v>187</v>
      </c>
      <c r="I29" s="6" t="str">
        <f t="shared" si="0"/>
        <v>SUKUK ETAT DU SENEGAL 6% 2016-2026</v>
      </c>
    </row>
    <row r="30" spans="1:9" x14ac:dyDescent="0.25">
      <c r="A30" s="1" t="s">
        <v>104</v>
      </c>
      <c r="B30" s="1" t="s">
        <v>105</v>
      </c>
      <c r="C30" s="5">
        <v>29</v>
      </c>
      <c r="D30" s="6" t="s">
        <v>57</v>
      </c>
      <c r="E30" s="7" t="s">
        <v>106</v>
      </c>
      <c r="G30" s="5">
        <v>29</v>
      </c>
      <c r="H30" s="6" t="s">
        <v>189</v>
      </c>
      <c r="I30" s="6" t="str">
        <f t="shared" si="0"/>
        <v>SUKUK ETAT DU TOGO 6,5% 2016-2026</v>
      </c>
    </row>
    <row r="31" spans="1:9" x14ac:dyDescent="0.25">
      <c r="A31" s="1" t="s">
        <v>107</v>
      </c>
      <c r="B31" s="1" t="s">
        <v>108</v>
      </c>
      <c r="C31" s="5">
        <v>30</v>
      </c>
      <c r="D31" s="6" t="s">
        <v>109</v>
      </c>
      <c r="E31" s="7" t="s">
        <v>110</v>
      </c>
      <c r="G31" s="5">
        <v>30</v>
      </c>
      <c r="H31" s="6" t="s">
        <v>192</v>
      </c>
      <c r="I31" s="6" t="str">
        <f t="shared" si="0"/>
        <v>ETAT DU BURKINA 6,50% 2020-2028</v>
      </c>
    </row>
    <row r="32" spans="1:9" x14ac:dyDescent="0.25">
      <c r="A32" s="1" t="s">
        <v>111</v>
      </c>
      <c r="B32" s="1" t="s">
        <v>112</v>
      </c>
      <c r="C32" s="5">
        <v>31</v>
      </c>
      <c r="D32" s="6" t="s">
        <v>113</v>
      </c>
      <c r="E32" s="7" t="s">
        <v>114</v>
      </c>
      <c r="G32" s="5">
        <v>31</v>
      </c>
      <c r="H32" s="6" t="s">
        <v>194</v>
      </c>
      <c r="I32" s="6" t="str">
        <f t="shared" si="0"/>
        <v>ETAT DU BURKINA 6,50% 2020-2028</v>
      </c>
    </row>
    <row r="33" spans="1:9" x14ac:dyDescent="0.25">
      <c r="A33" s="1" t="s">
        <v>115</v>
      </c>
      <c r="B33" s="1" t="s">
        <v>116</v>
      </c>
      <c r="C33" s="5">
        <v>32</v>
      </c>
      <c r="D33" s="6" t="s">
        <v>117</v>
      </c>
      <c r="E33" s="7" t="s">
        <v>118</v>
      </c>
      <c r="G33" s="5">
        <v>32</v>
      </c>
      <c r="H33" s="6" t="s">
        <v>195</v>
      </c>
      <c r="I33" s="6" t="str">
        <f t="shared" si="0"/>
        <v>TPBF 6.50% 2013-2020</v>
      </c>
    </row>
    <row r="34" spans="1:9" x14ac:dyDescent="0.25">
      <c r="A34" s="1" t="s">
        <v>119</v>
      </c>
      <c r="B34" s="1" t="s">
        <v>120</v>
      </c>
      <c r="C34" s="5">
        <v>33</v>
      </c>
      <c r="D34" s="6" t="s">
        <v>121</v>
      </c>
      <c r="E34" s="7" t="s">
        <v>122</v>
      </c>
      <c r="G34" s="5">
        <v>33</v>
      </c>
      <c r="H34" s="6" t="s">
        <v>197</v>
      </c>
      <c r="I34" s="6" t="str">
        <f t="shared" si="0"/>
        <v>ETAT DU BURKINA 6.50% 2017-2027</v>
      </c>
    </row>
    <row r="35" spans="1:9" x14ac:dyDescent="0.25">
      <c r="A35" s="1" t="s">
        <v>123</v>
      </c>
      <c r="B35" s="1" t="s">
        <v>124</v>
      </c>
      <c r="C35" s="5">
        <v>34</v>
      </c>
      <c r="D35" s="6" t="s">
        <v>125</v>
      </c>
      <c r="E35" s="7" t="s">
        <v>126</v>
      </c>
      <c r="G35" s="5">
        <v>34</v>
      </c>
      <c r="H35" s="6" t="s">
        <v>199</v>
      </c>
      <c r="I35" s="6" t="str">
        <f t="shared" si="0"/>
        <v>ETAT DU BURKINA 6,50% 2017-2024</v>
      </c>
    </row>
    <row r="36" spans="1:9" x14ac:dyDescent="0.25">
      <c r="A36" s="1" t="s">
        <v>127</v>
      </c>
      <c r="B36" s="1" t="s">
        <v>128</v>
      </c>
      <c r="C36" s="5">
        <v>35</v>
      </c>
      <c r="D36" s="6" t="s">
        <v>129</v>
      </c>
      <c r="E36" s="7" t="s">
        <v>130</v>
      </c>
      <c r="G36" s="5">
        <v>35</v>
      </c>
      <c r="H36" s="6" t="s">
        <v>201</v>
      </c>
      <c r="I36" s="6" t="str">
        <f t="shared" si="0"/>
        <v>ETAT DU BURKINA 6,50% 2018-2025</v>
      </c>
    </row>
    <row r="37" spans="1:9" x14ac:dyDescent="0.25">
      <c r="A37" s="1" t="s">
        <v>131</v>
      </c>
      <c r="B37" s="1" t="s">
        <v>132</v>
      </c>
      <c r="C37" s="5">
        <v>36</v>
      </c>
      <c r="D37" s="6" t="s">
        <v>133</v>
      </c>
      <c r="E37" s="7" t="s">
        <v>134</v>
      </c>
      <c r="G37" s="5">
        <v>36</v>
      </c>
      <c r="H37" s="6" t="s">
        <v>203</v>
      </c>
      <c r="I37" s="6" t="str">
        <f t="shared" si="0"/>
        <v>ETAT DU BURKINA 6,50% 2018-2025</v>
      </c>
    </row>
    <row r="38" spans="1:9" x14ac:dyDescent="0.25">
      <c r="A38" s="1" t="s">
        <v>83</v>
      </c>
      <c r="B38" s="1" t="s">
        <v>135</v>
      </c>
      <c r="C38" s="5">
        <v>37</v>
      </c>
      <c r="D38" s="6" t="s">
        <v>136</v>
      </c>
      <c r="E38" s="7" t="s">
        <v>137</v>
      </c>
      <c r="G38" s="5">
        <v>37</v>
      </c>
      <c r="H38" s="6" t="s">
        <v>204</v>
      </c>
      <c r="I38" s="6" t="str">
        <f t="shared" si="0"/>
        <v>ETAT DU BURKINA 6,50% 2019-2027</v>
      </c>
    </row>
    <row r="39" spans="1:9" x14ac:dyDescent="0.25">
      <c r="A39" s="1" t="s">
        <v>109</v>
      </c>
      <c r="B39" s="1" t="s">
        <v>138</v>
      </c>
      <c r="C39" s="5">
        <v>38</v>
      </c>
      <c r="D39" s="6" t="s">
        <v>139</v>
      </c>
      <c r="E39" s="7" t="s">
        <v>140</v>
      </c>
      <c r="G39" s="5">
        <v>38</v>
      </c>
      <c r="H39" s="6" t="s">
        <v>206</v>
      </c>
      <c r="I39" s="6" t="str">
        <f t="shared" si="0"/>
        <v>ETAT DU BURKINA 6,50% 2019-2027</v>
      </c>
    </row>
    <row r="40" spans="1:9" x14ac:dyDescent="0.25">
      <c r="A40" s="1" t="s">
        <v>113</v>
      </c>
      <c r="B40" s="1" t="s">
        <v>141</v>
      </c>
      <c r="C40" s="5">
        <v>39</v>
      </c>
      <c r="D40" s="6" t="s">
        <v>142</v>
      </c>
      <c r="E40" s="7" t="s">
        <v>143</v>
      </c>
      <c r="G40" s="5">
        <v>39</v>
      </c>
      <c r="H40" s="6" t="s">
        <v>207</v>
      </c>
      <c r="I40" s="6" t="str">
        <f t="shared" si="0"/>
        <v>TPBJ 6,50 % 2017-2027</v>
      </c>
    </row>
    <row r="41" spans="1:9" x14ac:dyDescent="0.25">
      <c r="A41" s="1" t="s">
        <v>87</v>
      </c>
      <c r="B41" s="1" t="s">
        <v>144</v>
      </c>
      <c r="C41" s="5">
        <v>40</v>
      </c>
      <c r="D41" s="6" t="s">
        <v>65</v>
      </c>
      <c r="E41" s="7" t="s">
        <v>145</v>
      </c>
      <c r="G41" s="5">
        <v>40</v>
      </c>
      <c r="H41" s="6" t="s">
        <v>209</v>
      </c>
      <c r="I41" s="6" t="str">
        <f t="shared" si="0"/>
        <v>TPBJ 6,50% 2018-2025</v>
      </c>
    </row>
    <row r="42" spans="1:9" x14ac:dyDescent="0.25">
      <c r="A42" s="1" t="s">
        <v>117</v>
      </c>
      <c r="B42" s="1" t="s">
        <v>146</v>
      </c>
      <c r="C42" s="5">
        <v>41</v>
      </c>
      <c r="D42" s="6" t="s">
        <v>147</v>
      </c>
      <c r="E42" s="7" t="s">
        <v>148</v>
      </c>
      <c r="G42" s="5">
        <v>41</v>
      </c>
      <c r="H42" s="6" t="s">
        <v>211</v>
      </c>
      <c r="I42" s="6" t="str">
        <f t="shared" si="0"/>
        <v>TPCI 6.55% 2014-2022</v>
      </c>
    </row>
    <row r="43" spans="1:9" x14ac:dyDescent="0.25">
      <c r="A43" s="1" t="s">
        <v>147</v>
      </c>
      <c r="B43" s="1" t="s">
        <v>149</v>
      </c>
      <c r="C43" s="5">
        <v>42</v>
      </c>
      <c r="D43" s="6" t="s">
        <v>150</v>
      </c>
      <c r="E43" s="7" t="s">
        <v>151</v>
      </c>
      <c r="G43" s="5">
        <v>42</v>
      </c>
      <c r="H43" s="6" t="s">
        <v>213</v>
      </c>
      <c r="I43" s="6" t="str">
        <f t="shared" si="0"/>
        <v>TPCI 3% 2014-2024</v>
      </c>
    </row>
    <row r="44" spans="1:9" x14ac:dyDescent="0.25">
      <c r="A44" s="1" t="s">
        <v>91</v>
      </c>
      <c r="B44" s="1" t="s">
        <v>92</v>
      </c>
      <c r="C44" s="5">
        <v>43</v>
      </c>
      <c r="D44" s="6" t="s">
        <v>152</v>
      </c>
      <c r="E44" s="7" t="s">
        <v>153</v>
      </c>
      <c r="G44" s="5">
        <v>43</v>
      </c>
      <c r="H44" s="6" t="s">
        <v>215</v>
      </c>
      <c r="I44" s="6" t="str">
        <f t="shared" si="0"/>
        <v>TPCI 5.85% 2014-2021</v>
      </c>
    </row>
    <row r="45" spans="1:9" x14ac:dyDescent="0.25">
      <c r="A45" s="1" t="s">
        <v>6</v>
      </c>
      <c r="B45" s="1" t="s">
        <v>154</v>
      </c>
      <c r="C45" s="5">
        <v>44</v>
      </c>
      <c r="D45" s="6" t="s">
        <v>155</v>
      </c>
      <c r="E45" s="7" t="s">
        <v>156</v>
      </c>
      <c r="G45" s="5">
        <v>44</v>
      </c>
      <c r="H45" s="6" t="s">
        <v>217</v>
      </c>
      <c r="I45" s="6" t="str">
        <f t="shared" si="0"/>
        <v>TPCI 5.99% 2015-2025</v>
      </c>
    </row>
    <row r="46" spans="1:9" x14ac:dyDescent="0.25">
      <c r="A46" s="1" t="s">
        <v>40</v>
      </c>
      <c r="B46" s="1" t="s">
        <v>157</v>
      </c>
      <c r="C46" s="8">
        <v>45</v>
      </c>
      <c r="D46" s="9" t="s">
        <v>158</v>
      </c>
      <c r="E46" s="10" t="s">
        <v>159</v>
      </c>
      <c r="G46" s="5">
        <v>45</v>
      </c>
      <c r="H46" s="6" t="s">
        <v>219</v>
      </c>
      <c r="I46" s="6" t="str">
        <f t="shared" si="0"/>
        <v>TPCI 5,85% 2015-2022</v>
      </c>
    </row>
    <row r="47" spans="1:9" x14ac:dyDescent="0.25">
      <c r="A47" s="1" t="s">
        <v>95</v>
      </c>
      <c r="B47" s="1" t="s">
        <v>160</v>
      </c>
      <c r="E47" s="12"/>
      <c r="G47" s="5">
        <v>46</v>
      </c>
      <c r="H47" s="6" t="s">
        <v>221</v>
      </c>
      <c r="I47" s="6" t="str">
        <f t="shared" si="0"/>
        <v>TPCI 6% 2016-2028</v>
      </c>
    </row>
    <row r="48" spans="1:9" x14ac:dyDescent="0.25">
      <c r="A48" s="1" t="s">
        <v>10</v>
      </c>
      <c r="B48" s="1" t="s">
        <v>161</v>
      </c>
      <c r="E48" s="12"/>
      <c r="G48" s="5">
        <v>47</v>
      </c>
      <c r="H48" s="6" t="s">
        <v>223</v>
      </c>
      <c r="I48" s="6" t="str">
        <f t="shared" si="0"/>
        <v>TPCI 5.90% 2016-2026</v>
      </c>
    </row>
    <row r="49" spans="1:9" x14ac:dyDescent="0.25">
      <c r="A49" s="1" t="s">
        <v>150</v>
      </c>
      <c r="B49" s="1" t="s">
        <v>162</v>
      </c>
      <c r="E49" s="12"/>
      <c r="G49" s="5">
        <v>48</v>
      </c>
      <c r="H49" s="6" t="s">
        <v>225</v>
      </c>
      <c r="I49" s="6" t="str">
        <f t="shared" si="0"/>
        <v>TPCI 5.90% 2016-2026</v>
      </c>
    </row>
    <row r="50" spans="1:9" x14ac:dyDescent="0.25">
      <c r="A50" s="1" t="s">
        <v>155</v>
      </c>
      <c r="B50" s="1" t="s">
        <v>163</v>
      </c>
      <c r="E50" s="12"/>
      <c r="G50" s="5">
        <v>49</v>
      </c>
      <c r="H50" s="6" t="s">
        <v>226</v>
      </c>
      <c r="I50" s="6" t="str">
        <f t="shared" si="0"/>
        <v>TPCI 6,25% 2017-2029</v>
      </c>
    </row>
    <row r="51" spans="1:9" x14ac:dyDescent="0.25">
      <c r="A51" s="1" t="s">
        <v>121</v>
      </c>
      <c r="B51" s="1" t="s">
        <v>164</v>
      </c>
      <c r="E51" s="12"/>
      <c r="G51" s="5">
        <v>50</v>
      </c>
      <c r="H51" s="6" t="s">
        <v>228</v>
      </c>
      <c r="I51" s="6" t="str">
        <f t="shared" si="0"/>
        <v>TPCI 5,95% 2017-2024 - A</v>
      </c>
    </row>
    <row r="52" spans="1:9" x14ac:dyDescent="0.25">
      <c r="A52" s="1" t="s">
        <v>99</v>
      </c>
      <c r="B52" s="1" t="s">
        <v>165</v>
      </c>
      <c r="E52" s="12"/>
      <c r="G52" s="5">
        <v>51</v>
      </c>
      <c r="H52" s="6" t="s">
        <v>230</v>
      </c>
      <c r="I52" s="6" t="str">
        <f t="shared" si="0"/>
        <v>TPCI 5,95% 2017-2024 - B</v>
      </c>
    </row>
    <row r="53" spans="1:9" x14ac:dyDescent="0.25">
      <c r="A53" s="1" t="s">
        <v>166</v>
      </c>
      <c r="B53" s="1" t="s">
        <v>167</v>
      </c>
      <c r="E53" s="12"/>
      <c r="G53" s="5">
        <v>52</v>
      </c>
      <c r="H53" s="6" t="s">
        <v>232</v>
      </c>
      <c r="I53" s="6" t="str">
        <f t="shared" si="0"/>
        <v>TPCI 6,00% 2017-2025</v>
      </c>
    </row>
    <row r="54" spans="1:9" x14ac:dyDescent="0.25">
      <c r="A54" s="1" t="s">
        <v>44</v>
      </c>
      <c r="B54" s="1" t="s">
        <v>168</v>
      </c>
      <c r="E54" s="12"/>
      <c r="G54" s="5">
        <v>53</v>
      </c>
      <c r="H54" s="6" t="s">
        <v>234</v>
      </c>
      <c r="I54" s="6" t="str">
        <f t="shared" si="0"/>
        <v>TPCI 6,00% 2018-2026</v>
      </c>
    </row>
    <row r="55" spans="1:9" x14ac:dyDescent="0.25">
      <c r="A55" s="1" t="s">
        <v>102</v>
      </c>
      <c r="B55" s="1" t="s">
        <v>169</v>
      </c>
      <c r="E55" s="12"/>
      <c r="G55" s="5">
        <v>54</v>
      </c>
      <c r="H55" s="6" t="s">
        <v>236</v>
      </c>
      <c r="I55" s="6" t="str">
        <f t="shared" si="0"/>
        <v>TPCI 6,00% 2018-2026</v>
      </c>
    </row>
    <row r="56" spans="1:9" x14ac:dyDescent="0.25">
      <c r="A56" s="1" t="s">
        <v>14</v>
      </c>
      <c r="B56" s="1" t="s">
        <v>170</v>
      </c>
      <c r="E56" s="12"/>
      <c r="G56" s="5">
        <v>55</v>
      </c>
      <c r="H56" s="6" t="s">
        <v>237</v>
      </c>
      <c r="I56" s="6" t="str">
        <f t="shared" si="0"/>
        <v>TPCI 5,95% 2018-2025</v>
      </c>
    </row>
    <row r="57" spans="1:9" x14ac:dyDescent="0.25">
      <c r="A57" s="1" t="s">
        <v>171</v>
      </c>
      <c r="B57" s="1" t="s">
        <v>172</v>
      </c>
      <c r="E57" s="12"/>
      <c r="G57" s="5">
        <v>56</v>
      </c>
      <c r="H57" s="6" t="s">
        <v>239</v>
      </c>
      <c r="I57" s="6" t="str">
        <f t="shared" si="0"/>
        <v>TPCI 5,75% 2019-2026</v>
      </c>
    </row>
    <row r="58" spans="1:9" x14ac:dyDescent="0.25">
      <c r="A58" s="1" t="s">
        <v>125</v>
      </c>
      <c r="B58" s="1" t="s">
        <v>173</v>
      </c>
      <c r="E58" s="12"/>
      <c r="G58" s="5">
        <v>57</v>
      </c>
      <c r="H58" s="6" t="s">
        <v>241</v>
      </c>
      <c r="I58" s="6" t="str">
        <f t="shared" si="0"/>
        <v>TPCI 2,23% 2019-2026</v>
      </c>
    </row>
    <row r="59" spans="1:9" x14ac:dyDescent="0.25">
      <c r="A59" s="1" t="s">
        <v>129</v>
      </c>
      <c r="B59" s="1" t="s">
        <v>174</v>
      </c>
      <c r="E59" s="12"/>
      <c r="G59" s="8">
        <v>58</v>
      </c>
      <c r="H59" s="9" t="s">
        <v>243</v>
      </c>
      <c r="I59" s="9" t="str">
        <f t="shared" si="0"/>
        <v>TPCI 5,75% 2019-2026</v>
      </c>
    </row>
    <row r="60" spans="1:9" x14ac:dyDescent="0.25">
      <c r="A60" s="1" t="s">
        <v>133</v>
      </c>
      <c r="B60" s="1" t="s">
        <v>175</v>
      </c>
      <c r="E60" s="12"/>
      <c r="G60" s="11">
        <v>59</v>
      </c>
      <c r="H60" t="s">
        <v>244</v>
      </c>
      <c r="I60" t="str">
        <f t="shared" si="0"/>
        <v>TPCI 6,00% 2019-2029</v>
      </c>
    </row>
    <row r="61" spans="1:9" x14ac:dyDescent="0.25">
      <c r="A61" s="1" t="s">
        <v>176</v>
      </c>
      <c r="B61" s="1" t="s">
        <v>177</v>
      </c>
      <c r="E61" s="12"/>
      <c r="G61" s="11">
        <v>60</v>
      </c>
      <c r="H61" t="s">
        <v>246</v>
      </c>
      <c r="I61" t="str">
        <f t="shared" si="0"/>
        <v>TPCI 5,75% 2019-2026</v>
      </c>
    </row>
    <row r="62" spans="1:9" x14ac:dyDescent="0.25">
      <c r="A62" s="1" t="s">
        <v>152</v>
      </c>
      <c r="B62" s="1" t="s">
        <v>178</v>
      </c>
      <c r="E62" s="12"/>
      <c r="G62" s="11">
        <v>61</v>
      </c>
      <c r="H62" t="s">
        <v>247</v>
      </c>
      <c r="I62" t="str">
        <f t="shared" si="0"/>
        <v>TPCI 5,75% 2019-2026</v>
      </c>
    </row>
    <row r="63" spans="1:9" x14ac:dyDescent="0.25">
      <c r="A63" s="1" t="s">
        <v>18</v>
      </c>
      <c r="B63" s="1" t="s">
        <v>179</v>
      </c>
      <c r="E63" s="12"/>
      <c r="G63" s="11">
        <v>62</v>
      </c>
      <c r="H63" t="s">
        <v>248</v>
      </c>
      <c r="I63" t="str">
        <f t="shared" si="0"/>
        <v>TPCI 5,80% 2019-2026</v>
      </c>
    </row>
    <row r="64" spans="1:9" x14ac:dyDescent="0.25">
      <c r="A64" s="1" t="s">
        <v>22</v>
      </c>
      <c r="B64" s="1" t="s">
        <v>180</v>
      </c>
      <c r="E64" s="12"/>
      <c r="G64" s="11">
        <v>63</v>
      </c>
      <c r="H64" t="s">
        <v>250</v>
      </c>
      <c r="I64" t="str">
        <f t="shared" si="0"/>
        <v>TPCI 5,75% 2019-2026</v>
      </c>
    </row>
    <row r="65" spans="1:9" x14ac:dyDescent="0.25">
      <c r="A65" s="1" t="s">
        <v>26</v>
      </c>
      <c r="B65" s="1" t="s">
        <v>181</v>
      </c>
      <c r="E65" s="12"/>
      <c r="G65" s="11">
        <v>63</v>
      </c>
      <c r="H65" t="s">
        <v>251</v>
      </c>
      <c r="I65" t="str">
        <f t="shared" si="0"/>
        <v>TPCI 5,75% 2019-2026</v>
      </c>
    </row>
    <row r="66" spans="1:9" x14ac:dyDescent="0.25">
      <c r="A66" s="1" t="s">
        <v>136</v>
      </c>
      <c r="B66" s="1" t="s">
        <v>182</v>
      </c>
      <c r="E66" s="12"/>
      <c r="G66" s="11">
        <v>63</v>
      </c>
      <c r="H66" t="s">
        <v>252</v>
      </c>
      <c r="I66" t="str">
        <f t="shared" si="0"/>
        <v>TPCI 5,75% 2019-2026</v>
      </c>
    </row>
    <row r="67" spans="1:9" x14ac:dyDescent="0.25">
      <c r="A67" s="1" t="s">
        <v>183</v>
      </c>
      <c r="B67" s="1" t="s">
        <v>184</v>
      </c>
      <c r="E67" s="12"/>
      <c r="G67" s="11">
        <v>63</v>
      </c>
      <c r="H67" t="s">
        <v>253</v>
      </c>
      <c r="I67" t="str">
        <f t="shared" ref="I67:I69" si="1">VLOOKUP(H67,$A$2:$B$200,2,0)</f>
        <v>TPCI 5,80% 2020-2027</v>
      </c>
    </row>
    <row r="68" spans="1:9" x14ac:dyDescent="0.25">
      <c r="A68" s="1" t="s">
        <v>185</v>
      </c>
      <c r="B68" s="1" t="s">
        <v>186</v>
      </c>
      <c r="E68" s="12"/>
      <c r="G68" s="11">
        <v>63</v>
      </c>
      <c r="H68" t="s">
        <v>255</v>
      </c>
      <c r="I68" t="str">
        <f t="shared" si="1"/>
        <v>TPCI 5,90% 2020-2030</v>
      </c>
    </row>
    <row r="69" spans="1:9" x14ac:dyDescent="0.25">
      <c r="A69" s="1" t="s">
        <v>187</v>
      </c>
      <c r="B69" s="1" t="s">
        <v>188</v>
      </c>
      <c r="E69" s="12"/>
      <c r="G69" s="11">
        <v>63</v>
      </c>
      <c r="H69" t="s">
        <v>257</v>
      </c>
      <c r="I69" t="str">
        <f t="shared" si="1"/>
        <v>TPCI 5,90% 2020-2030</v>
      </c>
    </row>
    <row r="70" spans="1:9" x14ac:dyDescent="0.25">
      <c r="A70" s="1" t="s">
        <v>189</v>
      </c>
      <c r="B70" s="1" t="s">
        <v>190</v>
      </c>
      <c r="E70" s="12"/>
      <c r="H70" t="s">
        <v>258</v>
      </c>
    </row>
    <row r="71" spans="1:9" x14ac:dyDescent="0.25">
      <c r="A71" s="1" t="s">
        <v>158</v>
      </c>
      <c r="B71" s="1" t="s">
        <v>191</v>
      </c>
      <c r="E71" s="12"/>
      <c r="H71" t="s">
        <v>259</v>
      </c>
    </row>
    <row r="72" spans="1:9" x14ac:dyDescent="0.25">
      <c r="A72" s="1" t="s">
        <v>192</v>
      </c>
      <c r="B72" s="1" t="s">
        <v>193</v>
      </c>
      <c r="E72" s="12"/>
      <c r="H72" t="s">
        <v>261</v>
      </c>
    </row>
    <row r="73" spans="1:9" x14ac:dyDescent="0.25">
      <c r="A73" s="1" t="s">
        <v>194</v>
      </c>
      <c r="B73" s="1" t="s">
        <v>193</v>
      </c>
      <c r="E73" s="12"/>
    </row>
    <row r="74" spans="1:9" x14ac:dyDescent="0.25">
      <c r="A74" s="1" t="s">
        <v>195</v>
      </c>
      <c r="B74" s="1" t="s">
        <v>196</v>
      </c>
      <c r="E74" s="12"/>
    </row>
    <row r="75" spans="1:9" x14ac:dyDescent="0.25">
      <c r="A75" s="1" t="s">
        <v>197</v>
      </c>
      <c r="B75" s="1" t="s">
        <v>198</v>
      </c>
      <c r="E75" s="12"/>
    </row>
    <row r="76" spans="1:9" x14ac:dyDescent="0.25">
      <c r="A76" s="1" t="s">
        <v>199</v>
      </c>
      <c r="B76" s="1" t="s">
        <v>200</v>
      </c>
      <c r="E76" s="12"/>
    </row>
    <row r="77" spans="1:9" x14ac:dyDescent="0.25">
      <c r="A77" s="1" t="s">
        <v>201</v>
      </c>
      <c r="B77" s="1" t="s">
        <v>202</v>
      </c>
      <c r="E77" s="12"/>
    </row>
    <row r="78" spans="1:9" x14ac:dyDescent="0.25">
      <c r="A78" s="1" t="s">
        <v>203</v>
      </c>
      <c r="B78" s="1" t="s">
        <v>202</v>
      </c>
      <c r="E78" s="12"/>
    </row>
    <row r="79" spans="1:9" x14ac:dyDescent="0.25">
      <c r="A79" s="1" t="s">
        <v>204</v>
      </c>
      <c r="B79" s="1" t="s">
        <v>205</v>
      </c>
      <c r="E79" s="12"/>
    </row>
    <row r="80" spans="1:9" x14ac:dyDescent="0.25">
      <c r="A80" s="1" t="s">
        <v>206</v>
      </c>
      <c r="B80" s="1" t="s">
        <v>205</v>
      </c>
      <c r="E80" s="12"/>
    </row>
    <row r="81" spans="1:5" x14ac:dyDescent="0.25">
      <c r="A81" s="1" t="s">
        <v>207</v>
      </c>
      <c r="B81" s="1" t="s">
        <v>208</v>
      </c>
      <c r="E81" s="12"/>
    </row>
    <row r="82" spans="1:5" x14ac:dyDescent="0.25">
      <c r="A82" s="1" t="s">
        <v>209</v>
      </c>
      <c r="B82" s="1" t="s">
        <v>210</v>
      </c>
      <c r="E82" s="12"/>
    </row>
    <row r="83" spans="1:5" x14ac:dyDescent="0.25">
      <c r="A83" s="1" t="s">
        <v>211</v>
      </c>
      <c r="B83" s="1" t="s">
        <v>212</v>
      </c>
      <c r="E83" s="12"/>
    </row>
    <row r="84" spans="1:5" x14ac:dyDescent="0.25">
      <c r="A84" s="1" t="s">
        <v>213</v>
      </c>
      <c r="B84" s="1" t="s">
        <v>214</v>
      </c>
      <c r="E84" s="12"/>
    </row>
    <row r="85" spans="1:5" x14ac:dyDescent="0.25">
      <c r="A85" s="1" t="s">
        <v>215</v>
      </c>
      <c r="B85" s="1" t="s">
        <v>216</v>
      </c>
      <c r="E85" s="12"/>
    </row>
    <row r="86" spans="1:5" x14ac:dyDescent="0.25">
      <c r="A86" s="1" t="s">
        <v>217</v>
      </c>
      <c r="B86" s="1" t="s">
        <v>218</v>
      </c>
      <c r="E86" s="12"/>
    </row>
    <row r="87" spans="1:5" x14ac:dyDescent="0.25">
      <c r="A87" s="1" t="s">
        <v>219</v>
      </c>
      <c r="B87" s="1" t="s">
        <v>220</v>
      </c>
      <c r="E87" s="12"/>
    </row>
    <row r="88" spans="1:5" x14ac:dyDescent="0.25">
      <c r="A88" s="1" t="s">
        <v>221</v>
      </c>
      <c r="B88" s="1" t="s">
        <v>222</v>
      </c>
      <c r="E88" s="12"/>
    </row>
    <row r="89" spans="1:5" x14ac:dyDescent="0.25">
      <c r="A89" s="1" t="s">
        <v>223</v>
      </c>
      <c r="B89" s="1" t="s">
        <v>224</v>
      </c>
      <c r="E89" s="12"/>
    </row>
    <row r="90" spans="1:5" x14ac:dyDescent="0.25">
      <c r="A90" s="1" t="s">
        <v>225</v>
      </c>
      <c r="B90" s="1" t="s">
        <v>224</v>
      </c>
      <c r="E90" s="12"/>
    </row>
    <row r="91" spans="1:5" x14ac:dyDescent="0.25">
      <c r="A91" s="1" t="s">
        <v>226</v>
      </c>
      <c r="B91" s="1" t="s">
        <v>227</v>
      </c>
      <c r="E91" s="12"/>
    </row>
    <row r="92" spans="1:5" x14ac:dyDescent="0.25">
      <c r="A92" s="1" t="s">
        <v>228</v>
      </c>
      <c r="B92" s="1" t="s">
        <v>229</v>
      </c>
      <c r="E92" s="12"/>
    </row>
    <row r="93" spans="1:5" x14ac:dyDescent="0.25">
      <c r="A93" s="1" t="s">
        <v>230</v>
      </c>
      <c r="B93" s="1" t="s">
        <v>231</v>
      </c>
      <c r="E93" s="12"/>
    </row>
    <row r="94" spans="1:5" x14ac:dyDescent="0.25">
      <c r="A94" s="1" t="s">
        <v>232</v>
      </c>
      <c r="B94" s="1" t="s">
        <v>233</v>
      </c>
      <c r="E94" s="12"/>
    </row>
    <row r="95" spans="1:5" x14ac:dyDescent="0.25">
      <c r="A95" s="1" t="s">
        <v>234</v>
      </c>
      <c r="B95" s="1" t="s">
        <v>235</v>
      </c>
    </row>
    <row r="96" spans="1:5" x14ac:dyDescent="0.25">
      <c r="A96" s="1" t="s">
        <v>236</v>
      </c>
      <c r="B96" s="1" t="s">
        <v>235</v>
      </c>
    </row>
    <row r="97" spans="1:2" x14ac:dyDescent="0.25">
      <c r="A97" s="1" t="s">
        <v>237</v>
      </c>
      <c r="B97" s="1" t="s">
        <v>238</v>
      </c>
    </row>
    <row r="98" spans="1:2" x14ac:dyDescent="0.25">
      <c r="A98" s="1" t="s">
        <v>239</v>
      </c>
      <c r="B98" s="1" t="s">
        <v>240</v>
      </c>
    </row>
    <row r="99" spans="1:2" x14ac:dyDescent="0.25">
      <c r="A99" s="1" t="s">
        <v>241</v>
      </c>
      <c r="B99" s="1" t="s">
        <v>242</v>
      </c>
    </row>
    <row r="100" spans="1:2" x14ac:dyDescent="0.25">
      <c r="A100" s="1" t="s">
        <v>243</v>
      </c>
      <c r="B100" s="1" t="s">
        <v>240</v>
      </c>
    </row>
    <row r="101" spans="1:2" x14ac:dyDescent="0.25">
      <c r="A101" s="1" t="s">
        <v>244</v>
      </c>
      <c r="B101" s="1" t="s">
        <v>245</v>
      </c>
    </row>
    <row r="102" spans="1:2" x14ac:dyDescent="0.25">
      <c r="A102" s="1" t="s">
        <v>246</v>
      </c>
      <c r="B102" s="1" t="s">
        <v>240</v>
      </c>
    </row>
    <row r="103" spans="1:2" x14ac:dyDescent="0.25">
      <c r="A103" s="1" t="s">
        <v>247</v>
      </c>
      <c r="B103" s="1" t="s">
        <v>240</v>
      </c>
    </row>
    <row r="104" spans="1:2" x14ac:dyDescent="0.25">
      <c r="A104" s="1" t="s">
        <v>248</v>
      </c>
      <c r="B104" s="1" t="s">
        <v>249</v>
      </c>
    </row>
    <row r="105" spans="1:2" x14ac:dyDescent="0.25">
      <c r="A105" t="s">
        <v>250</v>
      </c>
      <c r="B105" t="s">
        <v>240</v>
      </c>
    </row>
    <row r="106" spans="1:2" x14ac:dyDescent="0.25">
      <c r="A106" t="s">
        <v>251</v>
      </c>
      <c r="B106" t="s">
        <v>240</v>
      </c>
    </row>
    <row r="107" spans="1:2" x14ac:dyDescent="0.25">
      <c r="A107" t="s">
        <v>252</v>
      </c>
      <c r="B107" t="s">
        <v>240</v>
      </c>
    </row>
    <row r="108" spans="1:2" x14ac:dyDescent="0.25">
      <c r="A108" t="s">
        <v>253</v>
      </c>
      <c r="B108" t="s">
        <v>254</v>
      </c>
    </row>
    <row r="109" spans="1:2" x14ac:dyDescent="0.25">
      <c r="A109" t="s">
        <v>255</v>
      </c>
      <c r="B109" t="s">
        <v>256</v>
      </c>
    </row>
    <row r="110" spans="1:2" x14ac:dyDescent="0.25">
      <c r="A110" t="s">
        <v>257</v>
      </c>
      <c r="B110" t="s">
        <v>256</v>
      </c>
    </row>
    <row r="111" spans="1:2" x14ac:dyDescent="0.25">
      <c r="A111" t="s">
        <v>258</v>
      </c>
      <c r="B111" t="s">
        <v>254</v>
      </c>
    </row>
    <row r="112" spans="1:2" x14ac:dyDescent="0.25">
      <c r="A112" t="s">
        <v>259</v>
      </c>
      <c r="B112" t="s">
        <v>260</v>
      </c>
    </row>
    <row r="113" spans="1:2" x14ac:dyDescent="0.25">
      <c r="A113" t="s">
        <v>261</v>
      </c>
      <c r="B113" t="s">
        <v>260</v>
      </c>
    </row>
    <row r="114" spans="1:2" x14ac:dyDescent="0.25">
      <c r="A114" t="s">
        <v>48</v>
      </c>
      <c r="B114" t="s">
        <v>262</v>
      </c>
    </row>
    <row r="115" spans="1:2" x14ac:dyDescent="0.25">
      <c r="A115" t="s">
        <v>52</v>
      </c>
      <c r="B115" t="s">
        <v>53</v>
      </c>
    </row>
    <row r="116" spans="1:2" x14ac:dyDescent="0.25">
      <c r="A116" t="s">
        <v>263</v>
      </c>
      <c r="B116" t="s">
        <v>264</v>
      </c>
    </row>
    <row r="117" spans="1:2" x14ac:dyDescent="0.25">
      <c r="A117" t="s">
        <v>139</v>
      </c>
      <c r="B117" t="s">
        <v>265</v>
      </c>
    </row>
    <row r="118" spans="1:2" x14ac:dyDescent="0.25">
      <c r="A118" t="s">
        <v>142</v>
      </c>
      <c r="B118" t="s">
        <v>266</v>
      </c>
    </row>
  </sheetData>
  <autoFilter ref="A1:I118" xr:uid="{53EB5EFB-A542-4746-B6F0-430ECF64CBA0}">
    <filterColumn colId="2" showButton="0"/>
    <filterColumn colId="3" showButton="0"/>
    <filterColumn colId="6" showButton="0"/>
    <filterColumn colId="7" showButton="0"/>
  </autoFilter>
  <mergeCells count="2">
    <mergeCell ref="C1:E1"/>
    <mergeCell ref="G1:I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eparer_Copier">
          <controlPr defaultSize="0" autoLine="0" r:id="rId4">
            <anchor moveWithCells="1">
              <from>
                <xdr:col>9</xdr:col>
                <xdr:colOff>180975</xdr:colOff>
                <xdr:row>0</xdr:row>
                <xdr:rowOff>57150</xdr:rowOff>
              </from>
              <to>
                <xdr:col>13</xdr:col>
                <xdr:colOff>381000</xdr:colOff>
                <xdr:row>3</xdr:row>
                <xdr:rowOff>171450</xdr:rowOff>
              </to>
            </anchor>
          </controlPr>
        </control>
      </mc:Choice>
      <mc:Fallback>
        <control shapeId="1025" r:id="rId3" name="Separer_Copi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Symboles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Abdoul Ouedraogo</cp:lastModifiedBy>
  <dcterms:created xsi:type="dcterms:W3CDTF">2020-09-04T15:41:03Z</dcterms:created>
  <dcterms:modified xsi:type="dcterms:W3CDTF">2020-09-04T16:18:17Z</dcterms:modified>
</cp:coreProperties>
</file>