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uedraogo\Desktop\"/>
    </mc:Choice>
  </mc:AlternateContent>
  <bookViews>
    <workbookView xWindow="360" yWindow="345" windowWidth="21075" windowHeight="10005"/>
  </bookViews>
  <sheets>
    <sheet name="rapport de transaction du 22-12" sheetId="1" r:id="rId1"/>
    <sheet name="Achat-Vente" sheetId="2" r:id="rId2"/>
    <sheet name="Synthese" sheetId="5" r:id="rId3"/>
  </sheets>
  <definedNames>
    <definedName name="_xlnm._FilterDatabase" localSheetId="0" hidden="1">'rapport de transaction du 22-12'!$A$8:$Q$154</definedName>
  </definedNames>
  <calcPr calcId="162913"/>
</workbook>
</file>

<file path=xl/calcChain.xml><?xml version="1.0" encoding="utf-8"?>
<calcChain xmlns="http://schemas.openxmlformats.org/spreadsheetml/2006/main">
  <c r="J4" i="5" l="1"/>
  <c r="J5" i="5"/>
  <c r="J4" i="2"/>
  <c r="J5" i="2"/>
  <c r="D4" i="2"/>
  <c r="D5" i="2"/>
  <c r="D4" i="5"/>
  <c r="J3" i="5"/>
  <c r="D3" i="5"/>
  <c r="J3" i="2"/>
  <c r="D3" i="2"/>
</calcChain>
</file>

<file path=xl/sharedStrings.xml><?xml version="1.0" encoding="utf-8"?>
<sst xmlns="http://schemas.openxmlformats.org/spreadsheetml/2006/main" count="788" uniqueCount="211">
  <si>
    <t>Symbole</t>
  </si>
  <si>
    <t>Type</t>
  </si>
  <si>
    <t>Statut</t>
  </si>
  <si>
    <t>Cours</t>
  </si>
  <si>
    <t>Volume</t>
  </si>
  <si>
    <t>% chg.</t>
  </si>
  <si>
    <t>Heure de transaction</t>
  </si>
  <si>
    <t>Acheteur</t>
  </si>
  <si>
    <t>Compte</t>
  </si>
  <si>
    <t>Référence</t>
  </si>
  <si>
    <t>N° client</t>
  </si>
  <si>
    <t>Vendeur</t>
  </si>
  <si>
    <t>ABJC</t>
  </si>
  <si>
    <t>Norm</t>
  </si>
  <si>
    <t>1 980,00</t>
  </si>
  <si>
    <t>L</t>
  </si>
  <si>
    <t>SYS_1347425</t>
  </si>
  <si>
    <t>1 975,00</t>
  </si>
  <si>
    <t>SYS_1347423</t>
  </si>
  <si>
    <t>BNBC</t>
  </si>
  <si>
    <t>2 700,00</t>
  </si>
  <si>
    <t>SYS_1347570</t>
  </si>
  <si>
    <t>BOAB</t>
  </si>
  <si>
    <t>7 025,00</t>
  </si>
  <si>
    <t>SYS_1347799</t>
  </si>
  <si>
    <t>SYS_1347766</t>
  </si>
  <si>
    <t>SYS_1347755</t>
  </si>
  <si>
    <t>7 000,00</t>
  </si>
  <si>
    <t>SYS_1347345</t>
  </si>
  <si>
    <t>SYS_1347342</t>
  </si>
  <si>
    <t>BOABF</t>
  </si>
  <si>
    <t>7 200,00</t>
  </si>
  <si>
    <t>SYS_1347797</t>
  </si>
  <si>
    <t>SYS_1347757</t>
  </si>
  <si>
    <t>SYS_1347529</t>
  </si>
  <si>
    <t>BOAC</t>
  </si>
  <si>
    <t>5 000,00</t>
  </si>
  <si>
    <t>SYS_1347759</t>
  </si>
  <si>
    <t>4 800,00</t>
  </si>
  <si>
    <t>SYS_1347205</t>
  </si>
  <si>
    <t>BOAN</t>
  </si>
  <si>
    <t>4 000,00</t>
  </si>
  <si>
    <t>SYS_1347747</t>
  </si>
  <si>
    <t>3 995,00</t>
  </si>
  <si>
    <t>SYS_1347357</t>
  </si>
  <si>
    <t>3 900,00</t>
  </si>
  <si>
    <t>SYS_1347355</t>
  </si>
  <si>
    <t>3 950,00</t>
  </si>
  <si>
    <t>SYS_1347351</t>
  </si>
  <si>
    <t>BOAS</t>
  </si>
  <si>
    <t>2 400,00</t>
  </si>
  <si>
    <t>SYS_1347801</t>
  </si>
  <si>
    <t>2 395,00</t>
  </si>
  <si>
    <t>SYS_1347363</t>
  </si>
  <si>
    <t>2 355,00</t>
  </si>
  <si>
    <t>SYS_1347359</t>
  </si>
  <si>
    <t>SYS_1347238</t>
  </si>
  <si>
    <t>CABC</t>
  </si>
  <si>
    <t>1 000,00</t>
  </si>
  <si>
    <t>SYS_1347565</t>
  </si>
  <si>
    <t>CBIBF</t>
  </si>
  <si>
    <t>9 400,00</t>
  </si>
  <si>
    <t>SYS_1347788</t>
  </si>
  <si>
    <t>SYS_1347707</t>
  </si>
  <si>
    <t>SYS_1347699</t>
  </si>
  <si>
    <t>SYS_1347785</t>
  </si>
  <si>
    <t>Cr</t>
  </si>
  <si>
    <t>SYS_1347792</t>
  </si>
  <si>
    <t>9 300,00</t>
  </si>
  <si>
    <t>SYS_1347690</t>
  </si>
  <si>
    <t>9 205,00</t>
  </si>
  <si>
    <t>9 200,00</t>
  </si>
  <si>
    <t>SYS_1347687</t>
  </si>
  <si>
    <t>SYS_1347659</t>
  </si>
  <si>
    <t>SYS_1347649</t>
  </si>
  <si>
    <t>SYS_1347641</t>
  </si>
  <si>
    <t>SYS_1347601</t>
  </si>
  <si>
    <t>CFAC</t>
  </si>
  <si>
    <t>SYS_1347251</t>
  </si>
  <si>
    <t>CIEC</t>
  </si>
  <si>
    <t>2 130,00</t>
  </si>
  <si>
    <t>SYS_1347387</t>
  </si>
  <si>
    <t>2 100,00</t>
  </si>
  <si>
    <t>2 000,00</t>
  </si>
  <si>
    <t>SYS_1347386</t>
  </si>
  <si>
    <t>1 990,00</t>
  </si>
  <si>
    <t>SYS_1347266</t>
  </si>
  <si>
    <t>SYS_1347259</t>
  </si>
  <si>
    <t>ECOC</t>
  </si>
  <si>
    <t>30 000,00</t>
  </si>
  <si>
    <t>SYS_1347603</t>
  </si>
  <si>
    <t>SYS_1347653</t>
  </si>
  <si>
    <t>SYS_1347727</t>
  </si>
  <si>
    <t>29 505,00</t>
  </si>
  <si>
    <t>SYS_1347521</t>
  </si>
  <si>
    <t>ETIT</t>
  </si>
  <si>
    <t>SYS_1347762</t>
  </si>
  <si>
    <t>SYS_1347391</t>
  </si>
  <si>
    <t>SYS_1347390</t>
  </si>
  <si>
    <t>FTSC</t>
  </si>
  <si>
    <t>16 800,00</t>
  </si>
  <si>
    <t>SYS_1347392</t>
  </si>
  <si>
    <t>17 500,00</t>
  </si>
  <si>
    <t>SYS_1347288</t>
  </si>
  <si>
    <t>NSBC</t>
  </si>
  <si>
    <t>8 900,00</t>
  </si>
  <si>
    <t>SYS_1347643</t>
  </si>
  <si>
    <t>SYS_1347593</t>
  </si>
  <si>
    <t>8 735,00</t>
  </si>
  <si>
    <t>SYS_1347656</t>
  </si>
  <si>
    <t>SYS_1347677</t>
  </si>
  <si>
    <t>8 700,00</t>
  </si>
  <si>
    <t>SYS_1347302</t>
  </si>
  <si>
    <t>8 875,00</t>
  </si>
  <si>
    <t>SYS_1347526</t>
  </si>
  <si>
    <t>SYS_1347409</t>
  </si>
  <si>
    <t>SYS_1347408</t>
  </si>
  <si>
    <t>NTLC</t>
  </si>
  <si>
    <t>1 995,00</t>
  </si>
  <si>
    <t>SYS_1347404</t>
  </si>
  <si>
    <t>ONTBF</t>
  </si>
  <si>
    <t>8 590,00</t>
  </si>
  <si>
    <t>SYS_1347701</t>
  </si>
  <si>
    <t>7 700,00</t>
  </si>
  <si>
    <t>SYS_1347420</t>
  </si>
  <si>
    <t>7 995,00</t>
  </si>
  <si>
    <t>SYS_1347305</t>
  </si>
  <si>
    <t>PALC</t>
  </si>
  <si>
    <t>5 590,00</t>
  </si>
  <si>
    <t>SYS_1347313</t>
  </si>
  <si>
    <t>SCRC</t>
  </si>
  <si>
    <t>SYS_1347713</t>
  </si>
  <si>
    <t>SYS_1347465</t>
  </si>
  <si>
    <t>SDCC</t>
  </si>
  <si>
    <t>52 100,00</t>
  </si>
  <si>
    <t>SYS_1347446</t>
  </si>
  <si>
    <t>SYS_1347674</t>
  </si>
  <si>
    <t>SYS_1347334</t>
  </si>
  <si>
    <t>SDSC</t>
  </si>
  <si>
    <t>4 400,00</t>
  </si>
  <si>
    <t>SYS_1347679</t>
  </si>
  <si>
    <t>SYS_1347377</t>
  </si>
  <si>
    <t>4 395,00</t>
  </si>
  <si>
    <t>SYS_1347370</t>
  </si>
  <si>
    <t>4 390,00</t>
  </si>
  <si>
    <t>SYS_1347374</t>
  </si>
  <si>
    <t>4 250,00</t>
  </si>
  <si>
    <t>SYS_1347376</t>
  </si>
  <si>
    <t>4 450,00</t>
  </si>
  <si>
    <t>SYS_1347246</t>
  </si>
  <si>
    <t>SGBC</t>
  </si>
  <si>
    <t>11 200,00</t>
  </si>
  <si>
    <t>SYS_1347317</t>
  </si>
  <si>
    <t>SHEC</t>
  </si>
  <si>
    <t>SYS_1347692</t>
  </si>
  <si>
    <t>SYS_1347500</t>
  </si>
  <si>
    <t>SYS_1347504</t>
  </si>
  <si>
    <t>SYS_1347595</t>
  </si>
  <si>
    <t>SYS_1347568</t>
  </si>
  <si>
    <t>SIBC</t>
  </si>
  <si>
    <t>15 800,00</t>
  </si>
  <si>
    <t>SYS_1347330</t>
  </si>
  <si>
    <t>15 900,00</t>
  </si>
  <si>
    <t>SYS_1347434</t>
  </si>
  <si>
    <t>SYS_1347552</t>
  </si>
  <si>
    <t>SYS_1347331</t>
  </si>
  <si>
    <t>15 995,00</t>
  </si>
  <si>
    <t>SIVC</t>
  </si>
  <si>
    <t>SYS_1347712</t>
  </si>
  <si>
    <t>SMBC</t>
  </si>
  <si>
    <t>SYS_1347573</t>
  </si>
  <si>
    <t>SNTS</t>
  </si>
  <si>
    <t>22 400,00</t>
  </si>
  <si>
    <t>SYS_1347798</t>
  </si>
  <si>
    <t>SYS_1347763</t>
  </si>
  <si>
    <t>SYS_1347748</t>
  </si>
  <si>
    <t>SOGC</t>
  </si>
  <si>
    <t>4 300,00</t>
  </si>
  <si>
    <t>SYS_1347746</t>
  </si>
  <si>
    <t>SYS_1347715</t>
  </si>
  <si>
    <t>SYS_1347590</t>
  </si>
  <si>
    <t>4 100,00</t>
  </si>
  <si>
    <t>SYS_1347456</t>
  </si>
  <si>
    <t>SYS_1347336</t>
  </si>
  <si>
    <t>SPHC</t>
  </si>
  <si>
    <t>2 900,00</t>
  </si>
  <si>
    <t>SYS_1347574</t>
  </si>
  <si>
    <t>TTLC</t>
  </si>
  <si>
    <t>10 700,00</t>
  </si>
  <si>
    <t>SYS_1347476</t>
  </si>
  <si>
    <t>10 500,00</t>
  </si>
  <si>
    <t>SYS_1347474</t>
  </si>
  <si>
    <t>10 000,00</t>
  </si>
  <si>
    <t>SYS_1347469</t>
  </si>
  <si>
    <t>UNXC</t>
  </si>
  <si>
    <t>4 275,00</t>
  </si>
  <si>
    <t>SYS_1347582</t>
  </si>
  <si>
    <t>4 200,00</t>
  </si>
  <si>
    <t>4 150,00</t>
  </si>
  <si>
    <t>SYS_1347486</t>
  </si>
  <si>
    <t>SYS_1347580</t>
  </si>
  <si>
    <t xml:space="preserve">Titre </t>
  </si>
  <si>
    <t>quatite</t>
  </si>
  <si>
    <t>Prix</t>
  </si>
  <si>
    <t>Montant</t>
  </si>
  <si>
    <t>ACHAT</t>
  </si>
  <si>
    <t>VENTE</t>
  </si>
  <si>
    <t xml:space="preserve">FIGER LES LIGNES </t>
  </si>
  <si>
    <t>pour chaque correspond soit une vente ou un achat ou les les en meme temps</t>
  </si>
  <si>
    <t>les achat sont en couleur bleu et les vente en orange</t>
  </si>
  <si>
    <t>Lorsque je collerai le tableau (format reste tel) extrait d'un logiciel qu'il genere automatiquement les les autres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</si>
</sst>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theme="1"/>
      <name val="Calibbri"/>
    </font>
    <font>
      <sz val="26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16" fillId="33" borderId="10" xfId="0" applyFont="1" applyFill="1" applyBorder="1" applyAlignment="1">
      <alignment vertical="center"/>
    </xf>
    <xf numFmtId="0" fontId="16" fillId="33" borderId="10" xfId="0" applyFont="1" applyFill="1" applyBorder="1" applyAlignment="1">
      <alignment horizontal="center" vertical="center"/>
    </xf>
    <xf numFmtId="0" fontId="19" fillId="34" borderId="0" xfId="0" applyFont="1" applyFill="1" applyAlignment="1">
      <alignment horizontal="center"/>
    </xf>
    <xf numFmtId="0" fontId="19" fillId="35" borderId="0" xfId="0" applyFont="1" applyFill="1"/>
    <xf numFmtId="0" fontId="19" fillId="0" borderId="0" xfId="0" applyFont="1"/>
    <xf numFmtId="0" fontId="19" fillId="37" borderId="0" xfId="0" applyFont="1" applyFill="1" applyAlignment="1">
      <alignment horizontal="center"/>
    </xf>
    <xf numFmtId="0" fontId="0" fillId="38" borderId="10" xfId="0" applyFill="1" applyBorder="1"/>
    <xf numFmtId="0" fontId="16" fillId="37" borderId="10" xfId="0" applyFont="1" applyFill="1" applyBorder="1" applyAlignment="1">
      <alignment vertical="center"/>
    </xf>
    <xf numFmtId="0" fontId="0" fillId="37" borderId="10" xfId="0" applyFill="1" applyBorder="1"/>
    <xf numFmtId="0" fontId="20" fillId="34" borderId="10" xfId="0" applyFont="1" applyFill="1" applyBorder="1" applyAlignment="1">
      <alignment horizontal="center"/>
    </xf>
    <xf numFmtId="0" fontId="0" fillId="40" borderId="0" xfId="0" applyFill="1"/>
    <xf numFmtId="0" fontId="21" fillId="40" borderId="0" xfId="0" applyFont="1" applyFill="1"/>
    <xf numFmtId="0" fontId="18" fillId="40" borderId="0" xfId="0" applyFont="1" applyFill="1"/>
    <xf numFmtId="22" fontId="0" fillId="38" borderId="10" xfId="0" applyNumberFormat="1" applyFill="1" applyBorder="1" applyAlignment="1">
      <alignment horizontal="center"/>
    </xf>
    <xf numFmtId="0" fontId="0" fillId="36" borderId="10" xfId="0" applyFill="1" applyBorder="1"/>
    <xf numFmtId="22" fontId="0" fillId="36" borderId="10" xfId="0" applyNumberFormat="1" applyFill="1" applyBorder="1" applyAlignment="1">
      <alignment horizontal="center"/>
    </xf>
    <xf numFmtId="0" fontId="19" fillId="35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165" fontId="19" fillId="35" borderId="0" xfId="42" applyNumberFormat="1" applyFont="1" applyFill="1" applyAlignment="1">
      <alignment horizontal="center"/>
    </xf>
    <xf numFmtId="0" fontId="0" fillId="39" borderId="0" xfId="0" applyFill="1" applyAlignment="1">
      <alignment vertical="center" wrapText="1"/>
    </xf>
    <xf numFmtId="22" fontId="0" fillId="37" borderId="10" xfId="0" applyNumberFormat="1" applyFill="1" applyBorder="1" applyAlignment="1">
      <alignment horizontal="center"/>
    </xf>
    <xf numFmtId="0" fontId="20" fillId="37" borderId="10" xfId="0" applyFont="1" applyFill="1" applyBorder="1" applyAlignment="1">
      <alignment horizontal="center"/>
    </xf>
    <xf numFmtId="0" fontId="20" fillId="38" borderId="10" xfId="0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761999</xdr:colOff>
      <xdr:row>20</xdr:row>
      <xdr:rowOff>126999</xdr:rowOff>
    </xdr:from>
    <xdr:to>
      <xdr:col>34</xdr:col>
      <xdr:colOff>666750</xdr:colOff>
      <xdr:row>48</xdr:row>
      <xdr:rowOff>52916</xdr:rowOff>
    </xdr:to>
    <xdr:sp macro="" textlink="">
      <xdr:nvSpPr>
        <xdr:cNvPr id="4" name="Phylactère : pensées 3">
          <a:extLst>
            <a:ext uri="{FF2B5EF4-FFF2-40B4-BE49-F238E27FC236}">
              <a16:creationId xmlns:a16="http://schemas.microsoft.com/office/drawing/2014/main" id="{E72EF3B2-3CE0-402A-978C-8865A4D2CE80}"/>
            </a:ext>
          </a:extLst>
        </xdr:cNvPr>
        <xdr:cNvSpPr/>
      </xdr:nvSpPr>
      <xdr:spPr>
        <a:xfrm>
          <a:off x="10265832" y="4339166"/>
          <a:ext cx="12858751" cy="5259917"/>
        </a:xfrm>
        <a:prstGeom prst="cloudCallout">
          <a:avLst>
            <a:gd name="adj1" fmla="val -68392"/>
            <a:gd name="adj2" fmla="val -5885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- pour chaque correspond soit une vente ou un achat ou les les en meme temps</a:t>
          </a:r>
        </a:p>
        <a:p>
          <a:pPr algn="l"/>
          <a:endParaRPr lang="fr-FR" sz="2000"/>
        </a:p>
        <a:p>
          <a:pPr algn="l"/>
          <a:r>
            <a:rPr lang="fr-FR" sz="2000"/>
            <a:t>- les achat sont en couleur bleu</a:t>
          </a:r>
          <a:r>
            <a:rPr lang="fr-FR" sz="2000" baseline="0"/>
            <a:t> (jusqu'a la colonne marquée 203</a:t>
          </a:r>
          <a:r>
            <a:rPr lang="fr-FR" sz="2000"/>
            <a:t> et les vente en orange jusqu a la colonne 203 aussi  mais les lignes jaunes</a:t>
          </a:r>
          <a:r>
            <a:rPr lang="fr-FR" sz="2000" baseline="0"/>
            <a:t> ou il y a les "Cr" concerne une vente et un acaht </a:t>
          </a:r>
          <a:endParaRPr lang="fr-FR" sz="2000"/>
        </a:p>
        <a:p>
          <a:pPr algn="l"/>
          <a:endParaRPr lang="fr-FR" sz="2000"/>
        </a:p>
        <a:p>
          <a:pPr algn="l"/>
          <a:r>
            <a:rPr lang="fr-FR" sz="2000"/>
            <a:t>- Lorsque je collerais le tableau</a:t>
          </a:r>
          <a:r>
            <a:rPr lang="fr-FR" sz="2000" baseline="0"/>
            <a:t> (à partir de la cellule A9, le </a:t>
          </a:r>
          <a:r>
            <a:rPr lang="fr-FR" sz="2000"/>
            <a:t>format du tableau reste reste tel) extrait d'un logiciel qu'il genere automatiquement les les autres feuilles (''achat-vente et ''Synthese'')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6</xdr:row>
      <xdr:rowOff>95249</xdr:rowOff>
    </xdr:from>
    <xdr:to>
      <xdr:col>5</xdr:col>
      <xdr:colOff>504825</xdr:colOff>
      <xdr:row>9</xdr:row>
      <xdr:rowOff>180974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6196D250-A685-46D0-8238-FF1B8EC2C5FC}"/>
            </a:ext>
          </a:extLst>
        </xdr:cNvPr>
        <xdr:cNvSpPr/>
      </xdr:nvSpPr>
      <xdr:spPr>
        <a:xfrm>
          <a:off x="3057525" y="1381124"/>
          <a:ext cx="3105150" cy="714375"/>
        </a:xfrm>
        <a:prstGeom prst="wedgeEllipseCallout">
          <a:avLst>
            <a:gd name="adj1" fmla="val -73901"/>
            <a:gd name="adj2" fmla="val -16820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</a:t>
          </a:r>
          <a:r>
            <a:rPr lang="fr-FR" sz="1100" baseline="0"/>
            <a:t> exemple  pour le titre BNBC </a:t>
          </a:r>
          <a:endParaRPr lang="fr-FR" sz="1100"/>
        </a:p>
      </xdr:txBody>
    </xdr:sp>
    <xdr:clientData/>
  </xdr:twoCellAnchor>
  <xdr:twoCellAnchor>
    <xdr:from>
      <xdr:col>7</xdr:col>
      <xdr:colOff>723900</xdr:colOff>
      <xdr:row>6</xdr:row>
      <xdr:rowOff>28575</xdr:rowOff>
    </xdr:from>
    <xdr:to>
      <xdr:col>10</xdr:col>
      <xdr:colOff>1476375</xdr:colOff>
      <xdr:row>9</xdr:row>
      <xdr:rowOff>161925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F5BC8558-B65D-4662-A58B-DEEFF25CA7EF}"/>
            </a:ext>
          </a:extLst>
        </xdr:cNvPr>
        <xdr:cNvSpPr/>
      </xdr:nvSpPr>
      <xdr:spPr>
        <a:xfrm>
          <a:off x="7905750" y="1314450"/>
          <a:ext cx="3038475" cy="762000"/>
        </a:xfrm>
        <a:prstGeom prst="wedgeEllipseCallout">
          <a:avLst>
            <a:gd name="adj1" fmla="val -77661"/>
            <a:gd name="adj2" fmla="val -153036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</a:t>
          </a:r>
          <a:r>
            <a:rPr lang="fr-FR" sz="1100" baseline="0"/>
            <a:t> exemple  pour le titre BNBC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13</xdr:row>
      <xdr:rowOff>180975</xdr:rowOff>
    </xdr:from>
    <xdr:to>
      <xdr:col>4</xdr:col>
      <xdr:colOff>733425</xdr:colOff>
      <xdr:row>27</xdr:row>
      <xdr:rowOff>38100</xdr:rowOff>
    </xdr:to>
    <xdr:sp macro="" textlink="">
      <xdr:nvSpPr>
        <xdr:cNvPr id="4" name="Phylactère : pensées 3">
          <a:extLst>
            <a:ext uri="{FF2B5EF4-FFF2-40B4-BE49-F238E27FC236}">
              <a16:creationId xmlns:a16="http://schemas.microsoft.com/office/drawing/2014/main" id="{E111F6E5-7F68-47CB-8F3F-EA75C3AAEC7F}"/>
            </a:ext>
          </a:extLst>
        </xdr:cNvPr>
        <xdr:cNvSpPr/>
      </xdr:nvSpPr>
      <xdr:spPr>
        <a:xfrm>
          <a:off x="0" y="2933700"/>
          <a:ext cx="5629275" cy="2790825"/>
        </a:xfrm>
        <a:prstGeom prst="cloudCallout">
          <a:avLst>
            <a:gd name="adj1" fmla="val -16773"/>
            <a:gd name="adj2" fmla="val -729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voudrais que le macro regroupe tous les titres  achetés contenus dans la feuille '' Rapport de transaction ici en mentionnant la</a:t>
          </a:r>
          <a:r>
            <a:rPr lang="fr-FR" sz="2000" b="0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COURS  d'achat </a:t>
          </a:r>
          <a:r>
            <a:rPr lang="fr-FR" sz="20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ainsi que le volume acheté </a:t>
          </a:r>
          <a:endParaRPr lang="fr-FR" sz="2000"/>
        </a:p>
      </xdr:txBody>
    </xdr:sp>
    <xdr:clientData/>
  </xdr:twoCellAnchor>
  <xdr:twoCellAnchor>
    <xdr:from>
      <xdr:col>5</xdr:col>
      <xdr:colOff>400050</xdr:colOff>
      <xdr:row>12</xdr:row>
      <xdr:rowOff>190500</xdr:rowOff>
    </xdr:from>
    <xdr:to>
      <xdr:col>10</xdr:col>
      <xdr:colOff>3543300</xdr:colOff>
      <xdr:row>27</xdr:row>
      <xdr:rowOff>123825</xdr:rowOff>
    </xdr:to>
    <xdr:sp macro="" textlink="">
      <xdr:nvSpPr>
        <xdr:cNvPr id="6" name="Phylactère : pensées 5">
          <a:extLst>
            <a:ext uri="{FF2B5EF4-FFF2-40B4-BE49-F238E27FC236}">
              <a16:creationId xmlns:a16="http://schemas.microsoft.com/office/drawing/2014/main" id="{8DEF089B-E80C-4044-B0A5-1456AD6421DE}"/>
            </a:ext>
          </a:extLst>
        </xdr:cNvPr>
        <xdr:cNvSpPr/>
      </xdr:nvSpPr>
      <xdr:spPr>
        <a:xfrm>
          <a:off x="6057900" y="2733675"/>
          <a:ext cx="6953250" cy="3076575"/>
        </a:xfrm>
        <a:prstGeom prst="cloudCallout">
          <a:avLst>
            <a:gd name="adj1" fmla="val -19481"/>
            <a:gd name="adj2" fmla="val -66605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je voudrais que le macro regroupe tous les titres  vendus  contenus dans la feuille '' Rapport de transaction ici en mentionnant le</a:t>
          </a:r>
          <a:r>
            <a:rPr lang="fr-FR" sz="2000" baseline="0"/>
            <a:t> cours de vente </a:t>
          </a:r>
          <a:r>
            <a:rPr lang="fr-FR" sz="2000"/>
            <a:t>ainsi que le volume vendu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781049</xdr:colOff>
      <xdr:row>14</xdr:row>
      <xdr:rowOff>190500</xdr:rowOff>
    </xdr:from>
    <xdr:to>
      <xdr:col>7</xdr:col>
      <xdr:colOff>257175</xdr:colOff>
      <xdr:row>21</xdr:row>
      <xdr:rowOff>104775</xdr:rowOff>
    </xdr:to>
    <xdr:sp macro="" textlink="">
      <xdr:nvSpPr>
        <xdr:cNvPr id="7" name="Organigramme : Procédé 6">
          <a:extLst>
            <a:ext uri="{FF2B5EF4-FFF2-40B4-BE49-F238E27FC236}">
              <a16:creationId xmlns:a16="http://schemas.microsoft.com/office/drawing/2014/main" id="{B3CB8A30-64A7-4901-BFA3-BF20C7A5BF76}"/>
            </a:ext>
          </a:extLst>
        </xdr:cNvPr>
        <xdr:cNvSpPr/>
      </xdr:nvSpPr>
      <xdr:spPr>
        <a:xfrm>
          <a:off x="2305049" y="3124200"/>
          <a:ext cx="5133976" cy="138112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 RECAPITULATIF DONNANT LA</a:t>
          </a:r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QUANTITE PAR TITRE ET PAR COURS C EST A DIRE POUR LES TITRES DE MEME DE MEME NATURE ET DE MEME COURS, FAIRE LA SOMME  ET REPORTER EN UNE SEUL LIGNE (BNBC = 2+1 à 7025  et ABJC = 38+2 à 1975)</a:t>
          </a:r>
          <a:endParaRPr lang="fr-FR" sz="14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523875</xdr:colOff>
      <xdr:row>3</xdr:row>
      <xdr:rowOff>142875</xdr:rowOff>
    </xdr:from>
    <xdr:to>
      <xdr:col>7</xdr:col>
      <xdr:colOff>295275</xdr:colOff>
      <xdr:row>14</xdr:row>
      <xdr:rowOff>180975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D9050374-A3A8-4717-9D14-9123CE61D38E}"/>
            </a:ext>
          </a:extLst>
        </xdr:cNvPr>
        <xdr:cNvCxnSpPr/>
      </xdr:nvCxnSpPr>
      <xdr:spPr>
        <a:xfrm flipV="1">
          <a:off x="5419725" y="771525"/>
          <a:ext cx="2057400" cy="2343150"/>
        </a:xfrm>
        <a:prstGeom prst="straightConnector1">
          <a:avLst/>
        </a:prstGeom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3</xdr:row>
      <xdr:rowOff>161925</xdr:rowOff>
    </xdr:from>
    <xdr:to>
      <xdr:col>3</xdr:col>
      <xdr:colOff>1438276</xdr:colOff>
      <xdr:row>14</xdr:row>
      <xdr:rowOff>190500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DAA1586F-55B5-4628-85DC-EE77CCB201A9}"/>
            </a:ext>
          </a:extLst>
        </xdr:cNvPr>
        <xdr:cNvCxnSpPr/>
      </xdr:nvCxnSpPr>
      <xdr:spPr>
        <a:xfrm flipH="1" flipV="1">
          <a:off x="1200150" y="790575"/>
          <a:ext cx="2676526" cy="2333625"/>
        </a:xfrm>
        <a:prstGeom prst="straightConnector1">
          <a:avLst/>
        </a:prstGeom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4"/>
  <sheetViews>
    <sheetView tabSelected="1" topLeftCell="F43" zoomScale="90" zoomScaleNormal="90" workbookViewId="0">
      <selection activeCell="R30" sqref="R30"/>
    </sheetView>
  </sheetViews>
  <sheetFormatPr baseColWidth="10" defaultRowHeight="15"/>
  <cols>
    <col min="1" max="1" width="8.28515625" customWidth="1"/>
    <col min="2" max="2" width="7.5703125" bestFit="1" customWidth="1"/>
    <col min="3" max="3" width="4" customWidth="1"/>
    <col min="4" max="4" width="9" bestFit="1" customWidth="1"/>
    <col min="5" max="5" width="7.7109375" customWidth="1"/>
    <col min="6" max="6" width="5.85546875" customWidth="1"/>
    <col min="7" max="7" width="19.5703125" style="1" bestFit="1" customWidth="1"/>
    <col min="8" max="8" width="12.7109375" customWidth="1"/>
    <col min="9" max="9" width="5" customWidth="1"/>
    <col min="10" max="10" width="7.42578125" customWidth="1"/>
    <col min="11" max="11" width="3.42578125" customWidth="1"/>
    <col min="13" max="13" width="10.140625" customWidth="1"/>
    <col min="14" max="14" width="7.5703125" bestFit="1" customWidth="1"/>
    <col min="15" max="15" width="7.42578125" customWidth="1"/>
    <col min="16" max="16" width="3.5703125" customWidth="1"/>
  </cols>
  <sheetData>
    <row r="1" spans="1:19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9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9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9" ht="33.75">
      <c r="A4" s="13"/>
      <c r="B4" s="13"/>
      <c r="C4" s="13"/>
      <c r="D4" s="13"/>
      <c r="E4" s="13"/>
      <c r="F4" s="13"/>
      <c r="G4" s="14" t="s">
        <v>207</v>
      </c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9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  <row r="6" spans="1:19" ht="21">
      <c r="A6" s="13"/>
      <c r="B6" s="15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9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9" ht="21.75" customHeight="1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4" t="s">
        <v>6</v>
      </c>
      <c r="H8" s="12" t="s">
        <v>7</v>
      </c>
      <c r="I8" s="3" t="s">
        <v>1</v>
      </c>
      <c r="J8" s="3" t="s">
        <v>8</v>
      </c>
      <c r="K8" s="3" t="s">
        <v>9</v>
      </c>
      <c r="L8" s="3" t="s">
        <v>10</v>
      </c>
      <c r="M8" s="10" t="s">
        <v>11</v>
      </c>
      <c r="N8" s="3" t="s">
        <v>1</v>
      </c>
      <c r="O8" s="3" t="s">
        <v>8</v>
      </c>
      <c r="P8" s="3" t="s">
        <v>9</v>
      </c>
      <c r="Q8" s="3" t="s">
        <v>10</v>
      </c>
    </row>
    <row r="9" spans="1:19">
      <c r="A9" s="11" t="s">
        <v>12</v>
      </c>
      <c r="B9" s="11" t="s">
        <v>13</v>
      </c>
      <c r="C9" s="11"/>
      <c r="D9" s="11" t="s">
        <v>14</v>
      </c>
      <c r="E9" s="11">
        <v>59</v>
      </c>
      <c r="F9" s="11">
        <v>-6.6</v>
      </c>
      <c r="G9" s="11">
        <v>43091.537685185183</v>
      </c>
      <c r="H9" s="11"/>
      <c r="I9" s="11"/>
      <c r="J9" s="11"/>
      <c r="K9" s="11"/>
      <c r="L9" s="11"/>
      <c r="M9" s="11">
        <v>203</v>
      </c>
      <c r="N9" s="2" t="s">
        <v>15</v>
      </c>
      <c r="O9" s="2">
        <v>16816</v>
      </c>
      <c r="P9" s="2"/>
      <c r="Q9" s="2" t="s">
        <v>16</v>
      </c>
    </row>
    <row r="10" spans="1:19">
      <c r="A10" s="11" t="s">
        <v>12</v>
      </c>
      <c r="B10" s="11" t="s">
        <v>13</v>
      </c>
      <c r="C10" s="11"/>
      <c r="D10" s="11" t="s">
        <v>17</v>
      </c>
      <c r="E10" s="11">
        <v>38</v>
      </c>
      <c r="F10" s="11">
        <v>-6.84</v>
      </c>
      <c r="G10" s="11">
        <v>43091.506550925929</v>
      </c>
      <c r="H10" s="11"/>
      <c r="I10" s="11"/>
      <c r="J10" s="11"/>
      <c r="K10" s="11"/>
      <c r="L10" s="11"/>
      <c r="M10" s="11">
        <v>203</v>
      </c>
      <c r="N10" s="2" t="s">
        <v>15</v>
      </c>
      <c r="O10" s="2">
        <v>16816</v>
      </c>
      <c r="P10" s="2"/>
      <c r="Q10" s="2" t="s">
        <v>18</v>
      </c>
    </row>
    <row r="11" spans="1:19">
      <c r="A11" s="11" t="s">
        <v>12</v>
      </c>
      <c r="B11" s="11" t="s">
        <v>13</v>
      </c>
      <c r="C11" s="11"/>
      <c r="D11" s="11" t="s">
        <v>17</v>
      </c>
      <c r="E11" s="11">
        <v>2</v>
      </c>
      <c r="F11" s="11">
        <v>-6.84</v>
      </c>
      <c r="G11" s="11">
        <v>43091.506284722222</v>
      </c>
      <c r="H11" s="11"/>
      <c r="I11" s="11"/>
      <c r="J11" s="11"/>
      <c r="K11" s="11"/>
      <c r="L11" s="11"/>
      <c r="M11" s="11">
        <v>203</v>
      </c>
      <c r="N11" s="2" t="s">
        <v>15</v>
      </c>
      <c r="O11" s="2">
        <v>16816</v>
      </c>
      <c r="P11" s="2"/>
      <c r="Q11" s="2" t="s">
        <v>18</v>
      </c>
    </row>
    <row r="12" spans="1:19">
      <c r="A12" s="17" t="s">
        <v>19</v>
      </c>
      <c r="B12" s="17" t="s">
        <v>13</v>
      </c>
      <c r="C12" s="17"/>
      <c r="D12" s="17" t="s">
        <v>20</v>
      </c>
      <c r="E12" s="17">
        <v>25</v>
      </c>
      <c r="F12" s="17">
        <v>-3.57</v>
      </c>
      <c r="G12" s="18">
        <v>43091.544942129629</v>
      </c>
      <c r="H12" s="12">
        <v>203</v>
      </c>
      <c r="I12" s="2" t="s">
        <v>15</v>
      </c>
      <c r="J12" s="2">
        <v>16816</v>
      </c>
      <c r="K12" s="2"/>
      <c r="L12" s="2" t="s">
        <v>21</v>
      </c>
      <c r="M12" s="11"/>
      <c r="N12" s="2"/>
      <c r="O12" s="2"/>
      <c r="P12" s="2"/>
      <c r="Q12" s="2"/>
    </row>
    <row r="13" spans="1:19">
      <c r="A13" s="17" t="s">
        <v>22</v>
      </c>
      <c r="B13" s="17" t="s">
        <v>13</v>
      </c>
      <c r="C13" s="17"/>
      <c r="D13" s="17" t="s">
        <v>23</v>
      </c>
      <c r="E13" s="17">
        <v>1</v>
      </c>
      <c r="F13" s="17">
        <v>0.36</v>
      </c>
      <c r="G13" s="18">
        <v>43091.616018518522</v>
      </c>
      <c r="H13" s="12">
        <v>203</v>
      </c>
      <c r="I13" s="2" t="s">
        <v>15</v>
      </c>
      <c r="J13" s="2">
        <v>16816</v>
      </c>
      <c r="K13" s="2"/>
      <c r="L13" s="2" t="s">
        <v>24</v>
      </c>
      <c r="M13" s="11"/>
      <c r="N13" s="2"/>
      <c r="O13" s="2"/>
      <c r="P13" s="2"/>
      <c r="Q13" s="2"/>
      <c r="S13" t="s">
        <v>208</v>
      </c>
    </row>
    <row r="14" spans="1:19">
      <c r="A14" s="17" t="s">
        <v>22</v>
      </c>
      <c r="B14" s="17" t="s">
        <v>13</v>
      </c>
      <c r="C14" s="17"/>
      <c r="D14" s="17" t="s">
        <v>23</v>
      </c>
      <c r="E14" s="17">
        <v>2</v>
      </c>
      <c r="F14" s="17">
        <v>0.36</v>
      </c>
      <c r="G14" s="18">
        <v>43091.604317129626</v>
      </c>
      <c r="H14" s="12">
        <v>203</v>
      </c>
      <c r="I14" s="2" t="s">
        <v>15</v>
      </c>
      <c r="J14" s="2">
        <v>16816</v>
      </c>
      <c r="K14" s="2"/>
      <c r="L14" s="2" t="s">
        <v>25</v>
      </c>
      <c r="M14" s="11"/>
      <c r="N14" s="2"/>
      <c r="O14" s="2"/>
      <c r="P14" s="2"/>
      <c r="Q14" s="2"/>
      <c r="S14" t="s">
        <v>209</v>
      </c>
    </row>
    <row r="15" spans="1:19">
      <c r="A15" s="17" t="s">
        <v>22</v>
      </c>
      <c r="B15" s="17" t="s">
        <v>13</v>
      </c>
      <c r="C15" s="17"/>
      <c r="D15" s="17" t="s">
        <v>23</v>
      </c>
      <c r="E15" s="17">
        <v>2</v>
      </c>
      <c r="F15" s="17">
        <v>0.36</v>
      </c>
      <c r="G15" s="18">
        <v>43091.604317129626</v>
      </c>
      <c r="H15" s="12">
        <v>203</v>
      </c>
      <c r="I15" s="2" t="s">
        <v>15</v>
      </c>
      <c r="J15" s="2">
        <v>16816</v>
      </c>
      <c r="K15" s="2"/>
      <c r="L15" s="2" t="s">
        <v>26</v>
      </c>
      <c r="M15" s="11"/>
      <c r="N15" s="2"/>
      <c r="O15" s="2"/>
      <c r="P15" s="2"/>
      <c r="Q15" s="2"/>
    </row>
    <row r="16" spans="1:19">
      <c r="A16" s="11" t="s">
        <v>22</v>
      </c>
      <c r="B16" s="11" t="s">
        <v>13</v>
      </c>
      <c r="C16" s="11"/>
      <c r="D16" s="11" t="s">
        <v>27</v>
      </c>
      <c r="E16" s="11">
        <v>24</v>
      </c>
      <c r="F16" s="11">
        <v>0</v>
      </c>
      <c r="G16" s="23">
        <v>43091.492800925924</v>
      </c>
      <c r="H16" s="24"/>
      <c r="I16" s="11"/>
      <c r="J16" s="11"/>
      <c r="K16" s="11"/>
      <c r="L16" s="11"/>
      <c r="M16" s="11">
        <v>203</v>
      </c>
      <c r="N16" s="2" t="s">
        <v>15</v>
      </c>
      <c r="O16" s="2">
        <v>16816</v>
      </c>
      <c r="P16" s="2"/>
      <c r="Q16" s="2" t="s">
        <v>28</v>
      </c>
      <c r="S16" t="s">
        <v>210</v>
      </c>
    </row>
    <row r="17" spans="1:17">
      <c r="A17" s="11" t="s">
        <v>22</v>
      </c>
      <c r="B17" s="11" t="s">
        <v>13</v>
      </c>
      <c r="C17" s="11"/>
      <c r="D17" s="11" t="s">
        <v>27</v>
      </c>
      <c r="E17" s="11">
        <v>100</v>
      </c>
      <c r="F17" s="11">
        <v>0</v>
      </c>
      <c r="G17" s="23">
        <v>43091.492407407408</v>
      </c>
      <c r="H17" s="24"/>
      <c r="I17" s="11"/>
      <c r="J17" s="11"/>
      <c r="K17" s="11"/>
      <c r="L17" s="11"/>
      <c r="M17" s="11">
        <v>203</v>
      </c>
      <c r="N17" s="2" t="s">
        <v>15</v>
      </c>
      <c r="O17" s="2">
        <v>16816</v>
      </c>
      <c r="P17" s="2"/>
      <c r="Q17" s="2" t="s">
        <v>28</v>
      </c>
    </row>
    <row r="18" spans="1:17">
      <c r="A18" s="11" t="s">
        <v>22</v>
      </c>
      <c r="B18" s="11" t="s">
        <v>13</v>
      </c>
      <c r="C18" s="11"/>
      <c r="D18" s="11" t="s">
        <v>27</v>
      </c>
      <c r="E18" s="11">
        <v>26</v>
      </c>
      <c r="F18" s="11">
        <v>0</v>
      </c>
      <c r="G18" s="23">
        <v>43091.483391203707</v>
      </c>
      <c r="H18" s="24"/>
      <c r="I18" s="11"/>
      <c r="J18" s="11"/>
      <c r="K18" s="11"/>
      <c r="L18" s="11"/>
      <c r="M18" s="11">
        <v>203</v>
      </c>
      <c r="N18" s="2" t="s">
        <v>15</v>
      </c>
      <c r="O18" s="2">
        <v>16816</v>
      </c>
      <c r="P18" s="2"/>
      <c r="Q18" s="2" t="s">
        <v>28</v>
      </c>
    </row>
    <row r="19" spans="1:17">
      <c r="A19" s="11" t="s">
        <v>22</v>
      </c>
      <c r="B19" s="11" t="s">
        <v>13</v>
      </c>
      <c r="C19" s="11"/>
      <c r="D19" s="11" t="s">
        <v>27</v>
      </c>
      <c r="E19" s="11">
        <v>5</v>
      </c>
      <c r="F19" s="11">
        <v>0</v>
      </c>
      <c r="G19" s="23">
        <v>43091.482488425929</v>
      </c>
      <c r="H19" s="24"/>
      <c r="I19" s="11"/>
      <c r="J19" s="11"/>
      <c r="K19" s="11"/>
      <c r="L19" s="11"/>
      <c r="M19" s="11">
        <v>203</v>
      </c>
      <c r="N19" s="2" t="s">
        <v>15</v>
      </c>
      <c r="O19" s="2">
        <v>16816</v>
      </c>
      <c r="P19" s="2"/>
      <c r="Q19" s="2" t="s">
        <v>29</v>
      </c>
    </row>
    <row r="20" spans="1:17">
      <c r="A20" s="17" t="s">
        <v>30</v>
      </c>
      <c r="B20" s="17" t="s">
        <v>13</v>
      </c>
      <c r="C20" s="17"/>
      <c r="D20" s="17" t="s">
        <v>31</v>
      </c>
      <c r="E20" s="17">
        <v>1</v>
      </c>
      <c r="F20" s="17">
        <v>0</v>
      </c>
      <c r="G20" s="18">
        <v>43091.615104166667</v>
      </c>
      <c r="H20" s="12">
        <v>203</v>
      </c>
      <c r="I20" s="2" t="s">
        <v>15</v>
      </c>
      <c r="J20" s="2">
        <v>16816</v>
      </c>
      <c r="K20" s="2"/>
      <c r="L20" s="2" t="s">
        <v>32</v>
      </c>
      <c r="M20" s="11"/>
      <c r="N20" s="2"/>
      <c r="O20" s="2"/>
      <c r="P20" s="2"/>
      <c r="Q20" s="2"/>
    </row>
    <row r="21" spans="1:17">
      <c r="A21" s="17" t="s">
        <v>30</v>
      </c>
      <c r="B21" s="17" t="s">
        <v>13</v>
      </c>
      <c r="C21" s="17"/>
      <c r="D21" s="17" t="s">
        <v>31</v>
      </c>
      <c r="E21" s="17">
        <v>1</v>
      </c>
      <c r="F21" s="17">
        <v>0</v>
      </c>
      <c r="G21" s="18">
        <v>43091.604317129626</v>
      </c>
      <c r="H21" s="12">
        <v>203</v>
      </c>
      <c r="I21" s="2" t="s">
        <v>15</v>
      </c>
      <c r="J21" s="2">
        <v>16816</v>
      </c>
      <c r="K21" s="2"/>
      <c r="L21" s="2" t="s">
        <v>33</v>
      </c>
      <c r="M21" s="11"/>
      <c r="N21" s="2"/>
      <c r="O21" s="2"/>
      <c r="P21" s="2"/>
      <c r="Q21" s="2"/>
    </row>
    <row r="22" spans="1:17">
      <c r="A22" s="17" t="s">
        <v>30</v>
      </c>
      <c r="B22" s="17" t="s">
        <v>13</v>
      </c>
      <c r="C22" s="17"/>
      <c r="D22" s="17" t="s">
        <v>31</v>
      </c>
      <c r="E22" s="17">
        <v>15</v>
      </c>
      <c r="F22" s="17">
        <v>0</v>
      </c>
      <c r="G22" s="18">
        <v>43091.536226851851</v>
      </c>
      <c r="H22" s="12">
        <v>203</v>
      </c>
      <c r="I22" s="2" t="s">
        <v>15</v>
      </c>
      <c r="J22" s="2">
        <v>16816</v>
      </c>
      <c r="K22" s="2"/>
      <c r="L22" s="2" t="s">
        <v>34</v>
      </c>
      <c r="M22" s="11"/>
      <c r="N22" s="2"/>
      <c r="O22" s="2"/>
      <c r="P22" s="2"/>
      <c r="Q22" s="2"/>
    </row>
    <row r="23" spans="1:17">
      <c r="A23" s="17" t="s">
        <v>35</v>
      </c>
      <c r="B23" s="17" t="s">
        <v>13</v>
      </c>
      <c r="C23" s="17"/>
      <c r="D23" s="17" t="s">
        <v>36</v>
      </c>
      <c r="E23" s="17">
        <v>1</v>
      </c>
      <c r="F23" s="17">
        <v>5.93</v>
      </c>
      <c r="G23" s="18">
        <v>43091.607997685183</v>
      </c>
      <c r="H23" s="12">
        <v>203</v>
      </c>
      <c r="I23" s="2" t="s">
        <v>15</v>
      </c>
      <c r="J23" s="2">
        <v>16816</v>
      </c>
      <c r="K23" s="2"/>
      <c r="L23" s="2" t="s">
        <v>37</v>
      </c>
      <c r="M23" s="11"/>
      <c r="N23" s="2"/>
      <c r="O23" s="2"/>
      <c r="P23" s="2"/>
      <c r="Q23" s="2"/>
    </row>
    <row r="24" spans="1:17">
      <c r="A24" s="17" t="s">
        <v>35</v>
      </c>
      <c r="B24" s="17" t="s">
        <v>13</v>
      </c>
      <c r="C24" s="17"/>
      <c r="D24" s="17" t="s">
        <v>38</v>
      </c>
      <c r="E24" s="17">
        <v>25</v>
      </c>
      <c r="F24" s="17">
        <v>1.69</v>
      </c>
      <c r="G24" s="18">
        <v>43091.45140046296</v>
      </c>
      <c r="H24" s="12">
        <v>203</v>
      </c>
      <c r="I24" s="2" t="s">
        <v>15</v>
      </c>
      <c r="J24" s="2">
        <v>16816</v>
      </c>
      <c r="K24" s="2"/>
      <c r="L24" s="2" t="s">
        <v>39</v>
      </c>
      <c r="M24" s="11"/>
      <c r="N24" s="2"/>
      <c r="O24" s="2"/>
      <c r="P24" s="2"/>
      <c r="Q24" s="2"/>
    </row>
    <row r="25" spans="1:17">
      <c r="A25" s="17" t="s">
        <v>40</v>
      </c>
      <c r="B25" s="17" t="s">
        <v>13</v>
      </c>
      <c r="C25" s="17"/>
      <c r="D25" s="17" t="s">
        <v>41</v>
      </c>
      <c r="E25" s="17">
        <v>11</v>
      </c>
      <c r="F25" s="17">
        <v>0.25</v>
      </c>
      <c r="G25" s="18">
        <v>43091.604317129626</v>
      </c>
      <c r="H25" s="12">
        <v>203</v>
      </c>
      <c r="I25" s="2" t="s">
        <v>15</v>
      </c>
      <c r="J25" s="2">
        <v>16816</v>
      </c>
      <c r="K25" s="2"/>
      <c r="L25" s="2" t="s">
        <v>42</v>
      </c>
      <c r="M25" s="11"/>
      <c r="N25" s="2"/>
      <c r="O25" s="2"/>
      <c r="P25" s="2"/>
      <c r="Q25" s="2"/>
    </row>
    <row r="26" spans="1:17">
      <c r="A26" s="11" t="s">
        <v>40</v>
      </c>
      <c r="B26" s="11" t="s">
        <v>13</v>
      </c>
      <c r="C26" s="11"/>
      <c r="D26" s="11" t="s">
        <v>43</v>
      </c>
      <c r="E26" s="11">
        <v>100</v>
      </c>
      <c r="F26" s="11">
        <v>0.13</v>
      </c>
      <c r="G26" s="23">
        <v>43091.551863425928</v>
      </c>
      <c r="H26" s="24"/>
      <c r="I26" s="11"/>
      <c r="J26" s="11"/>
      <c r="K26" s="11"/>
      <c r="L26" s="11"/>
      <c r="M26" s="11">
        <v>203</v>
      </c>
      <c r="N26" s="2" t="s">
        <v>15</v>
      </c>
      <c r="O26" s="2">
        <v>16816</v>
      </c>
      <c r="P26" s="2"/>
      <c r="Q26" s="2" t="s">
        <v>44</v>
      </c>
    </row>
    <row r="27" spans="1:17">
      <c r="A27" s="11" t="s">
        <v>40</v>
      </c>
      <c r="B27" s="11" t="s">
        <v>13</v>
      </c>
      <c r="C27" s="11"/>
      <c r="D27" s="11" t="s">
        <v>45</v>
      </c>
      <c r="E27" s="11">
        <v>39</v>
      </c>
      <c r="F27" s="11">
        <v>-2.2599999999999998</v>
      </c>
      <c r="G27" s="23">
        <v>43091.489189814813</v>
      </c>
      <c r="H27" s="24"/>
      <c r="I27" s="11"/>
      <c r="J27" s="11"/>
      <c r="K27" s="11"/>
      <c r="L27" s="11"/>
      <c r="M27" s="11">
        <v>203</v>
      </c>
      <c r="N27" s="2" t="s">
        <v>15</v>
      </c>
      <c r="O27" s="2">
        <v>16816</v>
      </c>
      <c r="P27" s="2"/>
      <c r="Q27" s="2" t="s">
        <v>46</v>
      </c>
    </row>
    <row r="28" spans="1:17">
      <c r="A28" s="11" t="s">
        <v>40</v>
      </c>
      <c r="B28" s="11" t="s">
        <v>13</v>
      </c>
      <c r="C28" s="11"/>
      <c r="D28" s="11" t="s">
        <v>45</v>
      </c>
      <c r="E28" s="11">
        <v>111</v>
      </c>
      <c r="F28" s="11">
        <v>-2.2599999999999998</v>
      </c>
      <c r="G28" s="23">
        <v>43091.489189814813</v>
      </c>
      <c r="H28" s="24"/>
      <c r="I28" s="11"/>
      <c r="J28" s="11"/>
      <c r="K28" s="11"/>
      <c r="L28" s="11"/>
      <c r="M28" s="11">
        <v>203</v>
      </c>
      <c r="N28" s="2" t="s">
        <v>15</v>
      </c>
      <c r="O28" s="2">
        <v>16816</v>
      </c>
      <c r="P28" s="2"/>
      <c r="Q28" s="2" t="s">
        <v>46</v>
      </c>
    </row>
    <row r="29" spans="1:17">
      <c r="A29" s="11" t="s">
        <v>40</v>
      </c>
      <c r="B29" s="11" t="s">
        <v>13</v>
      </c>
      <c r="C29" s="11"/>
      <c r="D29" s="11" t="s">
        <v>47</v>
      </c>
      <c r="E29" s="11">
        <v>50</v>
      </c>
      <c r="F29" s="11">
        <v>-1</v>
      </c>
      <c r="G29" s="23">
        <v>43091.485590277778</v>
      </c>
      <c r="H29" s="24"/>
      <c r="I29" s="11"/>
      <c r="J29" s="11"/>
      <c r="K29" s="11"/>
      <c r="L29" s="11"/>
      <c r="M29" s="11">
        <v>203</v>
      </c>
      <c r="N29" s="2" t="s">
        <v>15</v>
      </c>
      <c r="O29" s="2">
        <v>16816</v>
      </c>
      <c r="P29" s="2"/>
      <c r="Q29" s="2" t="s">
        <v>48</v>
      </c>
    </row>
    <row r="30" spans="1:17">
      <c r="A30" s="17" t="s">
        <v>49</v>
      </c>
      <c r="B30" s="17" t="s">
        <v>13</v>
      </c>
      <c r="C30" s="17"/>
      <c r="D30" s="17" t="s">
        <v>50</v>
      </c>
      <c r="E30" s="17">
        <v>10</v>
      </c>
      <c r="F30" s="17">
        <v>-1.84</v>
      </c>
      <c r="G30" s="18">
        <v>43091.616712962961</v>
      </c>
      <c r="H30" s="12">
        <v>203</v>
      </c>
      <c r="I30" s="2" t="s">
        <v>15</v>
      </c>
      <c r="J30" s="2">
        <v>16816</v>
      </c>
      <c r="K30" s="2"/>
      <c r="L30" s="2" t="s">
        <v>51</v>
      </c>
      <c r="M30" s="11"/>
      <c r="N30" s="2"/>
      <c r="O30" s="2"/>
      <c r="P30" s="2"/>
      <c r="Q30" s="2"/>
    </row>
    <row r="31" spans="1:17">
      <c r="A31" s="11" t="s">
        <v>49</v>
      </c>
      <c r="B31" s="11" t="s">
        <v>13</v>
      </c>
      <c r="C31" s="11"/>
      <c r="D31" s="11" t="s">
        <v>52</v>
      </c>
      <c r="E31" s="11">
        <v>140</v>
      </c>
      <c r="F31" s="11">
        <v>-2.04</v>
      </c>
      <c r="G31" s="23">
        <v>43091.553298611114</v>
      </c>
      <c r="H31" s="24"/>
      <c r="I31" s="11"/>
      <c r="J31" s="11"/>
      <c r="K31" s="11"/>
      <c r="L31" s="11"/>
      <c r="M31" s="11">
        <v>203</v>
      </c>
      <c r="N31" s="2" t="s">
        <v>15</v>
      </c>
      <c r="O31" s="2">
        <v>16816</v>
      </c>
      <c r="P31" s="2"/>
      <c r="Q31" s="2" t="s">
        <v>53</v>
      </c>
    </row>
    <row r="32" spans="1:17">
      <c r="A32" s="11" t="s">
        <v>49</v>
      </c>
      <c r="B32" s="11" t="s">
        <v>13</v>
      </c>
      <c r="C32" s="11"/>
      <c r="D32" s="11" t="s">
        <v>52</v>
      </c>
      <c r="E32" s="11">
        <v>40</v>
      </c>
      <c r="F32" s="11">
        <v>-2.04</v>
      </c>
      <c r="G32" s="23">
        <v>43091.520474537036</v>
      </c>
      <c r="H32" s="24"/>
      <c r="I32" s="11"/>
      <c r="J32" s="11"/>
      <c r="K32" s="11"/>
      <c r="L32" s="11"/>
      <c r="M32" s="11">
        <v>203</v>
      </c>
      <c r="N32" s="2" t="s">
        <v>15</v>
      </c>
      <c r="O32" s="2">
        <v>16816</v>
      </c>
      <c r="P32" s="2"/>
      <c r="Q32" s="2" t="s">
        <v>53</v>
      </c>
    </row>
    <row r="33" spans="1:17">
      <c r="A33" s="11" t="s">
        <v>49</v>
      </c>
      <c r="B33" s="11" t="s">
        <v>13</v>
      </c>
      <c r="C33" s="11"/>
      <c r="D33" s="11" t="s">
        <v>52</v>
      </c>
      <c r="E33" s="11">
        <v>20</v>
      </c>
      <c r="F33" s="11">
        <v>-2.04</v>
      </c>
      <c r="G33" s="23">
        <v>43091.51190972222</v>
      </c>
      <c r="H33" s="24"/>
      <c r="I33" s="11"/>
      <c r="J33" s="11"/>
      <c r="K33" s="11"/>
      <c r="L33" s="11"/>
      <c r="M33" s="11">
        <v>203</v>
      </c>
      <c r="N33" s="2" t="s">
        <v>15</v>
      </c>
      <c r="O33" s="2">
        <v>16816</v>
      </c>
      <c r="P33" s="2"/>
      <c r="Q33" s="2" t="s">
        <v>53</v>
      </c>
    </row>
    <row r="34" spans="1:17">
      <c r="A34" s="11" t="s">
        <v>49</v>
      </c>
      <c r="B34" s="11" t="s">
        <v>13</v>
      </c>
      <c r="C34" s="11"/>
      <c r="D34" s="11" t="s">
        <v>54</v>
      </c>
      <c r="E34" s="11">
        <v>5</v>
      </c>
      <c r="F34" s="11">
        <v>-3.68</v>
      </c>
      <c r="G34" s="23">
        <v>43091.491412037038</v>
      </c>
      <c r="H34" s="24"/>
      <c r="I34" s="11"/>
      <c r="J34" s="11"/>
      <c r="K34" s="11"/>
      <c r="L34" s="11"/>
      <c r="M34" s="11">
        <v>203</v>
      </c>
      <c r="N34" s="2" t="s">
        <v>15</v>
      </c>
      <c r="O34" s="2">
        <v>16816</v>
      </c>
      <c r="P34" s="2"/>
      <c r="Q34" s="2" t="s">
        <v>55</v>
      </c>
    </row>
    <row r="35" spans="1:17">
      <c r="A35" s="11" t="s">
        <v>49</v>
      </c>
      <c r="B35" s="11" t="s">
        <v>13</v>
      </c>
      <c r="C35" s="11"/>
      <c r="D35" s="11" t="s">
        <v>54</v>
      </c>
      <c r="E35" s="11">
        <v>95</v>
      </c>
      <c r="F35" s="11">
        <v>-3.68</v>
      </c>
      <c r="G35" s="23">
        <v>43091.490405092591</v>
      </c>
      <c r="H35" s="24"/>
      <c r="I35" s="11"/>
      <c r="J35" s="11"/>
      <c r="K35" s="11"/>
      <c r="L35" s="11"/>
      <c r="M35" s="11">
        <v>203</v>
      </c>
      <c r="N35" s="2" t="s">
        <v>15</v>
      </c>
      <c r="O35" s="2">
        <v>16816</v>
      </c>
      <c r="P35" s="2"/>
      <c r="Q35" s="2" t="s">
        <v>55</v>
      </c>
    </row>
    <row r="36" spans="1:17">
      <c r="A36" s="11" t="s">
        <v>49</v>
      </c>
      <c r="B36" s="11" t="s">
        <v>13</v>
      </c>
      <c r="C36" s="11"/>
      <c r="D36" s="11" t="s">
        <v>54</v>
      </c>
      <c r="E36" s="11">
        <v>25</v>
      </c>
      <c r="F36" s="11">
        <v>-3.68</v>
      </c>
      <c r="G36" s="23">
        <v>43091.490405092591</v>
      </c>
      <c r="H36" s="24"/>
      <c r="I36" s="11"/>
      <c r="J36" s="11"/>
      <c r="K36" s="11"/>
      <c r="L36" s="11"/>
      <c r="M36" s="11">
        <v>203</v>
      </c>
      <c r="N36" s="2" t="s">
        <v>15</v>
      </c>
      <c r="O36" s="2">
        <v>16816</v>
      </c>
      <c r="P36" s="2"/>
      <c r="Q36" s="2" t="s">
        <v>55</v>
      </c>
    </row>
    <row r="37" spans="1:17">
      <c r="A37" s="17" t="s">
        <v>49</v>
      </c>
      <c r="B37" s="17" t="s">
        <v>13</v>
      </c>
      <c r="C37" s="17"/>
      <c r="D37" s="17" t="s">
        <v>50</v>
      </c>
      <c r="E37" s="17">
        <v>89</v>
      </c>
      <c r="F37" s="17">
        <v>-1.84</v>
      </c>
      <c r="G37" s="18">
        <v>43091.462314814817</v>
      </c>
      <c r="H37" s="12">
        <v>203</v>
      </c>
      <c r="I37" s="2" t="s">
        <v>15</v>
      </c>
      <c r="J37" s="2">
        <v>16816</v>
      </c>
      <c r="K37" s="2"/>
      <c r="L37" s="2" t="s">
        <v>56</v>
      </c>
      <c r="M37" s="11"/>
      <c r="N37" s="2"/>
      <c r="O37" s="2"/>
      <c r="P37" s="2"/>
      <c r="Q37" s="2"/>
    </row>
    <row r="38" spans="1:17">
      <c r="A38" s="17" t="s">
        <v>57</v>
      </c>
      <c r="B38" s="17" t="s">
        <v>13</v>
      </c>
      <c r="C38" s="17"/>
      <c r="D38" s="17" t="s">
        <v>58</v>
      </c>
      <c r="E38" s="17">
        <v>50</v>
      </c>
      <c r="F38" s="17">
        <v>1.52</v>
      </c>
      <c r="G38" s="18">
        <v>43091.547175925924</v>
      </c>
      <c r="H38" s="12">
        <v>203</v>
      </c>
      <c r="I38" s="2" t="s">
        <v>15</v>
      </c>
      <c r="J38" s="2">
        <v>16816</v>
      </c>
      <c r="K38" s="2"/>
      <c r="L38" s="2" t="s">
        <v>59</v>
      </c>
      <c r="M38" s="11"/>
      <c r="N38" s="2"/>
      <c r="O38" s="2"/>
      <c r="P38" s="2"/>
      <c r="Q38" s="2"/>
    </row>
    <row r="39" spans="1:17">
      <c r="A39" s="17" t="s">
        <v>60</v>
      </c>
      <c r="B39" s="17" t="s">
        <v>13</v>
      </c>
      <c r="C39" s="17"/>
      <c r="D39" s="17" t="s">
        <v>61</v>
      </c>
      <c r="E39" s="17">
        <v>100</v>
      </c>
      <c r="F39" s="17">
        <v>0</v>
      </c>
      <c r="G39" s="18">
        <v>43091.607824074075</v>
      </c>
      <c r="H39" s="12">
        <v>203</v>
      </c>
      <c r="I39" s="2" t="s">
        <v>15</v>
      </c>
      <c r="J39" s="2">
        <v>16816</v>
      </c>
      <c r="K39" s="2"/>
      <c r="L39" s="2" t="s">
        <v>62</v>
      </c>
      <c r="M39" s="11"/>
      <c r="N39" s="2"/>
      <c r="O39" s="2"/>
      <c r="P39" s="2"/>
      <c r="Q39" s="2"/>
    </row>
    <row r="40" spans="1:17">
      <c r="A40" s="17" t="s">
        <v>60</v>
      </c>
      <c r="B40" s="17" t="s">
        <v>13</v>
      </c>
      <c r="C40" s="17"/>
      <c r="D40" s="17" t="s">
        <v>61</v>
      </c>
      <c r="E40" s="17">
        <v>5</v>
      </c>
      <c r="F40" s="17">
        <v>0</v>
      </c>
      <c r="G40" s="18">
        <v>43091.607824074075</v>
      </c>
      <c r="H40" s="12">
        <v>203</v>
      </c>
      <c r="I40" s="2" t="s">
        <v>15</v>
      </c>
      <c r="J40" s="2">
        <v>16816</v>
      </c>
      <c r="K40" s="2"/>
      <c r="L40" s="2" t="s">
        <v>63</v>
      </c>
      <c r="M40" s="11"/>
      <c r="N40" s="2"/>
      <c r="O40" s="2"/>
      <c r="P40" s="2"/>
      <c r="Q40" s="2"/>
    </row>
    <row r="41" spans="1:17">
      <c r="A41" s="17" t="s">
        <v>60</v>
      </c>
      <c r="B41" s="17" t="s">
        <v>13</v>
      </c>
      <c r="C41" s="17"/>
      <c r="D41" s="17" t="s">
        <v>61</v>
      </c>
      <c r="E41" s="17">
        <v>5</v>
      </c>
      <c r="F41" s="17">
        <v>0</v>
      </c>
      <c r="G41" s="18">
        <v>43091.607824074075</v>
      </c>
      <c r="H41" s="12">
        <v>203</v>
      </c>
      <c r="I41" s="2" t="s">
        <v>15</v>
      </c>
      <c r="J41" s="2">
        <v>16816</v>
      </c>
      <c r="K41" s="2"/>
      <c r="L41" s="2" t="s">
        <v>64</v>
      </c>
      <c r="M41" s="11"/>
      <c r="N41" s="2"/>
      <c r="O41" s="2"/>
      <c r="P41" s="2"/>
      <c r="Q41" s="2"/>
    </row>
    <row r="42" spans="1:17">
      <c r="A42" s="17" t="s">
        <v>60</v>
      </c>
      <c r="B42" s="17" t="s">
        <v>13</v>
      </c>
      <c r="C42" s="17"/>
      <c r="D42" s="17" t="s">
        <v>61</v>
      </c>
      <c r="E42" s="17">
        <v>140</v>
      </c>
      <c r="F42" s="17">
        <v>0</v>
      </c>
      <c r="G42" s="18">
        <v>43091.607824074075</v>
      </c>
      <c r="H42" s="12">
        <v>203</v>
      </c>
      <c r="I42" s="2" t="s">
        <v>15</v>
      </c>
      <c r="J42" s="2">
        <v>16816</v>
      </c>
      <c r="K42" s="2"/>
      <c r="L42" s="2" t="s">
        <v>65</v>
      </c>
      <c r="M42" s="11"/>
      <c r="N42" s="2"/>
      <c r="O42" s="2"/>
      <c r="P42" s="2"/>
      <c r="Q42" s="2"/>
    </row>
    <row r="43" spans="1:17">
      <c r="A43" s="17" t="s">
        <v>60</v>
      </c>
      <c r="B43" s="17" t="s">
        <v>13</v>
      </c>
      <c r="C43" s="17"/>
      <c r="D43" s="17" t="s">
        <v>61</v>
      </c>
      <c r="E43" s="17">
        <v>5</v>
      </c>
      <c r="F43" s="17">
        <v>0</v>
      </c>
      <c r="G43" s="18">
        <v>43091.607824074075</v>
      </c>
      <c r="H43" s="12">
        <v>203</v>
      </c>
      <c r="I43" s="2" t="s">
        <v>15</v>
      </c>
      <c r="J43" s="2">
        <v>16816</v>
      </c>
      <c r="K43" s="2"/>
      <c r="L43" s="2" t="s">
        <v>65</v>
      </c>
      <c r="M43" s="11"/>
      <c r="N43" s="2"/>
      <c r="O43" s="2"/>
      <c r="P43" s="2"/>
      <c r="Q43" s="2"/>
    </row>
    <row r="44" spans="1:17">
      <c r="A44" s="17" t="s">
        <v>60</v>
      </c>
      <c r="B44" s="17" t="s">
        <v>13</v>
      </c>
      <c r="C44" s="17"/>
      <c r="D44" s="17" t="s">
        <v>61</v>
      </c>
      <c r="E44" s="17">
        <v>5</v>
      </c>
      <c r="F44" s="17">
        <v>0</v>
      </c>
      <c r="G44" s="18">
        <v>43091.607824074075</v>
      </c>
      <c r="H44" s="12">
        <v>203</v>
      </c>
      <c r="I44" s="2" t="s">
        <v>15</v>
      </c>
      <c r="J44" s="2">
        <v>16816</v>
      </c>
      <c r="K44" s="2"/>
      <c r="L44" s="2" t="s">
        <v>65</v>
      </c>
      <c r="M44" s="11"/>
      <c r="N44" s="2"/>
      <c r="O44" s="2"/>
      <c r="P44" s="2"/>
      <c r="Q44" s="2"/>
    </row>
    <row r="45" spans="1:17">
      <c r="A45" s="17" t="s">
        <v>60</v>
      </c>
      <c r="B45" s="17" t="s">
        <v>13</v>
      </c>
      <c r="C45" s="17"/>
      <c r="D45" s="17" t="s">
        <v>61</v>
      </c>
      <c r="E45" s="17">
        <v>10</v>
      </c>
      <c r="F45" s="17">
        <v>0</v>
      </c>
      <c r="G45" s="18">
        <v>43091.607824074075</v>
      </c>
      <c r="H45" s="12">
        <v>203</v>
      </c>
      <c r="I45" s="2" t="s">
        <v>15</v>
      </c>
      <c r="J45" s="2">
        <v>16816</v>
      </c>
      <c r="K45" s="2"/>
      <c r="L45" s="2" t="s">
        <v>65</v>
      </c>
      <c r="M45" s="11"/>
      <c r="N45" s="2"/>
      <c r="O45" s="2"/>
      <c r="P45" s="2"/>
      <c r="Q45" s="2"/>
    </row>
    <row r="46" spans="1:17">
      <c r="A46" s="17" t="s">
        <v>60</v>
      </c>
      <c r="B46" s="17" t="s">
        <v>13</v>
      </c>
      <c r="C46" s="17"/>
      <c r="D46" s="17" t="s">
        <v>61</v>
      </c>
      <c r="E46" s="17">
        <v>250</v>
      </c>
      <c r="F46" s="17">
        <v>0</v>
      </c>
      <c r="G46" s="18">
        <v>43091.607824074075</v>
      </c>
      <c r="H46" s="12">
        <v>203</v>
      </c>
      <c r="I46" s="2" t="s">
        <v>15</v>
      </c>
      <c r="J46" s="2">
        <v>16816</v>
      </c>
      <c r="K46" s="2"/>
      <c r="L46" s="2" t="s">
        <v>65</v>
      </c>
      <c r="M46" s="11"/>
      <c r="N46" s="2"/>
      <c r="O46" s="2"/>
      <c r="P46" s="2"/>
      <c r="Q46" s="2"/>
    </row>
    <row r="47" spans="1:17">
      <c r="A47" s="17" t="s">
        <v>60</v>
      </c>
      <c r="B47" s="17" t="s">
        <v>13</v>
      </c>
      <c r="C47" s="17"/>
      <c r="D47" s="17" t="s">
        <v>61</v>
      </c>
      <c r="E47" s="17">
        <v>5</v>
      </c>
      <c r="F47" s="17">
        <v>0</v>
      </c>
      <c r="G47" s="18">
        <v>43091.607824074075</v>
      </c>
      <c r="H47" s="12">
        <v>203</v>
      </c>
      <c r="I47" s="2" t="s">
        <v>15</v>
      </c>
      <c r="J47" s="2">
        <v>16816</v>
      </c>
      <c r="K47" s="2"/>
      <c r="L47" s="2" t="s">
        <v>65</v>
      </c>
      <c r="M47" s="11"/>
      <c r="N47" s="2"/>
      <c r="O47" s="2"/>
      <c r="P47" s="2"/>
      <c r="Q47" s="2"/>
    </row>
    <row r="48" spans="1:17">
      <c r="A48" s="17" t="s">
        <v>60</v>
      </c>
      <c r="B48" s="17" t="s">
        <v>13</v>
      </c>
      <c r="C48" s="17"/>
      <c r="D48" s="17" t="s">
        <v>61</v>
      </c>
      <c r="E48" s="17">
        <v>15</v>
      </c>
      <c r="F48" s="17">
        <v>0</v>
      </c>
      <c r="G48" s="18">
        <v>43091.607824074075</v>
      </c>
      <c r="H48" s="12">
        <v>203</v>
      </c>
      <c r="I48" s="2" t="s">
        <v>15</v>
      </c>
      <c r="J48" s="2">
        <v>16816</v>
      </c>
      <c r="K48" s="2"/>
      <c r="L48" s="2" t="s">
        <v>65</v>
      </c>
      <c r="M48" s="11"/>
      <c r="N48" s="2"/>
      <c r="O48" s="2"/>
      <c r="P48" s="2"/>
      <c r="Q48" s="2"/>
    </row>
    <row r="49" spans="1:17">
      <c r="A49" s="17" t="s">
        <v>60</v>
      </c>
      <c r="B49" s="17" t="s">
        <v>13</v>
      </c>
      <c r="C49" s="17"/>
      <c r="D49" s="17" t="s">
        <v>61</v>
      </c>
      <c r="E49" s="17">
        <v>5</v>
      </c>
      <c r="F49" s="17">
        <v>0</v>
      </c>
      <c r="G49" s="18">
        <v>43091.607824074075</v>
      </c>
      <c r="H49" s="12">
        <v>203</v>
      </c>
      <c r="I49" s="2" t="s">
        <v>15</v>
      </c>
      <c r="J49" s="2">
        <v>16816</v>
      </c>
      <c r="K49" s="2"/>
      <c r="L49" s="2" t="s">
        <v>65</v>
      </c>
      <c r="M49" s="11"/>
      <c r="N49" s="2"/>
      <c r="O49" s="2"/>
      <c r="P49" s="2"/>
      <c r="Q49" s="2"/>
    </row>
    <row r="50" spans="1:17">
      <c r="A50" s="17" t="s">
        <v>60</v>
      </c>
      <c r="B50" s="17" t="s">
        <v>13</v>
      </c>
      <c r="C50" s="17"/>
      <c r="D50" s="17" t="s">
        <v>61</v>
      </c>
      <c r="E50" s="17">
        <v>5</v>
      </c>
      <c r="F50" s="17">
        <v>0</v>
      </c>
      <c r="G50" s="18">
        <v>43091.607824074075</v>
      </c>
      <c r="H50" s="12">
        <v>203</v>
      </c>
      <c r="I50" s="2" t="s">
        <v>15</v>
      </c>
      <c r="J50" s="2">
        <v>16816</v>
      </c>
      <c r="K50" s="2"/>
      <c r="L50" s="2" t="s">
        <v>65</v>
      </c>
      <c r="M50" s="11"/>
      <c r="N50" s="2"/>
      <c r="O50" s="2"/>
      <c r="P50" s="2"/>
      <c r="Q50" s="2"/>
    </row>
    <row r="51" spans="1:17">
      <c r="A51" s="17" t="s">
        <v>60</v>
      </c>
      <c r="B51" s="17" t="s">
        <v>13</v>
      </c>
      <c r="C51" s="17"/>
      <c r="D51" s="17" t="s">
        <v>61</v>
      </c>
      <c r="E51" s="17">
        <v>5</v>
      </c>
      <c r="F51" s="17">
        <v>0</v>
      </c>
      <c r="G51" s="18">
        <v>43091.607824074075</v>
      </c>
      <c r="H51" s="12">
        <v>203</v>
      </c>
      <c r="I51" s="2" t="s">
        <v>15</v>
      </c>
      <c r="J51" s="2">
        <v>16816</v>
      </c>
      <c r="K51" s="2"/>
      <c r="L51" s="2" t="s">
        <v>65</v>
      </c>
      <c r="M51" s="11"/>
      <c r="N51" s="2"/>
      <c r="O51" s="2"/>
      <c r="P51" s="2"/>
      <c r="Q51" s="2"/>
    </row>
    <row r="52" spans="1:17">
      <c r="A52" s="17" t="s">
        <v>60</v>
      </c>
      <c r="B52" s="17" t="s">
        <v>13</v>
      </c>
      <c r="C52" s="17"/>
      <c r="D52" s="17" t="s">
        <v>61</v>
      </c>
      <c r="E52" s="17">
        <v>5</v>
      </c>
      <c r="F52" s="17">
        <v>0</v>
      </c>
      <c r="G52" s="18">
        <v>43091.607824074075</v>
      </c>
      <c r="H52" s="12">
        <v>203</v>
      </c>
      <c r="I52" s="2" t="s">
        <v>15</v>
      </c>
      <c r="J52" s="2">
        <v>16816</v>
      </c>
      <c r="K52" s="2"/>
      <c r="L52" s="2" t="s">
        <v>65</v>
      </c>
      <c r="M52" s="11"/>
      <c r="N52" s="2"/>
      <c r="O52" s="2"/>
      <c r="P52" s="2"/>
      <c r="Q52" s="2"/>
    </row>
    <row r="53" spans="1:17">
      <c r="A53" s="17" t="s">
        <v>60</v>
      </c>
      <c r="B53" s="17" t="s">
        <v>13</v>
      </c>
      <c r="C53" s="17"/>
      <c r="D53" s="17" t="s">
        <v>61</v>
      </c>
      <c r="E53" s="17">
        <v>5</v>
      </c>
      <c r="F53" s="17">
        <v>0</v>
      </c>
      <c r="G53" s="18">
        <v>43091.607824074075</v>
      </c>
      <c r="H53" s="12">
        <v>203</v>
      </c>
      <c r="I53" s="2" t="s">
        <v>15</v>
      </c>
      <c r="J53" s="2">
        <v>16816</v>
      </c>
      <c r="K53" s="2"/>
      <c r="L53" s="2" t="s">
        <v>65</v>
      </c>
      <c r="M53" s="11"/>
      <c r="N53" s="2"/>
      <c r="O53" s="2"/>
      <c r="P53" s="2"/>
      <c r="Q53" s="2"/>
    </row>
    <row r="54" spans="1:17">
      <c r="A54" s="17" t="s">
        <v>60</v>
      </c>
      <c r="B54" s="17" t="s">
        <v>13</v>
      </c>
      <c r="C54" s="17"/>
      <c r="D54" s="17" t="s">
        <v>61</v>
      </c>
      <c r="E54" s="17">
        <v>15</v>
      </c>
      <c r="F54" s="17">
        <v>0</v>
      </c>
      <c r="G54" s="18">
        <v>43091.607824074075</v>
      </c>
      <c r="H54" s="12">
        <v>203</v>
      </c>
      <c r="I54" s="2" t="s">
        <v>15</v>
      </c>
      <c r="J54" s="2">
        <v>16816</v>
      </c>
      <c r="K54" s="2"/>
      <c r="L54" s="2" t="s">
        <v>65</v>
      </c>
      <c r="M54" s="11"/>
      <c r="N54" s="2"/>
      <c r="O54" s="2"/>
      <c r="P54" s="2"/>
      <c r="Q54" s="2"/>
    </row>
    <row r="55" spans="1:17">
      <c r="A55" s="17" t="s">
        <v>60</v>
      </c>
      <c r="B55" s="17" t="s">
        <v>13</v>
      </c>
      <c r="C55" s="17"/>
      <c r="D55" s="17" t="s">
        <v>61</v>
      </c>
      <c r="E55" s="17">
        <v>10</v>
      </c>
      <c r="F55" s="17">
        <v>0</v>
      </c>
      <c r="G55" s="18">
        <v>43091.607824074075</v>
      </c>
      <c r="H55" s="12">
        <v>203</v>
      </c>
      <c r="I55" s="2" t="s">
        <v>15</v>
      </c>
      <c r="J55" s="2">
        <v>16816</v>
      </c>
      <c r="K55" s="2"/>
      <c r="L55" s="2" t="s">
        <v>65</v>
      </c>
      <c r="M55" s="11"/>
      <c r="N55" s="2"/>
      <c r="O55" s="2"/>
      <c r="P55" s="2"/>
      <c r="Q55" s="2"/>
    </row>
    <row r="56" spans="1:17">
      <c r="A56" s="17" t="s">
        <v>60</v>
      </c>
      <c r="B56" s="17" t="s">
        <v>13</v>
      </c>
      <c r="C56" s="17"/>
      <c r="D56" s="17" t="s">
        <v>61</v>
      </c>
      <c r="E56" s="17">
        <v>10</v>
      </c>
      <c r="F56" s="17">
        <v>0</v>
      </c>
      <c r="G56" s="18">
        <v>43091.607824074075</v>
      </c>
      <c r="H56" s="12">
        <v>203</v>
      </c>
      <c r="I56" s="2" t="s">
        <v>15</v>
      </c>
      <c r="J56" s="2">
        <v>16816</v>
      </c>
      <c r="K56" s="2"/>
      <c r="L56" s="2" t="s">
        <v>65</v>
      </c>
      <c r="M56" s="11"/>
      <c r="N56" s="2"/>
      <c r="O56" s="2"/>
      <c r="P56" s="2"/>
      <c r="Q56" s="2"/>
    </row>
    <row r="57" spans="1:17">
      <c r="A57" s="17" t="s">
        <v>60</v>
      </c>
      <c r="B57" s="17" t="s">
        <v>13</v>
      </c>
      <c r="C57" s="17"/>
      <c r="D57" s="17" t="s">
        <v>61</v>
      </c>
      <c r="E57" s="17">
        <v>15</v>
      </c>
      <c r="F57" s="17">
        <v>0</v>
      </c>
      <c r="G57" s="18">
        <v>43091.607824074075</v>
      </c>
      <c r="H57" s="12">
        <v>203</v>
      </c>
      <c r="I57" s="2" t="s">
        <v>15</v>
      </c>
      <c r="J57" s="2">
        <v>16816</v>
      </c>
      <c r="K57" s="2"/>
      <c r="L57" s="2" t="s">
        <v>65</v>
      </c>
      <c r="M57" s="11"/>
      <c r="N57" s="2"/>
      <c r="O57" s="2"/>
      <c r="P57" s="2"/>
      <c r="Q57" s="2"/>
    </row>
    <row r="58" spans="1:17">
      <c r="A58" s="9" t="s">
        <v>60</v>
      </c>
      <c r="B58" s="9" t="s">
        <v>66</v>
      </c>
      <c r="C58" s="9"/>
      <c r="D58" s="9" t="s">
        <v>61</v>
      </c>
      <c r="E58" s="9">
        <v>10</v>
      </c>
      <c r="F58" s="9">
        <v>0</v>
      </c>
      <c r="G58" s="16">
        <v>43091.607824074075</v>
      </c>
      <c r="H58" s="25">
        <v>203</v>
      </c>
      <c r="I58" s="9" t="s">
        <v>15</v>
      </c>
      <c r="J58" s="9">
        <v>16816</v>
      </c>
      <c r="K58" s="9"/>
      <c r="L58" s="9" t="s">
        <v>65</v>
      </c>
      <c r="M58" s="9">
        <v>203</v>
      </c>
      <c r="N58" s="2" t="s">
        <v>15</v>
      </c>
      <c r="O58" s="2">
        <v>16816</v>
      </c>
      <c r="P58" s="2"/>
      <c r="Q58" s="2" t="s">
        <v>67</v>
      </c>
    </row>
    <row r="59" spans="1:17">
      <c r="A59" s="17" t="s">
        <v>60</v>
      </c>
      <c r="B59" s="17" t="s">
        <v>13</v>
      </c>
      <c r="C59" s="17"/>
      <c r="D59" s="17" t="s">
        <v>61</v>
      </c>
      <c r="E59" s="17">
        <v>5</v>
      </c>
      <c r="F59" s="17">
        <v>0</v>
      </c>
      <c r="G59" s="18">
        <v>43091.607824074075</v>
      </c>
      <c r="H59" s="12">
        <v>203</v>
      </c>
      <c r="I59" s="2" t="s">
        <v>15</v>
      </c>
      <c r="J59" s="2">
        <v>16816</v>
      </c>
      <c r="K59" s="2"/>
      <c r="L59" s="2" t="s">
        <v>65</v>
      </c>
      <c r="M59" s="11"/>
      <c r="N59" s="2"/>
      <c r="O59" s="2"/>
      <c r="P59" s="2"/>
      <c r="Q59" s="2"/>
    </row>
    <row r="60" spans="1:17">
      <c r="A60" s="17" t="s">
        <v>60</v>
      </c>
      <c r="B60" s="17" t="s">
        <v>13</v>
      </c>
      <c r="C60" s="17"/>
      <c r="D60" s="17" t="s">
        <v>68</v>
      </c>
      <c r="E60" s="17">
        <v>50</v>
      </c>
      <c r="F60" s="17">
        <v>-1.06</v>
      </c>
      <c r="G60" s="18">
        <v>43091.582314814812</v>
      </c>
      <c r="H60" s="12">
        <v>203</v>
      </c>
      <c r="I60" s="2" t="s">
        <v>15</v>
      </c>
      <c r="J60" s="2">
        <v>16816</v>
      </c>
      <c r="K60" s="2"/>
      <c r="L60" s="2" t="s">
        <v>69</v>
      </c>
      <c r="M60" s="11"/>
      <c r="N60" s="2"/>
      <c r="O60" s="2"/>
      <c r="P60" s="2"/>
      <c r="Q60" s="2"/>
    </row>
    <row r="61" spans="1:17">
      <c r="A61" s="17" t="s">
        <v>60</v>
      </c>
      <c r="B61" s="17" t="s">
        <v>13</v>
      </c>
      <c r="C61" s="17"/>
      <c r="D61" s="17" t="s">
        <v>70</v>
      </c>
      <c r="E61" s="17">
        <v>4</v>
      </c>
      <c r="F61" s="17">
        <v>-2.0699999999999998</v>
      </c>
      <c r="G61" s="18">
        <v>43091.582268518519</v>
      </c>
      <c r="H61" s="12">
        <v>203</v>
      </c>
      <c r="I61" s="2" t="s">
        <v>15</v>
      </c>
      <c r="J61" s="2">
        <v>16816</v>
      </c>
      <c r="K61" s="2"/>
      <c r="L61" s="2" t="s">
        <v>69</v>
      </c>
      <c r="M61" s="11"/>
      <c r="N61" s="2"/>
      <c r="O61" s="2"/>
      <c r="P61" s="2"/>
      <c r="Q61" s="2"/>
    </row>
    <row r="62" spans="1:17">
      <c r="A62" s="17" t="s">
        <v>60</v>
      </c>
      <c r="B62" s="17" t="s">
        <v>13</v>
      </c>
      <c r="C62" s="17"/>
      <c r="D62" s="17" t="s">
        <v>71</v>
      </c>
      <c r="E62" s="17">
        <v>100</v>
      </c>
      <c r="F62" s="17">
        <v>-2.13</v>
      </c>
      <c r="G62" s="18">
        <v>43091.581909722219</v>
      </c>
      <c r="H62" s="12">
        <v>203</v>
      </c>
      <c r="I62" s="2" t="s">
        <v>15</v>
      </c>
      <c r="J62" s="2">
        <v>16816</v>
      </c>
      <c r="K62" s="2"/>
      <c r="L62" s="2" t="s">
        <v>72</v>
      </c>
      <c r="M62" s="11"/>
      <c r="N62" s="2"/>
      <c r="O62" s="2"/>
      <c r="P62" s="2"/>
      <c r="Q62" s="2"/>
    </row>
    <row r="63" spans="1:17">
      <c r="A63" s="17" t="s">
        <v>60</v>
      </c>
      <c r="B63" s="17" t="s">
        <v>13</v>
      </c>
      <c r="C63" s="17"/>
      <c r="D63" s="17" t="s">
        <v>71</v>
      </c>
      <c r="E63" s="17">
        <v>463</v>
      </c>
      <c r="F63" s="17">
        <v>-2.13</v>
      </c>
      <c r="G63" s="18">
        <v>43091.581909722219</v>
      </c>
      <c r="H63" s="12">
        <v>203</v>
      </c>
      <c r="I63" s="2" t="s">
        <v>15</v>
      </c>
      <c r="J63" s="2">
        <v>16816</v>
      </c>
      <c r="K63" s="2"/>
      <c r="L63" s="2" t="s">
        <v>72</v>
      </c>
      <c r="M63" s="11"/>
      <c r="N63" s="2"/>
      <c r="O63" s="2"/>
      <c r="P63" s="2"/>
      <c r="Q63" s="2"/>
    </row>
    <row r="64" spans="1:17">
      <c r="A64" s="17" t="s">
        <v>60</v>
      </c>
      <c r="B64" s="17" t="s">
        <v>13</v>
      </c>
      <c r="C64" s="17"/>
      <c r="D64" s="17" t="s">
        <v>71</v>
      </c>
      <c r="E64" s="17">
        <v>6</v>
      </c>
      <c r="F64" s="17">
        <v>-2.13</v>
      </c>
      <c r="G64" s="18">
        <v>43091.573888888888</v>
      </c>
      <c r="H64" s="12">
        <v>203</v>
      </c>
      <c r="I64" s="2" t="s">
        <v>15</v>
      </c>
      <c r="J64" s="2">
        <v>16816</v>
      </c>
      <c r="K64" s="2"/>
      <c r="L64" s="2" t="s">
        <v>73</v>
      </c>
      <c r="M64" s="11"/>
      <c r="N64" s="2"/>
      <c r="O64" s="2"/>
      <c r="P64" s="2"/>
      <c r="Q64" s="2"/>
    </row>
    <row r="65" spans="1:17">
      <c r="A65" s="17" t="s">
        <v>60</v>
      </c>
      <c r="B65" s="17" t="s">
        <v>13</v>
      </c>
      <c r="C65" s="17"/>
      <c r="D65" s="17" t="s">
        <v>71</v>
      </c>
      <c r="E65" s="17">
        <v>6</v>
      </c>
      <c r="F65" s="17">
        <v>-2.13</v>
      </c>
      <c r="G65" s="18">
        <v>43091.572789351849</v>
      </c>
      <c r="H65" s="12">
        <v>203</v>
      </c>
      <c r="I65" s="2" t="s">
        <v>15</v>
      </c>
      <c r="J65" s="2">
        <v>16816</v>
      </c>
      <c r="K65" s="2"/>
      <c r="L65" s="2" t="s">
        <v>74</v>
      </c>
      <c r="M65" s="11"/>
      <c r="N65" s="2"/>
      <c r="O65" s="2"/>
      <c r="P65" s="2"/>
      <c r="Q65" s="2"/>
    </row>
    <row r="66" spans="1:17">
      <c r="A66" s="17" t="s">
        <v>60</v>
      </c>
      <c r="B66" s="17" t="s">
        <v>13</v>
      </c>
      <c r="C66" s="17"/>
      <c r="D66" s="17" t="s">
        <v>71</v>
      </c>
      <c r="E66" s="17">
        <v>6</v>
      </c>
      <c r="F66" s="17">
        <v>-2.13</v>
      </c>
      <c r="G66" s="18">
        <v>43091.57172453704</v>
      </c>
      <c r="H66" s="12">
        <v>203</v>
      </c>
      <c r="I66" s="2" t="s">
        <v>15</v>
      </c>
      <c r="J66" s="2">
        <v>16816</v>
      </c>
      <c r="K66" s="2"/>
      <c r="L66" s="2" t="s">
        <v>75</v>
      </c>
      <c r="M66" s="11"/>
      <c r="N66" s="2"/>
      <c r="O66" s="2"/>
      <c r="P66" s="2"/>
      <c r="Q66" s="2"/>
    </row>
    <row r="67" spans="1:17">
      <c r="A67" s="17" t="s">
        <v>60</v>
      </c>
      <c r="B67" s="17" t="s">
        <v>13</v>
      </c>
      <c r="C67" s="17"/>
      <c r="D67" s="17" t="s">
        <v>71</v>
      </c>
      <c r="E67" s="17">
        <v>10</v>
      </c>
      <c r="F67" s="17">
        <v>-2.13</v>
      </c>
      <c r="G67" s="18">
        <v>43091.55909722222</v>
      </c>
      <c r="H67" s="12">
        <v>203</v>
      </c>
      <c r="I67" s="2" t="s">
        <v>15</v>
      </c>
      <c r="J67" s="2">
        <v>16816</v>
      </c>
      <c r="K67" s="2"/>
      <c r="L67" s="2" t="s">
        <v>76</v>
      </c>
      <c r="M67" s="11"/>
      <c r="N67" s="2"/>
      <c r="O67" s="2"/>
      <c r="P67" s="2"/>
      <c r="Q67" s="2"/>
    </row>
    <row r="68" spans="1:17">
      <c r="A68" s="17" t="s">
        <v>77</v>
      </c>
      <c r="B68" s="17" t="s">
        <v>13</v>
      </c>
      <c r="C68" s="17"/>
      <c r="D68" s="17">
        <v>415</v>
      </c>
      <c r="E68" s="17">
        <v>130</v>
      </c>
      <c r="F68" s="17">
        <v>-3.49</v>
      </c>
      <c r="G68" s="18">
        <v>43091.457905092589</v>
      </c>
      <c r="H68" s="12">
        <v>203</v>
      </c>
      <c r="I68" s="2" t="s">
        <v>15</v>
      </c>
      <c r="J68" s="2">
        <v>16816</v>
      </c>
      <c r="K68" s="2"/>
      <c r="L68" s="2" t="s">
        <v>78</v>
      </c>
      <c r="M68" s="11"/>
      <c r="N68" s="2"/>
      <c r="O68" s="2"/>
      <c r="P68" s="2"/>
      <c r="Q68" s="2"/>
    </row>
    <row r="69" spans="1:17">
      <c r="A69" s="11" t="s">
        <v>79</v>
      </c>
      <c r="B69" s="11" t="s">
        <v>13</v>
      </c>
      <c r="C69" s="11"/>
      <c r="D69" s="11" t="s">
        <v>80</v>
      </c>
      <c r="E69" s="11">
        <v>895</v>
      </c>
      <c r="F69" s="11">
        <v>7.3</v>
      </c>
      <c r="G69" s="23">
        <v>43091.604317129626</v>
      </c>
      <c r="H69" s="24"/>
      <c r="I69" s="11"/>
      <c r="J69" s="11"/>
      <c r="K69" s="11"/>
      <c r="L69" s="11"/>
      <c r="M69" s="11">
        <v>203</v>
      </c>
      <c r="N69" s="2" t="s">
        <v>15</v>
      </c>
      <c r="O69" s="2">
        <v>16816</v>
      </c>
      <c r="P69" s="2"/>
      <c r="Q69" s="2" t="s">
        <v>81</v>
      </c>
    </row>
    <row r="70" spans="1:17">
      <c r="A70" s="11" t="s">
        <v>79</v>
      </c>
      <c r="B70" s="11" t="s">
        <v>13</v>
      </c>
      <c r="C70" s="11"/>
      <c r="D70" s="11" t="s">
        <v>82</v>
      </c>
      <c r="E70" s="11">
        <v>5</v>
      </c>
      <c r="F70" s="11">
        <v>5.79</v>
      </c>
      <c r="G70" s="23">
        <v>43091.574826388889</v>
      </c>
      <c r="H70" s="24"/>
      <c r="I70" s="11"/>
      <c r="J70" s="11"/>
      <c r="K70" s="11"/>
      <c r="L70" s="11"/>
      <c r="M70" s="11">
        <v>203</v>
      </c>
      <c r="N70" s="2" t="s">
        <v>15</v>
      </c>
      <c r="O70" s="2">
        <v>16816</v>
      </c>
      <c r="P70" s="2"/>
      <c r="Q70" s="2" t="s">
        <v>81</v>
      </c>
    </row>
    <row r="71" spans="1:17">
      <c r="A71" s="11" t="s">
        <v>79</v>
      </c>
      <c r="B71" s="11" t="s">
        <v>13</v>
      </c>
      <c r="C71" s="11"/>
      <c r="D71" s="11" t="s">
        <v>83</v>
      </c>
      <c r="E71" s="11">
        <v>9</v>
      </c>
      <c r="F71" s="11">
        <v>0.76</v>
      </c>
      <c r="G71" s="23">
        <v>43091.528124999997</v>
      </c>
      <c r="H71" s="24"/>
      <c r="I71" s="11"/>
      <c r="J71" s="11"/>
      <c r="K71" s="11"/>
      <c r="L71" s="11"/>
      <c r="M71" s="11">
        <v>203</v>
      </c>
      <c r="N71" s="2" t="s">
        <v>15</v>
      </c>
      <c r="O71" s="2">
        <v>16816</v>
      </c>
      <c r="P71" s="2"/>
      <c r="Q71" s="2" t="s">
        <v>84</v>
      </c>
    </row>
    <row r="72" spans="1:17">
      <c r="A72" s="17" t="s">
        <v>79</v>
      </c>
      <c r="B72" s="17" t="s">
        <v>13</v>
      </c>
      <c r="C72" s="17"/>
      <c r="D72" s="17" t="s">
        <v>85</v>
      </c>
      <c r="E72" s="17">
        <v>10</v>
      </c>
      <c r="F72" s="17">
        <v>0.25</v>
      </c>
      <c r="G72" s="18">
        <v>43091.513402777775</v>
      </c>
      <c r="H72" s="12">
        <v>203</v>
      </c>
      <c r="I72" s="2" t="s">
        <v>15</v>
      </c>
      <c r="J72" s="2">
        <v>16816</v>
      </c>
      <c r="K72" s="2"/>
      <c r="L72" s="2" t="s">
        <v>86</v>
      </c>
      <c r="M72" s="11"/>
      <c r="N72" s="2"/>
      <c r="O72" s="2"/>
      <c r="P72" s="2"/>
      <c r="Q72" s="2"/>
    </row>
    <row r="73" spans="1:17">
      <c r="A73" s="11" t="s">
        <v>79</v>
      </c>
      <c r="B73" s="11" t="s">
        <v>13</v>
      </c>
      <c r="C73" s="11"/>
      <c r="D73" s="11" t="s">
        <v>83</v>
      </c>
      <c r="E73" s="11">
        <v>1</v>
      </c>
      <c r="F73" s="11">
        <v>0.76</v>
      </c>
      <c r="G73" s="23">
        <v>43091.504293981481</v>
      </c>
      <c r="H73" s="24"/>
      <c r="I73" s="11"/>
      <c r="J73" s="11"/>
      <c r="K73" s="11"/>
      <c r="L73" s="11"/>
      <c r="M73" s="11">
        <v>203</v>
      </c>
      <c r="N73" s="2" t="s">
        <v>15</v>
      </c>
      <c r="O73" s="2">
        <v>16816</v>
      </c>
      <c r="P73" s="2"/>
      <c r="Q73" s="2" t="s">
        <v>84</v>
      </c>
    </row>
    <row r="74" spans="1:17">
      <c r="A74" s="11" t="s">
        <v>79</v>
      </c>
      <c r="B74" s="11" t="s">
        <v>13</v>
      </c>
      <c r="C74" s="11"/>
      <c r="D74" s="11" t="s">
        <v>83</v>
      </c>
      <c r="E74" s="11">
        <v>50</v>
      </c>
      <c r="F74" s="11">
        <v>0.76</v>
      </c>
      <c r="G74" s="23">
        <v>43091.496898148151</v>
      </c>
      <c r="H74" s="24"/>
      <c r="I74" s="11"/>
      <c r="J74" s="11"/>
      <c r="K74" s="11"/>
      <c r="L74" s="11"/>
      <c r="M74" s="11">
        <v>203</v>
      </c>
      <c r="N74" s="2" t="s">
        <v>15</v>
      </c>
      <c r="O74" s="2">
        <v>16816</v>
      </c>
      <c r="P74" s="2"/>
      <c r="Q74" s="2" t="s">
        <v>84</v>
      </c>
    </row>
    <row r="75" spans="1:17">
      <c r="A75" s="11" t="s">
        <v>79</v>
      </c>
      <c r="B75" s="11" t="s">
        <v>13</v>
      </c>
      <c r="C75" s="11"/>
      <c r="D75" s="11" t="s">
        <v>83</v>
      </c>
      <c r="E75" s="11">
        <v>40</v>
      </c>
      <c r="F75" s="11">
        <v>0.76</v>
      </c>
      <c r="G75" s="23">
        <v>43091.496898148151</v>
      </c>
      <c r="H75" s="24"/>
      <c r="I75" s="11"/>
      <c r="J75" s="11"/>
      <c r="K75" s="11"/>
      <c r="L75" s="11"/>
      <c r="M75" s="11">
        <v>203</v>
      </c>
      <c r="N75" s="2" t="s">
        <v>15</v>
      </c>
      <c r="O75" s="2">
        <v>16816</v>
      </c>
      <c r="P75" s="2"/>
      <c r="Q75" s="2" t="s">
        <v>84</v>
      </c>
    </row>
    <row r="76" spans="1:17">
      <c r="A76" s="17" t="s">
        <v>79</v>
      </c>
      <c r="B76" s="17" t="s">
        <v>13</v>
      </c>
      <c r="C76" s="17"/>
      <c r="D76" s="17" t="s">
        <v>82</v>
      </c>
      <c r="E76" s="17">
        <v>3</v>
      </c>
      <c r="F76" s="17">
        <v>5.79</v>
      </c>
      <c r="G76" s="18">
        <v>43091.462233796294</v>
      </c>
      <c r="H76" s="12">
        <v>203</v>
      </c>
      <c r="I76" s="2" t="s">
        <v>15</v>
      </c>
      <c r="J76" s="2">
        <v>16816</v>
      </c>
      <c r="K76" s="2"/>
      <c r="L76" s="2" t="s">
        <v>87</v>
      </c>
      <c r="M76" s="11"/>
      <c r="N76" s="2"/>
      <c r="O76" s="2"/>
      <c r="P76" s="2"/>
      <c r="Q76" s="2"/>
    </row>
    <row r="77" spans="1:17">
      <c r="A77" s="17" t="s">
        <v>79</v>
      </c>
      <c r="B77" s="17" t="s">
        <v>13</v>
      </c>
      <c r="C77" s="17"/>
      <c r="D77" s="17" t="s">
        <v>82</v>
      </c>
      <c r="E77" s="17">
        <v>25</v>
      </c>
      <c r="F77" s="17">
        <v>5.79</v>
      </c>
      <c r="G77" s="18">
        <v>43091.462233796294</v>
      </c>
      <c r="H77" s="12">
        <v>203</v>
      </c>
      <c r="I77" s="2" t="s">
        <v>15</v>
      </c>
      <c r="J77" s="2">
        <v>16816</v>
      </c>
      <c r="K77" s="2"/>
      <c r="L77" s="2" t="s">
        <v>87</v>
      </c>
      <c r="M77" s="11"/>
      <c r="N77" s="2"/>
      <c r="O77" s="2"/>
      <c r="P77" s="2"/>
      <c r="Q77" s="2"/>
    </row>
    <row r="78" spans="1:17">
      <c r="A78" s="11" t="s">
        <v>88</v>
      </c>
      <c r="B78" s="11" t="s">
        <v>13</v>
      </c>
      <c r="C78" s="11"/>
      <c r="D78" s="11" t="s">
        <v>89</v>
      </c>
      <c r="E78" s="11">
        <v>5</v>
      </c>
      <c r="F78" s="11">
        <v>-5.94</v>
      </c>
      <c r="G78" s="23">
        <v>43091.604317129626</v>
      </c>
      <c r="H78" s="24"/>
      <c r="I78" s="11"/>
      <c r="J78" s="11"/>
      <c r="K78" s="11"/>
      <c r="L78" s="11"/>
      <c r="M78" s="11">
        <v>203</v>
      </c>
      <c r="N78" s="2" t="s">
        <v>15</v>
      </c>
      <c r="O78" s="2">
        <v>16816</v>
      </c>
      <c r="P78" s="2"/>
      <c r="Q78" s="2" t="s">
        <v>90</v>
      </c>
    </row>
    <row r="79" spans="1:17">
      <c r="A79" s="11" t="s">
        <v>88</v>
      </c>
      <c r="B79" s="11" t="s">
        <v>13</v>
      </c>
      <c r="C79" s="11"/>
      <c r="D79" s="11" t="s">
        <v>89</v>
      </c>
      <c r="E79" s="11">
        <v>8</v>
      </c>
      <c r="F79" s="11">
        <v>-5.94</v>
      </c>
      <c r="G79" s="23">
        <v>43091.604317129626</v>
      </c>
      <c r="H79" s="24"/>
      <c r="I79" s="11"/>
      <c r="J79" s="11"/>
      <c r="K79" s="11"/>
      <c r="L79" s="11"/>
      <c r="M79" s="11">
        <v>203</v>
      </c>
      <c r="N79" s="2" t="s">
        <v>15</v>
      </c>
      <c r="O79" s="2">
        <v>16816</v>
      </c>
      <c r="P79" s="2"/>
      <c r="Q79" s="2" t="s">
        <v>91</v>
      </c>
    </row>
    <row r="80" spans="1:17">
      <c r="A80" s="17" t="s">
        <v>88</v>
      </c>
      <c r="B80" s="17" t="s">
        <v>13</v>
      </c>
      <c r="C80" s="17"/>
      <c r="D80" s="17" t="s">
        <v>89</v>
      </c>
      <c r="E80" s="17">
        <v>13</v>
      </c>
      <c r="F80" s="17">
        <v>-5.94</v>
      </c>
      <c r="G80" s="18">
        <v>43091.604317129626</v>
      </c>
      <c r="H80" s="12">
        <v>203</v>
      </c>
      <c r="I80" s="2" t="s">
        <v>15</v>
      </c>
      <c r="J80" s="2">
        <v>16816</v>
      </c>
      <c r="K80" s="2"/>
      <c r="L80" s="2" t="s">
        <v>92</v>
      </c>
      <c r="M80" s="11"/>
      <c r="N80" s="2"/>
      <c r="O80" s="2"/>
      <c r="P80" s="2"/>
      <c r="Q80" s="2"/>
    </row>
    <row r="81" spans="1:17">
      <c r="A81" s="11" t="s">
        <v>88</v>
      </c>
      <c r="B81" s="11" t="s">
        <v>13</v>
      </c>
      <c r="C81" s="11"/>
      <c r="D81" s="11" t="s">
        <v>93</v>
      </c>
      <c r="E81" s="11">
        <v>75</v>
      </c>
      <c r="F81" s="11">
        <v>-7.49</v>
      </c>
      <c r="G81" s="23">
        <v>43091.562048611115</v>
      </c>
      <c r="H81" s="24"/>
      <c r="I81" s="11"/>
      <c r="J81" s="11"/>
      <c r="K81" s="11"/>
      <c r="L81" s="11"/>
      <c r="M81" s="11">
        <v>203</v>
      </c>
      <c r="N81" s="2" t="s">
        <v>15</v>
      </c>
      <c r="O81" s="2">
        <v>16816</v>
      </c>
      <c r="P81" s="2"/>
      <c r="Q81" s="2" t="s">
        <v>94</v>
      </c>
    </row>
    <row r="82" spans="1:17">
      <c r="A82" s="17" t="s">
        <v>95</v>
      </c>
      <c r="B82" s="17" t="s">
        <v>13</v>
      </c>
      <c r="C82" s="17"/>
      <c r="D82" s="17">
        <v>17</v>
      </c>
      <c r="E82" s="17">
        <v>44</v>
      </c>
      <c r="F82" s="17">
        <v>-5.56</v>
      </c>
      <c r="G82" s="18">
        <v>43091.607789351852</v>
      </c>
      <c r="H82" s="12">
        <v>203</v>
      </c>
      <c r="I82" s="2" t="s">
        <v>15</v>
      </c>
      <c r="J82" s="2">
        <v>16816</v>
      </c>
      <c r="K82" s="2"/>
      <c r="L82" s="2" t="s">
        <v>96</v>
      </c>
      <c r="M82" s="11"/>
      <c r="N82" s="2"/>
      <c r="O82" s="2"/>
      <c r="P82" s="2"/>
      <c r="Q82" s="2"/>
    </row>
    <row r="83" spans="1:17">
      <c r="A83" s="11" t="s">
        <v>95</v>
      </c>
      <c r="B83" s="11" t="s">
        <v>13</v>
      </c>
      <c r="C83" s="11"/>
      <c r="D83" s="11">
        <v>18</v>
      </c>
      <c r="E83" s="11">
        <v>9</v>
      </c>
      <c r="F83" s="11">
        <v>0</v>
      </c>
      <c r="G83" s="23">
        <v>43091.540729166663</v>
      </c>
      <c r="H83" s="24"/>
      <c r="I83" s="11"/>
      <c r="J83" s="11"/>
      <c r="K83" s="11"/>
      <c r="L83" s="11"/>
      <c r="M83" s="11">
        <v>203</v>
      </c>
      <c r="N83" s="2" t="s">
        <v>15</v>
      </c>
      <c r="O83" s="2">
        <v>16816</v>
      </c>
      <c r="P83" s="2"/>
      <c r="Q83" s="2" t="s">
        <v>97</v>
      </c>
    </row>
    <row r="84" spans="1:17">
      <c r="A84" s="11" t="s">
        <v>95</v>
      </c>
      <c r="B84" s="11" t="s">
        <v>13</v>
      </c>
      <c r="C84" s="11"/>
      <c r="D84" s="11">
        <v>17</v>
      </c>
      <c r="E84" s="11">
        <v>1547</v>
      </c>
      <c r="F84" s="11">
        <v>-5.56</v>
      </c>
      <c r="G84" s="23">
        <v>43091.498761574076</v>
      </c>
      <c r="H84" s="24"/>
      <c r="I84" s="11"/>
      <c r="J84" s="11"/>
      <c r="K84" s="11"/>
      <c r="L84" s="11"/>
      <c r="M84" s="11">
        <v>203</v>
      </c>
      <c r="N84" s="2" t="s">
        <v>15</v>
      </c>
      <c r="O84" s="2">
        <v>16816</v>
      </c>
      <c r="P84" s="2"/>
      <c r="Q84" s="2" t="s">
        <v>98</v>
      </c>
    </row>
    <row r="85" spans="1:17">
      <c r="A85" s="11" t="s">
        <v>99</v>
      </c>
      <c r="B85" s="11" t="s">
        <v>13</v>
      </c>
      <c r="C85" s="11"/>
      <c r="D85" s="11" t="s">
        <v>100</v>
      </c>
      <c r="E85" s="11">
        <v>7</v>
      </c>
      <c r="F85" s="11">
        <v>-6.67</v>
      </c>
      <c r="G85" s="23">
        <v>43091.499826388892</v>
      </c>
      <c r="H85" s="24"/>
      <c r="I85" s="11"/>
      <c r="J85" s="11"/>
      <c r="K85" s="11"/>
      <c r="L85" s="11"/>
      <c r="M85" s="11">
        <v>203</v>
      </c>
      <c r="N85" s="2" t="s">
        <v>15</v>
      </c>
      <c r="O85" s="2">
        <v>16816</v>
      </c>
      <c r="P85" s="2"/>
      <c r="Q85" s="2" t="s">
        <v>101</v>
      </c>
    </row>
    <row r="86" spans="1:17">
      <c r="A86" s="17" t="s">
        <v>99</v>
      </c>
      <c r="B86" s="17" t="s">
        <v>13</v>
      </c>
      <c r="C86" s="17"/>
      <c r="D86" s="17" t="s">
        <v>102</v>
      </c>
      <c r="E86" s="17">
        <v>1</v>
      </c>
      <c r="F86" s="17">
        <v>-2.78</v>
      </c>
      <c r="G86" s="18">
        <v>43091.466168981482</v>
      </c>
      <c r="H86" s="12">
        <v>203</v>
      </c>
      <c r="I86" s="2" t="s">
        <v>15</v>
      </c>
      <c r="J86" s="2">
        <v>16816</v>
      </c>
      <c r="K86" s="2"/>
      <c r="L86" s="2" t="s">
        <v>103</v>
      </c>
      <c r="M86" s="11"/>
      <c r="N86" s="2"/>
      <c r="O86" s="2"/>
      <c r="P86" s="2"/>
      <c r="Q86" s="2"/>
    </row>
    <row r="87" spans="1:17">
      <c r="A87" s="11" t="s">
        <v>104</v>
      </c>
      <c r="B87" s="11" t="s">
        <v>13</v>
      </c>
      <c r="C87" s="11"/>
      <c r="D87" s="11" t="s">
        <v>105</v>
      </c>
      <c r="E87" s="11">
        <v>5</v>
      </c>
      <c r="F87" s="11">
        <v>1.19</v>
      </c>
      <c r="G87" s="23">
        <v>43091.604317129626</v>
      </c>
      <c r="H87" s="24"/>
      <c r="I87" s="11"/>
      <c r="J87" s="11"/>
      <c r="K87" s="11"/>
      <c r="L87" s="11"/>
      <c r="M87" s="11">
        <v>203</v>
      </c>
      <c r="N87" s="2" t="s">
        <v>15</v>
      </c>
      <c r="O87" s="2">
        <v>16816</v>
      </c>
      <c r="P87" s="2"/>
      <c r="Q87" s="2" t="s">
        <v>106</v>
      </c>
    </row>
    <row r="88" spans="1:17">
      <c r="A88" s="11" t="s">
        <v>104</v>
      </c>
      <c r="B88" s="11" t="s">
        <v>13</v>
      </c>
      <c r="C88" s="11"/>
      <c r="D88" s="11" t="s">
        <v>105</v>
      </c>
      <c r="E88" s="11">
        <v>15</v>
      </c>
      <c r="F88" s="11">
        <v>1.19</v>
      </c>
      <c r="G88" s="23">
        <v>43091.604317129626</v>
      </c>
      <c r="H88" s="24"/>
      <c r="I88" s="11"/>
      <c r="J88" s="11"/>
      <c r="K88" s="11"/>
      <c r="L88" s="11"/>
      <c r="M88" s="11">
        <v>203</v>
      </c>
      <c r="N88" s="2" t="s">
        <v>15</v>
      </c>
      <c r="O88" s="2">
        <v>16816</v>
      </c>
      <c r="P88" s="2"/>
      <c r="Q88" s="2" t="s">
        <v>107</v>
      </c>
    </row>
    <row r="89" spans="1:17">
      <c r="A89" s="9" t="s">
        <v>104</v>
      </c>
      <c r="B89" s="9" t="s">
        <v>66</v>
      </c>
      <c r="C89" s="9"/>
      <c r="D89" s="9" t="s">
        <v>108</v>
      </c>
      <c r="E89" s="9">
        <v>10</v>
      </c>
      <c r="F89" s="9">
        <v>-0.68</v>
      </c>
      <c r="G89" s="16">
        <v>43091.579629629632</v>
      </c>
      <c r="H89" s="25">
        <v>203</v>
      </c>
      <c r="I89" s="9" t="s">
        <v>15</v>
      </c>
      <c r="J89" s="9">
        <v>16816</v>
      </c>
      <c r="K89" s="9"/>
      <c r="L89" s="9" t="s">
        <v>109</v>
      </c>
      <c r="M89" s="9">
        <v>203</v>
      </c>
      <c r="N89" s="2" t="s">
        <v>15</v>
      </c>
      <c r="O89" s="2">
        <v>16816</v>
      </c>
      <c r="P89" s="2"/>
      <c r="Q89" s="2" t="s">
        <v>110</v>
      </c>
    </row>
    <row r="90" spans="1:17">
      <c r="A90" s="17" t="s">
        <v>104</v>
      </c>
      <c r="B90" s="17" t="s">
        <v>13</v>
      </c>
      <c r="C90" s="17"/>
      <c r="D90" s="17" t="s">
        <v>111</v>
      </c>
      <c r="E90" s="17">
        <v>12</v>
      </c>
      <c r="F90" s="17">
        <v>-1.08</v>
      </c>
      <c r="G90" s="18">
        <v>43091.563090277778</v>
      </c>
      <c r="H90" s="12">
        <v>203</v>
      </c>
      <c r="I90" s="2" t="s">
        <v>15</v>
      </c>
      <c r="J90" s="2">
        <v>16816</v>
      </c>
      <c r="K90" s="2"/>
      <c r="L90" s="2" t="s">
        <v>112</v>
      </c>
      <c r="M90" s="11"/>
      <c r="N90" s="2"/>
      <c r="O90" s="2"/>
      <c r="P90" s="2"/>
      <c r="Q90" s="2"/>
    </row>
    <row r="91" spans="1:17">
      <c r="A91" s="17" t="s">
        <v>104</v>
      </c>
      <c r="B91" s="17" t="s">
        <v>13</v>
      </c>
      <c r="C91" s="17"/>
      <c r="D91" s="17" t="s">
        <v>111</v>
      </c>
      <c r="E91" s="17">
        <v>54</v>
      </c>
      <c r="F91" s="17">
        <v>-1.08</v>
      </c>
      <c r="G91" s="18">
        <v>43091.557534722226</v>
      </c>
      <c r="H91" s="12">
        <v>203</v>
      </c>
      <c r="I91" s="2" t="s">
        <v>15</v>
      </c>
      <c r="J91" s="2">
        <v>16816</v>
      </c>
      <c r="K91" s="2"/>
      <c r="L91" s="2" t="s">
        <v>112</v>
      </c>
      <c r="M91" s="11"/>
      <c r="N91" s="2"/>
      <c r="O91" s="2"/>
      <c r="P91" s="2"/>
      <c r="Q91" s="2"/>
    </row>
    <row r="92" spans="1:17">
      <c r="A92" s="17" t="s">
        <v>104</v>
      </c>
      <c r="B92" s="17" t="s">
        <v>13</v>
      </c>
      <c r="C92" s="17"/>
      <c r="D92" s="17" t="s">
        <v>113</v>
      </c>
      <c r="E92" s="17">
        <v>2</v>
      </c>
      <c r="F92" s="17">
        <v>0.91</v>
      </c>
      <c r="G92" s="18">
        <v>43091.531493055554</v>
      </c>
      <c r="H92" s="12">
        <v>203</v>
      </c>
      <c r="I92" s="2" t="s">
        <v>15</v>
      </c>
      <c r="J92" s="2">
        <v>16816</v>
      </c>
      <c r="K92" s="2"/>
      <c r="L92" s="2" t="s">
        <v>114</v>
      </c>
      <c r="M92" s="11"/>
      <c r="N92" s="2"/>
      <c r="O92" s="2"/>
      <c r="P92" s="2"/>
      <c r="Q92" s="2"/>
    </row>
    <row r="93" spans="1:17">
      <c r="A93" s="17" t="s">
        <v>104</v>
      </c>
      <c r="B93" s="17" t="s">
        <v>13</v>
      </c>
      <c r="C93" s="17"/>
      <c r="D93" s="17" t="s">
        <v>113</v>
      </c>
      <c r="E93" s="17">
        <v>8</v>
      </c>
      <c r="F93" s="17">
        <v>0.91</v>
      </c>
      <c r="G93" s="18">
        <v>43091.531319444446</v>
      </c>
      <c r="H93" s="12">
        <v>203</v>
      </c>
      <c r="I93" s="2" t="s">
        <v>15</v>
      </c>
      <c r="J93" s="2">
        <v>16816</v>
      </c>
      <c r="K93" s="2"/>
      <c r="L93" s="2" t="s">
        <v>114</v>
      </c>
      <c r="M93" s="11"/>
      <c r="N93" s="2"/>
      <c r="O93" s="2"/>
      <c r="P93" s="2"/>
      <c r="Q93" s="2"/>
    </row>
    <row r="94" spans="1:17">
      <c r="A94" s="9" t="s">
        <v>104</v>
      </c>
      <c r="B94" s="9" t="s">
        <v>66</v>
      </c>
      <c r="C94" s="9"/>
      <c r="D94" s="9" t="s">
        <v>111</v>
      </c>
      <c r="E94" s="9">
        <v>25</v>
      </c>
      <c r="F94" s="9">
        <v>-1.08</v>
      </c>
      <c r="G94" s="16">
        <v>43091.502511574072</v>
      </c>
      <c r="H94" s="25">
        <v>203</v>
      </c>
      <c r="I94" s="9" t="s">
        <v>15</v>
      </c>
      <c r="J94" s="9">
        <v>16816</v>
      </c>
      <c r="K94" s="9"/>
      <c r="L94" s="9" t="s">
        <v>112</v>
      </c>
      <c r="M94" s="9">
        <v>203</v>
      </c>
      <c r="N94" s="2" t="s">
        <v>15</v>
      </c>
      <c r="O94" s="2">
        <v>16816</v>
      </c>
      <c r="P94" s="2"/>
      <c r="Q94" s="2" t="s">
        <v>115</v>
      </c>
    </row>
    <row r="95" spans="1:17">
      <c r="A95" s="11" t="s">
        <v>104</v>
      </c>
      <c r="B95" s="11" t="s">
        <v>13</v>
      </c>
      <c r="C95" s="11"/>
      <c r="D95" s="11" t="s">
        <v>111</v>
      </c>
      <c r="E95" s="11">
        <v>91</v>
      </c>
      <c r="F95" s="11">
        <v>-1.08</v>
      </c>
      <c r="G95" s="23">
        <v>43091.502511574072</v>
      </c>
      <c r="H95" s="24"/>
      <c r="I95" s="11"/>
      <c r="J95" s="11"/>
      <c r="K95" s="11"/>
      <c r="L95" s="11"/>
      <c r="M95" s="11">
        <v>203</v>
      </c>
      <c r="N95" s="2" t="s">
        <v>15</v>
      </c>
      <c r="O95" s="2">
        <v>16816</v>
      </c>
      <c r="P95" s="2"/>
      <c r="Q95" s="2" t="s">
        <v>115</v>
      </c>
    </row>
    <row r="96" spans="1:17">
      <c r="A96" s="11" t="s">
        <v>104</v>
      </c>
      <c r="B96" s="11" t="s">
        <v>13</v>
      </c>
      <c r="C96" s="11"/>
      <c r="D96" s="11" t="s">
        <v>111</v>
      </c>
      <c r="E96" s="11">
        <v>4</v>
      </c>
      <c r="F96" s="11">
        <v>-1.08</v>
      </c>
      <c r="G96" s="23">
        <v>43091.502164351848</v>
      </c>
      <c r="H96" s="24"/>
      <c r="I96" s="11"/>
      <c r="J96" s="11"/>
      <c r="K96" s="11"/>
      <c r="L96" s="11"/>
      <c r="M96" s="11">
        <v>203</v>
      </c>
      <c r="N96" s="2" t="s">
        <v>15</v>
      </c>
      <c r="O96" s="2">
        <v>16816</v>
      </c>
      <c r="P96" s="2"/>
      <c r="Q96" s="2" t="s">
        <v>116</v>
      </c>
    </row>
    <row r="97" spans="1:17">
      <c r="A97" s="11" t="s">
        <v>117</v>
      </c>
      <c r="B97" s="11" t="s">
        <v>13</v>
      </c>
      <c r="C97" s="11"/>
      <c r="D97" s="11" t="s">
        <v>118</v>
      </c>
      <c r="E97" s="11">
        <v>50</v>
      </c>
      <c r="F97" s="11">
        <v>-0.25</v>
      </c>
      <c r="G97" s="23">
        <v>43091.5155787037</v>
      </c>
      <c r="H97" s="24"/>
      <c r="I97" s="11"/>
      <c r="J97" s="11"/>
      <c r="K97" s="11"/>
      <c r="L97" s="11"/>
      <c r="M97" s="11">
        <v>203</v>
      </c>
      <c r="N97" s="2" t="s">
        <v>15</v>
      </c>
      <c r="O97" s="2">
        <v>16816</v>
      </c>
      <c r="P97" s="2"/>
      <c r="Q97" s="2" t="s">
        <v>119</v>
      </c>
    </row>
    <row r="98" spans="1:17">
      <c r="A98" s="17" t="s">
        <v>120</v>
      </c>
      <c r="B98" s="17" t="s">
        <v>13</v>
      </c>
      <c r="C98" s="17"/>
      <c r="D98" s="17" t="s">
        <v>121</v>
      </c>
      <c r="E98" s="17">
        <v>3</v>
      </c>
      <c r="F98" s="17">
        <v>7.44</v>
      </c>
      <c r="G98" s="18">
        <v>43091.604317129626</v>
      </c>
      <c r="H98" s="12">
        <v>203</v>
      </c>
      <c r="I98" s="2" t="s">
        <v>15</v>
      </c>
      <c r="J98" s="2">
        <v>16816</v>
      </c>
      <c r="K98" s="2"/>
      <c r="L98" s="2" t="s">
        <v>122</v>
      </c>
      <c r="M98" s="11"/>
      <c r="N98" s="2"/>
      <c r="O98" s="2"/>
      <c r="P98" s="2"/>
      <c r="Q98" s="2"/>
    </row>
    <row r="99" spans="1:17">
      <c r="A99" s="17" t="s">
        <v>120</v>
      </c>
      <c r="B99" s="17" t="s">
        <v>13</v>
      </c>
      <c r="C99" s="17"/>
      <c r="D99" s="17" t="s">
        <v>121</v>
      </c>
      <c r="E99" s="17">
        <v>2</v>
      </c>
      <c r="F99" s="17">
        <v>7.44</v>
      </c>
      <c r="G99" s="18">
        <v>43091.604317129626</v>
      </c>
      <c r="H99" s="12">
        <v>203</v>
      </c>
      <c r="I99" s="2" t="s">
        <v>15</v>
      </c>
      <c r="J99" s="2">
        <v>16816</v>
      </c>
      <c r="K99" s="2"/>
      <c r="L99" s="2" t="s">
        <v>122</v>
      </c>
      <c r="M99" s="11"/>
      <c r="N99" s="2"/>
      <c r="O99" s="2"/>
      <c r="P99" s="2"/>
      <c r="Q99" s="2"/>
    </row>
    <row r="100" spans="1:17">
      <c r="A100" s="11" t="s">
        <v>120</v>
      </c>
      <c r="B100" s="11" t="s">
        <v>13</v>
      </c>
      <c r="C100" s="11"/>
      <c r="D100" s="11" t="s">
        <v>123</v>
      </c>
      <c r="E100" s="11">
        <v>10</v>
      </c>
      <c r="F100" s="11">
        <v>-3.69</v>
      </c>
      <c r="G100" s="23">
        <v>43091.508194444446</v>
      </c>
      <c r="H100" s="24"/>
      <c r="I100" s="11"/>
      <c r="J100" s="11"/>
      <c r="K100" s="11"/>
      <c r="L100" s="11"/>
      <c r="M100" s="11">
        <v>203</v>
      </c>
      <c r="N100" s="2" t="s">
        <v>15</v>
      </c>
      <c r="O100" s="2">
        <v>16816</v>
      </c>
      <c r="P100" s="2"/>
      <c r="Q100" s="2" t="s">
        <v>124</v>
      </c>
    </row>
    <row r="101" spans="1:17">
      <c r="A101" s="17" t="s">
        <v>120</v>
      </c>
      <c r="B101" s="17" t="s">
        <v>13</v>
      </c>
      <c r="C101" s="17"/>
      <c r="D101" s="17" t="s">
        <v>125</v>
      </c>
      <c r="E101" s="17">
        <v>66</v>
      </c>
      <c r="F101" s="17">
        <v>0</v>
      </c>
      <c r="G101" s="18">
        <v>43091.465671296297</v>
      </c>
      <c r="H101" s="12">
        <v>203</v>
      </c>
      <c r="I101" s="2" t="s">
        <v>15</v>
      </c>
      <c r="J101" s="2">
        <v>16816</v>
      </c>
      <c r="K101" s="2"/>
      <c r="L101" s="2" t="s">
        <v>126</v>
      </c>
      <c r="M101" s="11"/>
      <c r="N101" s="2"/>
      <c r="O101" s="2"/>
      <c r="P101" s="2"/>
      <c r="Q101" s="2"/>
    </row>
    <row r="102" spans="1:17">
      <c r="A102" s="17" t="s">
        <v>127</v>
      </c>
      <c r="B102" s="17" t="s">
        <v>13</v>
      </c>
      <c r="C102" s="17"/>
      <c r="D102" s="17" t="s">
        <v>128</v>
      </c>
      <c r="E102" s="17">
        <v>16</v>
      </c>
      <c r="F102" s="17">
        <v>1.64</v>
      </c>
      <c r="G102" s="18">
        <v>43091.466990740744</v>
      </c>
      <c r="H102" s="12">
        <v>203</v>
      </c>
      <c r="I102" s="2" t="s">
        <v>15</v>
      </c>
      <c r="J102" s="2">
        <v>16816</v>
      </c>
      <c r="K102" s="2"/>
      <c r="L102" s="2" t="s">
        <v>129</v>
      </c>
      <c r="M102" s="11"/>
      <c r="N102" s="2"/>
      <c r="O102" s="2"/>
      <c r="P102" s="2"/>
      <c r="Q102" s="2"/>
    </row>
    <row r="103" spans="1:17">
      <c r="A103" s="17" t="s">
        <v>130</v>
      </c>
      <c r="B103" s="17" t="s">
        <v>13</v>
      </c>
      <c r="C103" s="17"/>
      <c r="D103" s="17">
        <v>900</v>
      </c>
      <c r="E103" s="17">
        <v>25</v>
      </c>
      <c r="F103" s="17">
        <v>-6.25</v>
      </c>
      <c r="G103" s="18">
        <v>43091.607847222222</v>
      </c>
      <c r="H103" s="12">
        <v>203</v>
      </c>
      <c r="I103" s="2" t="s">
        <v>15</v>
      </c>
      <c r="J103" s="2">
        <v>16816</v>
      </c>
      <c r="K103" s="2"/>
      <c r="L103" s="2" t="s">
        <v>131</v>
      </c>
      <c r="M103" s="11"/>
      <c r="N103" s="2"/>
      <c r="O103" s="2"/>
      <c r="P103" s="2"/>
      <c r="Q103" s="2"/>
    </row>
    <row r="104" spans="1:17">
      <c r="A104" s="11" t="s">
        <v>130</v>
      </c>
      <c r="B104" s="11" t="s">
        <v>13</v>
      </c>
      <c r="C104" s="11"/>
      <c r="D104" s="11">
        <v>980</v>
      </c>
      <c r="E104" s="11">
        <v>188</v>
      </c>
      <c r="F104" s="11">
        <v>2.08</v>
      </c>
      <c r="G104" s="23">
        <v>43091.517314814817</v>
      </c>
      <c r="H104" s="24"/>
      <c r="I104" s="11"/>
      <c r="J104" s="11"/>
      <c r="K104" s="11"/>
      <c r="L104" s="11"/>
      <c r="M104" s="11">
        <v>203</v>
      </c>
      <c r="N104" s="2" t="s">
        <v>15</v>
      </c>
      <c r="O104" s="2">
        <v>16816</v>
      </c>
      <c r="P104" s="2"/>
      <c r="Q104" s="2" t="s">
        <v>132</v>
      </c>
    </row>
    <row r="105" spans="1:17">
      <c r="A105" s="11" t="s">
        <v>133</v>
      </c>
      <c r="B105" s="11" t="s">
        <v>13</v>
      </c>
      <c r="C105" s="11"/>
      <c r="D105" s="11" t="s">
        <v>134</v>
      </c>
      <c r="E105" s="11">
        <v>4</v>
      </c>
      <c r="F105" s="11">
        <v>7.42</v>
      </c>
      <c r="G105" s="23">
        <v>43091.58253472222</v>
      </c>
      <c r="H105" s="24"/>
      <c r="I105" s="11"/>
      <c r="J105" s="11"/>
      <c r="K105" s="11"/>
      <c r="L105" s="11"/>
      <c r="M105" s="11">
        <v>203</v>
      </c>
      <c r="N105" s="2" t="s">
        <v>15</v>
      </c>
      <c r="O105" s="2">
        <v>16816</v>
      </c>
      <c r="P105" s="2"/>
      <c r="Q105" s="2" t="s">
        <v>135</v>
      </c>
    </row>
    <row r="106" spans="1:17">
      <c r="A106" s="11" t="s">
        <v>133</v>
      </c>
      <c r="B106" s="11" t="s">
        <v>13</v>
      </c>
      <c r="C106" s="11"/>
      <c r="D106" s="11" t="s">
        <v>134</v>
      </c>
      <c r="E106" s="11">
        <v>1</v>
      </c>
      <c r="F106" s="11">
        <v>7.42</v>
      </c>
      <c r="G106" s="23">
        <v>43091.58253472222</v>
      </c>
      <c r="H106" s="24"/>
      <c r="I106" s="11"/>
      <c r="J106" s="11"/>
      <c r="K106" s="11"/>
      <c r="L106" s="11"/>
      <c r="M106" s="11">
        <v>203</v>
      </c>
      <c r="N106" s="2" t="s">
        <v>15</v>
      </c>
      <c r="O106" s="2">
        <v>16816</v>
      </c>
      <c r="P106" s="2"/>
      <c r="Q106" s="2" t="s">
        <v>136</v>
      </c>
    </row>
    <row r="107" spans="1:17">
      <c r="A107" s="9" t="s">
        <v>133</v>
      </c>
      <c r="B107" s="9" t="s">
        <v>66</v>
      </c>
      <c r="C107" s="9"/>
      <c r="D107" s="9" t="s">
        <v>134</v>
      </c>
      <c r="E107" s="9">
        <v>1</v>
      </c>
      <c r="F107" s="9">
        <v>7.42</v>
      </c>
      <c r="G107" s="16">
        <v>43091.516736111109</v>
      </c>
      <c r="H107" s="25">
        <v>203</v>
      </c>
      <c r="I107" s="9" t="s">
        <v>15</v>
      </c>
      <c r="J107" s="9">
        <v>16816</v>
      </c>
      <c r="K107" s="9"/>
      <c r="L107" s="9" t="s">
        <v>137</v>
      </c>
      <c r="M107" s="9">
        <v>203</v>
      </c>
      <c r="N107" s="2" t="s">
        <v>15</v>
      </c>
      <c r="O107" s="2">
        <v>16816</v>
      </c>
      <c r="P107" s="2"/>
      <c r="Q107" s="2" t="s">
        <v>135</v>
      </c>
    </row>
    <row r="108" spans="1:17">
      <c r="A108" s="11" t="s">
        <v>138</v>
      </c>
      <c r="B108" s="11" t="s">
        <v>13</v>
      </c>
      <c r="C108" s="11"/>
      <c r="D108" s="11" t="s">
        <v>139</v>
      </c>
      <c r="E108" s="11">
        <v>5</v>
      </c>
      <c r="F108" s="11">
        <v>0.11</v>
      </c>
      <c r="G108" s="23">
        <v>43091.58090277778</v>
      </c>
      <c r="H108" s="24"/>
      <c r="I108" s="11"/>
      <c r="J108" s="11"/>
      <c r="K108" s="11"/>
      <c r="L108" s="11"/>
      <c r="M108" s="11">
        <v>203</v>
      </c>
      <c r="N108" s="2" t="s">
        <v>15</v>
      </c>
      <c r="O108" s="2">
        <v>16816</v>
      </c>
      <c r="P108" s="2"/>
      <c r="Q108" s="2" t="s">
        <v>140</v>
      </c>
    </row>
    <row r="109" spans="1:17">
      <c r="A109" s="11" t="s">
        <v>138</v>
      </c>
      <c r="B109" s="11" t="s">
        <v>13</v>
      </c>
      <c r="C109" s="11"/>
      <c r="D109" s="11" t="s">
        <v>139</v>
      </c>
      <c r="E109" s="11">
        <v>52</v>
      </c>
      <c r="F109" s="11">
        <v>0.11</v>
      </c>
      <c r="G109" s="23">
        <v>43091.58090277778</v>
      </c>
      <c r="H109" s="24"/>
      <c r="I109" s="11"/>
      <c r="J109" s="11"/>
      <c r="K109" s="11"/>
      <c r="L109" s="11"/>
      <c r="M109" s="11">
        <v>203</v>
      </c>
      <c r="N109" s="2" t="s">
        <v>15</v>
      </c>
      <c r="O109" s="2">
        <v>16816</v>
      </c>
      <c r="P109" s="2"/>
      <c r="Q109" s="2" t="s">
        <v>141</v>
      </c>
    </row>
    <row r="110" spans="1:17">
      <c r="A110" s="11" t="s">
        <v>138</v>
      </c>
      <c r="B110" s="11" t="s">
        <v>13</v>
      </c>
      <c r="C110" s="11"/>
      <c r="D110" s="11" t="s">
        <v>142</v>
      </c>
      <c r="E110" s="11">
        <v>1</v>
      </c>
      <c r="F110" s="11">
        <v>0</v>
      </c>
      <c r="G110" s="23">
        <v>43091.58090277778</v>
      </c>
      <c r="H110" s="24"/>
      <c r="I110" s="11"/>
      <c r="J110" s="11"/>
      <c r="K110" s="11"/>
      <c r="L110" s="11"/>
      <c r="M110" s="11">
        <v>203</v>
      </c>
      <c r="N110" s="2" t="s">
        <v>15</v>
      </c>
      <c r="O110" s="2">
        <v>16816</v>
      </c>
      <c r="P110" s="2"/>
      <c r="Q110" s="2" t="s">
        <v>143</v>
      </c>
    </row>
    <row r="111" spans="1:17">
      <c r="A111" s="11" t="s">
        <v>138</v>
      </c>
      <c r="B111" s="11" t="s">
        <v>13</v>
      </c>
      <c r="C111" s="11"/>
      <c r="D111" s="11" t="s">
        <v>144</v>
      </c>
      <c r="E111" s="11">
        <v>30</v>
      </c>
      <c r="F111" s="11">
        <v>-0.11</v>
      </c>
      <c r="G111" s="23">
        <v>43091.58090277778</v>
      </c>
      <c r="H111" s="24"/>
      <c r="I111" s="11"/>
      <c r="J111" s="11"/>
      <c r="K111" s="11"/>
      <c r="L111" s="11"/>
      <c r="M111" s="11">
        <v>203</v>
      </c>
      <c r="N111" s="2" t="s">
        <v>15</v>
      </c>
      <c r="O111" s="2">
        <v>16816</v>
      </c>
      <c r="P111" s="2"/>
      <c r="Q111" s="2" t="s">
        <v>145</v>
      </c>
    </row>
    <row r="112" spans="1:17">
      <c r="A112" s="11" t="s">
        <v>138</v>
      </c>
      <c r="B112" s="11" t="s">
        <v>13</v>
      </c>
      <c r="C112" s="11"/>
      <c r="D112" s="11" t="s">
        <v>144</v>
      </c>
      <c r="E112" s="11">
        <v>5</v>
      </c>
      <c r="F112" s="11">
        <v>-0.11</v>
      </c>
      <c r="G112" s="23">
        <v>43091.574363425927</v>
      </c>
      <c r="H112" s="24"/>
      <c r="I112" s="11"/>
      <c r="J112" s="11"/>
      <c r="K112" s="11"/>
      <c r="L112" s="11"/>
      <c r="M112" s="11">
        <v>203</v>
      </c>
      <c r="N112" s="2" t="s">
        <v>15</v>
      </c>
      <c r="O112" s="2">
        <v>16816</v>
      </c>
      <c r="P112" s="2"/>
      <c r="Q112" s="2" t="s">
        <v>145</v>
      </c>
    </row>
    <row r="113" spans="1:17">
      <c r="A113" s="11" t="s">
        <v>138</v>
      </c>
      <c r="B113" s="11" t="s">
        <v>13</v>
      </c>
      <c r="C113" s="11"/>
      <c r="D113" s="11" t="s">
        <v>144</v>
      </c>
      <c r="E113" s="11">
        <v>15</v>
      </c>
      <c r="F113" s="11">
        <v>-0.11</v>
      </c>
      <c r="G113" s="23">
        <v>43091.574363425927</v>
      </c>
      <c r="H113" s="24"/>
      <c r="I113" s="11"/>
      <c r="J113" s="11"/>
      <c r="K113" s="11"/>
      <c r="L113" s="11"/>
      <c r="M113" s="11">
        <v>203</v>
      </c>
      <c r="N113" s="2" t="s">
        <v>15</v>
      </c>
      <c r="O113" s="2">
        <v>16816</v>
      </c>
      <c r="P113" s="2"/>
      <c r="Q113" s="2" t="s">
        <v>145</v>
      </c>
    </row>
    <row r="114" spans="1:17">
      <c r="A114" s="11" t="s">
        <v>138</v>
      </c>
      <c r="B114" s="11" t="s">
        <v>13</v>
      </c>
      <c r="C114" s="11"/>
      <c r="D114" s="11" t="s">
        <v>146</v>
      </c>
      <c r="E114" s="11">
        <v>45</v>
      </c>
      <c r="F114" s="11">
        <v>-3.3</v>
      </c>
      <c r="G114" s="23">
        <v>43091.571377314816</v>
      </c>
      <c r="H114" s="24"/>
      <c r="I114" s="11"/>
      <c r="J114" s="11"/>
      <c r="K114" s="11"/>
      <c r="L114" s="11"/>
      <c r="M114" s="11">
        <v>203</v>
      </c>
      <c r="N114" s="2" t="s">
        <v>15</v>
      </c>
      <c r="O114" s="2">
        <v>16816</v>
      </c>
      <c r="P114" s="2"/>
      <c r="Q114" s="2" t="s">
        <v>147</v>
      </c>
    </row>
    <row r="115" spans="1:17">
      <c r="A115" s="11" t="s">
        <v>138</v>
      </c>
      <c r="B115" s="11" t="s">
        <v>13</v>
      </c>
      <c r="C115" s="11"/>
      <c r="D115" s="11" t="s">
        <v>146</v>
      </c>
      <c r="E115" s="11">
        <v>55</v>
      </c>
      <c r="F115" s="11">
        <v>-3.3</v>
      </c>
      <c r="G115" s="23">
        <v>43091.557395833333</v>
      </c>
      <c r="H115" s="24"/>
      <c r="I115" s="11"/>
      <c r="J115" s="11"/>
      <c r="K115" s="11"/>
      <c r="L115" s="11"/>
      <c r="M115" s="11">
        <v>203</v>
      </c>
      <c r="N115" s="2" t="s">
        <v>15</v>
      </c>
      <c r="O115" s="2">
        <v>16816</v>
      </c>
      <c r="P115" s="2"/>
      <c r="Q115" s="2" t="s">
        <v>147</v>
      </c>
    </row>
    <row r="116" spans="1:17">
      <c r="A116" s="11" t="s">
        <v>138</v>
      </c>
      <c r="B116" s="11" t="s">
        <v>13</v>
      </c>
      <c r="C116" s="11"/>
      <c r="D116" s="11" t="s">
        <v>142</v>
      </c>
      <c r="E116" s="11">
        <v>5</v>
      </c>
      <c r="F116" s="11">
        <v>0</v>
      </c>
      <c r="G116" s="23">
        <v>43091.488969907405</v>
      </c>
      <c r="H116" s="24"/>
      <c r="I116" s="11"/>
      <c r="J116" s="11"/>
      <c r="K116" s="11"/>
      <c r="L116" s="11"/>
      <c r="M116" s="11">
        <v>203</v>
      </c>
      <c r="N116" s="2" t="s">
        <v>15</v>
      </c>
      <c r="O116" s="2">
        <v>16816</v>
      </c>
      <c r="P116" s="2"/>
      <c r="Q116" s="2" t="s">
        <v>143</v>
      </c>
    </row>
    <row r="117" spans="1:17">
      <c r="A117" s="17" t="s">
        <v>138</v>
      </c>
      <c r="B117" s="17" t="s">
        <v>13</v>
      </c>
      <c r="C117" s="17"/>
      <c r="D117" s="17" t="s">
        <v>148</v>
      </c>
      <c r="E117" s="17">
        <v>5</v>
      </c>
      <c r="F117" s="17">
        <v>1.25</v>
      </c>
      <c r="G117" s="18">
        <v>43091.45685185185</v>
      </c>
      <c r="H117" s="12">
        <v>203</v>
      </c>
      <c r="I117" s="2" t="s">
        <v>15</v>
      </c>
      <c r="J117" s="2">
        <v>16816</v>
      </c>
      <c r="K117" s="2"/>
      <c r="L117" s="2" t="s">
        <v>149</v>
      </c>
      <c r="M117" s="11"/>
      <c r="N117" s="2"/>
      <c r="O117" s="2"/>
      <c r="P117" s="2"/>
      <c r="Q117" s="2"/>
    </row>
    <row r="118" spans="1:17">
      <c r="A118" s="17" t="s">
        <v>138</v>
      </c>
      <c r="B118" s="17" t="s">
        <v>13</v>
      </c>
      <c r="C118" s="17"/>
      <c r="D118" s="17" t="s">
        <v>139</v>
      </c>
      <c r="E118" s="17">
        <v>6</v>
      </c>
      <c r="F118" s="17">
        <v>0.11</v>
      </c>
      <c r="G118" s="18">
        <v>43091.456643518519</v>
      </c>
      <c r="H118" s="12">
        <v>203</v>
      </c>
      <c r="I118" s="2" t="s">
        <v>15</v>
      </c>
      <c r="J118" s="2">
        <v>16816</v>
      </c>
      <c r="K118" s="2"/>
      <c r="L118" s="2" t="s">
        <v>149</v>
      </c>
      <c r="M118" s="11"/>
      <c r="N118" s="2"/>
      <c r="O118" s="2"/>
      <c r="P118" s="2"/>
      <c r="Q118" s="2"/>
    </row>
    <row r="119" spans="1:17">
      <c r="A119" s="17" t="s">
        <v>150</v>
      </c>
      <c r="B119" s="17" t="s">
        <v>13</v>
      </c>
      <c r="C119" s="17"/>
      <c r="D119" s="17" t="s">
        <v>151</v>
      </c>
      <c r="E119" s="17">
        <v>10</v>
      </c>
      <c r="F119" s="17">
        <v>-0.88</v>
      </c>
      <c r="G119" s="18">
        <v>43091.543865740743</v>
      </c>
      <c r="H119" s="12">
        <v>203</v>
      </c>
      <c r="I119" s="2" t="s">
        <v>15</v>
      </c>
      <c r="J119" s="2">
        <v>16816</v>
      </c>
      <c r="K119" s="2"/>
      <c r="L119" s="2" t="s">
        <v>152</v>
      </c>
      <c r="M119" s="11"/>
      <c r="N119" s="2"/>
      <c r="O119" s="2"/>
      <c r="P119" s="2"/>
      <c r="Q119" s="2"/>
    </row>
    <row r="120" spans="1:17">
      <c r="A120" s="9" t="s">
        <v>153</v>
      </c>
      <c r="B120" s="9" t="s">
        <v>66</v>
      </c>
      <c r="C120" s="9"/>
      <c r="D120" s="9">
        <v>800</v>
      </c>
      <c r="E120" s="9">
        <v>38</v>
      </c>
      <c r="F120" s="9">
        <v>0</v>
      </c>
      <c r="G120" s="16">
        <v>43091.583298611113</v>
      </c>
      <c r="H120" s="25">
        <v>203</v>
      </c>
      <c r="I120" s="9" t="s">
        <v>15</v>
      </c>
      <c r="J120" s="9">
        <v>16816</v>
      </c>
      <c r="K120" s="9"/>
      <c r="L120" s="9" t="s">
        <v>154</v>
      </c>
      <c r="M120" s="9">
        <v>203</v>
      </c>
      <c r="N120" s="2" t="s">
        <v>15</v>
      </c>
      <c r="O120" s="2">
        <v>16816</v>
      </c>
      <c r="P120" s="2"/>
      <c r="Q120" s="2" t="s">
        <v>155</v>
      </c>
    </row>
    <row r="121" spans="1:17">
      <c r="A121" s="17" t="s">
        <v>153</v>
      </c>
      <c r="B121" s="17" t="s">
        <v>13</v>
      </c>
      <c r="C121" s="17"/>
      <c r="D121" s="17">
        <v>800</v>
      </c>
      <c r="E121" s="17">
        <v>10</v>
      </c>
      <c r="F121" s="17">
        <v>0</v>
      </c>
      <c r="G121" s="18">
        <v>43091.583298611113</v>
      </c>
      <c r="H121" s="12">
        <v>203</v>
      </c>
      <c r="I121" s="2" t="s">
        <v>15</v>
      </c>
      <c r="J121" s="2">
        <v>16816</v>
      </c>
      <c r="K121" s="2"/>
      <c r="L121" s="2" t="s">
        <v>154</v>
      </c>
      <c r="M121" s="11"/>
      <c r="N121" s="2"/>
      <c r="O121" s="2"/>
      <c r="P121" s="2"/>
      <c r="Q121" s="2"/>
    </row>
    <row r="122" spans="1:17">
      <c r="A122" s="17" t="s">
        <v>153</v>
      </c>
      <c r="B122" s="17" t="s">
        <v>13</v>
      </c>
      <c r="C122" s="17"/>
      <c r="D122" s="17">
        <v>800</v>
      </c>
      <c r="E122" s="17">
        <v>250</v>
      </c>
      <c r="F122" s="17">
        <v>0</v>
      </c>
      <c r="G122" s="18">
        <v>43091.583298611113</v>
      </c>
      <c r="H122" s="12">
        <v>203</v>
      </c>
      <c r="I122" s="2" t="s">
        <v>15</v>
      </c>
      <c r="J122" s="2">
        <v>16816</v>
      </c>
      <c r="K122" s="2"/>
      <c r="L122" s="2" t="s">
        <v>154</v>
      </c>
      <c r="M122" s="11"/>
      <c r="N122" s="2"/>
      <c r="O122" s="2"/>
      <c r="P122" s="2"/>
      <c r="Q122" s="2"/>
    </row>
    <row r="123" spans="1:17">
      <c r="A123" s="9" t="s">
        <v>153</v>
      </c>
      <c r="B123" s="9" t="s">
        <v>66</v>
      </c>
      <c r="C123" s="9"/>
      <c r="D123" s="9">
        <v>795</v>
      </c>
      <c r="E123" s="9">
        <v>2</v>
      </c>
      <c r="F123" s="9">
        <v>-0.62</v>
      </c>
      <c r="G123" s="16">
        <v>43091.583298611113</v>
      </c>
      <c r="H123" s="25">
        <v>203</v>
      </c>
      <c r="I123" s="9" t="s">
        <v>15</v>
      </c>
      <c r="J123" s="9">
        <v>16816</v>
      </c>
      <c r="K123" s="9"/>
      <c r="L123" s="9" t="s">
        <v>154</v>
      </c>
      <c r="M123" s="9">
        <v>203</v>
      </c>
      <c r="N123" s="2" t="s">
        <v>15</v>
      </c>
      <c r="O123" s="2">
        <v>16816</v>
      </c>
      <c r="P123" s="2"/>
      <c r="Q123" s="2" t="s">
        <v>156</v>
      </c>
    </row>
    <row r="124" spans="1:17">
      <c r="A124" s="9" t="s">
        <v>153</v>
      </c>
      <c r="B124" s="9" t="s">
        <v>66</v>
      </c>
      <c r="C124" s="9"/>
      <c r="D124" s="9">
        <v>795</v>
      </c>
      <c r="E124" s="9">
        <v>60</v>
      </c>
      <c r="F124" s="9">
        <v>-0.62</v>
      </c>
      <c r="G124" s="16">
        <v>43091.557835648149</v>
      </c>
      <c r="H124" s="25">
        <v>203</v>
      </c>
      <c r="I124" s="9" t="s">
        <v>15</v>
      </c>
      <c r="J124" s="9">
        <v>16816</v>
      </c>
      <c r="K124" s="9"/>
      <c r="L124" s="9" t="s">
        <v>157</v>
      </c>
      <c r="M124" s="9">
        <v>203</v>
      </c>
      <c r="N124" s="2" t="s">
        <v>15</v>
      </c>
      <c r="O124" s="2">
        <v>16816</v>
      </c>
      <c r="P124" s="2"/>
      <c r="Q124" s="2" t="s">
        <v>156</v>
      </c>
    </row>
    <row r="125" spans="1:17">
      <c r="A125" s="9" t="s">
        <v>153</v>
      </c>
      <c r="B125" s="9" t="s">
        <v>66</v>
      </c>
      <c r="C125" s="9"/>
      <c r="D125" s="9">
        <v>795</v>
      </c>
      <c r="E125" s="9">
        <v>7</v>
      </c>
      <c r="F125" s="9">
        <v>-0.62</v>
      </c>
      <c r="G125" s="16">
        <v>43091.543854166666</v>
      </c>
      <c r="H125" s="25">
        <v>203</v>
      </c>
      <c r="I125" s="9" t="s">
        <v>15</v>
      </c>
      <c r="J125" s="9">
        <v>16816</v>
      </c>
      <c r="K125" s="9"/>
      <c r="L125" s="9" t="s">
        <v>158</v>
      </c>
      <c r="M125" s="9">
        <v>203</v>
      </c>
      <c r="N125" s="2" t="s">
        <v>15</v>
      </c>
      <c r="O125" s="2">
        <v>16816</v>
      </c>
      <c r="P125" s="2"/>
      <c r="Q125" s="2" t="s">
        <v>156</v>
      </c>
    </row>
    <row r="126" spans="1:17">
      <c r="A126" s="17" t="s">
        <v>153</v>
      </c>
      <c r="B126" s="17" t="s">
        <v>13</v>
      </c>
      <c r="C126" s="17"/>
      <c r="D126" s="17">
        <v>795</v>
      </c>
      <c r="E126" s="17">
        <v>93</v>
      </c>
      <c r="F126" s="17">
        <v>-0.62</v>
      </c>
      <c r="G126" s="18">
        <v>43091.543854166666</v>
      </c>
      <c r="H126" s="12">
        <v>203</v>
      </c>
      <c r="I126" s="2" t="s">
        <v>15</v>
      </c>
      <c r="J126" s="2">
        <v>16816</v>
      </c>
      <c r="K126" s="2"/>
      <c r="L126" s="2" t="s">
        <v>158</v>
      </c>
      <c r="M126" s="11"/>
      <c r="N126" s="2"/>
      <c r="O126" s="2"/>
      <c r="P126" s="2"/>
      <c r="Q126" s="2"/>
    </row>
    <row r="127" spans="1:17">
      <c r="A127" s="17" t="s">
        <v>159</v>
      </c>
      <c r="B127" s="17" t="s">
        <v>13</v>
      </c>
      <c r="C127" s="17"/>
      <c r="D127" s="17" t="s">
        <v>160</v>
      </c>
      <c r="E127" s="17">
        <v>20</v>
      </c>
      <c r="F127" s="17">
        <v>-1.25</v>
      </c>
      <c r="G127" s="18">
        <v>43091.542592592596</v>
      </c>
      <c r="H127" s="12">
        <v>203</v>
      </c>
      <c r="I127" s="2" t="s">
        <v>15</v>
      </c>
      <c r="J127" s="2">
        <v>16816</v>
      </c>
      <c r="K127" s="2"/>
      <c r="L127" s="2" t="s">
        <v>161</v>
      </c>
      <c r="M127" s="11"/>
      <c r="N127" s="2"/>
      <c r="O127" s="2"/>
      <c r="P127" s="2"/>
      <c r="Q127" s="2"/>
    </row>
    <row r="128" spans="1:17">
      <c r="A128" s="11" t="s">
        <v>159</v>
      </c>
      <c r="B128" s="11" t="s">
        <v>13</v>
      </c>
      <c r="C128" s="11"/>
      <c r="D128" s="11" t="s">
        <v>162</v>
      </c>
      <c r="E128" s="11">
        <v>4</v>
      </c>
      <c r="F128" s="11">
        <v>-0.62</v>
      </c>
      <c r="G128" s="23">
        <v>43091.539756944447</v>
      </c>
      <c r="H128" s="24"/>
      <c r="I128" s="11"/>
      <c r="J128" s="11"/>
      <c r="K128" s="11"/>
      <c r="L128" s="11"/>
      <c r="M128" s="11">
        <v>203</v>
      </c>
      <c r="N128" s="2" t="s">
        <v>15</v>
      </c>
      <c r="O128" s="2">
        <v>16816</v>
      </c>
      <c r="P128" s="2"/>
      <c r="Q128" s="2" t="s">
        <v>163</v>
      </c>
    </row>
    <row r="129" spans="1:17">
      <c r="A129" s="9" t="s">
        <v>159</v>
      </c>
      <c r="B129" s="9" t="s">
        <v>66</v>
      </c>
      <c r="C129" s="9"/>
      <c r="D129" s="9" t="s">
        <v>162</v>
      </c>
      <c r="E129" s="9">
        <v>5</v>
      </c>
      <c r="F129" s="9">
        <v>-0.62</v>
      </c>
      <c r="G129" s="16">
        <v>43091.538761574076</v>
      </c>
      <c r="H129" s="25">
        <v>203</v>
      </c>
      <c r="I129" s="9" t="s">
        <v>15</v>
      </c>
      <c r="J129" s="9">
        <v>16816</v>
      </c>
      <c r="K129" s="9"/>
      <c r="L129" s="9" t="s">
        <v>164</v>
      </c>
      <c r="M129" s="9">
        <v>203</v>
      </c>
      <c r="N129" s="2" t="s">
        <v>15</v>
      </c>
      <c r="O129" s="2">
        <v>16816</v>
      </c>
      <c r="P129" s="2"/>
      <c r="Q129" s="2" t="s">
        <v>163</v>
      </c>
    </row>
    <row r="130" spans="1:17">
      <c r="A130" s="17" t="s">
        <v>159</v>
      </c>
      <c r="B130" s="17" t="s">
        <v>13</v>
      </c>
      <c r="C130" s="17"/>
      <c r="D130" s="17" t="s">
        <v>160</v>
      </c>
      <c r="E130" s="17">
        <v>20</v>
      </c>
      <c r="F130" s="17">
        <v>-1.25</v>
      </c>
      <c r="G130" s="18">
        <v>43091.515868055554</v>
      </c>
      <c r="H130" s="12">
        <v>203</v>
      </c>
      <c r="I130" s="2" t="s">
        <v>15</v>
      </c>
      <c r="J130" s="2">
        <v>16816</v>
      </c>
      <c r="K130" s="2"/>
      <c r="L130" s="2" t="s">
        <v>161</v>
      </c>
      <c r="M130" s="11"/>
      <c r="N130" s="2"/>
      <c r="O130" s="2"/>
      <c r="P130" s="2"/>
      <c r="Q130" s="2"/>
    </row>
    <row r="131" spans="1:17">
      <c r="A131" s="9" t="s">
        <v>159</v>
      </c>
      <c r="B131" s="9" t="s">
        <v>66</v>
      </c>
      <c r="C131" s="9"/>
      <c r="D131" s="9" t="s">
        <v>162</v>
      </c>
      <c r="E131" s="9">
        <v>8</v>
      </c>
      <c r="F131" s="9">
        <v>-0.62</v>
      </c>
      <c r="G131" s="16">
        <v>43091.510960648149</v>
      </c>
      <c r="H131" s="25">
        <v>203</v>
      </c>
      <c r="I131" s="9" t="s">
        <v>15</v>
      </c>
      <c r="J131" s="9">
        <v>16816</v>
      </c>
      <c r="K131" s="9"/>
      <c r="L131" s="9" t="s">
        <v>165</v>
      </c>
      <c r="M131" s="9">
        <v>203</v>
      </c>
      <c r="N131" s="2" t="s">
        <v>15</v>
      </c>
      <c r="O131" s="2">
        <v>16816</v>
      </c>
      <c r="P131" s="2"/>
      <c r="Q131" s="2" t="s">
        <v>163</v>
      </c>
    </row>
    <row r="132" spans="1:17">
      <c r="A132" s="11" t="s">
        <v>159</v>
      </c>
      <c r="B132" s="11" t="s">
        <v>13</v>
      </c>
      <c r="C132" s="11"/>
      <c r="D132" s="11" t="s">
        <v>166</v>
      </c>
      <c r="E132" s="11">
        <v>21</v>
      </c>
      <c r="F132" s="11">
        <v>-0.03</v>
      </c>
      <c r="G132" s="23">
        <v>43091.510752314818</v>
      </c>
      <c r="H132" s="24"/>
      <c r="I132" s="11"/>
      <c r="J132" s="11"/>
      <c r="K132" s="11"/>
      <c r="L132" s="11"/>
      <c r="M132" s="11">
        <v>203</v>
      </c>
      <c r="N132" s="2" t="s">
        <v>15</v>
      </c>
      <c r="O132" s="2">
        <v>16816</v>
      </c>
      <c r="P132" s="2"/>
      <c r="Q132" s="2" t="s">
        <v>163</v>
      </c>
    </row>
    <row r="133" spans="1:17">
      <c r="A133" s="17" t="s">
        <v>167</v>
      </c>
      <c r="B133" s="17" t="s">
        <v>13</v>
      </c>
      <c r="C133" s="17"/>
      <c r="D133" s="17">
        <v>430</v>
      </c>
      <c r="E133" s="17">
        <v>25</v>
      </c>
      <c r="F133" s="17">
        <v>900</v>
      </c>
      <c r="G133" s="18">
        <v>43091.604317129626</v>
      </c>
      <c r="H133" s="12">
        <v>203</v>
      </c>
      <c r="I133" s="2" t="s">
        <v>15</v>
      </c>
      <c r="J133" s="2">
        <v>16816</v>
      </c>
      <c r="K133" s="2"/>
      <c r="L133" s="2" t="s">
        <v>168</v>
      </c>
      <c r="M133" s="11"/>
      <c r="N133" s="2"/>
      <c r="O133" s="2"/>
      <c r="P133" s="2"/>
      <c r="Q133" s="2"/>
    </row>
    <row r="134" spans="1:17">
      <c r="A134" s="17" t="s">
        <v>169</v>
      </c>
      <c r="B134" s="17" t="s">
        <v>13</v>
      </c>
      <c r="C134" s="17"/>
      <c r="D134" s="17" t="s">
        <v>105</v>
      </c>
      <c r="E134" s="17">
        <v>10</v>
      </c>
      <c r="F134" s="17">
        <v>0</v>
      </c>
      <c r="G134" s="18">
        <v>43091.545624999999</v>
      </c>
      <c r="H134" s="12">
        <v>203</v>
      </c>
      <c r="I134" s="2" t="s">
        <v>15</v>
      </c>
      <c r="J134" s="2">
        <v>16816</v>
      </c>
      <c r="K134" s="2"/>
      <c r="L134" s="2" t="s">
        <v>170</v>
      </c>
      <c r="M134" s="11"/>
      <c r="N134" s="2"/>
      <c r="O134" s="2"/>
      <c r="P134" s="2"/>
      <c r="Q134" s="2"/>
    </row>
    <row r="135" spans="1:17">
      <c r="A135" s="17" t="s">
        <v>171</v>
      </c>
      <c r="B135" s="17" t="s">
        <v>13</v>
      </c>
      <c r="C135" s="17"/>
      <c r="D135" s="17" t="s">
        <v>172</v>
      </c>
      <c r="E135" s="17">
        <v>1</v>
      </c>
      <c r="F135" s="17">
        <v>1.82</v>
      </c>
      <c r="G135" s="18">
        <v>43091.615636574075</v>
      </c>
      <c r="H135" s="12">
        <v>203</v>
      </c>
      <c r="I135" s="2" t="s">
        <v>15</v>
      </c>
      <c r="J135" s="2">
        <v>16816</v>
      </c>
      <c r="K135" s="2"/>
      <c r="L135" s="2" t="s">
        <v>173</v>
      </c>
      <c r="M135" s="11"/>
      <c r="N135" s="2"/>
      <c r="O135" s="2"/>
      <c r="P135" s="2"/>
      <c r="Q135" s="2"/>
    </row>
    <row r="136" spans="1:17">
      <c r="A136" s="17" t="s">
        <v>171</v>
      </c>
      <c r="B136" s="17" t="s">
        <v>13</v>
      </c>
      <c r="C136" s="17"/>
      <c r="D136" s="17" t="s">
        <v>172</v>
      </c>
      <c r="E136" s="17">
        <v>1</v>
      </c>
      <c r="F136" s="17">
        <v>1.82</v>
      </c>
      <c r="G136" s="18">
        <v>43091.604317129626</v>
      </c>
      <c r="H136" s="12">
        <v>203</v>
      </c>
      <c r="I136" s="2" t="s">
        <v>15</v>
      </c>
      <c r="J136" s="2">
        <v>16816</v>
      </c>
      <c r="K136" s="2"/>
      <c r="L136" s="2" t="s">
        <v>174</v>
      </c>
      <c r="M136" s="11"/>
      <c r="N136" s="2"/>
      <c r="O136" s="2"/>
      <c r="P136" s="2"/>
      <c r="Q136" s="2"/>
    </row>
    <row r="137" spans="1:17">
      <c r="A137" s="17" t="s">
        <v>171</v>
      </c>
      <c r="B137" s="17" t="s">
        <v>13</v>
      </c>
      <c r="C137" s="17"/>
      <c r="D137" s="17" t="s">
        <v>172</v>
      </c>
      <c r="E137" s="17">
        <v>1</v>
      </c>
      <c r="F137" s="17">
        <v>1.82</v>
      </c>
      <c r="G137" s="18">
        <v>43091.604317129626</v>
      </c>
      <c r="H137" s="12">
        <v>203</v>
      </c>
      <c r="I137" s="2" t="s">
        <v>15</v>
      </c>
      <c r="J137" s="2">
        <v>16816</v>
      </c>
      <c r="K137" s="2"/>
      <c r="L137" s="2" t="s">
        <v>175</v>
      </c>
      <c r="M137" s="11"/>
      <c r="N137" s="2"/>
      <c r="O137" s="2"/>
      <c r="P137" s="2"/>
      <c r="Q137" s="2"/>
    </row>
    <row r="138" spans="1:17">
      <c r="A138" s="17" t="s">
        <v>176</v>
      </c>
      <c r="B138" s="17" t="s">
        <v>13</v>
      </c>
      <c r="C138" s="17"/>
      <c r="D138" s="17" t="s">
        <v>177</v>
      </c>
      <c r="E138" s="17">
        <v>11</v>
      </c>
      <c r="F138" s="17">
        <v>4.88</v>
      </c>
      <c r="G138" s="18">
        <v>43091.604317129626</v>
      </c>
      <c r="H138" s="12">
        <v>203</v>
      </c>
      <c r="I138" s="2" t="s">
        <v>15</v>
      </c>
      <c r="J138" s="2">
        <v>16816</v>
      </c>
      <c r="K138" s="2"/>
      <c r="L138" s="2" t="s">
        <v>178</v>
      </c>
      <c r="M138" s="11"/>
      <c r="N138" s="2"/>
      <c r="O138" s="2"/>
      <c r="P138" s="2"/>
      <c r="Q138" s="2"/>
    </row>
    <row r="139" spans="1:17">
      <c r="A139" s="17" t="s">
        <v>176</v>
      </c>
      <c r="B139" s="17" t="s">
        <v>13</v>
      </c>
      <c r="C139" s="17"/>
      <c r="D139" s="17" t="s">
        <v>177</v>
      </c>
      <c r="E139" s="17">
        <v>27</v>
      </c>
      <c r="F139" s="17">
        <v>4.88</v>
      </c>
      <c r="G139" s="18">
        <v>43091.604317129626</v>
      </c>
      <c r="H139" s="12">
        <v>203</v>
      </c>
      <c r="I139" s="2" t="s">
        <v>15</v>
      </c>
      <c r="J139" s="2">
        <v>16816</v>
      </c>
      <c r="K139" s="2"/>
      <c r="L139" s="2" t="s">
        <v>179</v>
      </c>
      <c r="M139" s="11"/>
      <c r="N139" s="2"/>
      <c r="O139" s="2"/>
      <c r="P139" s="2"/>
      <c r="Q139" s="2"/>
    </row>
    <row r="140" spans="1:17">
      <c r="A140" s="17" t="s">
        <v>176</v>
      </c>
      <c r="B140" s="17" t="s">
        <v>13</v>
      </c>
      <c r="C140" s="17"/>
      <c r="D140" s="17" t="s">
        <v>177</v>
      </c>
      <c r="E140" s="17">
        <v>8</v>
      </c>
      <c r="F140" s="17">
        <v>4.88</v>
      </c>
      <c r="G140" s="18">
        <v>43091.604317129626</v>
      </c>
      <c r="H140" s="12">
        <v>203</v>
      </c>
      <c r="I140" s="2" t="s">
        <v>15</v>
      </c>
      <c r="J140" s="2">
        <v>16816</v>
      </c>
      <c r="K140" s="2"/>
      <c r="L140" s="2" t="s">
        <v>179</v>
      </c>
      <c r="M140" s="11"/>
      <c r="N140" s="2"/>
      <c r="O140" s="2"/>
      <c r="P140" s="2"/>
      <c r="Q140" s="2"/>
    </row>
    <row r="141" spans="1:17">
      <c r="A141" s="11" t="s">
        <v>176</v>
      </c>
      <c r="B141" s="11" t="s">
        <v>13</v>
      </c>
      <c r="C141" s="11"/>
      <c r="D141" s="11" t="s">
        <v>177</v>
      </c>
      <c r="E141" s="11">
        <v>15</v>
      </c>
      <c r="F141" s="11">
        <v>4.88</v>
      </c>
      <c r="G141" s="23">
        <v>43091.585023148145</v>
      </c>
      <c r="H141" s="24"/>
      <c r="I141" s="11"/>
      <c r="J141" s="11"/>
      <c r="K141" s="11"/>
      <c r="L141" s="11"/>
      <c r="M141" s="11">
        <v>203</v>
      </c>
      <c r="N141" s="2" t="s">
        <v>15</v>
      </c>
      <c r="O141" s="2">
        <v>16816</v>
      </c>
      <c r="P141" s="2"/>
      <c r="Q141" s="2" t="s">
        <v>180</v>
      </c>
    </row>
    <row r="142" spans="1:17">
      <c r="A142" s="11" t="s">
        <v>176</v>
      </c>
      <c r="B142" s="11" t="s">
        <v>13</v>
      </c>
      <c r="C142" s="11"/>
      <c r="D142" s="11" t="s">
        <v>181</v>
      </c>
      <c r="E142" s="11">
        <v>58</v>
      </c>
      <c r="F142" s="11">
        <v>0</v>
      </c>
      <c r="G142" s="23">
        <v>43091.581597222219</v>
      </c>
      <c r="H142" s="24"/>
      <c r="I142" s="11"/>
      <c r="J142" s="11"/>
      <c r="K142" s="11"/>
      <c r="L142" s="11"/>
      <c r="M142" s="11">
        <v>203</v>
      </c>
      <c r="N142" s="2" t="s">
        <v>15</v>
      </c>
      <c r="O142" s="2">
        <v>16816</v>
      </c>
      <c r="P142" s="2"/>
      <c r="Q142" s="2" t="s">
        <v>182</v>
      </c>
    </row>
    <row r="143" spans="1:17">
      <c r="A143" s="17" t="s">
        <v>176</v>
      </c>
      <c r="B143" s="17" t="s">
        <v>13</v>
      </c>
      <c r="C143" s="17"/>
      <c r="D143" s="17" t="s">
        <v>181</v>
      </c>
      <c r="E143" s="17">
        <v>13</v>
      </c>
      <c r="F143" s="17">
        <v>0</v>
      </c>
      <c r="G143" s="18">
        <v>43091.476770833331</v>
      </c>
      <c r="H143" s="12">
        <v>203</v>
      </c>
      <c r="I143" s="2" t="s">
        <v>15</v>
      </c>
      <c r="J143" s="2">
        <v>16816</v>
      </c>
      <c r="K143" s="2"/>
      <c r="L143" s="2" t="s">
        <v>183</v>
      </c>
      <c r="M143" s="11"/>
      <c r="N143" s="2"/>
      <c r="O143" s="2"/>
      <c r="P143" s="2"/>
      <c r="Q143" s="2"/>
    </row>
    <row r="144" spans="1:17">
      <c r="A144" s="17" t="s">
        <v>184</v>
      </c>
      <c r="B144" s="17" t="s">
        <v>13</v>
      </c>
      <c r="C144" s="17"/>
      <c r="D144" s="17" t="s">
        <v>185</v>
      </c>
      <c r="E144" s="17">
        <v>25</v>
      </c>
      <c r="F144" s="17">
        <v>0</v>
      </c>
      <c r="G144" s="18">
        <v>43091.546597222223</v>
      </c>
      <c r="H144" s="12">
        <v>203</v>
      </c>
      <c r="I144" s="2" t="s">
        <v>15</v>
      </c>
      <c r="J144" s="2">
        <v>16816</v>
      </c>
      <c r="K144" s="2"/>
      <c r="L144" s="2" t="s">
        <v>186</v>
      </c>
      <c r="M144" s="11"/>
      <c r="N144" s="2"/>
      <c r="O144" s="2"/>
      <c r="P144" s="2"/>
      <c r="Q144" s="2"/>
    </row>
    <row r="145" spans="1:17">
      <c r="A145" s="11" t="s">
        <v>187</v>
      </c>
      <c r="B145" s="11" t="s">
        <v>13</v>
      </c>
      <c r="C145" s="11"/>
      <c r="D145" s="11" t="s">
        <v>188</v>
      </c>
      <c r="E145" s="11">
        <v>16</v>
      </c>
      <c r="F145" s="11">
        <v>2</v>
      </c>
      <c r="G145" s="23">
        <v>43091.577407407407</v>
      </c>
      <c r="H145" s="24"/>
      <c r="I145" s="11"/>
      <c r="J145" s="11"/>
      <c r="K145" s="11"/>
      <c r="L145" s="11"/>
      <c r="M145" s="11">
        <v>203</v>
      </c>
      <c r="N145" s="2" t="s">
        <v>15</v>
      </c>
      <c r="O145" s="2">
        <v>16816</v>
      </c>
      <c r="P145" s="2"/>
      <c r="Q145" s="2" t="s">
        <v>189</v>
      </c>
    </row>
    <row r="146" spans="1:17">
      <c r="A146" s="11" t="s">
        <v>187</v>
      </c>
      <c r="B146" s="11" t="s">
        <v>13</v>
      </c>
      <c r="C146" s="11"/>
      <c r="D146" s="11" t="s">
        <v>188</v>
      </c>
      <c r="E146" s="11">
        <v>4</v>
      </c>
      <c r="F146" s="11">
        <v>2</v>
      </c>
      <c r="G146" s="23">
        <v>43091.576979166668</v>
      </c>
      <c r="H146" s="24"/>
      <c r="I146" s="11"/>
      <c r="J146" s="11"/>
      <c r="K146" s="11"/>
      <c r="L146" s="11"/>
      <c r="M146" s="11">
        <v>203</v>
      </c>
      <c r="N146" s="2" t="s">
        <v>15</v>
      </c>
      <c r="O146" s="2">
        <v>16816</v>
      </c>
      <c r="P146" s="2"/>
      <c r="Q146" s="2" t="s">
        <v>189</v>
      </c>
    </row>
    <row r="147" spans="1:17">
      <c r="A147" s="11" t="s">
        <v>187</v>
      </c>
      <c r="B147" s="11" t="s">
        <v>13</v>
      </c>
      <c r="C147" s="11"/>
      <c r="D147" s="11" t="s">
        <v>190</v>
      </c>
      <c r="E147" s="11">
        <v>5</v>
      </c>
      <c r="F147" s="11">
        <v>0.1</v>
      </c>
      <c r="G147" s="23">
        <v>43091.573009259257</v>
      </c>
      <c r="H147" s="24"/>
      <c r="I147" s="11"/>
      <c r="J147" s="11"/>
      <c r="K147" s="11"/>
      <c r="L147" s="11"/>
      <c r="M147" s="11">
        <v>203</v>
      </c>
      <c r="N147" s="2" t="s">
        <v>15</v>
      </c>
      <c r="O147" s="2">
        <v>16816</v>
      </c>
      <c r="P147" s="2"/>
      <c r="Q147" s="2" t="s">
        <v>191</v>
      </c>
    </row>
    <row r="148" spans="1:17">
      <c r="A148" s="11" t="s">
        <v>187</v>
      </c>
      <c r="B148" s="11" t="s">
        <v>13</v>
      </c>
      <c r="C148" s="11"/>
      <c r="D148" s="11" t="s">
        <v>192</v>
      </c>
      <c r="E148" s="11">
        <v>1</v>
      </c>
      <c r="F148" s="11">
        <v>-4.67</v>
      </c>
      <c r="G148" s="23">
        <v>43091.569004629629</v>
      </c>
      <c r="H148" s="24"/>
      <c r="I148" s="11"/>
      <c r="J148" s="11"/>
      <c r="K148" s="11"/>
      <c r="L148" s="11"/>
      <c r="M148" s="11">
        <v>203</v>
      </c>
      <c r="N148" s="2" t="s">
        <v>15</v>
      </c>
      <c r="O148" s="2">
        <v>16816</v>
      </c>
      <c r="P148" s="2"/>
      <c r="Q148" s="2" t="s">
        <v>193</v>
      </c>
    </row>
    <row r="149" spans="1:17">
      <c r="A149" s="11" t="s">
        <v>187</v>
      </c>
      <c r="B149" s="11" t="s">
        <v>13</v>
      </c>
      <c r="C149" s="11"/>
      <c r="D149" s="11" t="s">
        <v>192</v>
      </c>
      <c r="E149" s="11">
        <v>4</v>
      </c>
      <c r="F149" s="11">
        <v>-4.67</v>
      </c>
      <c r="G149" s="23">
        <v>43091.52134259259</v>
      </c>
      <c r="H149" s="24"/>
      <c r="I149" s="11"/>
      <c r="J149" s="11"/>
      <c r="K149" s="11"/>
      <c r="L149" s="11"/>
      <c r="M149" s="11">
        <v>203</v>
      </c>
      <c r="N149" s="2" t="s">
        <v>15</v>
      </c>
      <c r="O149" s="2">
        <v>16816</v>
      </c>
      <c r="P149" s="2"/>
      <c r="Q149" s="2" t="s">
        <v>193</v>
      </c>
    </row>
    <row r="150" spans="1:17">
      <c r="A150" s="11" t="s">
        <v>194</v>
      </c>
      <c r="B150" s="11" t="s">
        <v>13</v>
      </c>
      <c r="C150" s="11"/>
      <c r="D150" s="11" t="s">
        <v>195</v>
      </c>
      <c r="E150" s="11">
        <v>43</v>
      </c>
      <c r="F150" s="11">
        <v>6.74</v>
      </c>
      <c r="G150" s="23">
        <v>43091.604317129626</v>
      </c>
      <c r="H150" s="24"/>
      <c r="I150" s="11"/>
      <c r="J150" s="11"/>
      <c r="K150" s="11"/>
      <c r="L150" s="11"/>
      <c r="M150" s="11">
        <v>203</v>
      </c>
      <c r="N150" s="2" t="s">
        <v>15</v>
      </c>
      <c r="O150" s="2">
        <v>16816</v>
      </c>
      <c r="P150" s="2"/>
      <c r="Q150" s="2" t="s">
        <v>196</v>
      </c>
    </row>
    <row r="151" spans="1:17">
      <c r="A151" s="11" t="s">
        <v>194</v>
      </c>
      <c r="B151" s="11" t="s">
        <v>13</v>
      </c>
      <c r="C151" s="11"/>
      <c r="D151" s="11" t="s">
        <v>197</v>
      </c>
      <c r="E151" s="11">
        <v>7</v>
      </c>
      <c r="F151" s="11">
        <v>4.87</v>
      </c>
      <c r="G151" s="23">
        <v>43091.581643518519</v>
      </c>
      <c r="H151" s="24"/>
      <c r="I151" s="11"/>
      <c r="J151" s="11"/>
      <c r="K151" s="11"/>
      <c r="L151" s="11"/>
      <c r="M151" s="11">
        <v>203</v>
      </c>
      <c r="N151" s="2" t="s">
        <v>15</v>
      </c>
      <c r="O151" s="2">
        <v>16816</v>
      </c>
      <c r="P151" s="2"/>
      <c r="Q151" s="2" t="s">
        <v>196</v>
      </c>
    </row>
    <row r="152" spans="1:17">
      <c r="A152" s="11" t="s">
        <v>194</v>
      </c>
      <c r="B152" s="11" t="s">
        <v>13</v>
      </c>
      <c r="C152" s="11"/>
      <c r="D152" s="11" t="s">
        <v>198</v>
      </c>
      <c r="E152" s="11">
        <v>17</v>
      </c>
      <c r="F152" s="11">
        <v>3.62</v>
      </c>
      <c r="G152" s="23">
        <v>43091.5784375</v>
      </c>
      <c r="H152" s="24"/>
      <c r="I152" s="11"/>
      <c r="J152" s="11"/>
      <c r="K152" s="11"/>
      <c r="L152" s="11"/>
      <c r="M152" s="11">
        <v>203</v>
      </c>
      <c r="N152" s="2" t="s">
        <v>15</v>
      </c>
      <c r="O152" s="2">
        <v>16816</v>
      </c>
      <c r="P152" s="2"/>
      <c r="Q152" s="2" t="s">
        <v>199</v>
      </c>
    </row>
    <row r="153" spans="1:17">
      <c r="A153" s="11" t="s">
        <v>194</v>
      </c>
      <c r="B153" s="11" t="s">
        <v>13</v>
      </c>
      <c r="C153" s="11"/>
      <c r="D153" s="11" t="s">
        <v>181</v>
      </c>
      <c r="E153" s="11">
        <v>30</v>
      </c>
      <c r="F153" s="11">
        <v>2.37</v>
      </c>
      <c r="G153" s="23">
        <v>43091.5783912037</v>
      </c>
      <c r="H153" s="24"/>
      <c r="I153" s="11"/>
      <c r="J153" s="11"/>
      <c r="K153" s="11"/>
      <c r="L153" s="11"/>
      <c r="M153" s="11">
        <v>203</v>
      </c>
      <c r="N153" s="2" t="s">
        <v>15</v>
      </c>
      <c r="O153" s="2">
        <v>16816</v>
      </c>
      <c r="P153" s="2"/>
      <c r="Q153" s="2" t="s">
        <v>200</v>
      </c>
    </row>
    <row r="154" spans="1:17">
      <c r="A154" s="11" t="s">
        <v>194</v>
      </c>
      <c r="B154" s="11" t="s">
        <v>13</v>
      </c>
      <c r="C154" s="11"/>
      <c r="D154" s="11" t="s">
        <v>181</v>
      </c>
      <c r="E154" s="11">
        <v>20</v>
      </c>
      <c r="F154" s="11">
        <v>2.37</v>
      </c>
      <c r="G154" s="23">
        <v>43091.571898148148</v>
      </c>
      <c r="H154" s="24"/>
      <c r="I154" s="11"/>
      <c r="J154" s="11"/>
      <c r="K154" s="11"/>
      <c r="L154" s="11"/>
      <c r="M154" s="11">
        <v>203</v>
      </c>
      <c r="N154" s="2" t="s">
        <v>15</v>
      </c>
      <c r="O154" s="2">
        <v>16816</v>
      </c>
      <c r="P154" s="2"/>
      <c r="Q154" s="2" t="s">
        <v>200</v>
      </c>
    </row>
  </sheetData>
  <autoFilter ref="A8:Q154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GridLines="0" workbookViewId="0">
      <selection activeCell="D4" sqref="D4:D5"/>
    </sheetView>
  </sheetViews>
  <sheetFormatPr baseColWidth="10" defaultRowHeight="16.5"/>
  <cols>
    <col min="1" max="1" width="11.42578125" style="7"/>
    <col min="2" max="2" width="11.42578125" style="20"/>
    <col min="3" max="3" width="13.7109375" style="20" bestFit="1" customWidth="1"/>
    <col min="4" max="4" width="36.85546875" style="7" customWidth="1"/>
    <col min="7" max="7" width="11.42578125" style="7"/>
    <col min="8" max="9" width="11.42578125" style="20"/>
    <col min="10" max="10" width="11.42578125" style="7"/>
    <col min="11" max="11" width="54.42578125" customWidth="1"/>
  </cols>
  <sheetData>
    <row r="1" spans="1:10">
      <c r="A1" s="5"/>
      <c r="B1" s="5" t="s">
        <v>205</v>
      </c>
      <c r="C1" s="5"/>
      <c r="D1" s="5"/>
      <c r="G1" s="8"/>
      <c r="H1" s="8" t="s">
        <v>206</v>
      </c>
      <c r="I1" s="8"/>
      <c r="J1" s="8"/>
    </row>
    <row r="2" spans="1:10">
      <c r="A2" s="6" t="s">
        <v>201</v>
      </c>
      <c r="B2" s="19" t="s">
        <v>202</v>
      </c>
      <c r="C2" s="19" t="s">
        <v>203</v>
      </c>
      <c r="D2" s="6" t="s">
        <v>204</v>
      </c>
      <c r="G2" s="6" t="s">
        <v>201</v>
      </c>
      <c r="H2" s="19" t="s">
        <v>202</v>
      </c>
      <c r="I2" s="19" t="s">
        <v>203</v>
      </c>
      <c r="J2" s="6" t="s">
        <v>204</v>
      </c>
    </row>
    <row r="3" spans="1:10">
      <c r="A3" s="7" t="s">
        <v>19</v>
      </c>
      <c r="B3" s="19">
        <v>25</v>
      </c>
      <c r="C3" s="21">
        <v>2700</v>
      </c>
      <c r="D3" s="7">
        <f>B3*C3</f>
        <v>67500</v>
      </c>
      <c r="G3" s="7" t="s">
        <v>12</v>
      </c>
      <c r="H3" s="19">
        <v>59</v>
      </c>
      <c r="I3" s="19">
        <v>1980</v>
      </c>
      <c r="J3" s="7">
        <f>+H3*I3</f>
        <v>116820</v>
      </c>
    </row>
    <row r="4" spans="1:10">
      <c r="A4" s="7" t="s">
        <v>19</v>
      </c>
      <c r="B4" s="19">
        <v>1</v>
      </c>
      <c r="C4" s="19">
        <v>7025</v>
      </c>
      <c r="D4" s="7">
        <f t="shared" ref="D4:D6" si="0">B4*C4</f>
        <v>7025</v>
      </c>
      <c r="G4" s="7" t="s">
        <v>12</v>
      </c>
      <c r="H4" s="19">
        <v>38</v>
      </c>
      <c r="I4" s="19">
        <v>1975</v>
      </c>
      <c r="J4" s="7">
        <f t="shared" ref="J4:J5" si="1">+H4*I4</f>
        <v>75050</v>
      </c>
    </row>
    <row r="5" spans="1:10" ht="18.75" customHeight="1">
      <c r="A5" s="7" t="s">
        <v>22</v>
      </c>
      <c r="B5" s="19">
        <v>2</v>
      </c>
      <c r="C5" s="19">
        <v>7025</v>
      </c>
      <c r="D5" s="7">
        <f t="shared" si="0"/>
        <v>14050</v>
      </c>
      <c r="G5" s="7" t="s">
        <v>12</v>
      </c>
      <c r="H5" s="19">
        <v>2</v>
      </c>
      <c r="I5" s="19">
        <v>1975</v>
      </c>
      <c r="J5" s="7">
        <f t="shared" si="1"/>
        <v>3950</v>
      </c>
    </row>
    <row r="6" spans="1:10">
      <c r="B6" s="19"/>
      <c r="C6" s="19"/>
      <c r="H6" s="19"/>
      <c r="I6" s="19"/>
    </row>
    <row r="7" spans="1:10">
      <c r="B7" s="19"/>
      <c r="C7" s="19"/>
      <c r="H7" s="19"/>
      <c r="I7" s="19"/>
    </row>
    <row r="8" spans="1:10">
      <c r="B8" s="19"/>
      <c r="C8" s="19"/>
      <c r="H8" s="19"/>
      <c r="I8" s="19"/>
    </row>
    <row r="9" spans="1:10">
      <c r="B9" s="19"/>
      <c r="C9" s="19"/>
      <c r="H9" s="19"/>
      <c r="I9" s="19"/>
    </row>
    <row r="10" spans="1:10">
      <c r="B10" s="19"/>
      <c r="C10" s="19"/>
      <c r="H10" s="19"/>
      <c r="I10" s="19"/>
    </row>
    <row r="11" spans="1:10">
      <c r="B11" s="19"/>
      <c r="C11" s="19"/>
      <c r="H11" s="19"/>
      <c r="I11" s="19"/>
    </row>
    <row r="12" spans="1:10">
      <c r="B12" s="19"/>
      <c r="C12" s="19"/>
      <c r="H12" s="19"/>
      <c r="I12" s="19"/>
    </row>
    <row r="13" spans="1:10">
      <c r="B13" s="19"/>
      <c r="C13" s="19"/>
      <c r="H13" s="19"/>
      <c r="I13" s="19"/>
    </row>
    <row r="14" spans="1:10">
      <c r="B14" s="19"/>
      <c r="C14" s="19"/>
      <c r="H14" s="19"/>
      <c r="I14" s="19"/>
    </row>
    <row r="15" spans="1:10">
      <c r="B15" s="19"/>
      <c r="C15" s="19"/>
      <c r="H15" s="19"/>
      <c r="I15" s="19"/>
    </row>
    <row r="16" spans="1:10">
      <c r="B16" s="19"/>
      <c r="C16" s="19"/>
      <c r="H16" s="19"/>
      <c r="I16" s="19"/>
    </row>
    <row r="17" spans="2:11">
      <c r="B17" s="19"/>
      <c r="C17" s="19"/>
      <c r="H17" s="19"/>
      <c r="I17" s="19"/>
    </row>
    <row r="18" spans="2:11">
      <c r="B18" s="19"/>
      <c r="C18" s="19"/>
      <c r="H18" s="19"/>
      <c r="I18" s="19"/>
    </row>
    <row r="19" spans="2:11">
      <c r="B19" s="19"/>
      <c r="C19" s="19"/>
      <c r="D19" s="22"/>
      <c r="H19" s="19"/>
      <c r="I19" s="19"/>
      <c r="K19" s="22"/>
    </row>
    <row r="20" spans="2:11">
      <c r="B20" s="19"/>
      <c r="C20" s="19"/>
      <c r="H20" s="19"/>
      <c r="I20" s="19"/>
    </row>
    <row r="21" spans="2:11">
      <c r="B21" s="19"/>
      <c r="C21" s="19"/>
      <c r="H21" s="19"/>
      <c r="I21" s="19"/>
    </row>
    <row r="22" spans="2:11">
      <c r="B22" s="19"/>
      <c r="C22" s="19"/>
      <c r="H22" s="19"/>
      <c r="I22" s="19"/>
    </row>
    <row r="23" spans="2:11">
      <c r="B23" s="19"/>
      <c r="C23" s="19"/>
      <c r="H23" s="19"/>
      <c r="I23" s="19"/>
    </row>
    <row r="24" spans="2:11">
      <c r="B24" s="19"/>
      <c r="C24" s="19"/>
      <c r="H24" s="19"/>
      <c r="I24" s="19"/>
    </row>
    <row r="25" spans="2:11">
      <c r="B25" s="19"/>
      <c r="C25" s="19"/>
      <c r="H25" s="19"/>
      <c r="I25" s="19"/>
    </row>
    <row r="26" spans="2:11">
      <c r="B26" s="19"/>
      <c r="C26" s="19"/>
      <c r="H26" s="19"/>
      <c r="I26" s="19"/>
    </row>
    <row r="27" spans="2:11">
      <c r="B27" s="19"/>
      <c r="C27" s="19"/>
      <c r="H27" s="19"/>
      <c r="I27" s="19"/>
    </row>
    <row r="28" spans="2:11">
      <c r="B28" s="19"/>
      <c r="C28" s="19"/>
      <c r="H28" s="19"/>
      <c r="I28" s="19"/>
    </row>
    <row r="29" spans="2:11">
      <c r="B29" s="19"/>
      <c r="C29" s="19"/>
      <c r="H29" s="19"/>
      <c r="I29" s="19"/>
    </row>
    <row r="30" spans="2:11">
      <c r="B30" s="19"/>
      <c r="C30" s="19"/>
      <c r="H30" s="19"/>
      <c r="I30" s="19"/>
    </row>
    <row r="31" spans="2:11">
      <c r="B31" s="19"/>
      <c r="C31" s="19"/>
      <c r="H31" s="19"/>
      <c r="I31" s="19"/>
    </row>
    <row r="32" spans="2:11">
      <c r="B32" s="19"/>
      <c r="C32" s="19"/>
      <c r="H32" s="19"/>
      <c r="I32" s="19"/>
    </row>
    <row r="33" spans="2:9">
      <c r="B33" s="19"/>
      <c r="C33" s="19"/>
      <c r="H33" s="19"/>
      <c r="I33" s="19"/>
    </row>
    <row r="34" spans="2:9">
      <c r="B34" s="19"/>
      <c r="C34" s="19"/>
      <c r="H34" s="19"/>
      <c r="I34" s="19"/>
    </row>
    <row r="35" spans="2:9">
      <c r="B35" s="19"/>
      <c r="C35" s="19"/>
      <c r="H35" s="19"/>
      <c r="I35" s="19"/>
    </row>
    <row r="36" spans="2:9">
      <c r="B36" s="19"/>
      <c r="C36" s="19"/>
      <c r="H36" s="19"/>
      <c r="I36" s="19"/>
    </row>
    <row r="37" spans="2:9">
      <c r="B37" s="19"/>
      <c r="C37" s="19"/>
      <c r="H37" s="19"/>
      <c r="I37" s="19"/>
    </row>
    <row r="38" spans="2:9">
      <c r="B38" s="19"/>
      <c r="C38" s="19"/>
      <c r="H38" s="19"/>
      <c r="I38" s="19"/>
    </row>
    <row r="39" spans="2:9">
      <c r="B39" s="19"/>
      <c r="C39" s="19"/>
      <c r="H39" s="19"/>
      <c r="I39" s="19"/>
    </row>
    <row r="40" spans="2:9">
      <c r="B40" s="19"/>
      <c r="C40" s="19"/>
      <c r="H40" s="19"/>
      <c r="I40" s="1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K16" sqref="K16"/>
    </sheetView>
  </sheetViews>
  <sheetFormatPr baseColWidth="10" defaultRowHeight="16.5"/>
  <cols>
    <col min="1" max="1" width="11.42578125" style="7"/>
    <col min="2" max="2" width="11.42578125" style="20"/>
    <col min="3" max="3" width="13.7109375" style="20" bestFit="1" customWidth="1"/>
    <col min="4" max="4" width="36.85546875" style="7" customWidth="1"/>
    <col min="7" max="7" width="11.42578125" style="7"/>
    <col min="8" max="9" width="11.42578125" style="20"/>
    <col min="10" max="10" width="11.42578125" style="7"/>
  </cols>
  <sheetData>
    <row r="1" spans="1:10">
      <c r="A1" s="5"/>
      <c r="B1" s="5" t="s">
        <v>205</v>
      </c>
      <c r="C1" s="5"/>
      <c r="D1" s="5"/>
      <c r="G1" s="8"/>
      <c r="H1" s="8" t="s">
        <v>206</v>
      </c>
      <c r="I1" s="8"/>
      <c r="J1" s="8"/>
    </row>
    <row r="2" spans="1:10">
      <c r="A2" s="6" t="s">
        <v>201</v>
      </c>
      <c r="B2" s="19" t="s">
        <v>202</v>
      </c>
      <c r="C2" s="19" t="s">
        <v>203</v>
      </c>
      <c r="D2" s="6" t="s">
        <v>204</v>
      </c>
      <c r="G2" s="6" t="s">
        <v>201</v>
      </c>
      <c r="H2" s="19" t="s">
        <v>202</v>
      </c>
      <c r="I2" s="19" t="s">
        <v>203</v>
      </c>
      <c r="J2" s="6" t="s">
        <v>204</v>
      </c>
    </row>
    <row r="3" spans="1:10">
      <c r="A3" s="7" t="s">
        <v>19</v>
      </c>
      <c r="B3" s="19">
        <v>25</v>
      </c>
      <c r="C3" s="21">
        <v>2700</v>
      </c>
      <c r="D3" s="7">
        <f>B3*C3</f>
        <v>67500</v>
      </c>
      <c r="G3" s="7" t="s">
        <v>12</v>
      </c>
      <c r="H3" s="19">
        <v>59</v>
      </c>
      <c r="I3" s="19">
        <v>1980</v>
      </c>
      <c r="J3" s="7">
        <f>+H3*I3</f>
        <v>116820</v>
      </c>
    </row>
    <row r="4" spans="1:10">
      <c r="A4" s="7" t="s">
        <v>19</v>
      </c>
      <c r="B4" s="5">
        <v>3</v>
      </c>
      <c r="C4" s="19">
        <v>7025</v>
      </c>
      <c r="D4" s="7">
        <f>B4*C4</f>
        <v>21075</v>
      </c>
      <c r="G4" s="7" t="s">
        <v>12</v>
      </c>
      <c r="H4" s="8">
        <v>40</v>
      </c>
      <c r="I4" s="19">
        <v>1975</v>
      </c>
      <c r="J4" s="7">
        <f t="shared" ref="J4:J5" si="0">+H4*I4</f>
        <v>79000</v>
      </c>
    </row>
    <row r="5" spans="1:10">
      <c r="B5" s="19"/>
      <c r="C5" s="19"/>
      <c r="G5" s="7" t="s">
        <v>12</v>
      </c>
      <c r="H5" s="19">
        <v>2</v>
      </c>
      <c r="I5" s="19">
        <v>1975</v>
      </c>
      <c r="J5" s="7">
        <f t="shared" si="0"/>
        <v>3950</v>
      </c>
    </row>
    <row r="6" spans="1:10">
      <c r="B6" s="19"/>
      <c r="C6" s="19"/>
      <c r="H6" s="19"/>
      <c r="I6" s="19"/>
    </row>
    <row r="7" spans="1:10">
      <c r="B7" s="19"/>
      <c r="C7" s="19"/>
      <c r="H7" s="19"/>
      <c r="I7" s="19"/>
    </row>
    <row r="8" spans="1:10">
      <c r="B8" s="19"/>
      <c r="C8" s="19"/>
      <c r="H8" s="19"/>
      <c r="I8" s="19"/>
    </row>
    <row r="9" spans="1:10">
      <c r="B9" s="19"/>
      <c r="C9" s="19"/>
      <c r="H9" s="19"/>
      <c r="I9" s="19"/>
    </row>
    <row r="10" spans="1:10">
      <c r="B10" s="19"/>
      <c r="C10" s="19"/>
      <c r="H10" s="19"/>
      <c r="I10" s="19"/>
    </row>
    <row r="11" spans="1:10">
      <c r="B11" s="19"/>
      <c r="C11" s="19"/>
      <c r="H11" s="19"/>
      <c r="I11" s="19"/>
    </row>
    <row r="12" spans="1:10">
      <c r="B12" s="19"/>
      <c r="C12" s="19"/>
      <c r="H12" s="19"/>
      <c r="I12" s="19"/>
    </row>
    <row r="13" spans="1:10">
      <c r="B13" s="19"/>
      <c r="C13" s="19"/>
      <c r="H13" s="19"/>
      <c r="I13" s="19"/>
    </row>
    <row r="14" spans="1:10">
      <c r="B14" s="19"/>
      <c r="C14" s="19"/>
      <c r="H14" s="19"/>
      <c r="I14" s="19"/>
    </row>
    <row r="15" spans="1:10">
      <c r="B15" s="19"/>
      <c r="C15" s="19"/>
      <c r="H15" s="19"/>
      <c r="I15" s="19"/>
    </row>
    <row r="16" spans="1:10">
      <c r="B16" s="19"/>
      <c r="C16" s="19"/>
      <c r="H16" s="19"/>
      <c r="I16" s="19"/>
    </row>
    <row r="17" spans="2:9">
      <c r="B17" s="19"/>
      <c r="C17" s="19"/>
      <c r="H17" s="19"/>
      <c r="I17" s="19"/>
    </row>
    <row r="18" spans="2:9">
      <c r="B18" s="19"/>
      <c r="C18" s="19"/>
      <c r="H18" s="19"/>
      <c r="I18" s="19"/>
    </row>
    <row r="19" spans="2:9">
      <c r="B19" s="19"/>
      <c r="C19" s="19"/>
      <c r="D19" s="22"/>
      <c r="H19" s="19"/>
      <c r="I19" s="19"/>
    </row>
    <row r="20" spans="2:9">
      <c r="B20" s="19"/>
      <c r="C20" s="19"/>
      <c r="H20" s="19"/>
      <c r="I20" s="19"/>
    </row>
    <row r="21" spans="2:9">
      <c r="B21" s="19"/>
      <c r="C21" s="19"/>
      <c r="H21" s="19"/>
      <c r="I21" s="19"/>
    </row>
    <row r="22" spans="2:9">
      <c r="B22" s="19"/>
      <c r="C22" s="19"/>
      <c r="H22" s="19"/>
      <c r="I22" s="19"/>
    </row>
    <row r="23" spans="2:9">
      <c r="B23" s="19"/>
      <c r="C23" s="19"/>
      <c r="H23" s="19"/>
      <c r="I23" s="19"/>
    </row>
    <row r="24" spans="2:9">
      <c r="B24" s="19"/>
      <c r="C24" s="19"/>
      <c r="H24" s="19"/>
      <c r="I24" s="19"/>
    </row>
    <row r="25" spans="2:9">
      <c r="B25" s="19"/>
      <c r="C25" s="19"/>
      <c r="H25" s="19"/>
      <c r="I25" s="19"/>
    </row>
    <row r="26" spans="2:9">
      <c r="B26" s="19"/>
      <c r="C26" s="19"/>
      <c r="H26" s="19"/>
      <c r="I26" s="19"/>
    </row>
    <row r="27" spans="2:9">
      <c r="B27" s="19"/>
      <c r="C27" s="19"/>
      <c r="H27" s="19"/>
      <c r="I27" s="19"/>
    </row>
    <row r="28" spans="2:9">
      <c r="B28" s="19"/>
      <c r="C28" s="19"/>
      <c r="H28" s="19"/>
      <c r="I28" s="19"/>
    </row>
    <row r="29" spans="2:9">
      <c r="B29" s="19"/>
      <c r="C29" s="19"/>
      <c r="H29" s="19"/>
      <c r="I29" s="19"/>
    </row>
    <row r="30" spans="2:9">
      <c r="B30" s="19"/>
      <c r="C30" s="19"/>
      <c r="H30" s="19"/>
      <c r="I30" s="19"/>
    </row>
    <row r="31" spans="2:9">
      <c r="B31" s="19"/>
      <c r="C31" s="19"/>
      <c r="H31" s="19"/>
      <c r="I31" s="19"/>
    </row>
    <row r="32" spans="2:9">
      <c r="B32" s="19"/>
      <c r="C32" s="19"/>
      <c r="H32" s="19"/>
      <c r="I32" s="19"/>
    </row>
    <row r="33" spans="2:9">
      <c r="B33" s="19"/>
      <c r="C33" s="19"/>
      <c r="H33" s="19"/>
      <c r="I33" s="19"/>
    </row>
    <row r="34" spans="2:9">
      <c r="B34" s="19"/>
      <c r="C34" s="19"/>
      <c r="H34" s="19"/>
      <c r="I34" s="19"/>
    </row>
    <row r="35" spans="2:9">
      <c r="B35" s="19"/>
      <c r="C35" s="19"/>
      <c r="H35" s="19"/>
      <c r="I35" s="19"/>
    </row>
    <row r="36" spans="2:9">
      <c r="B36" s="19"/>
      <c r="C36" s="19"/>
      <c r="H36" s="19"/>
      <c r="I36" s="19"/>
    </row>
    <row r="37" spans="2:9">
      <c r="B37" s="19"/>
      <c r="C37" s="19"/>
      <c r="H37" s="19"/>
      <c r="I37" s="19"/>
    </row>
    <row r="38" spans="2:9">
      <c r="B38" s="19"/>
      <c r="C38" s="19"/>
      <c r="H38" s="19"/>
      <c r="I38" s="19"/>
    </row>
    <row r="39" spans="2:9">
      <c r="B39" s="19"/>
      <c r="C39" s="19"/>
      <c r="H39" s="19"/>
      <c r="I39" s="19"/>
    </row>
    <row r="40" spans="2:9">
      <c r="B40" s="19"/>
      <c r="C40" s="19"/>
      <c r="H40" s="19"/>
      <c r="I40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 de transaction du 22-12</vt:lpstr>
      <vt:lpstr>Achat-Vente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SY</dc:creator>
  <cp:lastModifiedBy>Abdoul Ouedraogo</cp:lastModifiedBy>
  <cp:lastPrinted>2017-12-22T16:02:18Z</cp:lastPrinted>
  <dcterms:created xsi:type="dcterms:W3CDTF">2017-12-22T16:02:32Z</dcterms:created>
  <dcterms:modified xsi:type="dcterms:W3CDTF">2017-12-23T13:53:04Z</dcterms:modified>
</cp:coreProperties>
</file>