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18795" windowHeight="8445" tabRatio="602"/>
  </bookViews>
  <sheets>
    <sheet name="MOIS" sheetId="1" r:id="rId1"/>
    <sheet name="STATS" sheetId="33" r:id="rId2"/>
    <sheet name="01" sheetId="2" r:id="rId3"/>
    <sheet name="02" sheetId="3" r:id="rId4"/>
    <sheet name="03" sheetId="4" r:id="rId5"/>
    <sheet name="04" sheetId="5" r:id="rId6"/>
    <sheet name="05" sheetId="6" r:id="rId7"/>
    <sheet name="06" sheetId="7" r:id="rId8"/>
    <sheet name="07" sheetId="8" r:id="rId9"/>
    <sheet name="08" sheetId="9" r:id="rId10"/>
    <sheet name="09" sheetId="10" r:id="rId11"/>
    <sheet name="10" sheetId="11" r:id="rId12"/>
    <sheet name="11" sheetId="12" r:id="rId13"/>
    <sheet name="12" sheetId="13" r:id="rId14"/>
    <sheet name="13" sheetId="14" r:id="rId15"/>
    <sheet name="14" sheetId="15" r:id="rId16"/>
    <sheet name="15" sheetId="16" r:id="rId17"/>
    <sheet name="16" sheetId="17" r:id="rId18"/>
    <sheet name="17" sheetId="18" r:id="rId19"/>
    <sheet name="18" sheetId="19" r:id="rId20"/>
    <sheet name="19" sheetId="20" r:id="rId21"/>
    <sheet name="20" sheetId="21" r:id="rId22"/>
    <sheet name="21" sheetId="22" r:id="rId23"/>
    <sheet name="22" sheetId="23" r:id="rId24"/>
    <sheet name="23" sheetId="24" r:id="rId25"/>
    <sheet name="24" sheetId="25" r:id="rId26"/>
    <sheet name="25" sheetId="26" r:id="rId27"/>
    <sheet name="26" sheetId="27" r:id="rId28"/>
    <sheet name="27" sheetId="28" r:id="rId29"/>
    <sheet name="28" sheetId="29" r:id="rId30"/>
    <sheet name="29" sheetId="30" r:id="rId31"/>
    <sheet name="30" sheetId="31" r:id="rId32"/>
    <sheet name="31" sheetId="32" r:id="rId33"/>
  </sheets>
  <calcPr calcId="125725"/>
</workbook>
</file>

<file path=xl/calcChain.xml><?xml version="1.0" encoding="utf-8"?>
<calcChain xmlns="http://schemas.openxmlformats.org/spreadsheetml/2006/main">
  <c r="AK36" i="33"/>
  <c r="AJ36"/>
  <c r="AI36"/>
  <c r="AH36"/>
  <c r="AG36"/>
  <c r="AF36"/>
  <c r="AE36"/>
  <c r="AD36"/>
  <c r="AC36"/>
  <c r="AB36"/>
  <c r="AA36"/>
  <c r="Z36"/>
  <c r="Y36"/>
  <c r="X36"/>
  <c r="W36"/>
  <c r="V36"/>
  <c r="U36"/>
  <c r="T36"/>
  <c r="S36"/>
  <c r="R36"/>
  <c r="Q36"/>
  <c r="P36"/>
  <c r="O36"/>
  <c r="N36"/>
  <c r="M36"/>
  <c r="L36"/>
  <c r="K36"/>
  <c r="J36"/>
  <c r="I36"/>
  <c r="H36"/>
  <c r="AK35"/>
  <c r="AJ35"/>
  <c r="AI35"/>
  <c r="AH35"/>
  <c r="AG35"/>
  <c r="AF35"/>
  <c r="AE35"/>
  <c r="AD35"/>
  <c r="AC35"/>
  <c r="AB35"/>
  <c r="AA35"/>
  <c r="Z35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AK34"/>
  <c r="AJ34"/>
  <c r="AI34"/>
  <c r="AH34"/>
  <c r="AE34"/>
  <c r="AD34"/>
  <c r="AC34"/>
  <c r="AB34"/>
  <c r="AA34"/>
  <c r="Z34"/>
  <c r="Y34"/>
  <c r="X34"/>
  <c r="W34"/>
  <c r="V34"/>
  <c r="U34"/>
  <c r="T34"/>
  <c r="S34"/>
  <c r="R34"/>
  <c r="Q34"/>
  <c r="P34"/>
  <c r="O34"/>
  <c r="N34"/>
  <c r="M34"/>
  <c r="L34"/>
  <c r="K34"/>
  <c r="J34"/>
  <c r="I34"/>
  <c r="H34"/>
  <c r="AK33"/>
  <c r="AJ33"/>
  <c r="AI33"/>
  <c r="AH33"/>
  <c r="AE33"/>
  <c r="AD33"/>
  <c r="AC33"/>
  <c r="AB33"/>
  <c r="AA33"/>
  <c r="Z33"/>
  <c r="Y33"/>
  <c r="X33"/>
  <c r="W33"/>
  <c r="V33"/>
  <c r="U33"/>
  <c r="T33"/>
  <c r="S33"/>
  <c r="R33"/>
  <c r="Q33"/>
  <c r="P33"/>
  <c r="O33"/>
  <c r="N33"/>
  <c r="M33"/>
  <c r="L33"/>
  <c r="K33"/>
  <c r="J33"/>
  <c r="I33"/>
  <c r="H33"/>
  <c r="AK32"/>
  <c r="AJ32"/>
  <c r="AI32"/>
  <c r="AH32"/>
  <c r="AG32"/>
  <c r="AF32"/>
  <c r="AE32"/>
  <c r="AD32"/>
  <c r="AC32"/>
  <c r="AB32"/>
  <c r="Y32"/>
  <c r="X32"/>
  <c r="W32"/>
  <c r="V32"/>
  <c r="U32"/>
  <c r="T32"/>
  <c r="S32"/>
  <c r="R32"/>
  <c r="Q32"/>
  <c r="P32"/>
  <c r="O32"/>
  <c r="N32"/>
  <c r="M32"/>
  <c r="L32"/>
  <c r="K32"/>
  <c r="J32"/>
  <c r="I32"/>
  <c r="H32"/>
  <c r="AK31"/>
  <c r="AJ31"/>
  <c r="AI31"/>
  <c r="AH31"/>
  <c r="AG31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AK30"/>
  <c r="AJ30"/>
  <c r="AI30"/>
  <c r="AH30"/>
  <c r="AG30"/>
  <c r="AF30"/>
  <c r="AE30"/>
  <c r="AD30"/>
  <c r="AC30"/>
  <c r="AB30"/>
  <c r="AA30"/>
  <c r="Z30"/>
  <c r="Y30"/>
  <c r="X30"/>
  <c r="W30"/>
  <c r="V30"/>
  <c r="U30"/>
  <c r="T30"/>
  <c r="S30"/>
  <c r="R30"/>
  <c r="Q30"/>
  <c r="P30"/>
  <c r="O30"/>
  <c r="N30"/>
  <c r="M30"/>
  <c r="L30"/>
  <c r="K30"/>
  <c r="J30"/>
  <c r="I30"/>
  <c r="H30"/>
  <c r="AK29"/>
  <c r="AJ29"/>
  <c r="AI29"/>
  <c r="AH29"/>
  <c r="AG29"/>
  <c r="AF29"/>
  <c r="AE29"/>
  <c r="AD29"/>
  <c r="AC29"/>
  <c r="AB29"/>
  <c r="AA29"/>
  <c r="Z29"/>
  <c r="Y29"/>
  <c r="X29"/>
  <c r="W29"/>
  <c r="V29"/>
  <c r="U29"/>
  <c r="T29"/>
  <c r="S29"/>
  <c r="R29"/>
  <c r="Q29"/>
  <c r="P29"/>
  <c r="O29"/>
  <c r="N29"/>
  <c r="M29"/>
  <c r="L29"/>
  <c r="K29"/>
  <c r="J29"/>
  <c r="I29"/>
  <c r="H29"/>
  <c r="AK28"/>
  <c r="AJ28"/>
  <c r="AI28"/>
  <c r="AH28"/>
  <c r="AG28"/>
  <c r="AF28"/>
  <c r="AE28"/>
  <c r="AD28"/>
  <c r="AC28"/>
  <c r="AB28"/>
  <c r="AA28"/>
  <c r="Z28"/>
  <c r="Y28"/>
  <c r="X28"/>
  <c r="W28"/>
  <c r="V28"/>
  <c r="U28"/>
  <c r="T28"/>
  <c r="S28"/>
  <c r="R28"/>
  <c r="Q28"/>
  <c r="P28"/>
  <c r="O28"/>
  <c r="N28"/>
  <c r="M28"/>
  <c r="L28"/>
  <c r="K28"/>
  <c r="J28"/>
  <c r="I28"/>
  <c r="H28"/>
  <c r="AK27"/>
  <c r="AJ27"/>
  <c r="AI27"/>
  <c r="AH27"/>
  <c r="AG27"/>
  <c r="AF27"/>
  <c r="AE27"/>
  <c r="AD27"/>
  <c r="AC27"/>
  <c r="AB27"/>
  <c r="AA27"/>
  <c r="Z27"/>
  <c r="Y27"/>
  <c r="X27"/>
  <c r="W27"/>
  <c r="V27"/>
  <c r="U27"/>
  <c r="T27"/>
  <c r="S27"/>
  <c r="R27"/>
  <c r="Q27"/>
  <c r="P27"/>
  <c r="O27"/>
  <c r="N27"/>
  <c r="M27"/>
  <c r="L27"/>
  <c r="I27"/>
  <c r="H27"/>
  <c r="AK26"/>
  <c r="AJ26"/>
  <c r="AI26"/>
  <c r="AH26"/>
  <c r="AG26"/>
  <c r="AF26"/>
  <c r="AE26"/>
  <c r="AD26"/>
  <c r="AC26"/>
  <c r="AB26"/>
  <c r="AA26"/>
  <c r="Z26"/>
  <c r="Y26"/>
  <c r="X26"/>
  <c r="W26"/>
  <c r="V26"/>
  <c r="U26"/>
  <c r="T26"/>
  <c r="S26"/>
  <c r="R26"/>
  <c r="Q26"/>
  <c r="P26"/>
  <c r="O26"/>
  <c r="N26"/>
  <c r="M26"/>
  <c r="L26"/>
  <c r="I26"/>
  <c r="H26"/>
  <c r="AK25"/>
  <c r="AJ25"/>
  <c r="AI25"/>
  <c r="AH25"/>
  <c r="AG25"/>
  <c r="AF25"/>
  <c r="AE25"/>
  <c r="AD25"/>
  <c r="AC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AK24"/>
  <c r="AJ24"/>
  <c r="AI24"/>
  <c r="AH24"/>
  <c r="AG24"/>
  <c r="AF24"/>
  <c r="AE24"/>
  <c r="AD24"/>
  <c r="AC24"/>
  <c r="AB24"/>
  <c r="AA24"/>
  <c r="Z24"/>
  <c r="Y24"/>
  <c r="X24"/>
  <c r="W24"/>
  <c r="V24"/>
  <c r="S24"/>
  <c r="R24"/>
  <c r="Q24"/>
  <c r="P24"/>
  <c r="O24"/>
  <c r="N24"/>
  <c r="M24"/>
  <c r="L24"/>
  <c r="K24"/>
  <c r="J24"/>
  <c r="I24"/>
  <c r="H24"/>
  <c r="AK23"/>
  <c r="AJ23"/>
  <c r="AI23"/>
  <c r="AH23"/>
  <c r="AG23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H23"/>
  <c r="AI22"/>
  <c r="AH22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AK21"/>
  <c r="AJ21"/>
  <c r="AI21"/>
  <c r="AH21"/>
  <c r="AG21"/>
  <c r="AF21"/>
  <c r="AE21"/>
  <c r="AD21"/>
  <c r="AC21"/>
  <c r="AB21"/>
  <c r="AA21"/>
  <c r="Z21"/>
  <c r="Y21"/>
  <c r="X21"/>
  <c r="W21"/>
  <c r="V21"/>
  <c r="U21"/>
  <c r="T21"/>
  <c r="S21"/>
  <c r="R21"/>
  <c r="Q21"/>
  <c r="P21"/>
  <c r="O21"/>
  <c r="N21"/>
  <c r="M21"/>
  <c r="L21"/>
  <c r="K21"/>
  <c r="J21"/>
  <c r="I21"/>
  <c r="H21"/>
  <c r="AK20"/>
  <c r="AJ20"/>
  <c r="AI20"/>
  <c r="AH20"/>
  <c r="AG20"/>
  <c r="AF20"/>
  <c r="AE20"/>
  <c r="AD20"/>
  <c r="AC20"/>
  <c r="AB20"/>
  <c r="AA20"/>
  <c r="Z20"/>
  <c r="Y20"/>
  <c r="X20"/>
  <c r="W20"/>
  <c r="V20"/>
  <c r="U20"/>
  <c r="T20"/>
  <c r="S20"/>
  <c r="R20"/>
  <c r="Q20"/>
  <c r="P20"/>
  <c r="O20"/>
  <c r="N20"/>
  <c r="M20"/>
  <c r="L20"/>
  <c r="K20"/>
  <c r="J20"/>
  <c r="I20"/>
  <c r="H20"/>
  <c r="AK19"/>
  <c r="AJ19"/>
  <c r="AI19"/>
  <c r="AH19"/>
  <c r="AG19"/>
  <c r="AF19"/>
  <c r="AC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H19"/>
  <c r="AK18"/>
  <c r="AJ18"/>
  <c r="AI18"/>
  <c r="AH18"/>
  <c r="AG18"/>
  <c r="AF18"/>
  <c r="AE18"/>
  <c r="AD18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18"/>
  <c r="H18"/>
  <c r="AK17"/>
  <c r="AJ17"/>
  <c r="AI17"/>
  <c r="AH17"/>
  <c r="AG17"/>
  <c r="AF17"/>
  <c r="AE17"/>
  <c r="AD17"/>
  <c r="AC17"/>
  <c r="AB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AK16"/>
  <c r="AJ16"/>
  <c r="AI16"/>
  <c r="AH16"/>
  <c r="AG16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AK15"/>
  <c r="AJ15"/>
  <c r="AI15"/>
  <c r="AH15"/>
  <c r="AG15"/>
  <c r="AF15"/>
  <c r="AE15"/>
  <c r="AD15"/>
  <c r="AC15"/>
  <c r="AB15"/>
  <c r="AA15"/>
  <c r="Z15"/>
  <c r="Y15"/>
  <c r="X15"/>
  <c r="U15"/>
  <c r="T15"/>
  <c r="S15"/>
  <c r="R15"/>
  <c r="Q15"/>
  <c r="P15"/>
  <c r="O15"/>
  <c r="N15"/>
  <c r="M15"/>
  <c r="L15"/>
  <c r="K15"/>
  <c r="J15"/>
  <c r="I15"/>
  <c r="H15"/>
  <c r="AK14"/>
  <c r="AJ14"/>
  <c r="AI14"/>
  <c r="AH14"/>
  <c r="AG14"/>
  <c r="AF14"/>
  <c r="AE14"/>
  <c r="AD14"/>
  <c r="AC14"/>
  <c r="AB14"/>
  <c r="AA14"/>
  <c r="Z14"/>
  <c r="Y14"/>
  <c r="X14"/>
  <c r="W14"/>
  <c r="V14"/>
  <c r="S14"/>
  <c r="R14"/>
  <c r="Q14"/>
  <c r="P14"/>
  <c r="O14"/>
  <c r="N14"/>
  <c r="M14"/>
  <c r="L14"/>
  <c r="K14"/>
  <c r="J14"/>
  <c r="I14"/>
  <c r="H14"/>
  <c r="AK13"/>
  <c r="AJ13"/>
  <c r="AI13"/>
  <c r="AH13"/>
  <c r="AG13"/>
  <c r="AF13"/>
  <c r="AE13"/>
  <c r="AD13"/>
  <c r="AC13"/>
  <c r="AB13"/>
  <c r="AA13"/>
  <c r="Z13"/>
  <c r="Y13"/>
  <c r="X13"/>
  <c r="W13"/>
  <c r="V13"/>
  <c r="U13"/>
  <c r="T13"/>
  <c r="Q13"/>
  <c r="P13"/>
  <c r="O13"/>
  <c r="N13"/>
  <c r="M13"/>
  <c r="L13"/>
  <c r="K13"/>
  <c r="J13"/>
  <c r="I13"/>
  <c r="H13"/>
  <c r="AK12"/>
  <c r="AJ12"/>
  <c r="AI12"/>
  <c r="AH12"/>
  <c r="AG12"/>
  <c r="AF12"/>
  <c r="AE12"/>
  <c r="AD12"/>
  <c r="AC12"/>
  <c r="AB12"/>
  <c r="AA12"/>
  <c r="Z12"/>
  <c r="Y12"/>
  <c r="X12"/>
  <c r="W12"/>
  <c r="V12"/>
  <c r="U12"/>
  <c r="T12"/>
  <c r="S12"/>
  <c r="R12"/>
  <c r="O12"/>
  <c r="N12"/>
  <c r="M12"/>
  <c r="L12"/>
  <c r="K12"/>
  <c r="J12"/>
  <c r="I12"/>
  <c r="H12"/>
  <c r="AK11"/>
  <c r="AJ11"/>
  <c r="AI11"/>
  <c r="AH11"/>
  <c r="AG11"/>
  <c r="AF11"/>
  <c r="AE11"/>
  <c r="AD11"/>
  <c r="AC11"/>
  <c r="AB11"/>
  <c r="AA11"/>
  <c r="Z11"/>
  <c r="Y11"/>
  <c r="X11"/>
  <c r="W11"/>
  <c r="V11"/>
  <c r="U11"/>
  <c r="T11"/>
  <c r="S11"/>
  <c r="R11"/>
  <c r="Q11"/>
  <c r="P11"/>
  <c r="M11"/>
  <c r="L11"/>
  <c r="K11"/>
  <c r="J11"/>
  <c r="I11"/>
  <c r="H11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K10"/>
  <c r="J10"/>
  <c r="I10"/>
  <c r="H10"/>
  <c r="AK9"/>
  <c r="AJ9"/>
  <c r="AI9"/>
  <c r="AH9"/>
  <c r="AG9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I9"/>
  <c r="H9"/>
  <c r="AK8"/>
  <c r="AJ8"/>
  <c r="AI8"/>
  <c r="AH8"/>
  <c r="AG8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AK7"/>
  <c r="AJ7"/>
  <c r="AI7"/>
  <c r="AH7"/>
  <c r="AG7"/>
  <c r="AF7"/>
  <c r="AE7"/>
  <c r="AD7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AK6"/>
  <c r="AJ6"/>
  <c r="AI6"/>
  <c r="AH6"/>
  <c r="AG6"/>
  <c r="AF6"/>
  <c r="AE6"/>
  <c r="AD6"/>
  <c r="AC6"/>
  <c r="AB6"/>
  <c r="AA6"/>
  <c r="Z6"/>
  <c r="Y6"/>
  <c r="X6"/>
  <c r="W6"/>
  <c r="V6"/>
  <c r="U6"/>
  <c r="T6"/>
  <c r="S6"/>
  <c r="R6"/>
  <c r="Q6"/>
  <c r="P6"/>
  <c r="O6"/>
  <c r="N6"/>
  <c r="M6"/>
  <c r="L6"/>
  <c r="I6"/>
  <c r="H6"/>
  <c r="G36"/>
  <c r="F36"/>
  <c r="G35"/>
  <c r="F35"/>
  <c r="G34"/>
  <c r="F34"/>
  <c r="G33"/>
  <c r="F33"/>
  <c r="G32"/>
  <c r="F32"/>
  <c r="G31"/>
  <c r="F31"/>
  <c r="G30"/>
  <c r="F30"/>
  <c r="G27"/>
  <c r="F27"/>
  <c r="G26"/>
  <c r="F26"/>
  <c r="G25"/>
  <c r="F25"/>
  <c r="G24"/>
  <c r="F24"/>
  <c r="G23"/>
  <c r="F23"/>
  <c r="G22"/>
  <c r="F22"/>
  <c r="G21"/>
  <c r="F21"/>
  <c r="G20"/>
  <c r="F20"/>
  <c r="G19"/>
  <c r="F19"/>
  <c r="G18"/>
  <c r="F18"/>
  <c r="G17"/>
  <c r="F17"/>
  <c r="G16"/>
  <c r="F16"/>
  <c r="G15"/>
  <c r="F15"/>
  <c r="G14"/>
  <c r="F14"/>
  <c r="G13"/>
  <c r="F13"/>
  <c r="G12"/>
  <c r="F12"/>
  <c r="G11"/>
  <c r="F11"/>
  <c r="G10"/>
  <c r="F10"/>
  <c r="G9"/>
  <c r="F9"/>
  <c r="G6"/>
  <c r="F6"/>
  <c r="E35"/>
  <c r="D35"/>
  <c r="E34"/>
  <c r="D34"/>
  <c r="E33"/>
  <c r="D33"/>
  <c r="E32"/>
  <c r="D32"/>
  <c r="E31"/>
  <c r="D31"/>
  <c r="E30"/>
  <c r="D30"/>
  <c r="E29"/>
  <c r="D29"/>
  <c r="E28"/>
  <c r="D28"/>
  <c r="E27"/>
  <c r="D27"/>
  <c r="E26"/>
  <c r="D26"/>
  <c r="E24"/>
  <c r="D24"/>
  <c r="E23"/>
  <c r="D23"/>
  <c r="E22"/>
  <c r="D22"/>
  <c r="E21"/>
  <c r="D21"/>
  <c r="E20"/>
  <c r="D20"/>
  <c r="E19"/>
  <c r="D19"/>
  <c r="E18"/>
  <c r="D18"/>
  <c r="E17"/>
  <c r="D17"/>
  <c r="E16"/>
  <c r="D16"/>
  <c r="E15"/>
  <c r="D15"/>
  <c r="E14"/>
  <c r="D14"/>
  <c r="E13"/>
  <c r="D13"/>
  <c r="E12"/>
  <c r="D12"/>
  <c r="E11"/>
  <c r="D11"/>
  <c r="E10"/>
  <c r="D10"/>
  <c r="E9"/>
  <c r="D9"/>
  <c r="E8"/>
  <c r="D8"/>
  <c r="E7"/>
  <c r="D7"/>
  <c r="E6"/>
  <c r="D6"/>
  <c r="C36"/>
  <c r="B36"/>
  <c r="C35"/>
  <c r="B35"/>
  <c r="C34"/>
  <c r="B34"/>
  <c r="C33"/>
  <c r="B33"/>
  <c r="C32"/>
  <c r="B32"/>
  <c r="C31"/>
  <c r="B31"/>
  <c r="C30"/>
  <c r="B30"/>
  <c r="C29"/>
  <c r="B29"/>
  <c r="C28"/>
  <c r="B28"/>
  <c r="C27"/>
  <c r="B27"/>
  <c r="C26"/>
  <c r="B26"/>
  <c r="C25"/>
  <c r="B25"/>
  <c r="C24"/>
  <c r="B24"/>
  <c r="C22"/>
  <c r="B22"/>
  <c r="C21"/>
  <c r="B21"/>
  <c r="C20"/>
  <c r="B20"/>
  <c r="C19"/>
  <c r="B19"/>
  <c r="C18"/>
  <c r="B18"/>
  <c r="C17"/>
  <c r="B17"/>
  <c r="C16"/>
  <c r="B16"/>
  <c r="C15"/>
  <c r="B15"/>
  <c r="C14"/>
  <c r="B14"/>
  <c r="C13"/>
  <c r="B13"/>
  <c r="C12"/>
  <c r="B12"/>
  <c r="B11"/>
  <c r="B10"/>
  <c r="B9"/>
  <c r="B8"/>
  <c r="B7"/>
  <c r="B6"/>
  <c r="C11"/>
  <c r="C10"/>
  <c r="C9"/>
  <c r="C8"/>
  <c r="C7"/>
  <c r="C6"/>
  <c r="Y30" i="32" l="1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X5"/>
  <c r="W5"/>
  <c r="V5"/>
  <c r="U5"/>
  <c r="T5"/>
  <c r="S5"/>
  <c r="R5"/>
  <c r="Q5"/>
  <c r="M4"/>
  <c r="T35" i="1" s="1"/>
  <c r="L4" i="32"/>
  <c r="S35" i="1" s="1"/>
  <c r="K4" i="32"/>
  <c r="R35" i="1" s="1"/>
  <c r="J4" i="32"/>
  <c r="Q35" i="1" s="1"/>
  <c r="L3" i="32"/>
  <c r="AB35" i="1" s="1"/>
  <c r="K3" i="32"/>
  <c r="AA35" i="1" s="1"/>
  <c r="J3" i="32"/>
  <c r="Z35" i="1" s="1"/>
  <c r="Y30" i="31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X5"/>
  <c r="W5"/>
  <c r="V5"/>
  <c r="U5"/>
  <c r="T5"/>
  <c r="S5"/>
  <c r="R5"/>
  <c r="Q5"/>
  <c r="M4"/>
  <c r="T34" i="1" s="1"/>
  <c r="L4" i="31"/>
  <c r="S34" i="1" s="1"/>
  <c r="K4" i="31"/>
  <c r="R34" i="1" s="1"/>
  <c r="J4" i="31"/>
  <c r="Q34" i="1" s="1"/>
  <c r="L3" i="31"/>
  <c r="AB34" i="1" s="1"/>
  <c r="K3" i="31"/>
  <c r="AA34" i="1" s="1"/>
  <c r="J3" i="31"/>
  <c r="Z34" i="1" s="1"/>
  <c r="Y30" i="30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X5"/>
  <c r="W5"/>
  <c r="V5"/>
  <c r="U5"/>
  <c r="T5"/>
  <c r="S5"/>
  <c r="R5"/>
  <c r="Q5"/>
  <c r="M4"/>
  <c r="T33" i="1" s="1"/>
  <c r="L4" i="30"/>
  <c r="S33" i="1" s="1"/>
  <c r="K4" i="30"/>
  <c r="R33" i="1" s="1"/>
  <c r="J4" i="30"/>
  <c r="Q33" i="1" s="1"/>
  <c r="L3" i="30"/>
  <c r="AB33" i="1" s="1"/>
  <c r="K3" i="30"/>
  <c r="AA33" i="1" s="1"/>
  <c r="J3" i="30"/>
  <c r="Z33" i="1" s="1"/>
  <c r="Y30" i="29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X5"/>
  <c r="W5"/>
  <c r="V5"/>
  <c r="U5"/>
  <c r="T5"/>
  <c r="S5"/>
  <c r="R5"/>
  <c r="Q5"/>
  <c r="M4"/>
  <c r="T32" i="1" s="1"/>
  <c r="L4" i="29"/>
  <c r="S32" i="1" s="1"/>
  <c r="K4" i="29"/>
  <c r="R32" i="1" s="1"/>
  <c r="J4" i="29"/>
  <c r="Q32" i="1" s="1"/>
  <c r="L3" i="29"/>
  <c r="AB32" i="1" s="1"/>
  <c r="K3" i="29"/>
  <c r="AA32" i="1" s="1"/>
  <c r="J3" i="29"/>
  <c r="Z32" i="1" s="1"/>
  <c r="Y30" i="28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X5"/>
  <c r="W5"/>
  <c r="V5"/>
  <c r="U5"/>
  <c r="T5"/>
  <c r="S5"/>
  <c r="R5"/>
  <c r="Q5"/>
  <c r="M4"/>
  <c r="T31" i="1" s="1"/>
  <c r="L4" i="28"/>
  <c r="S31" i="1" s="1"/>
  <c r="K4" i="28"/>
  <c r="R31" i="1" s="1"/>
  <c r="J4" i="28"/>
  <c r="Q31" i="1" s="1"/>
  <c r="L3" i="28"/>
  <c r="AB31" i="1" s="1"/>
  <c r="K3" i="28"/>
  <c r="AA31" i="1" s="1"/>
  <c r="J3" i="28"/>
  <c r="Z31" i="1" s="1"/>
  <c r="Y30" i="27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X5"/>
  <c r="W5"/>
  <c r="V5"/>
  <c r="U5"/>
  <c r="T5"/>
  <c r="S5"/>
  <c r="R5"/>
  <c r="Q5"/>
  <c r="M4"/>
  <c r="T30" i="1" s="1"/>
  <c r="L4" i="27"/>
  <c r="S30" i="1" s="1"/>
  <c r="K4" i="27"/>
  <c r="R30" i="1" s="1"/>
  <c r="J4" i="27"/>
  <c r="Q30" i="1" s="1"/>
  <c r="L3" i="27"/>
  <c r="AB30" i="1" s="1"/>
  <c r="K3" i="27"/>
  <c r="AA30" i="1" s="1"/>
  <c r="J3" i="27"/>
  <c r="Z30" i="1" s="1"/>
  <c r="Y30" i="26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X5"/>
  <c r="W5"/>
  <c r="V5"/>
  <c r="U5"/>
  <c r="T5"/>
  <c r="S5"/>
  <c r="R5"/>
  <c r="Q5"/>
  <c r="M4"/>
  <c r="T29" i="1" s="1"/>
  <c r="L4" i="26"/>
  <c r="S29" i="1" s="1"/>
  <c r="K4" i="26"/>
  <c r="R29" i="1" s="1"/>
  <c r="J4" i="26"/>
  <c r="Q29" i="1" s="1"/>
  <c r="L3" i="26"/>
  <c r="AB29" i="1" s="1"/>
  <c r="K3" i="26"/>
  <c r="AA29" i="1" s="1"/>
  <c r="J3" i="26"/>
  <c r="Z29" i="1" s="1"/>
  <c r="Y30" i="25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X5"/>
  <c r="W5"/>
  <c r="V5"/>
  <c r="U5"/>
  <c r="T5"/>
  <c r="S5"/>
  <c r="R5"/>
  <c r="Q5"/>
  <c r="M4"/>
  <c r="T28" i="1" s="1"/>
  <c r="L4" i="25"/>
  <c r="S28" i="1" s="1"/>
  <c r="K4" i="25"/>
  <c r="R28" i="1" s="1"/>
  <c r="J4" i="25"/>
  <c r="Q28" i="1" s="1"/>
  <c r="L3" i="25"/>
  <c r="AB28" i="1" s="1"/>
  <c r="K3" i="25"/>
  <c r="AA28" i="1" s="1"/>
  <c r="J3" i="25"/>
  <c r="Z28" i="1" s="1"/>
  <c r="Y30" i="24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X5"/>
  <c r="W5"/>
  <c r="V5"/>
  <c r="U5"/>
  <c r="T5"/>
  <c r="S5"/>
  <c r="R5"/>
  <c r="Q5"/>
  <c r="M4"/>
  <c r="T27" i="1" s="1"/>
  <c r="L4" i="24"/>
  <c r="S27" i="1" s="1"/>
  <c r="K4" i="24"/>
  <c r="R27" i="1" s="1"/>
  <c r="J4" i="24"/>
  <c r="Q27" i="1" s="1"/>
  <c r="L3" i="24"/>
  <c r="AB27" i="1" s="1"/>
  <c r="K3" i="24"/>
  <c r="AA27" i="1" s="1"/>
  <c r="J3" i="24"/>
  <c r="Z27" i="1" s="1"/>
  <c r="Y30" i="23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X5"/>
  <c r="W5"/>
  <c r="V5"/>
  <c r="U5"/>
  <c r="T5"/>
  <c r="S5"/>
  <c r="R5"/>
  <c r="Q5"/>
  <c r="M4"/>
  <c r="T26" i="1" s="1"/>
  <c r="L4" i="23"/>
  <c r="S26" i="1" s="1"/>
  <c r="K4" i="23"/>
  <c r="R26" i="1" s="1"/>
  <c r="J4" i="23"/>
  <c r="Q26" i="1" s="1"/>
  <c r="L3" i="23"/>
  <c r="AB26" i="1" s="1"/>
  <c r="K3" i="23"/>
  <c r="AA26" i="1" s="1"/>
  <c r="J3" i="23"/>
  <c r="Z26" i="1" s="1"/>
  <c r="Y30" i="22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X5"/>
  <c r="W5"/>
  <c r="V5"/>
  <c r="U5"/>
  <c r="T5"/>
  <c r="S5"/>
  <c r="R5"/>
  <c r="Q5"/>
  <c r="M4"/>
  <c r="T25" i="1" s="1"/>
  <c r="L4" i="22"/>
  <c r="S25" i="1" s="1"/>
  <c r="K4" i="22"/>
  <c r="R25" i="1" s="1"/>
  <c r="J4" i="22"/>
  <c r="Q25" i="1" s="1"/>
  <c r="L3" i="22"/>
  <c r="AB25" i="1" s="1"/>
  <c r="K3" i="22"/>
  <c r="AA25" i="1" s="1"/>
  <c r="J3" i="22"/>
  <c r="Z25" i="1" s="1"/>
  <c r="J3" i="21"/>
  <c r="Z24" i="1" s="1"/>
  <c r="K3" i="21"/>
  <c r="AA24" i="1" s="1"/>
  <c r="L3" i="21"/>
  <c r="AB24" i="1" s="1"/>
  <c r="M3" i="21"/>
  <c r="AC24" i="1" s="1"/>
  <c r="Y30" i="21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M4" s="1"/>
  <c r="T24" i="1" s="1"/>
  <c r="X5" i="21"/>
  <c r="L4" s="1"/>
  <c r="S24" i="1" s="1"/>
  <c r="W5" i="21"/>
  <c r="K4" s="1"/>
  <c r="R24" i="1" s="1"/>
  <c r="V5" i="21"/>
  <c r="J4" s="1"/>
  <c r="Q24" i="1" s="1"/>
  <c r="U5" i="21"/>
  <c r="T5"/>
  <c r="S5"/>
  <c r="R5"/>
  <c r="Q5"/>
  <c r="Y30" i="20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X5"/>
  <c r="W5"/>
  <c r="V5"/>
  <c r="U5"/>
  <c r="T5"/>
  <c r="S5"/>
  <c r="R5"/>
  <c r="Q5"/>
  <c r="M4"/>
  <c r="T23" i="1" s="1"/>
  <c r="L4" i="20"/>
  <c r="S23" i="1" s="1"/>
  <c r="K4" i="20"/>
  <c r="R23" i="1" s="1"/>
  <c r="J4" i="20"/>
  <c r="Q23" i="1" s="1"/>
  <c r="L3" i="20"/>
  <c r="AB23" i="1" s="1"/>
  <c r="K3" i="20"/>
  <c r="AA23" i="1" s="1"/>
  <c r="J3" i="20"/>
  <c r="Z23" i="1" s="1"/>
  <c r="Y30" i="19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X5"/>
  <c r="W5"/>
  <c r="V5"/>
  <c r="U5"/>
  <c r="T5"/>
  <c r="S5"/>
  <c r="R5"/>
  <c r="Q5"/>
  <c r="M4"/>
  <c r="T22" i="1" s="1"/>
  <c r="L4" i="19"/>
  <c r="S22" i="1" s="1"/>
  <c r="K4" i="19"/>
  <c r="R22" i="1" s="1"/>
  <c r="J4" i="19"/>
  <c r="Q22" i="1" s="1"/>
  <c r="L3" i="19"/>
  <c r="AB22" i="1" s="1"/>
  <c r="K3" i="19"/>
  <c r="AA22" i="1" s="1"/>
  <c r="J3" i="19"/>
  <c r="Z22" i="1" s="1"/>
  <c r="Y30" i="18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X5"/>
  <c r="W5"/>
  <c r="V5"/>
  <c r="U5"/>
  <c r="T5"/>
  <c r="S5"/>
  <c r="R5"/>
  <c r="Q5"/>
  <c r="M3"/>
  <c r="AC21" i="1" s="1"/>
  <c r="M4" i="18"/>
  <c r="T21" i="1" s="1"/>
  <c r="L4" i="18"/>
  <c r="S21" i="1" s="1"/>
  <c r="K4" i="18"/>
  <c r="R21" i="1" s="1"/>
  <c r="J4" i="18"/>
  <c r="Q21" i="1" s="1"/>
  <c r="L3" i="18"/>
  <c r="AB21" i="1" s="1"/>
  <c r="K3" i="18"/>
  <c r="AA21" i="1" s="1"/>
  <c r="J3" i="18"/>
  <c r="Z21" i="1" s="1"/>
  <c r="M3" i="17"/>
  <c r="AC20" i="1" s="1"/>
  <c r="M3" i="16"/>
  <c r="AC19" i="1" s="1"/>
  <c r="M3" i="15"/>
  <c r="AC18" i="1" s="1"/>
  <c r="M3" i="14"/>
  <c r="AC17" i="1" s="1"/>
  <c r="M3" i="13"/>
  <c r="AC16" i="1" s="1"/>
  <c r="M3" i="12"/>
  <c r="AC15" i="1" s="1"/>
  <c r="M3" i="11"/>
  <c r="AC14" i="1" s="1"/>
  <c r="M3" i="10"/>
  <c r="AC13" i="1" s="1"/>
  <c r="M3" i="9"/>
  <c r="AC12" i="1" s="1"/>
  <c r="M3" i="8"/>
  <c r="AC11" i="1" s="1"/>
  <c r="M3" i="7"/>
  <c r="AC10" i="1" s="1"/>
  <c r="M3" i="6"/>
  <c r="AC9" i="1" s="1"/>
  <c r="M3" i="5"/>
  <c r="AC8" i="1" s="1"/>
  <c r="M3" i="4"/>
  <c r="AC7" i="1" s="1"/>
  <c r="Y30" i="17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M4" s="1"/>
  <c r="T20" i="1" s="1"/>
  <c r="X5" i="17"/>
  <c r="W5"/>
  <c r="V5"/>
  <c r="U5"/>
  <c r="T5"/>
  <c r="S5"/>
  <c r="R5"/>
  <c r="Q5"/>
  <c r="L4"/>
  <c r="S20" i="1" s="1"/>
  <c r="K4" i="17"/>
  <c r="R20" i="1" s="1"/>
  <c r="J4" i="17"/>
  <c r="Q20" i="1" s="1"/>
  <c r="L3" i="17"/>
  <c r="AB20" i="1" s="1"/>
  <c r="K3" i="17"/>
  <c r="AA20" i="1" s="1"/>
  <c r="J3" i="17"/>
  <c r="Z20" i="1" s="1"/>
  <c r="Y30" i="16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M4" s="1"/>
  <c r="T19" i="1" s="1"/>
  <c r="X5" i="16"/>
  <c r="W5"/>
  <c r="V5"/>
  <c r="U5"/>
  <c r="T5"/>
  <c r="S5"/>
  <c r="R5"/>
  <c r="Q5"/>
  <c r="L4"/>
  <c r="S19" i="1" s="1"/>
  <c r="K4" i="16"/>
  <c r="R19" i="1" s="1"/>
  <c r="J4" i="16"/>
  <c r="Q19" i="1" s="1"/>
  <c r="L3" i="16"/>
  <c r="AB19" i="1" s="1"/>
  <c r="K3" i="16"/>
  <c r="AA19" i="1" s="1"/>
  <c r="J3" i="16"/>
  <c r="Z19" i="1" s="1"/>
  <c r="Y30" i="15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M4" s="1"/>
  <c r="T18" i="1" s="1"/>
  <c r="X5" i="15"/>
  <c r="W5"/>
  <c r="V5"/>
  <c r="U5"/>
  <c r="T5"/>
  <c r="S5"/>
  <c r="R5"/>
  <c r="Q5"/>
  <c r="Y30" i="14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M4" s="1"/>
  <c r="T17" i="1" s="1"/>
  <c r="X5" i="14"/>
  <c r="W5"/>
  <c r="V5"/>
  <c r="U5"/>
  <c r="T5"/>
  <c r="S5"/>
  <c r="R5"/>
  <c r="Q5"/>
  <c r="L4" i="15"/>
  <c r="S18" i="1" s="1"/>
  <c r="K4" i="15"/>
  <c r="R18" i="1" s="1"/>
  <c r="J4" i="15"/>
  <c r="Q18" i="1" s="1"/>
  <c r="L3" i="15"/>
  <c r="AB18" i="1" s="1"/>
  <c r="K3" i="15"/>
  <c r="AA18" i="1" s="1"/>
  <c r="J3" i="15"/>
  <c r="Z18" i="1" s="1"/>
  <c r="L4" i="14"/>
  <c r="S17" i="1" s="1"/>
  <c r="K4" i="14"/>
  <c r="R17" i="1" s="1"/>
  <c r="J4" i="14"/>
  <c r="Q17" i="1" s="1"/>
  <c r="L3" i="14"/>
  <c r="AB17" i="1" s="1"/>
  <c r="K3" i="14"/>
  <c r="AA17" i="1" s="1"/>
  <c r="J3" i="14"/>
  <c r="Z17" i="1" s="1"/>
  <c r="Y30" i="13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M4" s="1"/>
  <c r="T16" i="1" s="1"/>
  <c r="X5" i="13"/>
  <c r="W5"/>
  <c r="V5"/>
  <c r="U5"/>
  <c r="T5"/>
  <c r="S5"/>
  <c r="R5"/>
  <c r="Q5"/>
  <c r="L4"/>
  <c r="S16" i="1" s="1"/>
  <c r="K4" i="13"/>
  <c r="R16" i="1" s="1"/>
  <c r="J4" i="13"/>
  <c r="Q16" i="1" s="1"/>
  <c r="L3" i="13"/>
  <c r="AB16" i="1" s="1"/>
  <c r="K3" i="13"/>
  <c r="AA16" i="1" s="1"/>
  <c r="J3" i="13"/>
  <c r="Z16" i="1" s="1"/>
  <c r="Y30" i="12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M4" s="1"/>
  <c r="T15" i="1" s="1"/>
  <c r="X5" i="12"/>
  <c r="W5"/>
  <c r="V5"/>
  <c r="U5"/>
  <c r="T5"/>
  <c r="S5"/>
  <c r="R5"/>
  <c r="Q5"/>
  <c r="L4"/>
  <c r="S15" i="1" s="1"/>
  <c r="K4" i="12"/>
  <c r="R15" i="1" s="1"/>
  <c r="J4" i="12"/>
  <c r="Q15" i="1" s="1"/>
  <c r="L3" i="12"/>
  <c r="AB15" i="1" s="1"/>
  <c r="K3" i="12"/>
  <c r="AA15" i="1" s="1"/>
  <c r="J3" i="12"/>
  <c r="Z15" i="1" s="1"/>
  <c r="Y30" i="11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M4" s="1"/>
  <c r="T14" i="1" s="1"/>
  <c r="X5" i="11"/>
  <c r="W5"/>
  <c r="V5"/>
  <c r="U5"/>
  <c r="T5"/>
  <c r="S5"/>
  <c r="R5"/>
  <c r="Q5"/>
  <c r="L4"/>
  <c r="S14" i="1" s="1"/>
  <c r="K4" i="11"/>
  <c r="R14" i="1" s="1"/>
  <c r="J4" i="11"/>
  <c r="Q14" i="1" s="1"/>
  <c r="L3" i="11"/>
  <c r="AB14" i="1" s="1"/>
  <c r="K3" i="11"/>
  <c r="AA14" i="1" s="1"/>
  <c r="J3" i="11"/>
  <c r="Z14" i="1" s="1"/>
  <c r="Y30" i="10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M4" s="1"/>
  <c r="T13" i="1" s="1"/>
  <c r="X5" i="10"/>
  <c r="W5"/>
  <c r="V5"/>
  <c r="U5"/>
  <c r="T5"/>
  <c r="S5"/>
  <c r="R5"/>
  <c r="Q5"/>
  <c r="L4"/>
  <c r="S13" i="1" s="1"/>
  <c r="K4" i="10"/>
  <c r="R13" i="1" s="1"/>
  <c r="J4" i="10"/>
  <c r="Q13" i="1" s="1"/>
  <c r="L3" i="10"/>
  <c r="AB13" i="1" s="1"/>
  <c r="K3" i="10"/>
  <c r="AA13" i="1" s="1"/>
  <c r="J3" i="10"/>
  <c r="Z13" i="1" s="1"/>
  <c r="Y30" i="9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M4" s="1"/>
  <c r="T12" i="1" s="1"/>
  <c r="X5" i="9"/>
  <c r="W5"/>
  <c r="V5"/>
  <c r="U5"/>
  <c r="T5"/>
  <c r="S5"/>
  <c r="R5"/>
  <c r="Q5"/>
  <c r="L4"/>
  <c r="S12" i="1" s="1"/>
  <c r="K4" i="9"/>
  <c r="R12" i="1" s="1"/>
  <c r="J4" i="9"/>
  <c r="Q12" i="1" s="1"/>
  <c r="L3" i="9"/>
  <c r="AB12" i="1" s="1"/>
  <c r="K3" i="9"/>
  <c r="AA12" i="1" s="1"/>
  <c r="J3" i="9"/>
  <c r="Z12" i="1" s="1"/>
  <c r="Y30" i="8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M4" s="1"/>
  <c r="T11" i="1" s="1"/>
  <c r="X5" i="8"/>
  <c r="W5"/>
  <c r="V5"/>
  <c r="U5"/>
  <c r="T5"/>
  <c r="S5"/>
  <c r="R5"/>
  <c r="Q5"/>
  <c r="L4"/>
  <c r="S11" i="1" s="1"/>
  <c r="K4" i="8"/>
  <c r="R11" i="1" s="1"/>
  <c r="J4" i="8"/>
  <c r="Q11" i="1" s="1"/>
  <c r="L3" i="8"/>
  <c r="AB11" i="1" s="1"/>
  <c r="K3" i="8"/>
  <c r="AA11" i="1" s="1"/>
  <c r="J3" i="8"/>
  <c r="Z11" i="1" s="1"/>
  <c r="Y30" i="7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M4" s="1"/>
  <c r="T10" i="1" s="1"/>
  <c r="X5" i="7"/>
  <c r="W5"/>
  <c r="V5"/>
  <c r="U5"/>
  <c r="T5"/>
  <c r="S5"/>
  <c r="R5"/>
  <c r="Q5"/>
  <c r="L4"/>
  <c r="S10" i="1" s="1"/>
  <c r="K4" i="7"/>
  <c r="R10" i="1" s="1"/>
  <c r="J4" i="7"/>
  <c r="Q10" i="1" s="1"/>
  <c r="L3" i="7"/>
  <c r="AB10" i="1" s="1"/>
  <c r="K3" i="7"/>
  <c r="AA10" i="1" s="1"/>
  <c r="J3" i="7"/>
  <c r="Z10" i="1" s="1"/>
  <c r="Y30" i="6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M4" s="1"/>
  <c r="T9" i="1" s="1"/>
  <c r="X5" i="6"/>
  <c r="W5"/>
  <c r="V5"/>
  <c r="U5"/>
  <c r="T5"/>
  <c r="S5"/>
  <c r="R5"/>
  <c r="Q5"/>
  <c r="L4"/>
  <c r="S9" i="1" s="1"/>
  <c r="K4" i="6"/>
  <c r="R9" i="1" s="1"/>
  <c r="J4" i="6"/>
  <c r="Q9" i="1" s="1"/>
  <c r="L3" i="6"/>
  <c r="AB9" i="1" s="1"/>
  <c r="K3" i="6"/>
  <c r="AA9" i="1" s="1"/>
  <c r="J3" i="6"/>
  <c r="Z9" i="1" s="1"/>
  <c r="Y30" i="5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M4" s="1"/>
  <c r="T8" i="1" s="1"/>
  <c r="X5" i="5"/>
  <c r="W5"/>
  <c r="V5"/>
  <c r="U5"/>
  <c r="T5"/>
  <c r="S5"/>
  <c r="R5"/>
  <c r="Q5"/>
  <c r="L3"/>
  <c r="AB8" i="1" s="1"/>
  <c r="K3" i="5"/>
  <c r="AA8" i="1" s="1"/>
  <c r="J3" i="5"/>
  <c r="Z8" i="1" s="1"/>
  <c r="Y30" i="4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M4" s="1"/>
  <c r="T7" i="1" s="1"/>
  <c r="X5" i="4"/>
  <c r="W5"/>
  <c r="V5"/>
  <c r="U5"/>
  <c r="T5"/>
  <c r="S5"/>
  <c r="R5"/>
  <c r="Q5"/>
  <c r="L4"/>
  <c r="S7" i="1" s="1"/>
  <c r="K4" i="4"/>
  <c r="R7" i="1" s="1"/>
  <c r="J4" i="4"/>
  <c r="Q7" i="1" s="1"/>
  <c r="L3" i="4"/>
  <c r="AB7" i="1" s="1"/>
  <c r="K3" i="4"/>
  <c r="AA7" i="1" s="1"/>
  <c r="J3" i="4"/>
  <c r="Z7" i="1" s="1"/>
  <c r="L3" i="3"/>
  <c r="AB6" i="1" s="1"/>
  <c r="K3" i="3"/>
  <c r="AA6" i="1" s="1"/>
  <c r="J3" i="3"/>
  <c r="Z6" i="1" s="1"/>
  <c r="Y30" i="3"/>
  <c r="X30"/>
  <c r="W30"/>
  <c r="V30"/>
  <c r="U30"/>
  <c r="T30"/>
  <c r="S30"/>
  <c r="R30"/>
  <c r="Q30"/>
  <c r="Y29"/>
  <c r="X29"/>
  <c r="W29"/>
  <c r="V29"/>
  <c r="U29"/>
  <c r="T29"/>
  <c r="S29"/>
  <c r="R29"/>
  <c r="Q29"/>
  <c r="Y28"/>
  <c r="X28"/>
  <c r="W28"/>
  <c r="V28"/>
  <c r="U28"/>
  <c r="T28"/>
  <c r="S28"/>
  <c r="R28"/>
  <c r="Q28"/>
  <c r="Y27"/>
  <c r="X27"/>
  <c r="W27"/>
  <c r="V27"/>
  <c r="U27"/>
  <c r="T27"/>
  <c r="S27"/>
  <c r="R27"/>
  <c r="Q27"/>
  <c r="Y26"/>
  <c r="X26"/>
  <c r="W26"/>
  <c r="V26"/>
  <c r="U26"/>
  <c r="T26"/>
  <c r="S26"/>
  <c r="R26"/>
  <c r="Q26"/>
  <c r="Y25"/>
  <c r="X25"/>
  <c r="W25"/>
  <c r="V25"/>
  <c r="U25"/>
  <c r="T25"/>
  <c r="S25"/>
  <c r="R25"/>
  <c r="Q25"/>
  <c r="Y24"/>
  <c r="X24"/>
  <c r="W24"/>
  <c r="V24"/>
  <c r="U24"/>
  <c r="T24"/>
  <c r="S24"/>
  <c r="R24"/>
  <c r="Q24"/>
  <c r="Y23"/>
  <c r="X23"/>
  <c r="W23"/>
  <c r="V23"/>
  <c r="U23"/>
  <c r="T23"/>
  <c r="S23"/>
  <c r="R23"/>
  <c r="Q23"/>
  <c r="Y22"/>
  <c r="X22"/>
  <c r="W22"/>
  <c r="V22"/>
  <c r="U22"/>
  <c r="T22"/>
  <c r="S22"/>
  <c r="R22"/>
  <c r="Q22"/>
  <c r="Y21"/>
  <c r="X21"/>
  <c r="W21"/>
  <c r="V21"/>
  <c r="U21"/>
  <c r="T21"/>
  <c r="S21"/>
  <c r="R21"/>
  <c r="Q21"/>
  <c r="Y20"/>
  <c r="X20"/>
  <c r="W20"/>
  <c r="V20"/>
  <c r="U20"/>
  <c r="T20"/>
  <c r="S20"/>
  <c r="R20"/>
  <c r="Q20"/>
  <c r="Y19"/>
  <c r="X19"/>
  <c r="W19"/>
  <c r="V19"/>
  <c r="U19"/>
  <c r="T19"/>
  <c r="S19"/>
  <c r="R19"/>
  <c r="Q19"/>
  <c r="Y18"/>
  <c r="X18"/>
  <c r="W18"/>
  <c r="V18"/>
  <c r="U18"/>
  <c r="T18"/>
  <c r="S18"/>
  <c r="R18"/>
  <c r="Q18"/>
  <c r="Y17"/>
  <c r="X17"/>
  <c r="W17"/>
  <c r="V17"/>
  <c r="U17"/>
  <c r="T17"/>
  <c r="S17"/>
  <c r="R17"/>
  <c r="Q17"/>
  <c r="Y16"/>
  <c r="X16"/>
  <c r="W16"/>
  <c r="V16"/>
  <c r="U16"/>
  <c r="T16"/>
  <c r="S16"/>
  <c r="R16"/>
  <c r="Q16"/>
  <c r="Y15"/>
  <c r="X15"/>
  <c r="W15"/>
  <c r="V15"/>
  <c r="U15"/>
  <c r="T15"/>
  <c r="S15"/>
  <c r="R15"/>
  <c r="Q15"/>
  <c r="Y14"/>
  <c r="X14"/>
  <c r="W14"/>
  <c r="V14"/>
  <c r="U14"/>
  <c r="T14"/>
  <c r="S14"/>
  <c r="R14"/>
  <c r="Q14"/>
  <c r="Y13"/>
  <c r="X13"/>
  <c r="W13"/>
  <c r="V13"/>
  <c r="U13"/>
  <c r="T13"/>
  <c r="S13"/>
  <c r="R13"/>
  <c r="Q13"/>
  <c r="Y12"/>
  <c r="X12"/>
  <c r="W12"/>
  <c r="V12"/>
  <c r="U12"/>
  <c r="T12"/>
  <c r="S12"/>
  <c r="R12"/>
  <c r="Q12"/>
  <c r="Y11"/>
  <c r="X11"/>
  <c r="W11"/>
  <c r="V11"/>
  <c r="U11"/>
  <c r="T11"/>
  <c r="S11"/>
  <c r="R11"/>
  <c r="Q11"/>
  <c r="Y10"/>
  <c r="X10"/>
  <c r="W10"/>
  <c r="V10"/>
  <c r="U10"/>
  <c r="T10"/>
  <c r="S10"/>
  <c r="R10"/>
  <c r="Q10"/>
  <c r="Y9"/>
  <c r="X9"/>
  <c r="W9"/>
  <c r="V9"/>
  <c r="U9"/>
  <c r="T9"/>
  <c r="S9"/>
  <c r="R9"/>
  <c r="Q9"/>
  <c r="Y8"/>
  <c r="X8"/>
  <c r="W8"/>
  <c r="V8"/>
  <c r="U8"/>
  <c r="T8"/>
  <c r="S8"/>
  <c r="R8"/>
  <c r="Q8"/>
  <c r="Y7"/>
  <c r="X7"/>
  <c r="W7"/>
  <c r="V7"/>
  <c r="U7"/>
  <c r="T7"/>
  <c r="S7"/>
  <c r="R7"/>
  <c r="Q7"/>
  <c r="Y6"/>
  <c r="X6"/>
  <c r="W6"/>
  <c r="V6"/>
  <c r="U6"/>
  <c r="T6"/>
  <c r="S6"/>
  <c r="R6"/>
  <c r="Q6"/>
  <c r="Y5"/>
  <c r="M4" s="1"/>
  <c r="T6" i="1" s="1"/>
  <c r="X5" i="3"/>
  <c r="L4" s="1"/>
  <c r="S6" i="1" s="1"/>
  <c r="W5" i="3"/>
  <c r="K4" s="1"/>
  <c r="R6" i="1" s="1"/>
  <c r="V5" i="3"/>
  <c r="J4" s="1"/>
  <c r="Q6" i="1" s="1"/>
  <c r="U5" i="3"/>
  <c r="T5"/>
  <c r="S5"/>
  <c r="R5"/>
  <c r="Q5"/>
  <c r="Q6" i="2"/>
  <c r="R6"/>
  <c r="S6"/>
  <c r="T6"/>
  <c r="U6"/>
  <c r="V6"/>
  <c r="W6"/>
  <c r="X6"/>
  <c r="Y6"/>
  <c r="Q7"/>
  <c r="R7"/>
  <c r="S7"/>
  <c r="T7"/>
  <c r="U7"/>
  <c r="V7"/>
  <c r="W7"/>
  <c r="X7"/>
  <c r="Y7"/>
  <c r="Q8"/>
  <c r="R8"/>
  <c r="S8"/>
  <c r="T8"/>
  <c r="U8"/>
  <c r="V8"/>
  <c r="W8"/>
  <c r="X8"/>
  <c r="Y8"/>
  <c r="Q9"/>
  <c r="R9"/>
  <c r="S9"/>
  <c r="T9"/>
  <c r="U9"/>
  <c r="V9"/>
  <c r="W9"/>
  <c r="X9"/>
  <c r="Y9"/>
  <c r="Q10"/>
  <c r="R10"/>
  <c r="S10"/>
  <c r="T10"/>
  <c r="U10"/>
  <c r="V10"/>
  <c r="W10"/>
  <c r="X10"/>
  <c r="Y10"/>
  <c r="Q11"/>
  <c r="R11"/>
  <c r="S11"/>
  <c r="T11"/>
  <c r="U11"/>
  <c r="V11"/>
  <c r="W11"/>
  <c r="X11"/>
  <c r="Y11"/>
  <c r="Q12"/>
  <c r="R12"/>
  <c r="S12"/>
  <c r="T12"/>
  <c r="U12"/>
  <c r="V12"/>
  <c r="W12"/>
  <c r="X12"/>
  <c r="Y12"/>
  <c r="Q13"/>
  <c r="R13"/>
  <c r="S13"/>
  <c r="T13"/>
  <c r="U13"/>
  <c r="V13"/>
  <c r="W13"/>
  <c r="X13"/>
  <c r="Y13"/>
  <c r="Q14"/>
  <c r="R14"/>
  <c r="S14"/>
  <c r="T14"/>
  <c r="U14"/>
  <c r="V14"/>
  <c r="W14"/>
  <c r="X14"/>
  <c r="Y14"/>
  <c r="Q15"/>
  <c r="R15"/>
  <c r="S15"/>
  <c r="T15"/>
  <c r="U15"/>
  <c r="V15"/>
  <c r="W15"/>
  <c r="X15"/>
  <c r="Y15"/>
  <c r="Q16"/>
  <c r="R16"/>
  <c r="S16"/>
  <c r="T16"/>
  <c r="U16"/>
  <c r="V16"/>
  <c r="W16"/>
  <c r="X16"/>
  <c r="Y16"/>
  <c r="Q17"/>
  <c r="R17"/>
  <c r="S17"/>
  <c r="T17"/>
  <c r="U17"/>
  <c r="V17"/>
  <c r="W17"/>
  <c r="X17"/>
  <c r="Y17"/>
  <c r="Q18"/>
  <c r="R18"/>
  <c r="S18"/>
  <c r="T18"/>
  <c r="U18"/>
  <c r="V18"/>
  <c r="W18"/>
  <c r="X18"/>
  <c r="Y18"/>
  <c r="Q19"/>
  <c r="R19"/>
  <c r="S19"/>
  <c r="T19"/>
  <c r="U19"/>
  <c r="V19"/>
  <c r="W19"/>
  <c r="X19"/>
  <c r="Y19"/>
  <c r="Q20"/>
  <c r="R20"/>
  <c r="S20"/>
  <c r="T20"/>
  <c r="U20"/>
  <c r="V20"/>
  <c r="W20"/>
  <c r="X20"/>
  <c r="Y20"/>
  <c r="Q21"/>
  <c r="R21"/>
  <c r="S21"/>
  <c r="T21"/>
  <c r="U21"/>
  <c r="V21"/>
  <c r="W21"/>
  <c r="X21"/>
  <c r="Y21"/>
  <c r="Q22"/>
  <c r="R22"/>
  <c r="S22"/>
  <c r="T22"/>
  <c r="U22"/>
  <c r="V22"/>
  <c r="W22"/>
  <c r="X22"/>
  <c r="Y22"/>
  <c r="Q23"/>
  <c r="R23"/>
  <c r="S23"/>
  <c r="T23"/>
  <c r="U23"/>
  <c r="V23"/>
  <c r="W23"/>
  <c r="X23"/>
  <c r="Y23"/>
  <c r="Q24"/>
  <c r="R24"/>
  <c r="S24"/>
  <c r="T24"/>
  <c r="U24"/>
  <c r="V24"/>
  <c r="W24"/>
  <c r="X24"/>
  <c r="Y24"/>
  <c r="Q25"/>
  <c r="R25"/>
  <c r="S25"/>
  <c r="T25"/>
  <c r="U25"/>
  <c r="V25"/>
  <c r="W25"/>
  <c r="X25"/>
  <c r="Y25"/>
  <c r="Q26"/>
  <c r="R26"/>
  <c r="S26"/>
  <c r="T26"/>
  <c r="U26"/>
  <c r="V26"/>
  <c r="W26"/>
  <c r="X26"/>
  <c r="Y26"/>
  <c r="Q27"/>
  <c r="R27"/>
  <c r="S27"/>
  <c r="T27"/>
  <c r="U27"/>
  <c r="V27"/>
  <c r="W27"/>
  <c r="X27"/>
  <c r="Y27"/>
  <c r="Q28"/>
  <c r="R28"/>
  <c r="S28"/>
  <c r="T28"/>
  <c r="U28"/>
  <c r="V28"/>
  <c r="W28"/>
  <c r="X28"/>
  <c r="Y28"/>
  <c r="Q29"/>
  <c r="R29"/>
  <c r="S29"/>
  <c r="T29"/>
  <c r="U29"/>
  <c r="V29"/>
  <c r="W29"/>
  <c r="X29"/>
  <c r="Y29"/>
  <c r="Q30"/>
  <c r="R30"/>
  <c r="S30"/>
  <c r="T30"/>
  <c r="U30"/>
  <c r="V30"/>
  <c r="W30"/>
  <c r="X30"/>
  <c r="Y30"/>
  <c r="W5"/>
  <c r="X5"/>
  <c r="V5"/>
  <c r="J3"/>
  <c r="Z5" i="1" s="1"/>
  <c r="K3" i="2"/>
  <c r="AA5" i="1" s="1"/>
  <c r="L3" i="2"/>
  <c r="AB5" i="1" s="1"/>
  <c r="G35"/>
  <c r="F35"/>
  <c r="G34"/>
  <c r="F34"/>
  <c r="G33"/>
  <c r="F33"/>
  <c r="G32"/>
  <c r="F32"/>
  <c r="G31"/>
  <c r="F31"/>
  <c r="G30"/>
  <c r="F30"/>
  <c r="G29"/>
  <c r="F29"/>
  <c r="G28"/>
  <c r="F28"/>
  <c r="G27"/>
  <c r="F27"/>
  <c r="G26"/>
  <c r="F26"/>
  <c r="G25"/>
  <c r="F25"/>
  <c r="G24"/>
  <c r="F24"/>
  <c r="G23"/>
  <c r="F23"/>
  <c r="G22"/>
  <c r="F22"/>
  <c r="G21"/>
  <c r="F21"/>
  <c r="G20"/>
  <c r="F20"/>
  <c r="G19"/>
  <c r="F19"/>
  <c r="G18"/>
  <c r="F18"/>
  <c r="G17"/>
  <c r="F17"/>
  <c r="G16"/>
  <c r="F16"/>
  <c r="G15"/>
  <c r="F15"/>
  <c r="G14"/>
  <c r="F14"/>
  <c r="G13"/>
  <c r="F13"/>
  <c r="G12"/>
  <c r="F12"/>
  <c r="G11"/>
  <c r="F11"/>
  <c r="G10"/>
  <c r="F10"/>
  <c r="G9"/>
  <c r="F9"/>
  <c r="G8"/>
  <c r="F8"/>
  <c r="G7"/>
  <c r="F7"/>
  <c r="G6"/>
  <c r="F6"/>
  <c r="G5"/>
  <c r="G4" s="1"/>
  <c r="F5"/>
  <c r="F4" s="1"/>
  <c r="H5" i="33"/>
  <c r="I5" s="1"/>
  <c r="I4" i="32"/>
  <c r="P35" i="1" s="1"/>
  <c r="G4" i="32"/>
  <c r="N35" i="1" s="1"/>
  <c r="E4" i="32"/>
  <c r="H4"/>
  <c r="O35" i="1" s="1"/>
  <c r="M3" i="32"/>
  <c r="AC35" i="1" s="1"/>
  <c r="I3" i="32"/>
  <c r="Y35" i="1" s="1"/>
  <c r="H3" i="32"/>
  <c r="X35" i="1" s="1"/>
  <c r="G3" i="32"/>
  <c r="W35" i="1" s="1"/>
  <c r="F3" i="32"/>
  <c r="V35" i="1" s="1"/>
  <c r="E3" i="32"/>
  <c r="U35" i="1" s="1"/>
  <c r="B3" i="32"/>
  <c r="O3" s="1"/>
  <c r="O4" s="1"/>
  <c r="I4" i="31"/>
  <c r="P34" i="1" s="1"/>
  <c r="H4" i="31"/>
  <c r="O34" i="1" s="1"/>
  <c r="G4" i="31"/>
  <c r="N34" i="1" s="1"/>
  <c r="F4" i="31"/>
  <c r="M34" i="1" s="1"/>
  <c r="E4" i="31"/>
  <c r="N4" s="1"/>
  <c r="M3"/>
  <c r="AC34" i="1" s="1"/>
  <c r="I3" i="31"/>
  <c r="Y34" i="1" s="1"/>
  <c r="H3" i="31"/>
  <c r="X34" i="1" s="1"/>
  <c r="G3" i="31"/>
  <c r="W34" i="1" s="1"/>
  <c r="F3" i="31"/>
  <c r="V34" i="1" s="1"/>
  <c r="E3" i="31"/>
  <c r="N3" s="1"/>
  <c r="B3"/>
  <c r="O3" s="1"/>
  <c r="O4" s="1"/>
  <c r="I4" i="30"/>
  <c r="P33" i="1" s="1"/>
  <c r="G4" i="30"/>
  <c r="N33" i="1" s="1"/>
  <c r="E4" i="30"/>
  <c r="H4"/>
  <c r="O33" i="1" s="1"/>
  <c r="F4" i="30"/>
  <c r="M33" i="1" s="1"/>
  <c r="M3" i="30"/>
  <c r="AC33" i="1" s="1"/>
  <c r="I3" i="30"/>
  <c r="Y33" i="1" s="1"/>
  <c r="H3" i="30"/>
  <c r="X33" i="1" s="1"/>
  <c r="G3" i="30"/>
  <c r="W33" i="1" s="1"/>
  <c r="F3" i="30"/>
  <c r="V33" i="1" s="1"/>
  <c r="E3" i="30"/>
  <c r="N3" s="1"/>
  <c r="B3"/>
  <c r="O3" s="1"/>
  <c r="O4" s="1"/>
  <c r="H4" i="29"/>
  <c r="O32" i="1" s="1"/>
  <c r="G4" i="29"/>
  <c r="N32" i="1" s="1"/>
  <c r="F4" i="29"/>
  <c r="M32" i="1" s="1"/>
  <c r="E4" i="29"/>
  <c r="M3"/>
  <c r="AC32" i="1" s="1"/>
  <c r="I3" i="29"/>
  <c r="Y32" i="1" s="1"/>
  <c r="H3" i="29"/>
  <c r="X32" i="1" s="1"/>
  <c r="G3" i="29"/>
  <c r="W32" i="1" s="1"/>
  <c r="F3" i="29"/>
  <c r="V32" i="1" s="1"/>
  <c r="E3" i="29"/>
  <c r="N3" s="1"/>
  <c r="B3"/>
  <c r="O3" s="1"/>
  <c r="O4" s="1"/>
  <c r="H4" i="28"/>
  <c r="O31" i="1" s="1"/>
  <c r="F4" i="28"/>
  <c r="M31" i="1" s="1"/>
  <c r="M3" i="28"/>
  <c r="AC31" i="1" s="1"/>
  <c r="I3" i="28"/>
  <c r="Y31" i="1" s="1"/>
  <c r="H3" i="28"/>
  <c r="X31" i="1" s="1"/>
  <c r="G3" i="28"/>
  <c r="W31" i="1" s="1"/>
  <c r="F3" i="28"/>
  <c r="V31" i="1" s="1"/>
  <c r="E3" i="28"/>
  <c r="N3" s="1"/>
  <c r="B3"/>
  <c r="O3" s="1"/>
  <c r="O4" s="1"/>
  <c r="I4" i="27"/>
  <c r="P30" i="1" s="1"/>
  <c r="H4" i="27"/>
  <c r="O30" i="1" s="1"/>
  <c r="G4" i="27"/>
  <c r="N30" i="1" s="1"/>
  <c r="F4" i="27"/>
  <c r="M30" i="1" s="1"/>
  <c r="E4" i="27"/>
  <c r="N4" s="1"/>
  <c r="M3"/>
  <c r="AC30" i="1" s="1"/>
  <c r="I3" i="27"/>
  <c r="Y30" i="1" s="1"/>
  <c r="H3" i="27"/>
  <c r="X30" i="1" s="1"/>
  <c r="G3" i="27"/>
  <c r="W30" i="1" s="1"/>
  <c r="F3" i="27"/>
  <c r="V30" i="1" s="1"/>
  <c r="E3" i="27"/>
  <c r="N3" s="1"/>
  <c r="B3"/>
  <c r="O3" s="1"/>
  <c r="O4" s="1"/>
  <c r="I4" i="26"/>
  <c r="P29" i="1" s="1"/>
  <c r="H4" i="26"/>
  <c r="O29" i="1" s="1"/>
  <c r="G4" i="26"/>
  <c r="N29" i="1" s="1"/>
  <c r="F4" i="26"/>
  <c r="M29" i="1" s="1"/>
  <c r="E4" i="26"/>
  <c r="N4" s="1"/>
  <c r="M3"/>
  <c r="AC29" i="1" s="1"/>
  <c r="I3" i="26"/>
  <c r="Y29" i="1" s="1"/>
  <c r="H3" i="26"/>
  <c r="X29" i="1" s="1"/>
  <c r="G3" i="26"/>
  <c r="W29" i="1" s="1"/>
  <c r="F3" i="26"/>
  <c r="V29" i="1" s="1"/>
  <c r="E3" i="26"/>
  <c r="N3" s="1"/>
  <c r="B3"/>
  <c r="O3" s="1"/>
  <c r="O4" s="1"/>
  <c r="I4" i="25"/>
  <c r="P28" i="1" s="1"/>
  <c r="H4" i="25"/>
  <c r="O28" i="1" s="1"/>
  <c r="G4" i="25"/>
  <c r="N28" i="1" s="1"/>
  <c r="F4" i="25"/>
  <c r="M28" i="1" s="1"/>
  <c r="E4" i="25"/>
  <c r="M3"/>
  <c r="AC28" i="1" s="1"/>
  <c r="I3" i="25"/>
  <c r="Y28" i="1" s="1"/>
  <c r="H3" i="25"/>
  <c r="X28" i="1" s="1"/>
  <c r="G3" i="25"/>
  <c r="W28" i="1" s="1"/>
  <c r="F3" i="25"/>
  <c r="V28" i="1" s="1"/>
  <c r="E3" i="25"/>
  <c r="N3" s="1"/>
  <c r="B3"/>
  <c r="O3" s="1"/>
  <c r="O4" s="1"/>
  <c r="H4" i="24"/>
  <c r="O27" i="1" s="1"/>
  <c r="F4" i="24"/>
  <c r="M27" i="1" s="1"/>
  <c r="I4" i="24"/>
  <c r="P27" i="1" s="1"/>
  <c r="G4" i="24"/>
  <c r="N27" i="1" s="1"/>
  <c r="E4" i="24"/>
  <c r="M3"/>
  <c r="AC27" i="1" s="1"/>
  <c r="I3" i="24"/>
  <c r="Y27" i="1" s="1"/>
  <c r="H3" i="24"/>
  <c r="X27" i="1" s="1"/>
  <c r="G3" i="24"/>
  <c r="W27" i="1" s="1"/>
  <c r="F3" i="24"/>
  <c r="V27" i="1" s="1"/>
  <c r="E3" i="24"/>
  <c r="B3"/>
  <c r="O3" s="1"/>
  <c r="O4" s="1"/>
  <c r="I4" i="23"/>
  <c r="P26" i="1" s="1"/>
  <c r="G4" i="23"/>
  <c r="N26" i="1" s="1"/>
  <c r="E4" i="23"/>
  <c r="H4"/>
  <c r="O26" i="1" s="1"/>
  <c r="F4" i="23"/>
  <c r="M26" i="1" s="1"/>
  <c r="M3" i="23"/>
  <c r="AC26" i="1" s="1"/>
  <c r="I3" i="23"/>
  <c r="Y26" i="1" s="1"/>
  <c r="H3" i="23"/>
  <c r="X26" i="1" s="1"/>
  <c r="G3" i="23"/>
  <c r="W26" i="1" s="1"/>
  <c r="F3" i="23"/>
  <c r="V26" i="1" s="1"/>
  <c r="E3" i="23"/>
  <c r="N3" s="1"/>
  <c r="B3"/>
  <c r="O3" s="1"/>
  <c r="O4" s="1"/>
  <c r="I4" i="22"/>
  <c r="P25" i="1" s="1"/>
  <c r="G4" i="22"/>
  <c r="N25" i="1" s="1"/>
  <c r="E4" i="22"/>
  <c r="H4"/>
  <c r="O25" i="1" s="1"/>
  <c r="F4" i="22"/>
  <c r="M25" i="1" s="1"/>
  <c r="M3" i="22"/>
  <c r="AC25" i="1" s="1"/>
  <c r="I3" i="22"/>
  <c r="Y25" i="1" s="1"/>
  <c r="H3" i="22"/>
  <c r="X25" i="1" s="1"/>
  <c r="G3" i="22"/>
  <c r="W25" i="1" s="1"/>
  <c r="F3" i="22"/>
  <c r="V25" i="1" s="1"/>
  <c r="E3" i="22"/>
  <c r="N3" s="1"/>
  <c r="B3"/>
  <c r="O3" s="1"/>
  <c r="O4" s="1"/>
  <c r="I4" i="21"/>
  <c r="P24" i="1" s="1"/>
  <c r="G4" i="21"/>
  <c r="N24" i="1" s="1"/>
  <c r="E4" i="21"/>
  <c r="I3"/>
  <c r="Y24" i="1" s="1"/>
  <c r="H3" i="21"/>
  <c r="X24" i="1" s="1"/>
  <c r="G3" i="21"/>
  <c r="W24" i="1" s="1"/>
  <c r="F3" i="21"/>
  <c r="V24" i="1" s="1"/>
  <c r="E3" i="21"/>
  <c r="B3"/>
  <c r="O3" s="1"/>
  <c r="O4" s="1"/>
  <c r="I4" i="20"/>
  <c r="P23" i="1" s="1"/>
  <c r="G4" i="20"/>
  <c r="N23" i="1" s="1"/>
  <c r="E4" i="20"/>
  <c r="H4"/>
  <c r="O23" i="1" s="1"/>
  <c r="M3" i="20"/>
  <c r="AC23" i="1" s="1"/>
  <c r="I3" i="20"/>
  <c r="Y23" i="1" s="1"/>
  <c r="H3" i="20"/>
  <c r="X23" i="1" s="1"/>
  <c r="G3" i="20"/>
  <c r="W23" i="1" s="1"/>
  <c r="F3" i="20"/>
  <c r="V23" i="1" s="1"/>
  <c r="E3" i="20"/>
  <c r="B3"/>
  <c r="O3" s="1"/>
  <c r="O4" s="1"/>
  <c r="H4" i="19"/>
  <c r="O22" i="1" s="1"/>
  <c r="F4" i="19"/>
  <c r="M22" i="1" s="1"/>
  <c r="M3" i="19"/>
  <c r="AC22" i="1" s="1"/>
  <c r="I3" i="19"/>
  <c r="Y22" i="1" s="1"/>
  <c r="H3" i="19"/>
  <c r="X22" i="1" s="1"/>
  <c r="G3" i="19"/>
  <c r="W22" i="1" s="1"/>
  <c r="F3" i="19"/>
  <c r="V22" i="1" s="1"/>
  <c r="E3" i="19"/>
  <c r="B3"/>
  <c r="O3" s="1"/>
  <c r="O4" s="1"/>
  <c r="I4" i="18"/>
  <c r="P21" i="1" s="1"/>
  <c r="G4" i="18"/>
  <c r="N21" i="1" s="1"/>
  <c r="E4" i="18"/>
  <c r="H4"/>
  <c r="O21" i="1" s="1"/>
  <c r="F4" i="18"/>
  <c r="M21" i="1" s="1"/>
  <c r="I3" i="18"/>
  <c r="Y21" i="1" s="1"/>
  <c r="H3" i="18"/>
  <c r="X21" i="1" s="1"/>
  <c r="G3" i="18"/>
  <c r="W21" i="1" s="1"/>
  <c r="F3" i="18"/>
  <c r="V21" i="1" s="1"/>
  <c r="E3" i="18"/>
  <c r="N3" s="1"/>
  <c r="B3"/>
  <c r="O3" s="1"/>
  <c r="O4" s="1"/>
  <c r="I4" i="17"/>
  <c r="P20" i="1" s="1"/>
  <c r="H4" i="17"/>
  <c r="O20" i="1" s="1"/>
  <c r="G4" i="17"/>
  <c r="N20" i="1" s="1"/>
  <c r="F4" i="17"/>
  <c r="M20" i="1" s="1"/>
  <c r="E4" i="17"/>
  <c r="I3"/>
  <c r="Y20" i="1" s="1"/>
  <c r="H3" i="17"/>
  <c r="X20" i="1" s="1"/>
  <c r="G3" i="17"/>
  <c r="W20" i="1" s="1"/>
  <c r="F3" i="17"/>
  <c r="V20" i="1" s="1"/>
  <c r="E3" i="17"/>
  <c r="N3" s="1"/>
  <c r="B3"/>
  <c r="O3" s="1"/>
  <c r="O4" s="1"/>
  <c r="I4" i="16"/>
  <c r="P19" i="1" s="1"/>
  <c r="G4" i="16"/>
  <c r="N19" i="1" s="1"/>
  <c r="E4" i="16"/>
  <c r="H4"/>
  <c r="O19" i="1" s="1"/>
  <c r="F4" i="16"/>
  <c r="M19" i="1" s="1"/>
  <c r="I3" i="16"/>
  <c r="Y19" i="1" s="1"/>
  <c r="H3" i="16"/>
  <c r="X19" i="1" s="1"/>
  <c r="G3" i="16"/>
  <c r="W19" i="1" s="1"/>
  <c r="F3" i="16"/>
  <c r="V19" i="1" s="1"/>
  <c r="E3" i="16"/>
  <c r="N3" s="1"/>
  <c r="B3"/>
  <c r="O3" s="1"/>
  <c r="O4" s="1"/>
  <c r="I4" i="15"/>
  <c r="P18" i="1" s="1"/>
  <c r="G4" i="15"/>
  <c r="N18" i="1" s="1"/>
  <c r="E4" i="15"/>
  <c r="I3"/>
  <c r="Y18" i="1" s="1"/>
  <c r="H3" i="15"/>
  <c r="X18" i="1" s="1"/>
  <c r="G3" i="15"/>
  <c r="W18" i="1" s="1"/>
  <c r="F3" i="15"/>
  <c r="V18" i="1" s="1"/>
  <c r="E3" i="15"/>
  <c r="B3"/>
  <c r="O3" s="1"/>
  <c r="O4" s="1"/>
  <c r="H4" i="14"/>
  <c r="O17" i="1" s="1"/>
  <c r="F4" i="14"/>
  <c r="M17" i="1" s="1"/>
  <c r="I3" i="14"/>
  <c r="Y17" i="1" s="1"/>
  <c r="H3" i="14"/>
  <c r="X17" i="1" s="1"/>
  <c r="G3" i="14"/>
  <c r="W17" i="1" s="1"/>
  <c r="F3" i="14"/>
  <c r="V17" i="1" s="1"/>
  <c r="E3" i="14"/>
  <c r="N3" s="1"/>
  <c r="B3"/>
  <c r="O3" s="1"/>
  <c r="O4" s="1"/>
  <c r="I4" i="13"/>
  <c r="P16" i="1" s="1"/>
  <c r="G4" i="13"/>
  <c r="N16" i="1" s="1"/>
  <c r="I3" i="13"/>
  <c r="Y16" i="1" s="1"/>
  <c r="H3" i="13"/>
  <c r="X16" i="1" s="1"/>
  <c r="G3" i="13"/>
  <c r="W16" i="1" s="1"/>
  <c r="F3" i="13"/>
  <c r="V16" i="1" s="1"/>
  <c r="E3" i="13"/>
  <c r="B3"/>
  <c r="O3" s="1"/>
  <c r="O4" s="1"/>
  <c r="I4" i="12"/>
  <c r="P15" i="1" s="1"/>
  <c r="G4" i="12"/>
  <c r="N15" i="1" s="1"/>
  <c r="E4" i="12"/>
  <c r="H4"/>
  <c r="O15" i="1" s="1"/>
  <c r="F4" i="12"/>
  <c r="M15" i="1" s="1"/>
  <c r="I3" i="12"/>
  <c r="Y15" i="1" s="1"/>
  <c r="H3" i="12"/>
  <c r="X15" i="1" s="1"/>
  <c r="G3" i="12"/>
  <c r="W15" i="1" s="1"/>
  <c r="F3" i="12"/>
  <c r="V15" i="1" s="1"/>
  <c r="E3" i="12"/>
  <c r="N3" s="1"/>
  <c r="B3"/>
  <c r="O3" s="1"/>
  <c r="O4" s="1"/>
  <c r="I4" i="11"/>
  <c r="P14" i="1" s="1"/>
  <c r="G4" i="11"/>
  <c r="N14" i="1" s="1"/>
  <c r="E4" i="11"/>
  <c r="H4"/>
  <c r="O14" i="1" s="1"/>
  <c r="F4" i="11"/>
  <c r="M14" i="1" s="1"/>
  <c r="I3" i="11"/>
  <c r="Y14" i="1" s="1"/>
  <c r="H3" i="11"/>
  <c r="X14" i="1" s="1"/>
  <c r="G3" i="11"/>
  <c r="W14" i="1" s="1"/>
  <c r="F3" i="11"/>
  <c r="V14" i="1" s="1"/>
  <c r="E3" i="11"/>
  <c r="N3" s="1"/>
  <c r="B3"/>
  <c r="O3" s="1"/>
  <c r="O4" s="1"/>
  <c r="I4" i="10"/>
  <c r="P13" i="1" s="1"/>
  <c r="G4" i="10"/>
  <c r="N13" i="1" s="1"/>
  <c r="E4" i="10"/>
  <c r="I3"/>
  <c r="Y13" i="1" s="1"/>
  <c r="H3" i="10"/>
  <c r="X13" i="1" s="1"/>
  <c r="G3" i="10"/>
  <c r="W13" i="1" s="1"/>
  <c r="F3" i="10"/>
  <c r="V13" i="1" s="1"/>
  <c r="E3" i="10"/>
  <c r="B3"/>
  <c r="O3" s="1"/>
  <c r="O4" s="1"/>
  <c r="H4" i="9"/>
  <c r="O12" i="1" s="1"/>
  <c r="F4" i="9"/>
  <c r="M12" i="1" s="1"/>
  <c r="I3" i="9"/>
  <c r="Y12" i="1" s="1"/>
  <c r="H3" i="9"/>
  <c r="X12" i="1" s="1"/>
  <c r="G3" i="9"/>
  <c r="W12" i="1" s="1"/>
  <c r="F3" i="9"/>
  <c r="V12" i="1" s="1"/>
  <c r="E3" i="9"/>
  <c r="B3"/>
  <c r="O3" s="1"/>
  <c r="O4" s="1"/>
  <c r="H4" i="8"/>
  <c r="O11" i="1" s="1"/>
  <c r="F4" i="8"/>
  <c r="M11" i="1" s="1"/>
  <c r="I3" i="8"/>
  <c r="Y11" i="1" s="1"/>
  <c r="H3" i="8"/>
  <c r="X11" i="1" s="1"/>
  <c r="G3" i="8"/>
  <c r="W11" i="1" s="1"/>
  <c r="F3" i="8"/>
  <c r="V11" i="1" s="1"/>
  <c r="E3" i="8"/>
  <c r="N3" s="1"/>
  <c r="B3"/>
  <c r="O3" s="1"/>
  <c r="O4" s="1"/>
  <c r="I4" i="7"/>
  <c r="P10" i="1" s="1"/>
  <c r="G4" i="7"/>
  <c r="N10" i="1" s="1"/>
  <c r="E4" i="7"/>
  <c r="H4"/>
  <c r="O10" i="1" s="1"/>
  <c r="I3" i="7"/>
  <c r="Y10" i="1" s="1"/>
  <c r="H3" i="7"/>
  <c r="X10" i="1" s="1"/>
  <c r="G3" i="7"/>
  <c r="W10" i="1" s="1"/>
  <c r="F3" i="7"/>
  <c r="V10" i="1" s="1"/>
  <c r="E3" i="7"/>
  <c r="B3"/>
  <c r="O3" s="1"/>
  <c r="O4" s="1"/>
  <c r="AQ35" i="1"/>
  <c r="AP35"/>
  <c r="AQ34"/>
  <c r="AP34"/>
  <c r="AQ33"/>
  <c r="AP33"/>
  <c r="AQ32"/>
  <c r="AP32"/>
  <c r="AQ31"/>
  <c r="AP31"/>
  <c r="AQ30"/>
  <c r="AP30"/>
  <c r="AQ29"/>
  <c r="AP29"/>
  <c r="AQ28"/>
  <c r="AP28"/>
  <c r="AQ27"/>
  <c r="AP27"/>
  <c r="AQ26"/>
  <c r="AP26"/>
  <c r="AQ25"/>
  <c r="AP25"/>
  <c r="AQ24"/>
  <c r="AP24"/>
  <c r="AQ23"/>
  <c r="AP23"/>
  <c r="AQ22"/>
  <c r="AP22"/>
  <c r="AQ21"/>
  <c r="AP21"/>
  <c r="AQ20"/>
  <c r="AP20"/>
  <c r="AQ19"/>
  <c r="AP19"/>
  <c r="AQ18"/>
  <c r="AP18"/>
  <c r="AQ17"/>
  <c r="AP17"/>
  <c r="AQ16"/>
  <c r="AP16"/>
  <c r="AQ15"/>
  <c r="AP15"/>
  <c r="AQ14"/>
  <c r="AP14"/>
  <c r="AQ13"/>
  <c r="AP13"/>
  <c r="AQ12"/>
  <c r="AP12"/>
  <c r="AQ11"/>
  <c r="AP11"/>
  <c r="AQ10"/>
  <c r="AP10"/>
  <c r="AQ9"/>
  <c r="AP9"/>
  <c r="I4" i="6"/>
  <c r="P9" i="1" s="1"/>
  <c r="G4" i="6"/>
  <c r="N9" i="1" s="1"/>
  <c r="E4" i="6"/>
  <c r="H4"/>
  <c r="O9" i="1" s="1"/>
  <c r="F4" i="6"/>
  <c r="M9" i="1" s="1"/>
  <c r="I3" i="6"/>
  <c r="Y9" i="1" s="1"/>
  <c r="H3" i="6"/>
  <c r="X9" i="1" s="1"/>
  <c r="G3" i="6"/>
  <c r="W9" i="1" s="1"/>
  <c r="F3" i="6"/>
  <c r="V9" i="1" s="1"/>
  <c r="E3" i="6"/>
  <c r="N3" s="1"/>
  <c r="B3"/>
  <c r="O3" s="1"/>
  <c r="O4" s="1"/>
  <c r="AQ8" i="1"/>
  <c r="AP8"/>
  <c r="I3" i="5"/>
  <c r="Y8" i="1" s="1"/>
  <c r="H3" i="5"/>
  <c r="X8" i="1" s="1"/>
  <c r="G3" i="5"/>
  <c r="W8" i="1" s="1"/>
  <c r="F3" i="5"/>
  <c r="V8" i="1" s="1"/>
  <c r="E3" i="5"/>
  <c r="N3" s="1"/>
  <c r="B3"/>
  <c r="O3" s="1"/>
  <c r="O4" s="1"/>
  <c r="AQ7" i="1"/>
  <c r="AP7"/>
  <c r="AQ6"/>
  <c r="AP6"/>
  <c r="AQ5"/>
  <c r="AP5"/>
  <c r="E4" i="4"/>
  <c r="G4"/>
  <c r="N7" i="1" s="1"/>
  <c r="I3" i="4"/>
  <c r="Y7" i="1" s="1"/>
  <c r="H3" i="4"/>
  <c r="X7" i="1" s="1"/>
  <c r="G3" i="4"/>
  <c r="W7" i="1" s="1"/>
  <c r="F3" i="4"/>
  <c r="V7" i="1" s="1"/>
  <c r="E3" i="4"/>
  <c r="B3"/>
  <c r="O3" s="1"/>
  <c r="O4" s="1"/>
  <c r="I4" i="3"/>
  <c r="P6" i="1" s="1"/>
  <c r="E4" i="3"/>
  <c r="H4"/>
  <c r="O6" i="1" s="1"/>
  <c r="M3" i="3"/>
  <c r="AC6" i="1" s="1"/>
  <c r="I3" i="3"/>
  <c r="Y6" i="1" s="1"/>
  <c r="H3" i="3"/>
  <c r="X6" i="1" s="1"/>
  <c r="G3" i="3"/>
  <c r="W6" i="1" s="1"/>
  <c r="F3" i="3"/>
  <c r="V6" i="1" s="1"/>
  <c r="E3" i="3"/>
  <c r="B3"/>
  <c r="O3" s="1"/>
  <c r="O4" s="1"/>
  <c r="N4" i="17" l="1"/>
  <c r="J4" i="2"/>
  <c r="Q5" i="1" s="1"/>
  <c r="K4" i="2"/>
  <c r="R5" i="1" s="1"/>
  <c r="L4" i="2"/>
  <c r="S5" i="1" s="1"/>
  <c r="Z4"/>
  <c r="AI5"/>
  <c r="AA4"/>
  <c r="AJ5"/>
  <c r="AB4"/>
  <c r="AK5"/>
  <c r="AE9"/>
  <c r="AE11"/>
  <c r="AE12"/>
  <c r="AE14"/>
  <c r="AE15"/>
  <c r="AE17"/>
  <c r="AE19"/>
  <c r="AE20"/>
  <c r="AE21"/>
  <c r="AE22"/>
  <c r="AE25"/>
  <c r="AE26"/>
  <c r="AE27"/>
  <c r="AE28"/>
  <c r="AE29"/>
  <c r="AE30"/>
  <c r="AE31"/>
  <c r="AE32"/>
  <c r="AE33"/>
  <c r="AE34"/>
  <c r="AF7"/>
  <c r="AF9"/>
  <c r="AF10"/>
  <c r="AF13"/>
  <c r="AF14"/>
  <c r="AF15"/>
  <c r="AF16"/>
  <c r="AF18"/>
  <c r="AF19"/>
  <c r="AF20"/>
  <c r="AF21"/>
  <c r="AF23"/>
  <c r="AF24"/>
  <c r="AF25"/>
  <c r="AF26"/>
  <c r="AF27"/>
  <c r="AF28"/>
  <c r="AF29"/>
  <c r="AF30"/>
  <c r="AF32"/>
  <c r="AF33"/>
  <c r="AF34"/>
  <c r="AF35"/>
  <c r="AG6"/>
  <c r="AG9"/>
  <c r="AG10"/>
  <c r="AG11"/>
  <c r="AG12"/>
  <c r="AG14"/>
  <c r="AG15"/>
  <c r="AG17"/>
  <c r="AG19"/>
  <c r="AG20"/>
  <c r="AG21"/>
  <c r="AG22"/>
  <c r="AG23"/>
  <c r="AG25"/>
  <c r="AG26"/>
  <c r="AG27"/>
  <c r="AG28"/>
  <c r="AG29"/>
  <c r="AG30"/>
  <c r="AG31"/>
  <c r="AG32"/>
  <c r="AG33"/>
  <c r="AG34"/>
  <c r="AG35"/>
  <c r="AH6"/>
  <c r="AH9"/>
  <c r="AH10"/>
  <c r="AH13"/>
  <c r="AH14"/>
  <c r="AH15"/>
  <c r="AH16"/>
  <c r="AH18"/>
  <c r="AH19"/>
  <c r="AH20"/>
  <c r="AH21"/>
  <c r="AH23"/>
  <c r="AH24"/>
  <c r="AH25"/>
  <c r="AH26"/>
  <c r="AH27"/>
  <c r="AH28"/>
  <c r="AH29"/>
  <c r="AH30"/>
  <c r="AH33"/>
  <c r="AH34"/>
  <c r="AH35"/>
  <c r="AI6"/>
  <c r="AI7"/>
  <c r="AI9"/>
  <c r="AI10"/>
  <c r="AI11"/>
  <c r="AI12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I35"/>
  <c r="AJ6"/>
  <c r="AJ7"/>
  <c r="AJ9"/>
  <c r="AJ10"/>
  <c r="AJ11"/>
  <c r="AJ12"/>
  <c r="AJ13"/>
  <c r="AJ14"/>
  <c r="AJ15"/>
  <c r="AJ16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34"/>
  <c r="AJ35"/>
  <c r="AK6"/>
  <c r="AK7"/>
  <c r="AK9"/>
  <c r="AK10"/>
  <c r="AK11"/>
  <c r="AK12"/>
  <c r="AK13"/>
  <c r="AK14"/>
  <c r="AK15"/>
  <c r="AK16"/>
  <c r="AK17"/>
  <c r="AK18"/>
  <c r="AK19"/>
  <c r="AK20"/>
  <c r="AK21"/>
  <c r="AK22"/>
  <c r="AK23"/>
  <c r="AK24"/>
  <c r="AK25"/>
  <c r="AK26"/>
  <c r="AK27"/>
  <c r="AK28"/>
  <c r="AK29"/>
  <c r="AK30"/>
  <c r="AK31"/>
  <c r="AK32"/>
  <c r="AK33"/>
  <c r="AK34"/>
  <c r="AK35"/>
  <c r="AL6"/>
  <c r="AL7"/>
  <c r="AL8"/>
  <c r="AL9"/>
  <c r="AL10"/>
  <c r="AL11"/>
  <c r="AL12"/>
  <c r="AL13"/>
  <c r="AL14"/>
  <c r="AL15"/>
  <c r="AL16"/>
  <c r="AL17"/>
  <c r="AL18"/>
  <c r="AL19"/>
  <c r="AL20"/>
  <c r="AL21"/>
  <c r="AL22"/>
  <c r="AL23"/>
  <c r="AL24"/>
  <c r="AL25"/>
  <c r="AL26"/>
  <c r="AL27"/>
  <c r="AL28"/>
  <c r="AL29"/>
  <c r="AL30"/>
  <c r="AL31"/>
  <c r="AL32"/>
  <c r="AL33"/>
  <c r="AL34"/>
  <c r="AL35"/>
  <c r="F4" i="32"/>
  <c r="M35" i="1" s="1"/>
  <c r="AE35" s="1"/>
  <c r="N4" i="30"/>
  <c r="I4" i="29"/>
  <c r="P32" i="1" s="1"/>
  <c r="AH32" s="1"/>
  <c r="E4" i="28"/>
  <c r="G4"/>
  <c r="N31" i="1" s="1"/>
  <c r="AF31" s="1"/>
  <c r="I4" i="28"/>
  <c r="P31" i="1" s="1"/>
  <c r="AH31" s="1"/>
  <c r="F4" i="21"/>
  <c r="M24" i="1" s="1"/>
  <c r="AE24" s="1"/>
  <c r="H4" i="21"/>
  <c r="O24" i="1" s="1"/>
  <c r="AG24" s="1"/>
  <c r="F4" i="20"/>
  <c r="M23" i="1" s="1"/>
  <c r="AE23" s="1"/>
  <c r="E4" i="19"/>
  <c r="G4"/>
  <c r="N22" i="1" s="1"/>
  <c r="AF22" s="1"/>
  <c r="I4" i="19"/>
  <c r="P22" i="1" s="1"/>
  <c r="AH22" s="1"/>
  <c r="N4" i="16"/>
  <c r="F4" i="15"/>
  <c r="M18" i="1" s="1"/>
  <c r="AE18" s="1"/>
  <c r="H4" i="15"/>
  <c r="O18" i="1" s="1"/>
  <c r="AG18" s="1"/>
  <c r="E4" i="14"/>
  <c r="G4"/>
  <c r="N17" i="1" s="1"/>
  <c r="AF17" s="1"/>
  <c r="I4" i="14"/>
  <c r="P17" i="1" s="1"/>
  <c r="AH17" s="1"/>
  <c r="F4" i="13"/>
  <c r="M16" i="1" s="1"/>
  <c r="AE16" s="1"/>
  <c r="H4" i="13"/>
  <c r="O16" i="1" s="1"/>
  <c r="AG16" s="1"/>
  <c r="F4" i="10"/>
  <c r="M13" i="1" s="1"/>
  <c r="AE13" s="1"/>
  <c r="H4" i="10"/>
  <c r="O13" i="1" s="1"/>
  <c r="AG13" s="1"/>
  <c r="E4" i="9"/>
  <c r="G4"/>
  <c r="N12" i="1" s="1"/>
  <c r="AF12" s="1"/>
  <c r="I4" i="9"/>
  <c r="P12" i="1" s="1"/>
  <c r="AH12" s="1"/>
  <c r="E4" i="8"/>
  <c r="G4"/>
  <c r="N11" i="1" s="1"/>
  <c r="AF11" s="1"/>
  <c r="I4" i="8"/>
  <c r="P11" i="1" s="1"/>
  <c r="AH11" s="1"/>
  <c r="F4" i="7"/>
  <c r="M10" i="1" s="1"/>
  <c r="AE10" s="1"/>
  <c r="I4" i="4"/>
  <c r="P7" i="1" s="1"/>
  <c r="AH7" s="1"/>
  <c r="F4" i="4"/>
  <c r="M7" i="1" s="1"/>
  <c r="AE7" s="1"/>
  <c r="H4" i="4"/>
  <c r="O7" i="1" s="1"/>
  <c r="AG7" s="1"/>
  <c r="F4" i="3"/>
  <c r="M6" i="1" s="1"/>
  <c r="AE6" s="1"/>
  <c r="N3" i="32"/>
  <c r="N4" i="29"/>
  <c r="N4" i="28"/>
  <c r="N4" i="25"/>
  <c r="N3" i="24"/>
  <c r="N4" i="23"/>
  <c r="N3" i="21"/>
  <c r="U24" i="1"/>
  <c r="N3" i="19"/>
  <c r="N4"/>
  <c r="N3" i="15"/>
  <c r="N4"/>
  <c r="N4" i="11"/>
  <c r="N3" i="10"/>
  <c r="N3" i="9"/>
  <c r="N4"/>
  <c r="N3" i="7"/>
  <c r="N4" i="6"/>
  <c r="N4" i="7"/>
  <c r="N4" i="10"/>
  <c r="E4" i="13"/>
  <c r="N4" i="18"/>
  <c r="N4" i="21"/>
  <c r="L24" i="1"/>
  <c r="N4" i="22"/>
  <c r="N4" i="32"/>
  <c r="N3" i="20"/>
  <c r="N4"/>
  <c r="AO9" i="1"/>
  <c r="AO10"/>
  <c r="AO11"/>
  <c r="AO15"/>
  <c r="AO16"/>
  <c r="AO19"/>
  <c r="AO20"/>
  <c r="AO24"/>
  <c r="AO26"/>
  <c r="AO27"/>
  <c r="AO28"/>
  <c r="AO29"/>
  <c r="AO30"/>
  <c r="AO31"/>
  <c r="AO34"/>
  <c r="AO35"/>
  <c r="AO5"/>
  <c r="AO6"/>
  <c r="AO7"/>
  <c r="AO8"/>
  <c r="AO33"/>
  <c r="AO32"/>
  <c r="AO25"/>
  <c r="AO23"/>
  <c r="AO22"/>
  <c r="AO21"/>
  <c r="AO18"/>
  <c r="AO17"/>
  <c r="N3" i="13"/>
  <c r="N4"/>
  <c r="AO14" i="1"/>
  <c r="AO13"/>
  <c r="AO12"/>
  <c r="N4" i="24"/>
  <c r="N4" i="12"/>
  <c r="N3" i="4"/>
  <c r="N4"/>
  <c r="N3" i="3"/>
  <c r="G4"/>
  <c r="L35" i="1"/>
  <c r="AD35" s="1"/>
  <c r="H35"/>
  <c r="B35"/>
  <c r="U34"/>
  <c r="L34"/>
  <c r="H34"/>
  <c r="J34" s="1"/>
  <c r="B34"/>
  <c r="D34" s="1"/>
  <c r="U33"/>
  <c r="L33"/>
  <c r="H33"/>
  <c r="J33" s="1"/>
  <c r="B33"/>
  <c r="D33" s="1"/>
  <c r="U32"/>
  <c r="L32"/>
  <c r="H32"/>
  <c r="B32"/>
  <c r="U31"/>
  <c r="L31"/>
  <c r="H31"/>
  <c r="B31"/>
  <c r="U30"/>
  <c r="L30"/>
  <c r="H30"/>
  <c r="J30" s="1"/>
  <c r="B30"/>
  <c r="D30" s="1"/>
  <c r="U29"/>
  <c r="L29"/>
  <c r="H29"/>
  <c r="J29" s="1"/>
  <c r="B29"/>
  <c r="D29" s="1"/>
  <c r="U28"/>
  <c r="L28"/>
  <c r="H28"/>
  <c r="B28"/>
  <c r="U27"/>
  <c r="L27"/>
  <c r="H27"/>
  <c r="B27"/>
  <c r="U26"/>
  <c r="L26"/>
  <c r="H26"/>
  <c r="B26"/>
  <c r="U25"/>
  <c r="L25"/>
  <c r="H25"/>
  <c r="B25"/>
  <c r="H24"/>
  <c r="B24"/>
  <c r="U23"/>
  <c r="L23"/>
  <c r="H23"/>
  <c r="B23"/>
  <c r="U22"/>
  <c r="L22"/>
  <c r="H22"/>
  <c r="B22"/>
  <c r="U21"/>
  <c r="L21"/>
  <c r="H21"/>
  <c r="B21"/>
  <c r="U20"/>
  <c r="L20"/>
  <c r="H20"/>
  <c r="J20" s="1"/>
  <c r="B20"/>
  <c r="D20" s="1"/>
  <c r="U19"/>
  <c r="L19"/>
  <c r="H19"/>
  <c r="J19" s="1"/>
  <c r="B19"/>
  <c r="D19" s="1"/>
  <c r="U18"/>
  <c r="L18"/>
  <c r="H18"/>
  <c r="B18"/>
  <c r="U17"/>
  <c r="L17"/>
  <c r="H17"/>
  <c r="B17"/>
  <c r="U16"/>
  <c r="L16"/>
  <c r="H16"/>
  <c r="B16"/>
  <c r="U15"/>
  <c r="L15"/>
  <c r="H15"/>
  <c r="J15" s="1"/>
  <c r="B15"/>
  <c r="D15" s="1"/>
  <c r="U14"/>
  <c r="L14"/>
  <c r="H14"/>
  <c r="B14"/>
  <c r="U13"/>
  <c r="L13"/>
  <c r="H13"/>
  <c r="B13"/>
  <c r="U12"/>
  <c r="L12"/>
  <c r="H12"/>
  <c r="B12"/>
  <c r="U11"/>
  <c r="L11"/>
  <c r="H11"/>
  <c r="B11"/>
  <c r="U7"/>
  <c r="B10"/>
  <c r="B9"/>
  <c r="B8"/>
  <c r="B7"/>
  <c r="B6"/>
  <c r="R5" i="2"/>
  <c r="S5"/>
  <c r="T5"/>
  <c r="U5"/>
  <c r="Y5"/>
  <c r="M4" s="1"/>
  <c r="T5" i="1" s="1"/>
  <c r="T4" s="1"/>
  <c r="Q5" i="2"/>
  <c r="N4" i="3" l="1"/>
  <c r="N6" i="1"/>
  <c r="AF6" s="1"/>
  <c r="K34"/>
  <c r="E34"/>
  <c r="K30"/>
  <c r="E30"/>
  <c r="K29"/>
  <c r="E29"/>
  <c r="K20"/>
  <c r="E20"/>
  <c r="K19"/>
  <c r="E19"/>
  <c r="K15"/>
  <c r="E15"/>
  <c r="AD11"/>
  <c r="AD12"/>
  <c r="AD13"/>
  <c r="AD14"/>
  <c r="AD15"/>
  <c r="AD16"/>
  <c r="AD17"/>
  <c r="AD18"/>
  <c r="AD19"/>
  <c r="AD20"/>
  <c r="AD21"/>
  <c r="AD22"/>
  <c r="AD23"/>
  <c r="AD25"/>
  <c r="AD26"/>
  <c r="AD27"/>
  <c r="AD28"/>
  <c r="AD29"/>
  <c r="AD30"/>
  <c r="AD31"/>
  <c r="AD32"/>
  <c r="AD33"/>
  <c r="AD34"/>
  <c r="AD24"/>
  <c r="N4" i="14"/>
  <c r="N4" i="8"/>
  <c r="I32" i="1"/>
  <c r="C35"/>
  <c r="I35"/>
  <c r="I16"/>
  <c r="I33"/>
  <c r="K33" s="1"/>
  <c r="C18"/>
  <c r="I18"/>
  <c r="I20"/>
  <c r="C34"/>
  <c r="I24"/>
  <c r="I12"/>
  <c r="I15"/>
  <c r="C26"/>
  <c r="I26"/>
  <c r="I28"/>
  <c r="I31"/>
  <c r="I23"/>
  <c r="AO4"/>
  <c r="I11"/>
  <c r="I34"/>
  <c r="C14"/>
  <c r="I14"/>
  <c r="I19"/>
  <c r="C22"/>
  <c r="I22"/>
  <c r="I27"/>
  <c r="C30"/>
  <c r="I30"/>
  <c r="C12"/>
  <c r="I13"/>
  <c r="C16"/>
  <c r="I17"/>
  <c r="C20"/>
  <c r="I21"/>
  <c r="C24"/>
  <c r="I25"/>
  <c r="C28"/>
  <c r="I29"/>
  <c r="C32"/>
  <c r="C11"/>
  <c r="C13"/>
  <c r="C15"/>
  <c r="C17"/>
  <c r="C19"/>
  <c r="C21"/>
  <c r="C23"/>
  <c r="C25"/>
  <c r="C27"/>
  <c r="C29"/>
  <c r="C31"/>
  <c r="C33"/>
  <c r="H10"/>
  <c r="L10"/>
  <c r="C10" s="1"/>
  <c r="U10"/>
  <c r="AD10" s="1"/>
  <c r="H9"/>
  <c r="L9"/>
  <c r="C9" s="1"/>
  <c r="U9"/>
  <c r="AD9" s="1"/>
  <c r="H8"/>
  <c r="U8"/>
  <c r="I7"/>
  <c r="H7"/>
  <c r="J7" s="1"/>
  <c r="L7"/>
  <c r="C7" s="1"/>
  <c r="H6"/>
  <c r="L6"/>
  <c r="C6" s="1"/>
  <c r="U6"/>
  <c r="AD6" s="1"/>
  <c r="F3" i="2"/>
  <c r="G3"/>
  <c r="H3"/>
  <c r="I3"/>
  <c r="M3"/>
  <c r="AC5" i="1" s="1"/>
  <c r="E3" i="2"/>
  <c r="B3"/>
  <c r="F4"/>
  <c r="M5" i="1" s="1"/>
  <c r="G4" i="2"/>
  <c r="N5" i="1" s="1"/>
  <c r="AC4" l="1"/>
  <c r="AL5"/>
  <c r="AL4" s="1"/>
  <c r="Y5"/>
  <c r="X5"/>
  <c r="W5"/>
  <c r="AF5" s="1"/>
  <c r="V5"/>
  <c r="AE5" s="1"/>
  <c r="G7" i="33"/>
  <c r="F7"/>
  <c r="G8"/>
  <c r="F8"/>
  <c r="M10"/>
  <c r="L10"/>
  <c r="O11"/>
  <c r="N11"/>
  <c r="AG34"/>
  <c r="AF34"/>
  <c r="AA32"/>
  <c r="Z32"/>
  <c r="G28"/>
  <c r="F28"/>
  <c r="K26"/>
  <c r="J26"/>
  <c r="U24"/>
  <c r="T24"/>
  <c r="AK22"/>
  <c r="AJ22"/>
  <c r="AC18"/>
  <c r="AB18"/>
  <c r="U14"/>
  <c r="T14"/>
  <c r="Q12"/>
  <c r="P12"/>
  <c r="AG33"/>
  <c r="AF33"/>
  <c r="G29"/>
  <c r="F29"/>
  <c r="E25"/>
  <c r="D25"/>
  <c r="AA17"/>
  <c r="Z17"/>
  <c r="S13"/>
  <c r="R13"/>
  <c r="C23"/>
  <c r="B23"/>
  <c r="W15"/>
  <c r="V15"/>
  <c r="K27"/>
  <c r="J27"/>
  <c r="AE19"/>
  <c r="AD19"/>
  <c r="E36"/>
  <c r="D36"/>
  <c r="E6" i="1"/>
  <c r="E7"/>
  <c r="E9"/>
  <c r="E10"/>
  <c r="E33"/>
  <c r="E31"/>
  <c r="E27"/>
  <c r="E25"/>
  <c r="E23"/>
  <c r="E21"/>
  <c r="E17"/>
  <c r="E13"/>
  <c r="E11"/>
  <c r="E32"/>
  <c r="E28"/>
  <c r="E24"/>
  <c r="E16"/>
  <c r="E12"/>
  <c r="E22"/>
  <c r="E14"/>
  <c r="E26"/>
  <c r="E18"/>
  <c r="E35"/>
  <c r="J35"/>
  <c r="D35"/>
  <c r="J32"/>
  <c r="D32"/>
  <c r="J31"/>
  <c r="D31"/>
  <c r="J28"/>
  <c r="D28"/>
  <c r="J27"/>
  <c r="D27"/>
  <c r="J26"/>
  <c r="D26"/>
  <c r="J25"/>
  <c r="D25"/>
  <c r="J24"/>
  <c r="D24"/>
  <c r="J23"/>
  <c r="D23"/>
  <c r="J22"/>
  <c r="D22"/>
  <c r="J21"/>
  <c r="D21"/>
  <c r="J18"/>
  <c r="D18"/>
  <c r="J17"/>
  <c r="D17"/>
  <c r="J16"/>
  <c r="D16"/>
  <c r="J14"/>
  <c r="D14"/>
  <c r="J13"/>
  <c r="D13"/>
  <c r="J12"/>
  <c r="D12"/>
  <c r="J11"/>
  <c r="D11"/>
  <c r="D10"/>
  <c r="D9"/>
  <c r="D7"/>
  <c r="D6"/>
  <c r="K11"/>
  <c r="K16"/>
  <c r="K24"/>
  <c r="K26"/>
  <c r="K27"/>
  <c r="K28"/>
  <c r="K31"/>
  <c r="K35"/>
  <c r="K7"/>
  <c r="K32"/>
  <c r="K25"/>
  <c r="K23"/>
  <c r="K22"/>
  <c r="K21"/>
  <c r="K18"/>
  <c r="K17"/>
  <c r="K14"/>
  <c r="K13"/>
  <c r="K12"/>
  <c r="AD7"/>
  <c r="L5" i="33"/>
  <c r="AJ5"/>
  <c r="AB5"/>
  <c r="X5"/>
  <c r="Y5" s="1"/>
  <c r="T5"/>
  <c r="P5"/>
  <c r="AH5"/>
  <c r="AI5" s="1"/>
  <c r="Z5"/>
  <c r="R5"/>
  <c r="V5"/>
  <c r="N5"/>
  <c r="B5"/>
  <c r="AD5"/>
  <c r="I10" i="1"/>
  <c r="I9"/>
  <c r="I8"/>
  <c r="I6"/>
  <c r="N3" i="2"/>
  <c r="U5" i="1"/>
  <c r="O3" i="2"/>
  <c r="I4"/>
  <c r="P5" i="1" s="1"/>
  <c r="H4" i="2"/>
  <c r="O5" i="1" s="1"/>
  <c r="E4" i="2"/>
  <c r="V4" i="1" l="1"/>
  <c r="W4"/>
  <c r="AG5"/>
  <c r="X4"/>
  <c r="AH5"/>
  <c r="Y4"/>
  <c r="K6"/>
  <c r="K8"/>
  <c r="K9"/>
  <c r="K10"/>
  <c r="J10"/>
  <c r="J9"/>
  <c r="J8"/>
  <c r="J6"/>
  <c r="AE5" i="33"/>
  <c r="O5"/>
  <c r="W5"/>
  <c r="S5"/>
  <c r="AA5"/>
  <c r="Q5"/>
  <c r="U5"/>
  <c r="AC5"/>
  <c r="AK5"/>
  <c r="M5"/>
  <c r="C5"/>
  <c r="AF5"/>
  <c r="AG5" s="1"/>
  <c r="F5"/>
  <c r="G5" s="1"/>
  <c r="H5" i="1"/>
  <c r="O4" i="2"/>
  <c r="B5" i="1" s="1"/>
  <c r="I5"/>
  <c r="K5" s="1"/>
  <c r="U4"/>
  <c r="N4" i="2"/>
  <c r="L5" i="1"/>
  <c r="B4" l="1"/>
  <c r="H4"/>
  <c r="J5"/>
  <c r="I4"/>
  <c r="AD5"/>
  <c r="C5"/>
  <c r="K6" i="33" l="1"/>
  <c r="J6"/>
  <c r="K4" i="1"/>
  <c r="J4"/>
  <c r="E5"/>
  <c r="D5"/>
  <c r="D5" i="33" l="1"/>
  <c r="E5" l="1"/>
  <c r="L4" i="5"/>
  <c r="S8" i="1" s="1"/>
  <c r="K4" i="5"/>
  <c r="R8" i="1" s="1"/>
  <c r="J4" i="5"/>
  <c r="Q8" i="1" s="1"/>
  <c r="I4" i="5"/>
  <c r="P8" i="1" s="1"/>
  <c r="F4" i="5"/>
  <c r="M8" i="1" s="1"/>
  <c r="AE8" s="1"/>
  <c r="AE4" s="1"/>
  <c r="M4"/>
  <c r="G4" i="5"/>
  <c r="N8" i="1" s="1"/>
  <c r="AF8" s="1"/>
  <c r="AF4" s="1"/>
  <c r="N4"/>
  <c r="H4" i="5"/>
  <c r="O8" i="1" s="1"/>
  <c r="AG8" s="1"/>
  <c r="AG4" s="1"/>
  <c r="O4"/>
  <c r="E4" i="5"/>
  <c r="N4" s="1"/>
  <c r="L8" i="1"/>
  <c r="C8"/>
  <c r="AH8" l="1"/>
  <c r="AH4" s="1"/>
  <c r="P4"/>
  <c r="AI8"/>
  <c r="AI4" s="1"/>
  <c r="Q4"/>
  <c r="AJ8"/>
  <c r="AJ4" s="1"/>
  <c r="R4"/>
  <c r="AK8"/>
  <c r="AK4" s="1"/>
  <c r="S4"/>
  <c r="K9" i="33"/>
  <c r="J9"/>
  <c r="J5" s="1"/>
  <c r="C4" i="1"/>
  <c r="E8"/>
  <c r="D8"/>
  <c r="L4"/>
  <c r="AD8"/>
  <c r="K5" i="33"/>
  <c r="AD4" i="1"/>
  <c r="E4" l="1"/>
  <c r="D4"/>
</calcChain>
</file>

<file path=xl/sharedStrings.xml><?xml version="1.0" encoding="utf-8"?>
<sst xmlns="http://schemas.openxmlformats.org/spreadsheetml/2006/main" count="1151" uniqueCount="97">
  <si>
    <t>NOM PATIENT</t>
  </si>
  <si>
    <t>COTATION S.S</t>
  </si>
  <si>
    <t>FEUILLE DE SOINS PAPIER</t>
  </si>
  <si>
    <t>REGLEMENTS THEORIQUES</t>
  </si>
  <si>
    <t>C.B</t>
  </si>
  <si>
    <t>CH</t>
  </si>
  <si>
    <t>ESP</t>
  </si>
  <si>
    <t>S.S</t>
  </si>
  <si>
    <t>G.A.V</t>
  </si>
  <si>
    <t>AUTRES</t>
  </si>
  <si>
    <t>CUMULS</t>
  </si>
  <si>
    <t>THEORIQUES</t>
  </si>
  <si>
    <t>REELS</t>
  </si>
  <si>
    <t>PAYE</t>
  </si>
  <si>
    <t xml:space="preserve">REGLEMENTS </t>
  </si>
  <si>
    <t>JOUR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</si>
  <si>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</si>
  <si>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</si>
  <si>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</si>
  <si>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</si>
  <si>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</si>
  <si>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</si>
  <si>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</si>
  <si>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</si>
  <si>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</si>
  <si>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</si>
  <si>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</si>
  <si>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</si>
  <si>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</si>
  <si>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</si>
  <si>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</si>
  <si>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</si>
  <si>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</si>
  <si>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</si>
  <si>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</si>
  <si>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</si>
  <si>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</si>
  <si>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</si>
  <si>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</si>
  <si>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</si>
  <si>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</si>
  <si>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</si>
  <si>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</si>
  <si>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</si>
  <si>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</si>
  <si>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</si>
  <si>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</si>
  <si>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NOMBRE VISITES</t>
  </si>
  <si>
    <t>REGLEMENTS REELS</t>
  </si>
  <si>
    <t>RECETTES REELLES</t>
  </si>
  <si>
    <t>RESULTAT / VISITE</t>
  </si>
  <si>
    <t>REEL</t>
  </si>
  <si>
    <t>THEORIQUE</t>
  </si>
  <si>
    <t>IMPAYES</t>
  </si>
  <si>
    <t>NON</t>
  </si>
  <si>
    <t>" NON "</t>
  </si>
  <si>
    <t>CUMULS MOIS</t>
  </si>
  <si>
    <t xml:space="preserve">HEURE </t>
  </si>
  <si>
    <t>DEBUT</t>
  </si>
  <si>
    <t>HEURE</t>
  </si>
  <si>
    <t>FIN</t>
  </si>
  <si>
    <t>TYPE DE GARDE</t>
  </si>
  <si>
    <t>MNO</t>
  </si>
  <si>
    <t>C</t>
  </si>
  <si>
    <t>RESULTAT / HEURE</t>
  </si>
  <si>
    <t>HEURES</t>
  </si>
  <si>
    <t>TRAVAILLEES</t>
  </si>
  <si>
    <t>DECIMALES</t>
  </si>
  <si>
    <t>DECIMAL</t>
  </si>
  <si>
    <t>HM</t>
  </si>
  <si>
    <t>MAV</t>
  </si>
  <si>
    <t>MAM</t>
  </si>
  <si>
    <t>AMAV</t>
  </si>
  <si>
    <t>AMNO</t>
  </si>
  <si>
    <t>SAV</t>
  </si>
  <si>
    <t>SNO</t>
  </si>
  <si>
    <t>NUC</t>
  </si>
  <si>
    <t>NC</t>
  </si>
  <si>
    <t>NL</t>
  </si>
  <si>
    <t>JAV</t>
  </si>
  <si>
    <t>JNO</t>
  </si>
  <si>
    <t>AMWE</t>
  </si>
  <si>
    <t>AMSWE</t>
  </si>
  <si>
    <t>JW</t>
  </si>
  <si>
    <t>SAMEDI</t>
  </si>
  <si>
    <t>RESULTAT  NET</t>
  </si>
  <si>
    <t>BRUT</t>
  </si>
  <si>
    <t>CUMUL  MOIS</t>
  </si>
  <si>
    <t>T Y P E      D E     G A R D E</t>
  </si>
  <si>
    <t>VOITURE</t>
  </si>
  <si>
    <t>SCOOTER</t>
  </si>
  <si>
    <t>KILOMETRAGE PARCOURU</t>
  </si>
  <si>
    <t>KM DEBUT</t>
  </si>
  <si>
    <t>KM FIN</t>
  </si>
  <si>
    <t>REMPLACANT</t>
  </si>
  <si>
    <t>ASTREINTE</t>
  </si>
  <si>
    <t>ROSP</t>
  </si>
</sst>
</file>

<file path=xl/styles.xml><?xml version="1.0" encoding="utf-8"?>
<styleSheet xmlns="http://schemas.openxmlformats.org/spreadsheetml/2006/main">
  <numFmts count="4">
    <numFmt numFmtId="164" formatCode="#,##0.00\ &quot;€&quot;;[Red]#,##0.00\ &quot;€&quot;"/>
    <numFmt numFmtId="165" formatCode="h:mm;@"/>
    <numFmt numFmtId="166" formatCode="#,##0.00;[Red]#,##0.00"/>
    <numFmt numFmtId="167" formatCode="#,##0;[Red]#,##0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rgb="FFFFFF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CCEC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AEAEA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D9FFEC"/>
        <bgColor indexed="64"/>
      </patternFill>
    </fill>
    <fill>
      <patternFill patternType="solid">
        <fgColor rgb="FFD9FFE2"/>
        <bgColor indexed="64"/>
      </patternFill>
    </fill>
    <fill>
      <patternFill patternType="solid">
        <fgColor rgb="FFBDFFCD"/>
        <bgColor indexed="64"/>
      </patternFill>
    </fill>
    <fill>
      <patternFill patternType="solid">
        <fgColor rgb="FFE7FA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</fills>
  <borders count="47">
    <border>
      <left/>
      <right/>
      <top/>
      <bottom/>
      <diagonal/>
    </border>
    <border>
      <left/>
      <right/>
      <top style="double">
        <color auto="1"/>
      </top>
      <bottom/>
      <diagonal/>
    </border>
    <border>
      <left/>
      <right/>
      <top style="thin">
        <color indexed="64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 style="thin">
        <color indexed="64"/>
      </top>
      <bottom style="double">
        <color auto="1"/>
      </bottom>
      <diagonal/>
    </border>
    <border>
      <left style="thin">
        <color indexed="64"/>
      </left>
      <right/>
      <top style="double">
        <color auto="1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double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 style="thin">
        <color indexed="64"/>
      </top>
      <bottom style="double">
        <color auto="1"/>
      </bottom>
      <diagonal/>
    </border>
    <border>
      <left style="thin">
        <color indexed="64"/>
      </left>
      <right/>
      <top style="double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auto="1"/>
      </left>
      <right/>
      <top style="thin">
        <color indexed="64"/>
      </top>
      <bottom/>
      <diagonal/>
    </border>
    <border>
      <left style="double">
        <color auto="1"/>
      </left>
      <right style="double">
        <color auto="1"/>
      </right>
      <top style="thin">
        <color indexed="64"/>
      </top>
      <bottom/>
      <diagonal/>
    </border>
    <border>
      <left/>
      <right style="double">
        <color auto="1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 style="thin">
        <color indexed="64"/>
      </right>
      <top style="double">
        <color auto="1"/>
      </top>
      <bottom/>
      <diagonal/>
    </border>
    <border>
      <left style="double">
        <color auto="1"/>
      </left>
      <right style="thin">
        <color indexed="64"/>
      </right>
      <top/>
      <bottom style="double">
        <color auto="1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/>
      <diagonal/>
    </border>
    <border>
      <left style="thin">
        <color indexed="64"/>
      </left>
      <right style="thin">
        <color indexed="64"/>
      </right>
      <top/>
      <bottom style="double">
        <color auto="1"/>
      </bottom>
      <diagonal/>
    </border>
    <border>
      <left style="thin">
        <color indexed="64"/>
      </left>
      <right style="double">
        <color auto="1"/>
      </right>
      <top style="double">
        <color auto="1"/>
      </top>
      <bottom/>
      <diagonal/>
    </border>
    <border>
      <left style="thin">
        <color indexed="64"/>
      </left>
      <right style="double">
        <color auto="1"/>
      </right>
      <top/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thin">
        <color indexed="64"/>
      </left>
      <right style="double">
        <color auto="1"/>
      </right>
      <top/>
      <bottom/>
      <diagonal/>
    </border>
    <border>
      <left style="thin">
        <color indexed="64"/>
      </left>
      <right style="double">
        <color auto="1"/>
      </right>
      <top style="thin">
        <color indexed="64"/>
      </top>
      <bottom/>
      <diagonal/>
    </border>
    <border>
      <left style="thin">
        <color indexed="64"/>
      </left>
      <right style="double">
        <color auto="1"/>
      </right>
      <top style="thin">
        <color indexed="64"/>
      </top>
      <bottom style="double">
        <color auto="1"/>
      </bottom>
      <diagonal/>
    </border>
    <border>
      <left/>
      <right style="double">
        <color auto="1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thin">
        <color indexed="64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indexed="64"/>
      </right>
      <top/>
      <bottom/>
      <diagonal/>
    </border>
    <border>
      <left style="double">
        <color auto="1"/>
      </left>
      <right style="thin">
        <color indexed="64"/>
      </right>
      <top style="thin">
        <color indexed="64"/>
      </top>
      <bottom/>
      <diagonal/>
    </border>
    <border>
      <left style="double">
        <color auto="1"/>
      </left>
      <right style="thin">
        <color indexed="64"/>
      </right>
      <top style="thin">
        <color indexed="64"/>
      </top>
      <bottom style="double">
        <color auto="1"/>
      </bottom>
      <diagonal/>
    </border>
    <border>
      <left style="thin">
        <color indexed="64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/>
      <top style="double">
        <color auto="1"/>
      </top>
      <bottom style="double">
        <color auto="1"/>
      </bottom>
      <diagonal/>
    </border>
    <border>
      <left style="double">
        <color indexed="64"/>
      </left>
      <right style="double">
        <color auto="1"/>
      </right>
      <top/>
      <bottom style="thin">
        <color indexed="64"/>
      </bottom>
      <diagonal/>
    </border>
    <border>
      <left style="thin">
        <color indexed="64"/>
      </left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double">
        <color auto="1"/>
      </top>
      <bottom style="thin">
        <color indexed="64"/>
      </bottom>
      <diagonal/>
    </border>
    <border>
      <left/>
      <right style="double">
        <color auto="1"/>
      </right>
      <top style="double">
        <color auto="1"/>
      </top>
      <bottom style="thin">
        <color indexed="64"/>
      </bottom>
      <diagonal/>
    </border>
    <border>
      <left/>
      <right/>
      <top style="double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21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0" fillId="0" borderId="3" xfId="0" applyNumberFormat="1" applyBorder="1" applyAlignment="1">
      <alignment vertical="center"/>
    </xf>
    <xf numFmtId="164" fontId="0" fillId="0" borderId="5" xfId="0" applyNumberFormat="1" applyBorder="1" applyAlignment="1">
      <alignment vertical="center"/>
    </xf>
    <xf numFmtId="164" fontId="0" fillId="0" borderId="8" xfId="0" applyNumberFormat="1" applyBorder="1" applyAlignment="1">
      <alignment vertical="center"/>
    </xf>
    <xf numFmtId="164" fontId="0" fillId="0" borderId="6" xfId="0" applyNumberFormat="1" applyBorder="1" applyAlignment="1">
      <alignment vertical="center"/>
    </xf>
    <xf numFmtId="164" fontId="0" fillId="0" borderId="10" xfId="0" applyNumberFormat="1" applyBorder="1" applyAlignment="1">
      <alignment vertical="center"/>
    </xf>
    <xf numFmtId="164" fontId="0" fillId="0" borderId="12" xfId="0" applyNumberFormat="1" applyBorder="1" applyAlignment="1">
      <alignment vertical="center"/>
    </xf>
    <xf numFmtId="0" fontId="0" fillId="0" borderId="12" xfId="0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2" borderId="6" xfId="0" applyFill="1" applyBorder="1" applyAlignment="1">
      <alignment vertical="center"/>
    </xf>
    <xf numFmtId="164" fontId="0" fillId="2" borderId="3" xfId="0" applyNumberFormat="1" applyFill="1" applyBorder="1" applyAlignment="1">
      <alignment vertical="center"/>
    </xf>
    <xf numFmtId="164" fontId="0" fillId="2" borderId="13" xfId="0" applyNumberFormat="1" applyFill="1" applyBorder="1" applyAlignment="1">
      <alignment vertical="center"/>
    </xf>
    <xf numFmtId="0" fontId="0" fillId="3" borderId="5" xfId="0" applyFill="1" applyBorder="1" applyAlignment="1">
      <alignment vertical="center"/>
    </xf>
    <xf numFmtId="0" fontId="0" fillId="3" borderId="8" xfId="0" applyFill="1" applyBorder="1" applyAlignment="1">
      <alignment vertical="center"/>
    </xf>
    <xf numFmtId="164" fontId="0" fillId="3" borderId="5" xfId="0" applyNumberFormat="1" applyFill="1" applyBorder="1" applyAlignment="1">
      <alignment vertical="center"/>
    </xf>
    <xf numFmtId="164" fontId="0" fillId="3" borderId="14" xfId="0" applyNumberFormat="1" applyFill="1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horizontal="center" vertical="center"/>
    </xf>
    <xf numFmtId="0" fontId="0" fillId="0" borderId="9" xfId="0" applyBorder="1" applyAlignment="1">
      <alignment vertical="center"/>
    </xf>
    <xf numFmtId="164" fontId="0" fillId="0" borderId="18" xfId="0" applyNumberFormat="1" applyBorder="1" applyAlignment="1">
      <alignment vertical="center"/>
    </xf>
    <xf numFmtId="164" fontId="0" fillId="0" borderId="9" xfId="0" applyNumberFormat="1" applyBorder="1" applyAlignment="1">
      <alignment vertical="center"/>
    </xf>
    <xf numFmtId="164" fontId="0" fillId="0" borderId="19" xfId="0" applyNumberFormat="1" applyBorder="1" applyAlignment="1">
      <alignment vertical="center"/>
    </xf>
    <xf numFmtId="0" fontId="0" fillId="0" borderId="19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164" fontId="1" fillId="2" borderId="10" xfId="0" applyNumberFormat="1" applyFont="1" applyFill="1" applyBorder="1" applyAlignment="1">
      <alignment vertical="center"/>
    </xf>
    <xf numFmtId="164" fontId="1" fillId="3" borderId="12" xfId="0" applyNumberFormat="1" applyFont="1" applyFill="1" applyBorder="1" applyAlignment="1">
      <alignment vertical="center"/>
    </xf>
    <xf numFmtId="0" fontId="0" fillId="4" borderId="0" xfId="0" applyFill="1" applyAlignment="1">
      <alignment vertical="center"/>
    </xf>
    <xf numFmtId="0" fontId="0" fillId="0" borderId="15" xfId="0" quotePrefix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0" fillId="0" borderId="16" xfId="0" quotePrefix="1" applyBorder="1" applyAlignment="1">
      <alignment horizontal="center" vertical="center"/>
    </xf>
    <xf numFmtId="0" fontId="0" fillId="0" borderId="20" xfId="0" quotePrefix="1" applyBorder="1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0" fontId="0" fillId="2" borderId="18" xfId="0" applyFill="1" applyBorder="1" applyAlignment="1">
      <alignment vertical="center"/>
    </xf>
    <xf numFmtId="164" fontId="0" fillId="2" borderId="9" xfId="0" applyNumberFormat="1" applyFill="1" applyBorder="1" applyAlignment="1">
      <alignment vertical="center"/>
    </xf>
    <xf numFmtId="164" fontId="0" fillId="2" borderId="29" xfId="0" applyNumberFormat="1" applyFill="1" applyBorder="1" applyAlignment="1">
      <alignment vertical="center"/>
    </xf>
    <xf numFmtId="0" fontId="0" fillId="0" borderId="10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2" fillId="5" borderId="17" xfId="0" applyFont="1" applyFill="1" applyBorder="1" applyAlignment="1">
      <alignment horizontal="center" vertical="center"/>
    </xf>
    <xf numFmtId="165" fontId="2" fillId="5" borderId="17" xfId="0" applyNumberFormat="1" applyFont="1" applyFill="1" applyBorder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7" fillId="4" borderId="0" xfId="0" applyFont="1" applyFill="1" applyAlignment="1">
      <alignment vertical="center"/>
    </xf>
    <xf numFmtId="0" fontId="7" fillId="4" borderId="0" xfId="0" applyNumberFormat="1" applyFont="1" applyFill="1" applyBorder="1" applyAlignment="1">
      <alignment horizontal="center" vertical="center"/>
    </xf>
    <xf numFmtId="166" fontId="7" fillId="4" borderId="0" xfId="0" applyNumberFormat="1" applyFont="1" applyFill="1" applyAlignment="1">
      <alignment vertical="center"/>
    </xf>
    <xf numFmtId="166" fontId="7" fillId="4" borderId="0" xfId="0" applyNumberFormat="1" applyFont="1" applyFill="1" applyBorder="1" applyAlignment="1">
      <alignment vertical="center"/>
    </xf>
    <xf numFmtId="166" fontId="7" fillId="4" borderId="0" xfId="0" quotePrefix="1" applyNumberFormat="1" applyFont="1" applyFill="1" applyBorder="1" applyAlignment="1">
      <alignment vertical="center"/>
    </xf>
    <xf numFmtId="164" fontId="0" fillId="0" borderId="0" xfId="0" applyNumberFormat="1" applyAlignment="1">
      <alignment vertical="center"/>
    </xf>
    <xf numFmtId="164" fontId="0" fillId="0" borderId="4" xfId="0" applyNumberFormat="1" applyBorder="1" applyAlignment="1">
      <alignment vertical="center"/>
    </xf>
    <xf numFmtId="0" fontId="0" fillId="0" borderId="19" xfId="0" quotePrefix="1" applyBorder="1" applyAlignment="1">
      <alignment horizontal="center" vertical="center"/>
    </xf>
    <xf numFmtId="164" fontId="0" fillId="0" borderId="29" xfId="0" applyNumberFormat="1" applyBorder="1" applyAlignment="1">
      <alignment vertical="center"/>
    </xf>
    <xf numFmtId="164" fontId="0" fillId="0" borderId="40" xfId="0" applyNumberFormat="1" applyBorder="1" applyAlignment="1">
      <alignment vertical="center"/>
    </xf>
    <xf numFmtId="164" fontId="0" fillId="0" borderId="41" xfId="0" applyNumberFormat="1" applyBorder="1" applyAlignment="1">
      <alignment vertical="center"/>
    </xf>
    <xf numFmtId="0" fontId="0" fillId="6" borderId="16" xfId="0" quotePrefix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 wrapText="1"/>
    </xf>
    <xf numFmtId="164" fontId="0" fillId="7" borderId="6" xfId="0" applyNumberFormat="1" applyFill="1" applyBorder="1" applyAlignment="1">
      <alignment horizontal="center" vertical="center" wrapText="1"/>
    </xf>
    <xf numFmtId="164" fontId="0" fillId="7" borderId="6" xfId="0" applyNumberFormat="1" applyFill="1" applyBorder="1" applyAlignment="1">
      <alignment vertical="center"/>
    </xf>
    <xf numFmtId="164" fontId="0" fillId="7" borderId="25" xfId="0" applyNumberFormat="1" applyFill="1" applyBorder="1" applyAlignment="1">
      <alignment horizontal="center" vertical="center" wrapText="1"/>
    </xf>
    <xf numFmtId="0" fontId="0" fillId="7" borderId="4" xfId="0" applyFill="1" applyBorder="1" applyAlignment="1">
      <alignment horizontal="center" vertical="center" wrapText="1"/>
    </xf>
    <xf numFmtId="164" fontId="0" fillId="7" borderId="7" xfId="0" applyNumberFormat="1" applyFill="1" applyBorder="1" applyAlignment="1">
      <alignment horizontal="center" vertical="center" wrapText="1"/>
    </xf>
    <xf numFmtId="164" fontId="0" fillId="7" borderId="28" xfId="0" applyNumberFormat="1" applyFill="1" applyBorder="1" applyAlignment="1">
      <alignment horizontal="center" vertical="center" wrapText="1"/>
    </xf>
    <xf numFmtId="0" fontId="5" fillId="7" borderId="3" xfId="0" applyFont="1" applyFill="1" applyBorder="1" applyAlignment="1">
      <alignment vertical="center"/>
    </xf>
    <xf numFmtId="164" fontId="5" fillId="7" borderId="6" xfId="0" applyNumberFormat="1" applyFont="1" applyFill="1" applyBorder="1" applyAlignment="1">
      <alignment vertical="center"/>
    </xf>
    <xf numFmtId="164" fontId="5" fillId="7" borderId="36" xfId="0" applyNumberFormat="1" applyFont="1" applyFill="1" applyBorder="1" applyAlignment="1">
      <alignment vertical="center"/>
    </xf>
    <xf numFmtId="0" fontId="0" fillId="7" borderId="3" xfId="0" applyFill="1" applyBorder="1" applyAlignment="1">
      <alignment vertical="center"/>
    </xf>
    <xf numFmtId="164" fontId="0" fillId="7" borderId="25" xfId="0" applyNumberFormat="1" applyFill="1" applyBorder="1" applyAlignment="1">
      <alignment vertical="center"/>
    </xf>
    <xf numFmtId="0" fontId="0" fillId="7" borderId="18" xfId="0" applyFill="1" applyBorder="1" applyAlignment="1">
      <alignment vertical="center"/>
    </xf>
    <xf numFmtId="164" fontId="0" fillId="7" borderId="9" xfId="0" applyNumberFormat="1" applyFill="1" applyBorder="1" applyAlignment="1">
      <alignment vertical="center"/>
    </xf>
    <xf numFmtId="164" fontId="0" fillId="7" borderId="29" xfId="0" applyNumberFormat="1" applyFill="1" applyBorder="1" applyAlignment="1">
      <alignment vertical="center"/>
    </xf>
    <xf numFmtId="0" fontId="0" fillId="7" borderId="5" xfId="0" applyFill="1" applyBorder="1" applyAlignment="1">
      <alignment vertical="center"/>
    </xf>
    <xf numFmtId="164" fontId="0" fillId="7" borderId="8" xfId="0" applyNumberFormat="1" applyFill="1" applyBorder="1" applyAlignment="1">
      <alignment vertical="center"/>
    </xf>
    <xf numFmtId="164" fontId="0" fillId="7" borderId="30" xfId="0" applyNumberFormat="1" applyFill="1" applyBorder="1" applyAlignment="1">
      <alignment vertical="center"/>
    </xf>
    <xf numFmtId="0" fontId="0" fillId="7" borderId="0" xfId="0" applyFill="1" applyAlignment="1">
      <alignment vertical="center"/>
    </xf>
    <xf numFmtId="164" fontId="0" fillId="7" borderId="0" xfId="0" applyNumberFormat="1" applyFill="1" applyAlignment="1">
      <alignment vertical="center"/>
    </xf>
    <xf numFmtId="0" fontId="0" fillId="8" borderId="18" xfId="0" applyFill="1" applyBorder="1" applyAlignment="1">
      <alignment vertical="center"/>
    </xf>
    <xf numFmtId="164" fontId="0" fillId="8" borderId="9" xfId="0" applyNumberFormat="1" applyFill="1" applyBorder="1" applyAlignment="1">
      <alignment vertical="center"/>
    </xf>
    <xf numFmtId="164" fontId="0" fillId="8" borderId="29" xfId="0" applyNumberFormat="1" applyFill="1" applyBorder="1" applyAlignment="1">
      <alignment vertical="center"/>
    </xf>
    <xf numFmtId="0" fontId="0" fillId="9" borderId="18" xfId="0" applyFill="1" applyBorder="1" applyAlignment="1">
      <alignment vertical="center"/>
    </xf>
    <xf numFmtId="0" fontId="6" fillId="9" borderId="0" xfId="0" applyFont="1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 wrapText="1"/>
    </xf>
    <xf numFmtId="164" fontId="0" fillId="9" borderId="6" xfId="0" applyNumberFormat="1" applyFill="1" applyBorder="1" applyAlignment="1">
      <alignment horizontal="center" vertical="center" wrapText="1"/>
    </xf>
    <xf numFmtId="164" fontId="0" fillId="9" borderId="6" xfId="0" applyNumberFormat="1" applyFill="1" applyBorder="1" applyAlignment="1">
      <alignment vertical="center"/>
    </xf>
    <xf numFmtId="164" fontId="0" fillId="9" borderId="25" xfId="0" applyNumberFormat="1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 vertical="center" wrapText="1"/>
    </xf>
    <xf numFmtId="164" fontId="0" fillId="9" borderId="7" xfId="0" applyNumberFormat="1" applyFill="1" applyBorder="1" applyAlignment="1">
      <alignment horizontal="center" vertical="center" wrapText="1"/>
    </xf>
    <xf numFmtId="164" fontId="0" fillId="9" borderId="28" xfId="0" applyNumberFormat="1" applyFill="1" applyBorder="1" applyAlignment="1">
      <alignment horizontal="center" vertical="center" wrapText="1"/>
    </xf>
    <xf numFmtId="0" fontId="5" fillId="9" borderId="3" xfId="0" applyFont="1" applyFill="1" applyBorder="1" applyAlignment="1">
      <alignment vertical="center"/>
    </xf>
    <xf numFmtId="164" fontId="5" fillId="9" borderId="6" xfId="0" applyNumberFormat="1" applyFont="1" applyFill="1" applyBorder="1" applyAlignment="1">
      <alignment vertical="center"/>
    </xf>
    <xf numFmtId="164" fontId="5" fillId="9" borderId="25" xfId="0" applyNumberFormat="1" applyFont="1" applyFill="1" applyBorder="1" applyAlignment="1">
      <alignment vertical="center"/>
    </xf>
    <xf numFmtId="0" fontId="0" fillId="9" borderId="3" xfId="0" applyFill="1" applyBorder="1" applyAlignment="1">
      <alignment vertical="center"/>
    </xf>
    <xf numFmtId="164" fontId="0" fillId="9" borderId="25" xfId="0" applyNumberFormat="1" applyFill="1" applyBorder="1" applyAlignment="1">
      <alignment vertical="center"/>
    </xf>
    <xf numFmtId="164" fontId="0" fillId="9" borderId="9" xfId="0" applyNumberFormat="1" applyFill="1" applyBorder="1" applyAlignment="1">
      <alignment vertical="center"/>
    </xf>
    <xf numFmtId="164" fontId="0" fillId="9" borderId="29" xfId="0" applyNumberFormat="1" applyFill="1" applyBorder="1" applyAlignment="1">
      <alignment vertical="center"/>
    </xf>
    <xf numFmtId="0" fontId="0" fillId="9" borderId="5" xfId="0" applyFill="1" applyBorder="1" applyAlignment="1">
      <alignment vertical="center"/>
    </xf>
    <xf numFmtId="164" fontId="0" fillId="9" borderId="8" xfId="0" applyNumberFormat="1" applyFill="1" applyBorder="1" applyAlignment="1">
      <alignment vertical="center"/>
    </xf>
    <xf numFmtId="164" fontId="0" fillId="9" borderId="30" xfId="0" applyNumberFormat="1" applyFill="1" applyBorder="1" applyAlignment="1">
      <alignment vertical="center"/>
    </xf>
    <xf numFmtId="0" fontId="0" fillId="9" borderId="0" xfId="0" applyFill="1" applyAlignment="1">
      <alignment vertical="center"/>
    </xf>
    <xf numFmtId="164" fontId="0" fillId="9" borderId="0" xfId="0" applyNumberFormat="1" applyFill="1" applyAlignment="1">
      <alignment vertical="center"/>
    </xf>
    <xf numFmtId="164" fontId="0" fillId="10" borderId="18" xfId="0" applyNumberFormat="1" applyFill="1" applyBorder="1" applyAlignment="1">
      <alignment vertical="center"/>
    </xf>
    <xf numFmtId="164" fontId="0" fillId="10" borderId="4" xfId="0" applyNumberFormat="1" applyFill="1" applyBorder="1" applyAlignment="1">
      <alignment vertical="center"/>
    </xf>
    <xf numFmtId="164" fontId="0" fillId="10" borderId="0" xfId="0" applyNumberFormat="1" applyFill="1" applyBorder="1" applyAlignment="1">
      <alignment vertical="center"/>
    </xf>
    <xf numFmtId="164" fontId="0" fillId="10" borderId="27" xfId="0" applyNumberFormat="1" applyFill="1" applyBorder="1" applyAlignment="1">
      <alignment vertical="center"/>
    </xf>
    <xf numFmtId="164" fontId="1" fillId="10" borderId="3" xfId="0" applyNumberFormat="1" applyFont="1" applyFill="1" applyBorder="1" applyAlignment="1">
      <alignment vertical="center"/>
    </xf>
    <xf numFmtId="164" fontId="1" fillId="10" borderId="6" xfId="0" applyNumberFormat="1" applyFont="1" applyFill="1" applyBorder="1" applyAlignment="1">
      <alignment vertical="center"/>
    </xf>
    <xf numFmtId="164" fontId="0" fillId="10" borderId="3" xfId="0" applyNumberFormat="1" applyFill="1" applyBorder="1" applyAlignment="1">
      <alignment vertical="center"/>
    </xf>
    <xf numFmtId="164" fontId="0" fillId="10" borderId="6" xfId="0" applyNumberFormat="1" applyFill="1" applyBorder="1" applyAlignment="1">
      <alignment vertical="center"/>
    </xf>
    <xf numFmtId="164" fontId="0" fillId="10" borderId="25" xfId="0" applyNumberFormat="1" applyFill="1" applyBorder="1" applyAlignment="1">
      <alignment vertical="center"/>
    </xf>
    <xf numFmtId="164" fontId="0" fillId="10" borderId="9" xfId="0" applyNumberFormat="1" applyFill="1" applyBorder="1" applyAlignment="1">
      <alignment vertical="center"/>
    </xf>
    <xf numFmtId="164" fontId="0" fillId="10" borderId="29" xfId="0" applyNumberFormat="1" applyFill="1" applyBorder="1" applyAlignment="1">
      <alignment vertical="center"/>
    </xf>
    <xf numFmtId="164" fontId="0" fillId="10" borderId="5" xfId="0" applyNumberFormat="1" applyFill="1" applyBorder="1" applyAlignment="1">
      <alignment vertical="center"/>
    </xf>
    <xf numFmtId="164" fontId="0" fillId="10" borderId="8" xfId="0" applyNumberFormat="1" applyFill="1" applyBorder="1" applyAlignment="1">
      <alignment vertical="center"/>
    </xf>
    <xf numFmtId="164" fontId="0" fillId="10" borderId="30" xfId="0" applyNumberFormat="1" applyFill="1" applyBorder="1" applyAlignment="1">
      <alignment vertical="center"/>
    </xf>
    <xf numFmtId="164" fontId="0" fillId="10" borderId="0" xfId="0" applyNumberFormat="1" applyFill="1" applyAlignment="1">
      <alignment vertical="center"/>
    </xf>
    <xf numFmtId="164" fontId="0" fillId="11" borderId="18" xfId="0" applyNumberFormat="1" applyFill="1" applyBorder="1" applyAlignment="1">
      <alignment vertical="center"/>
    </xf>
    <xf numFmtId="164" fontId="0" fillId="11" borderId="9" xfId="0" applyNumberFormat="1" applyFill="1" applyBorder="1" applyAlignment="1">
      <alignment vertical="center"/>
    </xf>
    <xf numFmtId="164" fontId="0" fillId="11" borderId="29" xfId="0" applyNumberFormat="1" applyFill="1" applyBorder="1" applyAlignment="1">
      <alignment vertical="center"/>
    </xf>
    <xf numFmtId="0" fontId="0" fillId="7" borderId="4" xfId="0" applyFill="1" applyBorder="1" applyAlignment="1">
      <alignment vertical="center"/>
    </xf>
    <xf numFmtId="0" fontId="0" fillId="7" borderId="5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2" fillId="7" borderId="37" xfId="0" applyFont="1" applyFill="1" applyBorder="1" applyAlignment="1">
      <alignment horizontal="center" vertical="center" wrapText="1"/>
    </xf>
    <xf numFmtId="164" fontId="0" fillId="7" borderId="37" xfId="0" applyNumberFormat="1" applyFill="1" applyBorder="1" applyAlignment="1">
      <alignment horizontal="right" vertical="center"/>
    </xf>
    <xf numFmtId="164" fontId="0" fillId="7" borderId="39" xfId="0" applyNumberFormat="1" applyFill="1" applyBorder="1" applyAlignment="1">
      <alignment horizontal="right" vertical="center"/>
    </xf>
    <xf numFmtId="0" fontId="0" fillId="12" borderId="38" xfId="0" quotePrefix="1" applyFill="1" applyBorder="1" applyAlignment="1">
      <alignment horizontal="center" vertical="center"/>
    </xf>
    <xf numFmtId="164" fontId="0" fillId="12" borderId="7" xfId="0" applyNumberFormat="1" applyFill="1" applyBorder="1" applyAlignment="1">
      <alignment vertical="center"/>
    </xf>
    <xf numFmtId="0" fontId="0" fillId="12" borderId="19" xfId="0" quotePrefix="1" applyFill="1" applyBorder="1" applyAlignment="1">
      <alignment horizontal="center" vertical="center"/>
    </xf>
    <xf numFmtId="164" fontId="0" fillId="12" borderId="18" xfId="0" applyNumberFormat="1" applyFill="1" applyBorder="1" applyAlignment="1">
      <alignment vertical="center"/>
    </xf>
    <xf numFmtId="164" fontId="0" fillId="12" borderId="29" xfId="0" applyNumberFormat="1" applyFill="1" applyBorder="1" applyAlignment="1">
      <alignment vertical="center"/>
    </xf>
    <xf numFmtId="0" fontId="0" fillId="12" borderId="12" xfId="0" quotePrefix="1" applyFill="1" applyBorder="1" applyAlignment="1">
      <alignment horizontal="center" vertical="center"/>
    </xf>
    <xf numFmtId="164" fontId="0" fillId="12" borderId="5" xfId="0" applyNumberFormat="1" applyFill="1" applyBorder="1" applyAlignment="1">
      <alignment vertical="center"/>
    </xf>
    <xf numFmtId="164" fontId="0" fillId="12" borderId="30" xfId="0" applyNumberFormat="1" applyFill="1" applyBorder="1" applyAlignment="1">
      <alignment vertical="center"/>
    </xf>
    <xf numFmtId="164" fontId="0" fillId="0" borderId="42" xfId="0" applyNumberFormat="1" applyBorder="1" applyAlignment="1">
      <alignment vertical="center"/>
    </xf>
    <xf numFmtId="164" fontId="0" fillId="12" borderId="9" xfId="0" applyNumberFormat="1" applyFill="1" applyBorder="1" applyAlignment="1">
      <alignment vertical="center"/>
    </xf>
    <xf numFmtId="164" fontId="0" fillId="12" borderId="8" xfId="0" applyNumberFormat="1" applyFill="1" applyBorder="1" applyAlignment="1">
      <alignment vertical="center"/>
    </xf>
    <xf numFmtId="164" fontId="0" fillId="7" borderId="32" xfId="0" applyNumberFormat="1" applyFill="1" applyBorder="1" applyAlignment="1">
      <alignment horizontal="right" vertical="center"/>
    </xf>
    <xf numFmtId="164" fontId="0" fillId="12" borderId="33" xfId="0" applyNumberFormat="1" applyFill="1" applyBorder="1" applyAlignment="1">
      <alignment vertical="center"/>
    </xf>
    <xf numFmtId="164" fontId="0" fillId="0" borderId="34" xfId="0" applyNumberFormat="1" applyBorder="1" applyAlignment="1">
      <alignment vertical="center"/>
    </xf>
    <xf numFmtId="164" fontId="0" fillId="12" borderId="34" xfId="0" applyNumberFormat="1" applyFill="1" applyBorder="1" applyAlignment="1">
      <alignment vertical="center"/>
    </xf>
    <xf numFmtId="164" fontId="0" fillId="0" borderId="43" xfId="0" applyNumberFormat="1" applyBorder="1" applyAlignment="1">
      <alignment vertical="center"/>
    </xf>
    <xf numFmtId="164" fontId="0" fillId="12" borderId="35" xfId="0" applyNumberFormat="1" applyFill="1" applyBorder="1" applyAlignment="1">
      <alignment vertical="center"/>
    </xf>
    <xf numFmtId="164" fontId="0" fillId="12" borderId="0" xfId="0" applyNumberFormat="1" applyFill="1" applyBorder="1" applyAlignment="1">
      <alignment vertical="center"/>
    </xf>
    <xf numFmtId="0" fontId="0" fillId="7" borderId="20" xfId="0" applyFill="1" applyBorder="1" applyAlignment="1">
      <alignment horizontal="center" vertical="center"/>
    </xf>
    <xf numFmtId="164" fontId="0" fillId="7" borderId="36" xfId="0" applyNumberFormat="1" applyFill="1" applyBorder="1" applyAlignment="1">
      <alignment horizontal="right" vertical="center"/>
    </xf>
    <xf numFmtId="164" fontId="0" fillId="12" borderId="28" xfId="0" applyNumberFormat="1" applyFill="1" applyBorder="1" applyAlignment="1">
      <alignment vertical="center"/>
    </xf>
    <xf numFmtId="0" fontId="6" fillId="7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4" fillId="13" borderId="0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2" fillId="14" borderId="17" xfId="0" applyFont="1" applyFill="1" applyBorder="1" applyAlignment="1">
      <alignment horizontal="center" vertical="center"/>
    </xf>
    <xf numFmtId="3" fontId="10" fillId="15" borderId="16" xfId="0" applyNumberFormat="1" applyFont="1" applyFill="1" applyBorder="1" applyAlignment="1">
      <alignment horizontal="center" vertical="center"/>
    </xf>
    <xf numFmtId="164" fontId="8" fillId="7" borderId="5" xfId="0" applyNumberFormat="1" applyFont="1" applyFill="1" applyBorder="1" applyAlignment="1">
      <alignment horizontal="center" vertical="center" wrapText="1"/>
    </xf>
    <xf numFmtId="164" fontId="8" fillId="7" borderId="8" xfId="0" applyNumberFormat="1" applyFont="1" applyFill="1" applyBorder="1" applyAlignment="1">
      <alignment horizontal="center" vertical="center" wrapText="1"/>
    </xf>
    <xf numFmtId="167" fontId="0" fillId="7" borderId="1" xfId="0" applyNumberFormat="1" applyFill="1" applyBorder="1" applyAlignment="1">
      <alignment vertical="center"/>
    </xf>
    <xf numFmtId="167" fontId="0" fillId="7" borderId="6" xfId="0" applyNumberFormat="1" applyFill="1" applyBorder="1" applyAlignment="1">
      <alignment vertical="center"/>
    </xf>
    <xf numFmtId="167" fontId="0" fillId="8" borderId="17" xfId="0" applyNumberFormat="1" applyFill="1" applyBorder="1" applyAlignment="1">
      <alignment vertical="center"/>
    </xf>
    <xf numFmtId="167" fontId="0" fillId="8" borderId="9" xfId="0" applyNumberFormat="1" applyFill="1" applyBorder="1" applyAlignment="1">
      <alignment vertical="center"/>
    </xf>
    <xf numFmtId="167" fontId="0" fillId="7" borderId="17" xfId="0" applyNumberFormat="1" applyFill="1" applyBorder="1" applyAlignment="1">
      <alignment vertical="center"/>
    </xf>
    <xf numFmtId="167" fontId="0" fillId="7" borderId="9" xfId="0" applyNumberFormat="1" applyFill="1" applyBorder="1" applyAlignment="1">
      <alignment vertical="center"/>
    </xf>
    <xf numFmtId="167" fontId="0" fillId="7" borderId="2" xfId="0" applyNumberFormat="1" applyFill="1" applyBorder="1" applyAlignment="1">
      <alignment vertical="center"/>
    </xf>
    <xf numFmtId="167" fontId="0" fillId="7" borderId="8" xfId="0" applyNumberFormat="1" applyFill="1" applyBorder="1" applyAlignment="1">
      <alignment vertical="center"/>
    </xf>
    <xf numFmtId="167" fontId="5" fillId="7" borderId="1" xfId="0" applyNumberFormat="1" applyFont="1" applyFill="1" applyBorder="1" applyAlignment="1">
      <alignment vertical="center"/>
    </xf>
    <xf numFmtId="167" fontId="5" fillId="7" borderId="6" xfId="0" applyNumberFormat="1" applyFont="1" applyFill="1" applyBorder="1" applyAlignment="1">
      <alignment vertical="center"/>
    </xf>
    <xf numFmtId="167" fontId="0" fillId="7" borderId="0" xfId="0" applyNumberFormat="1" applyFill="1" applyAlignment="1">
      <alignment vertical="center"/>
    </xf>
    <xf numFmtId="164" fontId="8" fillId="10" borderId="5" xfId="0" applyNumberFormat="1" applyFont="1" applyFill="1" applyBorder="1" applyAlignment="1">
      <alignment horizontal="center" vertical="center"/>
    </xf>
    <xf numFmtId="164" fontId="8" fillId="10" borderId="8" xfId="0" applyNumberFormat="1" applyFont="1" applyFill="1" applyBorder="1" applyAlignment="1">
      <alignment horizontal="center" vertical="center"/>
    </xf>
    <xf numFmtId="164" fontId="8" fillId="10" borderId="30" xfId="0" applyNumberFormat="1" applyFont="1" applyFill="1" applyBorder="1" applyAlignment="1">
      <alignment horizontal="center" vertical="center"/>
    </xf>
    <xf numFmtId="164" fontId="1" fillId="10" borderId="36" xfId="0" applyNumberFormat="1" applyFont="1" applyFill="1" applyBorder="1" applyAlignment="1">
      <alignment vertical="center"/>
    </xf>
    <xf numFmtId="164" fontId="1" fillId="10" borderId="39" xfId="0" applyNumberFormat="1" applyFont="1" applyFill="1" applyBorder="1" applyAlignment="1">
      <alignment vertical="center"/>
    </xf>
    <xf numFmtId="164" fontId="0" fillId="11" borderId="42" xfId="0" applyNumberFormat="1" applyFill="1" applyBorder="1" applyAlignment="1">
      <alignment vertical="center"/>
    </xf>
    <xf numFmtId="164" fontId="3" fillId="10" borderId="3" xfId="0" applyNumberFormat="1" applyFont="1" applyFill="1" applyBorder="1" applyAlignment="1">
      <alignment horizontal="center" vertical="center"/>
    </xf>
    <xf numFmtId="164" fontId="3" fillId="10" borderId="1" xfId="0" applyNumberFormat="1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center" vertical="center"/>
    </xf>
    <xf numFmtId="0" fontId="6" fillId="9" borderId="4" xfId="0" applyFont="1" applyFill="1" applyBorder="1" applyAlignment="1">
      <alignment horizontal="center" vertical="center"/>
    </xf>
    <xf numFmtId="0" fontId="6" fillId="9" borderId="0" xfId="0" applyFont="1" applyFill="1" applyBorder="1" applyAlignment="1">
      <alignment horizontal="center" vertical="center"/>
    </xf>
    <xf numFmtId="164" fontId="3" fillId="10" borderId="44" xfId="0" applyNumberFormat="1" applyFont="1" applyFill="1" applyBorder="1" applyAlignment="1">
      <alignment horizontal="center" vertical="center"/>
    </xf>
    <xf numFmtId="164" fontId="3" fillId="10" borderId="46" xfId="0" applyNumberFormat="1" applyFont="1" applyFill="1" applyBorder="1" applyAlignment="1">
      <alignment horizontal="center" vertical="center"/>
    </xf>
    <xf numFmtId="164" fontId="3" fillId="10" borderId="45" xfId="0" applyNumberFormat="1" applyFont="1" applyFill="1" applyBorder="1" applyAlignment="1">
      <alignment horizontal="center" vertical="center"/>
    </xf>
    <xf numFmtId="164" fontId="9" fillId="7" borderId="44" xfId="0" applyNumberFormat="1" applyFont="1" applyFill="1" applyBorder="1" applyAlignment="1">
      <alignment horizontal="center" vertical="center" wrapText="1"/>
    </xf>
    <xf numFmtId="164" fontId="9" fillId="7" borderId="45" xfId="0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2" fillId="7" borderId="15" xfId="0" applyFont="1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E7FAFF"/>
      <color rgb="FFD9FFEC"/>
      <color rgb="FFFFFFCC"/>
      <color rgb="FFBDFFCD"/>
      <color rgb="FFD9FFE2"/>
      <color rgb="FFA7FFBD"/>
      <color rgb="FFCCECFF"/>
      <color rgb="FFFFFF99"/>
      <color rgb="FFEAEAEA"/>
      <color rgb="FFCC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Q57"/>
  <sheetViews>
    <sheetView showZeros="0" tabSelected="1" zoomScaleNormal="10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9.28515625" style="2" customWidth="1"/>
    <col min="2" max="2" width="9.5703125" style="86" customWidth="1"/>
    <col min="3" max="3" width="16" style="87" customWidth="1"/>
    <col min="4" max="5" width="10.42578125" style="87" customWidth="1"/>
    <col min="6" max="7" width="8.85546875" style="87" customWidth="1"/>
    <col min="8" max="8" width="10.42578125" style="110" customWidth="1"/>
    <col min="9" max="9" width="15.7109375" style="111" customWidth="1"/>
    <col min="10" max="11" width="10.42578125" style="111" customWidth="1"/>
    <col min="12" max="16" width="9.7109375" style="126" customWidth="1"/>
    <col min="17" max="17" width="11.140625" style="126" bestFit="1" customWidth="1"/>
    <col min="18" max="25" width="9.7109375" style="126" customWidth="1"/>
    <col min="26" max="26" width="11.140625" style="126" bestFit="1" customWidth="1"/>
    <col min="27" max="27" width="9" style="126" bestFit="1" customWidth="1"/>
    <col min="28" max="34" width="9.7109375" style="126" customWidth="1"/>
    <col min="35" max="35" width="11.140625" style="126" bestFit="1" customWidth="1"/>
    <col min="36" max="36" width="9" style="126" bestFit="1" customWidth="1"/>
    <col min="37" max="38" width="9.7109375" style="126" customWidth="1"/>
    <col min="39" max="41" width="11.42578125" style="1"/>
    <col min="42" max="43" width="11.42578125" style="55"/>
    <col min="44" max="16384" width="11.42578125" style="1"/>
  </cols>
  <sheetData>
    <row r="1" spans="1:43" ht="29.25" thickBot="1">
      <c r="B1" s="188" t="s">
        <v>51</v>
      </c>
      <c r="C1" s="189"/>
      <c r="D1" s="189"/>
      <c r="E1" s="67"/>
      <c r="F1" s="158"/>
      <c r="G1" s="158"/>
      <c r="H1" s="190" t="s">
        <v>52</v>
      </c>
      <c r="I1" s="191"/>
      <c r="J1" s="191"/>
      <c r="K1" s="92"/>
      <c r="L1" s="113"/>
      <c r="M1" s="114"/>
      <c r="N1" s="114"/>
      <c r="O1" s="114"/>
      <c r="P1" s="114"/>
      <c r="Q1" s="114"/>
      <c r="R1" s="114"/>
      <c r="S1" s="114"/>
      <c r="T1" s="114"/>
      <c r="U1" s="113"/>
      <c r="V1" s="114"/>
      <c r="W1" s="114"/>
      <c r="X1" s="114"/>
      <c r="Y1" s="114"/>
      <c r="Z1" s="114"/>
      <c r="AA1" s="114"/>
      <c r="AB1" s="114"/>
      <c r="AC1" s="114"/>
      <c r="AD1" s="113"/>
      <c r="AE1" s="114"/>
      <c r="AF1" s="114"/>
      <c r="AG1" s="114"/>
      <c r="AH1" s="114"/>
      <c r="AI1" s="114"/>
      <c r="AJ1" s="114"/>
      <c r="AK1" s="114"/>
      <c r="AL1" s="115"/>
      <c r="AO1" s="54" t="s">
        <v>65</v>
      </c>
      <c r="AP1" s="54" t="s">
        <v>57</v>
      </c>
      <c r="AQ1" s="54" t="s">
        <v>57</v>
      </c>
    </row>
    <row r="2" spans="1:43" ht="30.75" customHeight="1" thickTop="1">
      <c r="A2" s="2" t="s">
        <v>15</v>
      </c>
      <c r="B2" s="68" t="s">
        <v>47</v>
      </c>
      <c r="C2" s="69" t="s">
        <v>49</v>
      </c>
      <c r="D2" s="69" t="s">
        <v>50</v>
      </c>
      <c r="E2" s="71" t="s">
        <v>64</v>
      </c>
      <c r="F2" s="195" t="s">
        <v>91</v>
      </c>
      <c r="G2" s="196"/>
      <c r="H2" s="93" t="s">
        <v>47</v>
      </c>
      <c r="I2" s="94" t="s">
        <v>49</v>
      </c>
      <c r="J2" s="94" t="s">
        <v>50</v>
      </c>
      <c r="K2" s="96" t="s">
        <v>64</v>
      </c>
      <c r="L2" s="186" t="s">
        <v>48</v>
      </c>
      <c r="M2" s="187"/>
      <c r="N2" s="187"/>
      <c r="O2" s="187"/>
      <c r="P2" s="187"/>
      <c r="Q2" s="187"/>
      <c r="R2" s="187"/>
      <c r="S2" s="187"/>
      <c r="T2" s="187"/>
      <c r="U2" s="186" t="s">
        <v>3</v>
      </c>
      <c r="V2" s="187"/>
      <c r="W2" s="187"/>
      <c r="X2" s="187"/>
      <c r="Y2" s="187"/>
      <c r="Z2" s="187"/>
      <c r="AA2" s="187"/>
      <c r="AB2" s="187"/>
      <c r="AC2" s="187"/>
      <c r="AD2" s="192" t="s">
        <v>53</v>
      </c>
      <c r="AE2" s="193"/>
      <c r="AF2" s="193"/>
      <c r="AG2" s="193"/>
      <c r="AH2" s="193"/>
      <c r="AI2" s="193"/>
      <c r="AJ2" s="193"/>
      <c r="AK2" s="193"/>
      <c r="AL2" s="194"/>
      <c r="AO2" s="54" t="s">
        <v>66</v>
      </c>
      <c r="AP2" s="54" t="s">
        <v>60</v>
      </c>
      <c r="AQ2" s="54" t="s">
        <v>58</v>
      </c>
    </row>
    <row r="3" spans="1:43" ht="15.75" thickBot="1">
      <c r="B3" s="72"/>
      <c r="C3" s="73"/>
      <c r="D3" s="73"/>
      <c r="E3" s="74"/>
      <c r="F3" s="167" t="s">
        <v>89</v>
      </c>
      <c r="G3" s="168" t="s">
        <v>90</v>
      </c>
      <c r="H3" s="97"/>
      <c r="I3" s="98"/>
      <c r="J3" s="98"/>
      <c r="K3" s="99"/>
      <c r="L3" s="180" t="s">
        <v>4</v>
      </c>
      <c r="M3" s="181" t="s">
        <v>5</v>
      </c>
      <c r="N3" s="181" t="s">
        <v>6</v>
      </c>
      <c r="O3" s="181" t="s">
        <v>7</v>
      </c>
      <c r="P3" s="181" t="s">
        <v>8</v>
      </c>
      <c r="Q3" s="181" t="s">
        <v>94</v>
      </c>
      <c r="R3" s="181" t="s">
        <v>95</v>
      </c>
      <c r="S3" s="181" t="s">
        <v>96</v>
      </c>
      <c r="T3" s="182" t="s">
        <v>9</v>
      </c>
      <c r="U3" s="180" t="s">
        <v>4</v>
      </c>
      <c r="V3" s="181" t="s">
        <v>5</v>
      </c>
      <c r="W3" s="181" t="s">
        <v>6</v>
      </c>
      <c r="X3" s="181" t="s">
        <v>7</v>
      </c>
      <c r="Y3" s="181" t="s">
        <v>8</v>
      </c>
      <c r="Z3" s="181" t="s">
        <v>94</v>
      </c>
      <c r="AA3" s="181" t="s">
        <v>95</v>
      </c>
      <c r="AB3" s="181" t="s">
        <v>96</v>
      </c>
      <c r="AC3" s="182" t="s">
        <v>9</v>
      </c>
      <c r="AD3" s="180" t="s">
        <v>4</v>
      </c>
      <c r="AE3" s="181" t="s">
        <v>5</v>
      </c>
      <c r="AF3" s="181" t="s">
        <v>6</v>
      </c>
      <c r="AG3" s="181" t="s">
        <v>7</v>
      </c>
      <c r="AH3" s="181" t="s">
        <v>8</v>
      </c>
      <c r="AI3" s="181" t="s">
        <v>94</v>
      </c>
      <c r="AJ3" s="181" t="s">
        <v>95</v>
      </c>
      <c r="AK3" s="181" t="s">
        <v>96</v>
      </c>
      <c r="AL3" s="182" t="s">
        <v>9</v>
      </c>
      <c r="AO3" s="54" t="s">
        <v>67</v>
      </c>
      <c r="AP3" s="56" t="s">
        <v>68</v>
      </c>
      <c r="AQ3" s="56" t="s">
        <v>68</v>
      </c>
    </row>
    <row r="4" spans="1:43" ht="33" customHeight="1" thickTop="1" thickBot="1">
      <c r="A4" s="45" t="s">
        <v>56</v>
      </c>
      <c r="B4" s="75">
        <f>SUM(B5:B35)</f>
        <v>0</v>
      </c>
      <c r="C4" s="76">
        <f>SUM(C5:C35)</f>
        <v>0</v>
      </c>
      <c r="D4" s="76">
        <f>IF(B4=0,0,ROUND((C4/B4),2))</f>
        <v>0</v>
      </c>
      <c r="E4" s="77">
        <f t="shared" ref="E4:E35" si="0">IF($AO4=0,0,C4/$AO4)</f>
        <v>0</v>
      </c>
      <c r="F4" s="177">
        <f>SUM(F5:F35)</f>
        <v>0</v>
      </c>
      <c r="G4" s="178">
        <f>SUM(G5:G35)</f>
        <v>0</v>
      </c>
      <c r="H4" s="100">
        <f>SUM(H5:H35)</f>
        <v>0</v>
      </c>
      <c r="I4" s="101">
        <f>SUM(I5:I35)</f>
        <v>0</v>
      </c>
      <c r="J4" s="101">
        <f>IF(H4=0,0,ROUND((I4/H4),2))</f>
        <v>0</v>
      </c>
      <c r="K4" s="102">
        <f t="shared" ref="K4:K35" si="1">IF($AO4=0,0,I4/$AO4)</f>
        <v>0</v>
      </c>
      <c r="L4" s="116">
        <f t="shared" ref="L4:AL4" si="2">SUM(L5:L35)</f>
        <v>0</v>
      </c>
      <c r="M4" s="117">
        <f t="shared" si="2"/>
        <v>0</v>
      </c>
      <c r="N4" s="117">
        <f t="shared" si="2"/>
        <v>0</v>
      </c>
      <c r="O4" s="117">
        <f t="shared" si="2"/>
        <v>0</v>
      </c>
      <c r="P4" s="117">
        <f t="shared" si="2"/>
        <v>0</v>
      </c>
      <c r="Q4" s="117">
        <f t="shared" si="2"/>
        <v>0</v>
      </c>
      <c r="R4" s="117">
        <f t="shared" si="2"/>
        <v>0</v>
      </c>
      <c r="S4" s="117">
        <f t="shared" si="2"/>
        <v>0</v>
      </c>
      <c r="T4" s="117">
        <f t="shared" si="2"/>
        <v>0</v>
      </c>
      <c r="U4" s="116">
        <f t="shared" si="2"/>
        <v>0</v>
      </c>
      <c r="V4" s="117">
        <f t="shared" si="2"/>
        <v>0</v>
      </c>
      <c r="W4" s="117">
        <f t="shared" si="2"/>
        <v>0</v>
      </c>
      <c r="X4" s="117">
        <f t="shared" si="2"/>
        <v>0</v>
      </c>
      <c r="Y4" s="117">
        <f t="shared" si="2"/>
        <v>0</v>
      </c>
      <c r="Z4" s="117">
        <f t="shared" si="2"/>
        <v>0</v>
      </c>
      <c r="AA4" s="117">
        <f t="shared" si="2"/>
        <v>0</v>
      </c>
      <c r="AB4" s="117">
        <f t="shared" si="2"/>
        <v>0</v>
      </c>
      <c r="AC4" s="117">
        <f t="shared" si="2"/>
        <v>0</v>
      </c>
      <c r="AD4" s="116">
        <f t="shared" si="2"/>
        <v>0</v>
      </c>
      <c r="AE4" s="184">
        <f t="shared" si="2"/>
        <v>0</v>
      </c>
      <c r="AF4" s="184">
        <f t="shared" si="2"/>
        <v>0</v>
      </c>
      <c r="AG4" s="184">
        <f t="shared" si="2"/>
        <v>0</v>
      </c>
      <c r="AH4" s="184">
        <f t="shared" si="2"/>
        <v>0</v>
      </c>
      <c r="AI4" s="184">
        <f t="shared" si="2"/>
        <v>0</v>
      </c>
      <c r="AJ4" s="184">
        <f t="shared" si="2"/>
        <v>0</v>
      </c>
      <c r="AK4" s="184">
        <f t="shared" si="2"/>
        <v>0</v>
      </c>
      <c r="AL4" s="183">
        <f t="shared" si="2"/>
        <v>0</v>
      </c>
      <c r="AO4" s="55">
        <f t="shared" ref="AO4" si="3">SUM(AO5:AO35)</f>
        <v>0</v>
      </c>
    </row>
    <row r="5" spans="1:43" ht="18.75" customHeight="1" thickTop="1">
      <c r="A5" s="41" t="s">
        <v>16</v>
      </c>
      <c r="B5" s="78">
        <f>'01'!$O$4</f>
        <v>0</v>
      </c>
      <c r="C5" s="70">
        <f t="shared" ref="C5:C35" si="4">SUM(L5:T5)</f>
        <v>0</v>
      </c>
      <c r="D5" s="70">
        <f>IF(B5=0,0,ROUND((C5/B5),2))</f>
        <v>0</v>
      </c>
      <c r="E5" s="79">
        <f t="shared" si="0"/>
        <v>0</v>
      </c>
      <c r="F5" s="169">
        <f>'01'!$A$21-'01'!$A$19</f>
        <v>0</v>
      </c>
      <c r="G5" s="170">
        <f>'01'!$A$27-'01'!$A$25</f>
        <v>0</v>
      </c>
      <c r="H5" s="103">
        <f>'01'!$O$3</f>
        <v>0</v>
      </c>
      <c r="I5" s="95">
        <f t="shared" ref="I5:I35" si="5">SUM(U5:AC5)</f>
        <v>0</v>
      </c>
      <c r="J5" s="95">
        <f>IF(H5=0,0,ROUND((I5/H5),2))</f>
        <v>0</v>
      </c>
      <c r="K5" s="104">
        <f t="shared" si="1"/>
        <v>0</v>
      </c>
      <c r="L5" s="118">
        <f>'01'!$E$4</f>
        <v>0</v>
      </c>
      <c r="M5" s="119">
        <f>'01'!$F$4</f>
        <v>0</v>
      </c>
      <c r="N5" s="119">
        <f>'01'!$G$4</f>
        <v>0</v>
      </c>
      <c r="O5" s="119">
        <f>'01'!$H$4</f>
        <v>0</v>
      </c>
      <c r="P5" s="119">
        <f>'01'!$I$4</f>
        <v>0</v>
      </c>
      <c r="Q5" s="119">
        <f>'01'!$J$4</f>
        <v>0</v>
      </c>
      <c r="R5" s="119">
        <f>'01'!$K$4</f>
        <v>0</v>
      </c>
      <c r="S5" s="119">
        <f>'01'!$L$4</f>
        <v>0</v>
      </c>
      <c r="T5" s="120">
        <f>'01'!$M$4</f>
        <v>0</v>
      </c>
      <c r="U5" s="118">
        <f>'01'!$E$3</f>
        <v>0</v>
      </c>
      <c r="V5" s="119">
        <f>'01'!$F$3</f>
        <v>0</v>
      </c>
      <c r="W5" s="119">
        <f>'01'!$G$3</f>
        <v>0</v>
      </c>
      <c r="X5" s="119">
        <f>'01'!$H$3</f>
        <v>0</v>
      </c>
      <c r="Y5" s="119">
        <f>'01'!$I$3</f>
        <v>0</v>
      </c>
      <c r="Z5" s="119">
        <f>'01'!$J$3</f>
        <v>0</v>
      </c>
      <c r="AA5" s="119">
        <f>'01'!$K$3</f>
        <v>0</v>
      </c>
      <c r="AB5" s="119">
        <f>'01'!$L$3</f>
        <v>0</v>
      </c>
      <c r="AC5" s="120">
        <f>'01'!$M$3</f>
        <v>0</v>
      </c>
      <c r="AD5" s="118">
        <f t="shared" ref="AD5:AD35" si="6">U5-L5</f>
        <v>0</v>
      </c>
      <c r="AE5" s="119">
        <f t="shared" ref="AE5:AE35" si="7">V5-M5</f>
        <v>0</v>
      </c>
      <c r="AF5" s="119">
        <f t="shared" ref="AF5:AF35" si="8">W5-N5</f>
        <v>0</v>
      </c>
      <c r="AG5" s="119">
        <f t="shared" ref="AG5:AG35" si="9">X5-O5</f>
        <v>0</v>
      </c>
      <c r="AH5" s="119">
        <f t="shared" ref="AH5:AH35" si="10">Y5-P5</f>
        <v>0</v>
      </c>
      <c r="AI5" s="119">
        <f t="shared" ref="AI5:AI35" si="11">Z5-Q5</f>
        <v>0</v>
      </c>
      <c r="AJ5" s="119">
        <f t="shared" ref="AJ5:AJ35" si="12">AA5-R5</f>
        <v>0</v>
      </c>
      <c r="AK5" s="119">
        <f t="shared" ref="AK5:AK35" si="13">AB5-S5</f>
        <v>0</v>
      </c>
      <c r="AL5" s="120">
        <f t="shared" ref="AL5:AL35" si="14">AC5-T5</f>
        <v>0</v>
      </c>
      <c r="AO5" s="57">
        <f>IF(AP5&lt;AQ5,((AP5+24)-AQ5),AP5-AQ5)</f>
        <v>0</v>
      </c>
      <c r="AP5" s="58">
        <f>('01'!$A$12-INT('01'!$A$12))*24</f>
        <v>0</v>
      </c>
      <c r="AQ5" s="59">
        <f>('01'!$A$8-INT('01'!$A$8))*24</f>
        <v>0</v>
      </c>
    </row>
    <row r="6" spans="1:43" ht="18.75" customHeight="1">
      <c r="A6" s="66" t="s">
        <v>17</v>
      </c>
      <c r="B6" s="88">
        <f>'02'!$O$4</f>
        <v>0</v>
      </c>
      <c r="C6" s="89">
        <f t="shared" si="4"/>
        <v>0</v>
      </c>
      <c r="D6" s="89">
        <f t="shared" ref="D6:D35" si="15">IF(B6=0,0,ROUND((C6/B6),2))</f>
        <v>0</v>
      </c>
      <c r="E6" s="90">
        <f t="shared" si="0"/>
        <v>0</v>
      </c>
      <c r="F6" s="171">
        <f>'02'!$A$21-'02'!$A$19</f>
        <v>0</v>
      </c>
      <c r="G6" s="172">
        <f>'02'!$A$27-'02'!$A$25</f>
        <v>0</v>
      </c>
      <c r="H6" s="46">
        <f>'02'!$O$3</f>
        <v>0</v>
      </c>
      <c r="I6" s="47">
        <f t="shared" si="5"/>
        <v>0</v>
      </c>
      <c r="J6" s="47">
        <f t="shared" ref="J6:J35" si="16">IF(H6=0,0,ROUND((I6/H6),2))</f>
        <v>0</v>
      </c>
      <c r="K6" s="48">
        <f t="shared" si="1"/>
        <v>0</v>
      </c>
      <c r="L6" s="127">
        <f>'02'!$E$4</f>
        <v>0</v>
      </c>
      <c r="M6" s="128">
        <f>'02'!$F$4</f>
        <v>0</v>
      </c>
      <c r="N6" s="128">
        <f>'02'!$G$4</f>
        <v>0</v>
      </c>
      <c r="O6" s="128">
        <f>'02'!$H$4</f>
        <v>0</v>
      </c>
      <c r="P6" s="128">
        <f>'02'!$I$4</f>
        <v>0</v>
      </c>
      <c r="Q6" s="128">
        <f>'02'!$J$4</f>
        <v>0</v>
      </c>
      <c r="R6" s="128">
        <f>'02'!$K$4</f>
        <v>0</v>
      </c>
      <c r="S6" s="128">
        <f>'02'!$L$4</f>
        <v>0</v>
      </c>
      <c r="T6" s="129">
        <f>'02'!$M$4</f>
        <v>0</v>
      </c>
      <c r="U6" s="127">
        <f>'02'!$E$3</f>
        <v>0</v>
      </c>
      <c r="V6" s="128">
        <f>'02'!$F$3</f>
        <v>0</v>
      </c>
      <c r="W6" s="128">
        <f>'02'!$G$3</f>
        <v>0</v>
      </c>
      <c r="X6" s="128">
        <f>'02'!$H$3</f>
        <v>0</v>
      </c>
      <c r="Y6" s="128">
        <f>'02'!$I$3</f>
        <v>0</v>
      </c>
      <c r="Z6" s="128">
        <f>'02'!$J$3</f>
        <v>0</v>
      </c>
      <c r="AA6" s="128">
        <f>'02'!$K$3</f>
        <v>0</v>
      </c>
      <c r="AB6" s="128">
        <f>'02'!$L$3</f>
        <v>0</v>
      </c>
      <c r="AC6" s="129">
        <f>'02'!$M$3</f>
        <v>0</v>
      </c>
      <c r="AD6" s="127">
        <f t="shared" si="6"/>
        <v>0</v>
      </c>
      <c r="AE6" s="128">
        <f t="shared" si="7"/>
        <v>0</v>
      </c>
      <c r="AF6" s="128">
        <f t="shared" si="8"/>
        <v>0</v>
      </c>
      <c r="AG6" s="128">
        <f t="shared" si="9"/>
        <v>0</v>
      </c>
      <c r="AH6" s="128">
        <f t="shared" si="10"/>
        <v>0</v>
      </c>
      <c r="AI6" s="128">
        <f t="shared" si="11"/>
        <v>0</v>
      </c>
      <c r="AJ6" s="128">
        <f t="shared" si="12"/>
        <v>0</v>
      </c>
      <c r="AK6" s="128">
        <f t="shared" si="13"/>
        <v>0</v>
      </c>
      <c r="AL6" s="129">
        <f t="shared" si="14"/>
        <v>0</v>
      </c>
      <c r="AO6" s="57">
        <f t="shared" ref="AO6:AO35" si="17">IF(AP6&lt;AQ6,((AP6+24)-AQ6),AP6-AQ6)</f>
        <v>0</v>
      </c>
      <c r="AP6" s="58">
        <f>('02'!$A$12-INT('02'!$A$12))*24</f>
        <v>0</v>
      </c>
      <c r="AQ6" s="59">
        <f>('02'!$A$8-INT('02'!$A$8))*24</f>
        <v>0</v>
      </c>
    </row>
    <row r="7" spans="1:43" ht="18.75" customHeight="1">
      <c r="A7" s="43" t="s">
        <v>18</v>
      </c>
      <c r="B7" s="80">
        <f>'03'!$O$4</f>
        <v>0</v>
      </c>
      <c r="C7" s="81">
        <f t="shared" si="4"/>
        <v>0</v>
      </c>
      <c r="D7" s="81">
        <f t="shared" si="15"/>
        <v>0</v>
      </c>
      <c r="E7" s="82">
        <f t="shared" si="0"/>
        <v>0</v>
      </c>
      <c r="F7" s="173">
        <f>'03'!$A$21-'03'!$A$19</f>
        <v>0</v>
      </c>
      <c r="G7" s="174">
        <f>'03'!$A$27-'03'!$A$25</f>
        <v>0</v>
      </c>
      <c r="H7" s="91">
        <f>'03'!$O$3</f>
        <v>0</v>
      </c>
      <c r="I7" s="105">
        <f t="shared" si="5"/>
        <v>0</v>
      </c>
      <c r="J7" s="105">
        <f t="shared" si="16"/>
        <v>0</v>
      </c>
      <c r="K7" s="106">
        <f t="shared" si="1"/>
        <v>0</v>
      </c>
      <c r="L7" s="112">
        <f>'03'!$E$4</f>
        <v>0</v>
      </c>
      <c r="M7" s="121">
        <f>'03'!$F$4</f>
        <v>0</v>
      </c>
      <c r="N7" s="121">
        <f>'03'!$G$4</f>
        <v>0</v>
      </c>
      <c r="O7" s="121">
        <f>'03'!$H$4</f>
        <v>0</v>
      </c>
      <c r="P7" s="121">
        <f>'03'!$I$4</f>
        <v>0</v>
      </c>
      <c r="Q7" s="121">
        <f>'03'!$J$4</f>
        <v>0</v>
      </c>
      <c r="R7" s="121">
        <f>'03'!$K$4</f>
        <v>0</v>
      </c>
      <c r="S7" s="121">
        <f>'03'!$L$4</f>
        <v>0</v>
      </c>
      <c r="T7" s="122">
        <f>'03'!$M$4</f>
        <v>0</v>
      </c>
      <c r="U7" s="112">
        <f>'03'!$E$3</f>
        <v>0</v>
      </c>
      <c r="V7" s="121">
        <f>'03'!$F$3</f>
        <v>0</v>
      </c>
      <c r="W7" s="121">
        <f>'03'!$G$3</f>
        <v>0</v>
      </c>
      <c r="X7" s="121">
        <f>'03'!$H$3</f>
        <v>0</v>
      </c>
      <c r="Y7" s="121">
        <f>'03'!$I$3</f>
        <v>0</v>
      </c>
      <c r="Z7" s="121">
        <f>'03'!$J$3</f>
        <v>0</v>
      </c>
      <c r="AA7" s="121">
        <f>'03'!$K$3</f>
        <v>0</v>
      </c>
      <c r="AB7" s="121">
        <f>'03'!$L$3</f>
        <v>0</v>
      </c>
      <c r="AC7" s="122">
        <f>'03'!$M$3</f>
        <v>0</v>
      </c>
      <c r="AD7" s="112">
        <f t="shared" si="6"/>
        <v>0</v>
      </c>
      <c r="AE7" s="121">
        <f t="shared" si="7"/>
        <v>0</v>
      </c>
      <c r="AF7" s="121">
        <f t="shared" si="8"/>
        <v>0</v>
      </c>
      <c r="AG7" s="121">
        <f t="shared" si="9"/>
        <v>0</v>
      </c>
      <c r="AH7" s="121">
        <f t="shared" si="10"/>
        <v>0</v>
      </c>
      <c r="AI7" s="121">
        <f t="shared" si="11"/>
        <v>0</v>
      </c>
      <c r="AJ7" s="121">
        <f t="shared" si="12"/>
        <v>0</v>
      </c>
      <c r="AK7" s="121">
        <f t="shared" si="13"/>
        <v>0</v>
      </c>
      <c r="AL7" s="122">
        <f t="shared" si="14"/>
        <v>0</v>
      </c>
      <c r="AO7" s="57">
        <f t="shared" si="17"/>
        <v>0</v>
      </c>
      <c r="AP7" s="58">
        <f>('03'!$A$12-INT('03'!$A$12))*24</f>
        <v>0</v>
      </c>
      <c r="AQ7" s="59">
        <f>('03'!$A$8-INT('03'!$A$8))*24</f>
        <v>0</v>
      </c>
    </row>
    <row r="8" spans="1:43" ht="18.75" customHeight="1">
      <c r="A8" s="66" t="s">
        <v>19</v>
      </c>
      <c r="B8" s="88">
        <f>'04'!$O$4</f>
        <v>0</v>
      </c>
      <c r="C8" s="89">
        <f t="shared" si="4"/>
        <v>0</v>
      </c>
      <c r="D8" s="89">
        <f t="shared" si="15"/>
        <v>0</v>
      </c>
      <c r="E8" s="90">
        <f t="shared" si="0"/>
        <v>0</v>
      </c>
      <c r="F8" s="171">
        <f>'04'!$A$21-'04'!$A$19</f>
        <v>0</v>
      </c>
      <c r="G8" s="172">
        <f>'04'!$A$27-'04'!$A$25</f>
        <v>0</v>
      </c>
      <c r="H8" s="46">
        <f>'04'!$O$3</f>
        <v>0</v>
      </c>
      <c r="I8" s="47">
        <f t="shared" si="5"/>
        <v>0</v>
      </c>
      <c r="J8" s="47">
        <f t="shared" si="16"/>
        <v>0</v>
      </c>
      <c r="K8" s="48">
        <f t="shared" si="1"/>
        <v>0</v>
      </c>
      <c r="L8" s="127">
        <f>'04'!$E$4</f>
        <v>0</v>
      </c>
      <c r="M8" s="128">
        <f>'04'!$F$4</f>
        <v>0</v>
      </c>
      <c r="N8" s="128">
        <f>'04'!$G$4</f>
        <v>0</v>
      </c>
      <c r="O8" s="128">
        <f>'04'!$H$4</f>
        <v>0</v>
      </c>
      <c r="P8" s="128">
        <f>'04'!$I$4</f>
        <v>0</v>
      </c>
      <c r="Q8" s="128">
        <f>'04'!$J$4</f>
        <v>0</v>
      </c>
      <c r="R8" s="128">
        <f>'04'!$K$4</f>
        <v>0</v>
      </c>
      <c r="S8" s="128">
        <f>'04'!$L$4</f>
        <v>0</v>
      </c>
      <c r="T8" s="129">
        <f>'04'!$M$4</f>
        <v>0</v>
      </c>
      <c r="U8" s="127">
        <f>'04'!$E$3</f>
        <v>0</v>
      </c>
      <c r="V8" s="128">
        <f>'04'!$F$3</f>
        <v>0</v>
      </c>
      <c r="W8" s="128">
        <f>'04'!$G$3</f>
        <v>0</v>
      </c>
      <c r="X8" s="128">
        <f>'04'!$H$3</f>
        <v>0</v>
      </c>
      <c r="Y8" s="128">
        <f>'04'!$I$3</f>
        <v>0</v>
      </c>
      <c r="Z8" s="128">
        <f>'04'!$J$3</f>
        <v>0</v>
      </c>
      <c r="AA8" s="128">
        <f>'04'!$K$3</f>
        <v>0</v>
      </c>
      <c r="AB8" s="128">
        <f>'04'!$L$3</f>
        <v>0</v>
      </c>
      <c r="AC8" s="129">
        <f>'04'!$M$3</f>
        <v>0</v>
      </c>
      <c r="AD8" s="127">
        <f t="shared" si="6"/>
        <v>0</v>
      </c>
      <c r="AE8" s="128">
        <f t="shared" si="7"/>
        <v>0</v>
      </c>
      <c r="AF8" s="128">
        <f t="shared" si="8"/>
        <v>0</v>
      </c>
      <c r="AG8" s="128">
        <f t="shared" si="9"/>
        <v>0</v>
      </c>
      <c r="AH8" s="128">
        <f t="shared" si="10"/>
        <v>0</v>
      </c>
      <c r="AI8" s="128">
        <f t="shared" si="11"/>
        <v>0</v>
      </c>
      <c r="AJ8" s="128">
        <f t="shared" si="12"/>
        <v>0</v>
      </c>
      <c r="AK8" s="128">
        <f t="shared" si="13"/>
        <v>0</v>
      </c>
      <c r="AL8" s="129">
        <f t="shared" si="14"/>
        <v>0</v>
      </c>
      <c r="AO8" s="57">
        <f t="shared" si="17"/>
        <v>0</v>
      </c>
      <c r="AP8" s="58">
        <f>('04'!$A$12-INT('04'!$A$12))*24</f>
        <v>0</v>
      </c>
      <c r="AQ8" s="59">
        <f>('04'!$A$8-INT('04'!$A$8))*24</f>
        <v>0</v>
      </c>
    </row>
    <row r="9" spans="1:43" ht="18.75" customHeight="1">
      <c r="A9" s="43" t="s">
        <v>20</v>
      </c>
      <c r="B9" s="80">
        <f>'05'!$O$4</f>
        <v>0</v>
      </c>
      <c r="C9" s="81">
        <f t="shared" si="4"/>
        <v>0</v>
      </c>
      <c r="D9" s="81">
        <f t="shared" si="15"/>
        <v>0</v>
      </c>
      <c r="E9" s="82">
        <f t="shared" si="0"/>
        <v>0</v>
      </c>
      <c r="F9" s="173">
        <f>'05'!$A$21-'05'!$A$19</f>
        <v>0</v>
      </c>
      <c r="G9" s="174">
        <f>'05'!$A$27-'05'!$A$25</f>
        <v>0</v>
      </c>
      <c r="H9" s="91">
        <f>'05'!$O$3</f>
        <v>0</v>
      </c>
      <c r="I9" s="105">
        <f t="shared" si="5"/>
        <v>0</v>
      </c>
      <c r="J9" s="105">
        <f t="shared" si="16"/>
        <v>0</v>
      </c>
      <c r="K9" s="106">
        <f t="shared" si="1"/>
        <v>0</v>
      </c>
      <c r="L9" s="112">
        <f>'05'!$E$4</f>
        <v>0</v>
      </c>
      <c r="M9" s="121">
        <f>'05'!$F$4</f>
        <v>0</v>
      </c>
      <c r="N9" s="121">
        <f>'05'!$G$4</f>
        <v>0</v>
      </c>
      <c r="O9" s="121">
        <f>'05'!$H$4</f>
        <v>0</v>
      </c>
      <c r="P9" s="121">
        <f>'05'!$I$4</f>
        <v>0</v>
      </c>
      <c r="Q9" s="121">
        <f>'05'!$J$4</f>
        <v>0</v>
      </c>
      <c r="R9" s="121">
        <f>'05'!$K$4</f>
        <v>0</v>
      </c>
      <c r="S9" s="121">
        <f>'05'!$L$4</f>
        <v>0</v>
      </c>
      <c r="T9" s="122">
        <f>'05'!$M$4</f>
        <v>0</v>
      </c>
      <c r="U9" s="112">
        <f>'05'!$E$3</f>
        <v>0</v>
      </c>
      <c r="V9" s="121">
        <f>'05'!$F$3</f>
        <v>0</v>
      </c>
      <c r="W9" s="121">
        <f>'05'!$G$3</f>
        <v>0</v>
      </c>
      <c r="X9" s="121">
        <f>'05'!$H$3</f>
        <v>0</v>
      </c>
      <c r="Y9" s="121">
        <f>'05'!$I$3</f>
        <v>0</v>
      </c>
      <c r="Z9" s="121">
        <f>'05'!$J$3</f>
        <v>0</v>
      </c>
      <c r="AA9" s="121">
        <f>'05'!$K$3</f>
        <v>0</v>
      </c>
      <c r="AB9" s="121">
        <f>'05'!$L$3</f>
        <v>0</v>
      </c>
      <c r="AC9" s="122">
        <f>'05'!$M$3</f>
        <v>0</v>
      </c>
      <c r="AD9" s="112">
        <f t="shared" si="6"/>
        <v>0</v>
      </c>
      <c r="AE9" s="121">
        <f t="shared" si="7"/>
        <v>0</v>
      </c>
      <c r="AF9" s="121">
        <f t="shared" si="8"/>
        <v>0</v>
      </c>
      <c r="AG9" s="121">
        <f t="shared" si="9"/>
        <v>0</v>
      </c>
      <c r="AH9" s="121">
        <f t="shared" si="10"/>
        <v>0</v>
      </c>
      <c r="AI9" s="121">
        <f t="shared" si="11"/>
        <v>0</v>
      </c>
      <c r="AJ9" s="121">
        <f t="shared" si="12"/>
        <v>0</v>
      </c>
      <c r="AK9" s="121">
        <f t="shared" si="13"/>
        <v>0</v>
      </c>
      <c r="AL9" s="122">
        <f t="shared" si="14"/>
        <v>0</v>
      </c>
      <c r="AO9" s="57">
        <f t="shared" si="17"/>
        <v>0</v>
      </c>
      <c r="AP9" s="58">
        <f>('05'!$A$12-INT('05'!$A$12))*24</f>
        <v>0</v>
      </c>
      <c r="AQ9" s="59">
        <f>('05'!$A$8-INT('05'!$A$8))*24</f>
        <v>0</v>
      </c>
    </row>
    <row r="10" spans="1:43" ht="18.75" customHeight="1">
      <c r="A10" s="66" t="s">
        <v>21</v>
      </c>
      <c r="B10" s="88">
        <f>'06'!$O$4</f>
        <v>0</v>
      </c>
      <c r="C10" s="89">
        <f t="shared" si="4"/>
        <v>0</v>
      </c>
      <c r="D10" s="89">
        <f t="shared" si="15"/>
        <v>0</v>
      </c>
      <c r="E10" s="90">
        <f t="shared" si="0"/>
        <v>0</v>
      </c>
      <c r="F10" s="171">
        <f>'06'!$A$21-'06'!$A$19</f>
        <v>0</v>
      </c>
      <c r="G10" s="172">
        <f>'06'!$A$27-'06'!$A$25</f>
        <v>0</v>
      </c>
      <c r="H10" s="46">
        <f>'06'!$O$3</f>
        <v>0</v>
      </c>
      <c r="I10" s="47">
        <f t="shared" si="5"/>
        <v>0</v>
      </c>
      <c r="J10" s="47">
        <f t="shared" si="16"/>
        <v>0</v>
      </c>
      <c r="K10" s="48">
        <f t="shared" si="1"/>
        <v>0</v>
      </c>
      <c r="L10" s="127">
        <f>'06'!$E$4</f>
        <v>0</v>
      </c>
      <c r="M10" s="128">
        <f>'06'!$F$4</f>
        <v>0</v>
      </c>
      <c r="N10" s="128">
        <f>'06'!$G$4</f>
        <v>0</v>
      </c>
      <c r="O10" s="128">
        <f>'06'!$H$4</f>
        <v>0</v>
      </c>
      <c r="P10" s="128">
        <f>'06'!$I$4</f>
        <v>0</v>
      </c>
      <c r="Q10" s="128">
        <f>'06'!$J$4</f>
        <v>0</v>
      </c>
      <c r="R10" s="128">
        <f>'06'!$K$4</f>
        <v>0</v>
      </c>
      <c r="S10" s="128">
        <f>'06'!$L$4</f>
        <v>0</v>
      </c>
      <c r="T10" s="129">
        <f>'06'!$M$4</f>
        <v>0</v>
      </c>
      <c r="U10" s="127">
        <f>'06'!$E$3</f>
        <v>0</v>
      </c>
      <c r="V10" s="128">
        <f>'06'!$F$3</f>
        <v>0</v>
      </c>
      <c r="W10" s="128">
        <f>'06'!$G$3</f>
        <v>0</v>
      </c>
      <c r="X10" s="128">
        <f>'06'!$H$3</f>
        <v>0</v>
      </c>
      <c r="Y10" s="128">
        <f>'06'!$I$3</f>
        <v>0</v>
      </c>
      <c r="Z10" s="128">
        <f>'06'!$J$3</f>
        <v>0</v>
      </c>
      <c r="AA10" s="128">
        <f>'06'!$K$3</f>
        <v>0</v>
      </c>
      <c r="AB10" s="128">
        <f>'06'!$L$3</f>
        <v>0</v>
      </c>
      <c r="AC10" s="129">
        <f>'06'!$M$3</f>
        <v>0</v>
      </c>
      <c r="AD10" s="127">
        <f t="shared" si="6"/>
        <v>0</v>
      </c>
      <c r="AE10" s="128">
        <f t="shared" si="7"/>
        <v>0</v>
      </c>
      <c r="AF10" s="128">
        <f t="shared" si="8"/>
        <v>0</v>
      </c>
      <c r="AG10" s="128">
        <f t="shared" si="9"/>
        <v>0</v>
      </c>
      <c r="AH10" s="128">
        <f t="shared" si="10"/>
        <v>0</v>
      </c>
      <c r="AI10" s="128">
        <f t="shared" si="11"/>
        <v>0</v>
      </c>
      <c r="AJ10" s="128">
        <f t="shared" si="12"/>
        <v>0</v>
      </c>
      <c r="AK10" s="128">
        <f t="shared" si="13"/>
        <v>0</v>
      </c>
      <c r="AL10" s="129">
        <f t="shared" si="14"/>
        <v>0</v>
      </c>
      <c r="AO10" s="57">
        <f t="shared" si="17"/>
        <v>0</v>
      </c>
      <c r="AP10" s="58">
        <f>('06'!$A$12-INT('06'!$A$12))*24</f>
        <v>0</v>
      </c>
      <c r="AQ10" s="59">
        <f>('06'!$A$8-INT('06'!$A$8))*24</f>
        <v>0</v>
      </c>
    </row>
    <row r="11" spans="1:43" ht="18.75" customHeight="1">
      <c r="A11" s="43" t="s">
        <v>22</v>
      </c>
      <c r="B11" s="80">
        <f>'07'!$O$4</f>
        <v>0</v>
      </c>
      <c r="C11" s="81">
        <f t="shared" si="4"/>
        <v>0</v>
      </c>
      <c r="D11" s="81">
        <f t="shared" si="15"/>
        <v>0</v>
      </c>
      <c r="E11" s="82">
        <f t="shared" si="0"/>
        <v>0</v>
      </c>
      <c r="F11" s="173">
        <f>'07'!$A$21-'07'!$A$19</f>
        <v>0</v>
      </c>
      <c r="G11" s="174">
        <f>'07'!$A$27-'07'!$A$25</f>
        <v>0</v>
      </c>
      <c r="H11" s="91">
        <f>'07'!$O$3</f>
        <v>0</v>
      </c>
      <c r="I11" s="105">
        <f t="shared" si="5"/>
        <v>0</v>
      </c>
      <c r="J11" s="105">
        <f t="shared" si="16"/>
        <v>0</v>
      </c>
      <c r="K11" s="106">
        <f t="shared" si="1"/>
        <v>0</v>
      </c>
      <c r="L11" s="112">
        <f>'07'!$E$4</f>
        <v>0</v>
      </c>
      <c r="M11" s="121">
        <f>'07'!$F$4</f>
        <v>0</v>
      </c>
      <c r="N11" s="121">
        <f>'07'!$G$4</f>
        <v>0</v>
      </c>
      <c r="O11" s="121">
        <f>'07'!$H$4</f>
        <v>0</v>
      </c>
      <c r="P11" s="121">
        <f>'07'!$I$4</f>
        <v>0</v>
      </c>
      <c r="Q11" s="121">
        <f>'07'!$J$4</f>
        <v>0</v>
      </c>
      <c r="R11" s="121">
        <f>'07'!$K$4</f>
        <v>0</v>
      </c>
      <c r="S11" s="121">
        <f>'07'!$L$4</f>
        <v>0</v>
      </c>
      <c r="T11" s="122">
        <f>'07'!$M$4</f>
        <v>0</v>
      </c>
      <c r="U11" s="112">
        <f>'07'!$E$3</f>
        <v>0</v>
      </c>
      <c r="V11" s="121">
        <f>'07'!$F$3</f>
        <v>0</v>
      </c>
      <c r="W11" s="121">
        <f>'07'!$G$3</f>
        <v>0</v>
      </c>
      <c r="X11" s="121">
        <f>'07'!$H$3</f>
        <v>0</v>
      </c>
      <c r="Y11" s="121">
        <f>'07'!$I$3</f>
        <v>0</v>
      </c>
      <c r="Z11" s="121">
        <f>'07'!$J$3</f>
        <v>0</v>
      </c>
      <c r="AA11" s="121">
        <f>'07'!$K$3</f>
        <v>0</v>
      </c>
      <c r="AB11" s="121">
        <f>'07'!$L$3</f>
        <v>0</v>
      </c>
      <c r="AC11" s="122">
        <f>'07'!$M$3</f>
        <v>0</v>
      </c>
      <c r="AD11" s="112">
        <f t="shared" si="6"/>
        <v>0</v>
      </c>
      <c r="AE11" s="121">
        <f t="shared" si="7"/>
        <v>0</v>
      </c>
      <c r="AF11" s="121">
        <f t="shared" si="8"/>
        <v>0</v>
      </c>
      <c r="AG11" s="121">
        <f t="shared" si="9"/>
        <v>0</v>
      </c>
      <c r="AH11" s="121">
        <f t="shared" si="10"/>
        <v>0</v>
      </c>
      <c r="AI11" s="121">
        <f t="shared" si="11"/>
        <v>0</v>
      </c>
      <c r="AJ11" s="121">
        <f t="shared" si="12"/>
        <v>0</v>
      </c>
      <c r="AK11" s="121">
        <f t="shared" si="13"/>
        <v>0</v>
      </c>
      <c r="AL11" s="122">
        <f t="shared" si="14"/>
        <v>0</v>
      </c>
      <c r="AO11" s="57">
        <f t="shared" si="17"/>
        <v>0</v>
      </c>
      <c r="AP11" s="58">
        <f>('07'!$A$12-INT('07'!$A$12))*24</f>
        <v>0</v>
      </c>
      <c r="AQ11" s="59">
        <f>('07'!$A$8-INT('07'!$A$8))*24</f>
        <v>0</v>
      </c>
    </row>
    <row r="12" spans="1:43" ht="18.75" customHeight="1">
      <c r="A12" s="66" t="s">
        <v>23</v>
      </c>
      <c r="B12" s="88">
        <f>'08'!$O$4</f>
        <v>0</v>
      </c>
      <c r="C12" s="89">
        <f t="shared" si="4"/>
        <v>0</v>
      </c>
      <c r="D12" s="89">
        <f t="shared" si="15"/>
        <v>0</v>
      </c>
      <c r="E12" s="90">
        <f t="shared" si="0"/>
        <v>0</v>
      </c>
      <c r="F12" s="171">
        <f>'08'!$A$21-'08'!$A$19</f>
        <v>0</v>
      </c>
      <c r="G12" s="172">
        <f>'08'!$A$27-'08'!$A$25</f>
        <v>0</v>
      </c>
      <c r="H12" s="46">
        <f>'08'!$O$3</f>
        <v>0</v>
      </c>
      <c r="I12" s="47">
        <f t="shared" si="5"/>
        <v>0</v>
      </c>
      <c r="J12" s="47">
        <f t="shared" si="16"/>
        <v>0</v>
      </c>
      <c r="K12" s="48">
        <f t="shared" si="1"/>
        <v>0</v>
      </c>
      <c r="L12" s="127">
        <f>'08'!$E$4</f>
        <v>0</v>
      </c>
      <c r="M12" s="128">
        <f>'08'!$F$4</f>
        <v>0</v>
      </c>
      <c r="N12" s="128">
        <f>'08'!$G$4</f>
        <v>0</v>
      </c>
      <c r="O12" s="128">
        <f>'08'!$H$4</f>
        <v>0</v>
      </c>
      <c r="P12" s="128">
        <f>'08'!$I$4</f>
        <v>0</v>
      </c>
      <c r="Q12" s="128">
        <f>'08'!$J$4</f>
        <v>0</v>
      </c>
      <c r="R12" s="128">
        <f>'08'!$K$4</f>
        <v>0</v>
      </c>
      <c r="S12" s="128">
        <f>'08'!$L$4</f>
        <v>0</v>
      </c>
      <c r="T12" s="129">
        <f>'08'!$M$4</f>
        <v>0</v>
      </c>
      <c r="U12" s="127">
        <f>'08'!$E$3</f>
        <v>0</v>
      </c>
      <c r="V12" s="128">
        <f>'08'!$F$3</f>
        <v>0</v>
      </c>
      <c r="W12" s="128">
        <f>'08'!$G$3</f>
        <v>0</v>
      </c>
      <c r="X12" s="128">
        <f>'08'!$H$3</f>
        <v>0</v>
      </c>
      <c r="Y12" s="128">
        <f>'08'!$I$3</f>
        <v>0</v>
      </c>
      <c r="Z12" s="128">
        <f>'08'!$J$3</f>
        <v>0</v>
      </c>
      <c r="AA12" s="128">
        <f>'08'!$K$3</f>
        <v>0</v>
      </c>
      <c r="AB12" s="128">
        <f>'08'!$L$3</f>
        <v>0</v>
      </c>
      <c r="AC12" s="129">
        <f>'08'!$M$3</f>
        <v>0</v>
      </c>
      <c r="AD12" s="127">
        <f t="shared" si="6"/>
        <v>0</v>
      </c>
      <c r="AE12" s="128">
        <f t="shared" si="7"/>
        <v>0</v>
      </c>
      <c r="AF12" s="128">
        <f t="shared" si="8"/>
        <v>0</v>
      </c>
      <c r="AG12" s="128">
        <f t="shared" si="9"/>
        <v>0</v>
      </c>
      <c r="AH12" s="128">
        <f t="shared" si="10"/>
        <v>0</v>
      </c>
      <c r="AI12" s="128">
        <f t="shared" si="11"/>
        <v>0</v>
      </c>
      <c r="AJ12" s="128">
        <f t="shared" si="12"/>
        <v>0</v>
      </c>
      <c r="AK12" s="128">
        <f t="shared" si="13"/>
        <v>0</v>
      </c>
      <c r="AL12" s="129">
        <f t="shared" si="14"/>
        <v>0</v>
      </c>
      <c r="AO12" s="57">
        <f t="shared" si="17"/>
        <v>0</v>
      </c>
      <c r="AP12" s="58">
        <f>('08'!$A$12-INT('08'!$A$12))*24</f>
        <v>0</v>
      </c>
      <c r="AQ12" s="59">
        <f>('08'!$A$8-INT('08'!$A$8))*24</f>
        <v>0</v>
      </c>
    </row>
    <row r="13" spans="1:43" ht="18.75" customHeight="1">
      <c r="A13" s="43" t="s">
        <v>24</v>
      </c>
      <c r="B13" s="80">
        <f>'09'!$O$4</f>
        <v>0</v>
      </c>
      <c r="C13" s="81">
        <f t="shared" si="4"/>
        <v>0</v>
      </c>
      <c r="D13" s="81">
        <f t="shared" si="15"/>
        <v>0</v>
      </c>
      <c r="E13" s="82">
        <f t="shared" si="0"/>
        <v>0</v>
      </c>
      <c r="F13" s="173">
        <f>'09'!$A$21-'09'!$A$19</f>
        <v>0</v>
      </c>
      <c r="G13" s="174">
        <f>'09'!$A$27-'09'!$A$25</f>
        <v>0</v>
      </c>
      <c r="H13" s="91">
        <f>'09'!$O$3</f>
        <v>0</v>
      </c>
      <c r="I13" s="105">
        <f t="shared" si="5"/>
        <v>0</v>
      </c>
      <c r="J13" s="105">
        <f t="shared" si="16"/>
        <v>0</v>
      </c>
      <c r="K13" s="106">
        <f t="shared" si="1"/>
        <v>0</v>
      </c>
      <c r="L13" s="112">
        <f>'09'!$E$4</f>
        <v>0</v>
      </c>
      <c r="M13" s="121">
        <f>'09'!$F$4</f>
        <v>0</v>
      </c>
      <c r="N13" s="121">
        <f>'09'!$G$4</f>
        <v>0</v>
      </c>
      <c r="O13" s="121">
        <f>'09'!$H$4</f>
        <v>0</v>
      </c>
      <c r="P13" s="121">
        <f>'09'!$I$4</f>
        <v>0</v>
      </c>
      <c r="Q13" s="121">
        <f>'09'!$J$4</f>
        <v>0</v>
      </c>
      <c r="R13" s="121">
        <f>'09'!$K$4</f>
        <v>0</v>
      </c>
      <c r="S13" s="121">
        <f>'09'!$L$4</f>
        <v>0</v>
      </c>
      <c r="T13" s="122">
        <f>'09'!$M$4</f>
        <v>0</v>
      </c>
      <c r="U13" s="112">
        <f>'09'!$E$3</f>
        <v>0</v>
      </c>
      <c r="V13" s="121">
        <f>'09'!$F$3</f>
        <v>0</v>
      </c>
      <c r="W13" s="121">
        <f>'09'!$G$3</f>
        <v>0</v>
      </c>
      <c r="X13" s="121">
        <f>'09'!$H$3</f>
        <v>0</v>
      </c>
      <c r="Y13" s="121">
        <f>'09'!$I$3</f>
        <v>0</v>
      </c>
      <c r="Z13" s="121">
        <f>'09'!$J$3</f>
        <v>0</v>
      </c>
      <c r="AA13" s="121">
        <f>'09'!$K$3</f>
        <v>0</v>
      </c>
      <c r="AB13" s="121">
        <f>'09'!$L$3</f>
        <v>0</v>
      </c>
      <c r="AC13" s="122">
        <f>'09'!$M$3</f>
        <v>0</v>
      </c>
      <c r="AD13" s="112">
        <f t="shared" si="6"/>
        <v>0</v>
      </c>
      <c r="AE13" s="121">
        <f t="shared" si="7"/>
        <v>0</v>
      </c>
      <c r="AF13" s="121">
        <f t="shared" si="8"/>
        <v>0</v>
      </c>
      <c r="AG13" s="121">
        <f t="shared" si="9"/>
        <v>0</v>
      </c>
      <c r="AH13" s="121">
        <f t="shared" si="10"/>
        <v>0</v>
      </c>
      <c r="AI13" s="121">
        <f t="shared" si="11"/>
        <v>0</v>
      </c>
      <c r="AJ13" s="121">
        <f t="shared" si="12"/>
        <v>0</v>
      </c>
      <c r="AK13" s="121">
        <f t="shared" si="13"/>
        <v>0</v>
      </c>
      <c r="AL13" s="122">
        <f t="shared" si="14"/>
        <v>0</v>
      </c>
      <c r="AO13" s="57">
        <f t="shared" si="17"/>
        <v>0</v>
      </c>
      <c r="AP13" s="58">
        <f>('09'!$A$12-INT('09'!$A$12))*24</f>
        <v>0</v>
      </c>
      <c r="AQ13" s="59">
        <f>('09'!$A$8-INT('09'!$A$8))*24</f>
        <v>0</v>
      </c>
    </row>
    <row r="14" spans="1:43" ht="18.75" customHeight="1">
      <c r="A14" s="66" t="s">
        <v>25</v>
      </c>
      <c r="B14" s="88">
        <f>'10'!$O$4</f>
        <v>0</v>
      </c>
      <c r="C14" s="89">
        <f t="shared" si="4"/>
        <v>0</v>
      </c>
      <c r="D14" s="89">
        <f t="shared" si="15"/>
        <v>0</v>
      </c>
      <c r="E14" s="90">
        <f t="shared" si="0"/>
        <v>0</v>
      </c>
      <c r="F14" s="171">
        <f>'10'!$A$21-'10'!$A$19</f>
        <v>0</v>
      </c>
      <c r="G14" s="172">
        <f>'10'!$A$27-'10'!$A$25</f>
        <v>0</v>
      </c>
      <c r="H14" s="46">
        <f>'10'!$O$3</f>
        <v>0</v>
      </c>
      <c r="I14" s="47">
        <f t="shared" si="5"/>
        <v>0</v>
      </c>
      <c r="J14" s="47">
        <f t="shared" si="16"/>
        <v>0</v>
      </c>
      <c r="K14" s="48">
        <f t="shared" si="1"/>
        <v>0</v>
      </c>
      <c r="L14" s="127">
        <f>'10'!$E$4</f>
        <v>0</v>
      </c>
      <c r="M14" s="128">
        <f>'10'!$F$4</f>
        <v>0</v>
      </c>
      <c r="N14" s="128">
        <f>'10'!$G$4</f>
        <v>0</v>
      </c>
      <c r="O14" s="128">
        <f>'10'!$H$4</f>
        <v>0</v>
      </c>
      <c r="P14" s="128">
        <f>'10'!$I$4</f>
        <v>0</v>
      </c>
      <c r="Q14" s="128">
        <f>'10'!$J$4</f>
        <v>0</v>
      </c>
      <c r="R14" s="128">
        <f>'10'!$K$4</f>
        <v>0</v>
      </c>
      <c r="S14" s="128">
        <f>'10'!$L$4</f>
        <v>0</v>
      </c>
      <c r="T14" s="129">
        <f>'10'!$M$4</f>
        <v>0</v>
      </c>
      <c r="U14" s="127">
        <f>'10'!$E$3</f>
        <v>0</v>
      </c>
      <c r="V14" s="128">
        <f>'10'!$F$3</f>
        <v>0</v>
      </c>
      <c r="W14" s="128">
        <f>'10'!$G$3</f>
        <v>0</v>
      </c>
      <c r="X14" s="128">
        <f>'10'!$H$3</f>
        <v>0</v>
      </c>
      <c r="Y14" s="128">
        <f>'10'!$I$3</f>
        <v>0</v>
      </c>
      <c r="Z14" s="128">
        <f>'10'!$J$3</f>
        <v>0</v>
      </c>
      <c r="AA14" s="128">
        <f>'10'!$K$3</f>
        <v>0</v>
      </c>
      <c r="AB14" s="128">
        <f>'10'!$L$3</f>
        <v>0</v>
      </c>
      <c r="AC14" s="129">
        <f>'10'!$M$3</f>
        <v>0</v>
      </c>
      <c r="AD14" s="127">
        <f t="shared" si="6"/>
        <v>0</v>
      </c>
      <c r="AE14" s="128">
        <f t="shared" si="7"/>
        <v>0</v>
      </c>
      <c r="AF14" s="128">
        <f t="shared" si="8"/>
        <v>0</v>
      </c>
      <c r="AG14" s="128">
        <f t="shared" si="9"/>
        <v>0</v>
      </c>
      <c r="AH14" s="128">
        <f t="shared" si="10"/>
        <v>0</v>
      </c>
      <c r="AI14" s="128">
        <f t="shared" si="11"/>
        <v>0</v>
      </c>
      <c r="AJ14" s="128">
        <f t="shared" si="12"/>
        <v>0</v>
      </c>
      <c r="AK14" s="128">
        <f t="shared" si="13"/>
        <v>0</v>
      </c>
      <c r="AL14" s="129">
        <f t="shared" si="14"/>
        <v>0</v>
      </c>
      <c r="AO14" s="57">
        <f t="shared" si="17"/>
        <v>0</v>
      </c>
      <c r="AP14" s="58">
        <f>('10'!$A$12-INT('10'!$A$12))*24</f>
        <v>0</v>
      </c>
      <c r="AQ14" s="59">
        <f>('10'!$A$8-INT('10'!$A$8))*24</f>
        <v>0</v>
      </c>
    </row>
    <row r="15" spans="1:43" ht="18.75" customHeight="1">
      <c r="A15" s="43" t="s">
        <v>26</v>
      </c>
      <c r="B15" s="80">
        <f>'11'!$O$4</f>
        <v>0</v>
      </c>
      <c r="C15" s="81">
        <f t="shared" si="4"/>
        <v>0</v>
      </c>
      <c r="D15" s="81">
        <f t="shared" si="15"/>
        <v>0</v>
      </c>
      <c r="E15" s="82">
        <f t="shared" si="0"/>
        <v>0</v>
      </c>
      <c r="F15" s="173">
        <f>'11'!$A$21-'11'!$A$19</f>
        <v>0</v>
      </c>
      <c r="G15" s="174">
        <f>'11'!$A$27-'11'!$A$25</f>
        <v>0</v>
      </c>
      <c r="H15" s="91">
        <f>'11'!$O$3</f>
        <v>0</v>
      </c>
      <c r="I15" s="105">
        <f t="shared" si="5"/>
        <v>0</v>
      </c>
      <c r="J15" s="105">
        <f t="shared" si="16"/>
        <v>0</v>
      </c>
      <c r="K15" s="106">
        <f t="shared" si="1"/>
        <v>0</v>
      </c>
      <c r="L15" s="112">
        <f>'11'!$E$4</f>
        <v>0</v>
      </c>
      <c r="M15" s="121">
        <f>'11'!$F$4</f>
        <v>0</v>
      </c>
      <c r="N15" s="121">
        <f>'11'!$G$4</f>
        <v>0</v>
      </c>
      <c r="O15" s="121">
        <f>'11'!$H$4</f>
        <v>0</v>
      </c>
      <c r="P15" s="121">
        <f>'11'!$I$4</f>
        <v>0</v>
      </c>
      <c r="Q15" s="121">
        <f>'11'!$J$4</f>
        <v>0</v>
      </c>
      <c r="R15" s="121">
        <f>'11'!$K$4</f>
        <v>0</v>
      </c>
      <c r="S15" s="121">
        <f>'11'!$L$4</f>
        <v>0</v>
      </c>
      <c r="T15" s="122">
        <f>'11'!$M$4</f>
        <v>0</v>
      </c>
      <c r="U15" s="112">
        <f>'11'!$E$3</f>
        <v>0</v>
      </c>
      <c r="V15" s="121">
        <f>'11'!$F$3</f>
        <v>0</v>
      </c>
      <c r="W15" s="121">
        <f>'11'!$G$3</f>
        <v>0</v>
      </c>
      <c r="X15" s="121">
        <f>'11'!$H$3</f>
        <v>0</v>
      </c>
      <c r="Y15" s="121">
        <f>'11'!$I$3</f>
        <v>0</v>
      </c>
      <c r="Z15" s="121">
        <f>'11'!$J$3</f>
        <v>0</v>
      </c>
      <c r="AA15" s="121">
        <f>'11'!$K$3</f>
        <v>0</v>
      </c>
      <c r="AB15" s="121">
        <f>'11'!$L$3</f>
        <v>0</v>
      </c>
      <c r="AC15" s="122">
        <f>'11'!$M$3</f>
        <v>0</v>
      </c>
      <c r="AD15" s="112">
        <f t="shared" si="6"/>
        <v>0</v>
      </c>
      <c r="AE15" s="121">
        <f t="shared" si="7"/>
        <v>0</v>
      </c>
      <c r="AF15" s="121">
        <f t="shared" si="8"/>
        <v>0</v>
      </c>
      <c r="AG15" s="121">
        <f t="shared" si="9"/>
        <v>0</v>
      </c>
      <c r="AH15" s="121">
        <f t="shared" si="10"/>
        <v>0</v>
      </c>
      <c r="AI15" s="121">
        <f t="shared" si="11"/>
        <v>0</v>
      </c>
      <c r="AJ15" s="121">
        <f t="shared" si="12"/>
        <v>0</v>
      </c>
      <c r="AK15" s="121">
        <f t="shared" si="13"/>
        <v>0</v>
      </c>
      <c r="AL15" s="122">
        <f t="shared" si="14"/>
        <v>0</v>
      </c>
      <c r="AO15" s="57">
        <f t="shared" si="17"/>
        <v>0</v>
      </c>
      <c r="AP15" s="58">
        <f>('11'!$A$12-INT('11'!$A$12))*24</f>
        <v>0</v>
      </c>
      <c r="AQ15" s="59">
        <f>('11'!$A$8-INT('11'!$A$8))*24</f>
        <v>0</v>
      </c>
    </row>
    <row r="16" spans="1:43" ht="18.75" customHeight="1">
      <c r="A16" s="66" t="s">
        <v>27</v>
      </c>
      <c r="B16" s="88">
        <f>'12'!$O$4</f>
        <v>0</v>
      </c>
      <c r="C16" s="89">
        <f t="shared" si="4"/>
        <v>0</v>
      </c>
      <c r="D16" s="89">
        <f t="shared" si="15"/>
        <v>0</v>
      </c>
      <c r="E16" s="90">
        <f t="shared" si="0"/>
        <v>0</v>
      </c>
      <c r="F16" s="171">
        <f>'12'!$A$21-'12'!$A$19</f>
        <v>0</v>
      </c>
      <c r="G16" s="172">
        <f>'12'!$A$27-'12'!$A$25</f>
        <v>0</v>
      </c>
      <c r="H16" s="46">
        <f>'12'!$O$3</f>
        <v>0</v>
      </c>
      <c r="I16" s="47">
        <f t="shared" si="5"/>
        <v>0</v>
      </c>
      <c r="J16" s="47">
        <f t="shared" si="16"/>
        <v>0</v>
      </c>
      <c r="K16" s="48">
        <f t="shared" si="1"/>
        <v>0</v>
      </c>
      <c r="L16" s="127">
        <f>'12'!$E$4</f>
        <v>0</v>
      </c>
      <c r="M16" s="128">
        <f>'12'!$F$4</f>
        <v>0</v>
      </c>
      <c r="N16" s="128">
        <f>'12'!$G$4</f>
        <v>0</v>
      </c>
      <c r="O16" s="128">
        <f>'12'!$H$4</f>
        <v>0</v>
      </c>
      <c r="P16" s="128">
        <f>'12'!$I$4</f>
        <v>0</v>
      </c>
      <c r="Q16" s="128">
        <f>'12'!$J$4</f>
        <v>0</v>
      </c>
      <c r="R16" s="128">
        <f>'12'!$K$4</f>
        <v>0</v>
      </c>
      <c r="S16" s="128">
        <f>'12'!$L$4</f>
        <v>0</v>
      </c>
      <c r="T16" s="129">
        <f>'12'!$M$4</f>
        <v>0</v>
      </c>
      <c r="U16" s="127">
        <f>'12'!$E$3</f>
        <v>0</v>
      </c>
      <c r="V16" s="128">
        <f>'12'!$F$3</f>
        <v>0</v>
      </c>
      <c r="W16" s="128">
        <f>'12'!$G$3</f>
        <v>0</v>
      </c>
      <c r="X16" s="128">
        <f>'12'!$H$3</f>
        <v>0</v>
      </c>
      <c r="Y16" s="128">
        <f>'12'!$I$3</f>
        <v>0</v>
      </c>
      <c r="Z16" s="128">
        <f>'12'!$J$3</f>
        <v>0</v>
      </c>
      <c r="AA16" s="128">
        <f>'12'!$K$3</f>
        <v>0</v>
      </c>
      <c r="AB16" s="128">
        <f>'12'!$L$3</f>
        <v>0</v>
      </c>
      <c r="AC16" s="129">
        <f>'12'!$M$3</f>
        <v>0</v>
      </c>
      <c r="AD16" s="127">
        <f t="shared" si="6"/>
        <v>0</v>
      </c>
      <c r="AE16" s="128">
        <f t="shared" si="7"/>
        <v>0</v>
      </c>
      <c r="AF16" s="128">
        <f t="shared" si="8"/>
        <v>0</v>
      </c>
      <c r="AG16" s="128">
        <f t="shared" si="9"/>
        <v>0</v>
      </c>
      <c r="AH16" s="128">
        <f t="shared" si="10"/>
        <v>0</v>
      </c>
      <c r="AI16" s="128">
        <f t="shared" si="11"/>
        <v>0</v>
      </c>
      <c r="AJ16" s="128">
        <f t="shared" si="12"/>
        <v>0</v>
      </c>
      <c r="AK16" s="128">
        <f t="shared" si="13"/>
        <v>0</v>
      </c>
      <c r="AL16" s="129">
        <f t="shared" si="14"/>
        <v>0</v>
      </c>
      <c r="AO16" s="57">
        <f t="shared" si="17"/>
        <v>0</v>
      </c>
      <c r="AP16" s="58">
        <f>('12'!$A$12-INT('12'!$A$12))*24</f>
        <v>0</v>
      </c>
      <c r="AQ16" s="59">
        <f>('12'!$A$8-INT('12'!$A$8))*24</f>
        <v>0</v>
      </c>
    </row>
    <row r="17" spans="1:43" ht="18.75" customHeight="1">
      <c r="A17" s="43" t="s">
        <v>28</v>
      </c>
      <c r="B17" s="80">
        <f>'13'!$O$4</f>
        <v>0</v>
      </c>
      <c r="C17" s="81">
        <f t="shared" si="4"/>
        <v>0</v>
      </c>
      <c r="D17" s="81">
        <f t="shared" si="15"/>
        <v>0</v>
      </c>
      <c r="E17" s="82">
        <f t="shared" si="0"/>
        <v>0</v>
      </c>
      <c r="F17" s="173">
        <f>'13'!$A$21-'13'!$A$19</f>
        <v>0</v>
      </c>
      <c r="G17" s="174">
        <f>'13'!$A$27-'13'!$A$25</f>
        <v>0</v>
      </c>
      <c r="H17" s="91">
        <f>'13'!$O$3</f>
        <v>0</v>
      </c>
      <c r="I17" s="105">
        <f t="shared" si="5"/>
        <v>0</v>
      </c>
      <c r="J17" s="105">
        <f t="shared" si="16"/>
        <v>0</v>
      </c>
      <c r="K17" s="106">
        <f t="shared" si="1"/>
        <v>0</v>
      </c>
      <c r="L17" s="112">
        <f>'13'!$E$4</f>
        <v>0</v>
      </c>
      <c r="M17" s="121">
        <f>'13'!$F$4</f>
        <v>0</v>
      </c>
      <c r="N17" s="121">
        <f>'13'!$G$4</f>
        <v>0</v>
      </c>
      <c r="O17" s="121">
        <f>'13'!$H$4</f>
        <v>0</v>
      </c>
      <c r="P17" s="121">
        <f>'13'!$I$4</f>
        <v>0</v>
      </c>
      <c r="Q17" s="121">
        <f>'13'!$J$4</f>
        <v>0</v>
      </c>
      <c r="R17" s="121">
        <f>'13'!$K$4</f>
        <v>0</v>
      </c>
      <c r="S17" s="121">
        <f>'13'!$L$4</f>
        <v>0</v>
      </c>
      <c r="T17" s="122">
        <f>'13'!$M$4</f>
        <v>0</v>
      </c>
      <c r="U17" s="112">
        <f>'13'!$E$3</f>
        <v>0</v>
      </c>
      <c r="V17" s="121">
        <f>'13'!$F$3</f>
        <v>0</v>
      </c>
      <c r="W17" s="121">
        <f>'13'!$G$3</f>
        <v>0</v>
      </c>
      <c r="X17" s="121">
        <f>'13'!$H$3</f>
        <v>0</v>
      </c>
      <c r="Y17" s="121">
        <f>'13'!$I$3</f>
        <v>0</v>
      </c>
      <c r="Z17" s="121">
        <f>'13'!$J$3</f>
        <v>0</v>
      </c>
      <c r="AA17" s="121">
        <f>'13'!$K$3</f>
        <v>0</v>
      </c>
      <c r="AB17" s="121">
        <f>'13'!$L$3</f>
        <v>0</v>
      </c>
      <c r="AC17" s="122">
        <f>'13'!$M$3</f>
        <v>0</v>
      </c>
      <c r="AD17" s="112">
        <f t="shared" si="6"/>
        <v>0</v>
      </c>
      <c r="AE17" s="121">
        <f t="shared" si="7"/>
        <v>0</v>
      </c>
      <c r="AF17" s="121">
        <f t="shared" si="8"/>
        <v>0</v>
      </c>
      <c r="AG17" s="121">
        <f t="shared" si="9"/>
        <v>0</v>
      </c>
      <c r="AH17" s="121">
        <f t="shared" si="10"/>
        <v>0</v>
      </c>
      <c r="AI17" s="121">
        <f t="shared" si="11"/>
        <v>0</v>
      </c>
      <c r="AJ17" s="121">
        <f t="shared" si="12"/>
        <v>0</v>
      </c>
      <c r="AK17" s="121">
        <f t="shared" si="13"/>
        <v>0</v>
      </c>
      <c r="AL17" s="122">
        <f t="shared" si="14"/>
        <v>0</v>
      </c>
      <c r="AO17" s="57">
        <f t="shared" si="17"/>
        <v>0</v>
      </c>
      <c r="AP17" s="58">
        <f>('13'!$A$12-INT('13'!$A$12))*24</f>
        <v>0</v>
      </c>
      <c r="AQ17" s="59">
        <f>('13'!$A$8-INT('13'!$A$8))*24</f>
        <v>0</v>
      </c>
    </row>
    <row r="18" spans="1:43" ht="18.75" customHeight="1">
      <c r="A18" s="66" t="s">
        <v>29</v>
      </c>
      <c r="B18" s="88">
        <f>'14'!$O$4</f>
        <v>0</v>
      </c>
      <c r="C18" s="89">
        <f t="shared" si="4"/>
        <v>0</v>
      </c>
      <c r="D18" s="89">
        <f t="shared" si="15"/>
        <v>0</v>
      </c>
      <c r="E18" s="90">
        <f t="shared" si="0"/>
        <v>0</v>
      </c>
      <c r="F18" s="171">
        <f>'14'!$A$21-'14'!$A$19</f>
        <v>0</v>
      </c>
      <c r="G18" s="172">
        <f>'14'!$A$27-'14'!$A$25</f>
        <v>0</v>
      </c>
      <c r="H18" s="46">
        <f>'14'!$O$3</f>
        <v>0</v>
      </c>
      <c r="I18" s="47">
        <f t="shared" si="5"/>
        <v>0</v>
      </c>
      <c r="J18" s="47">
        <f t="shared" si="16"/>
        <v>0</v>
      </c>
      <c r="K18" s="48">
        <f t="shared" si="1"/>
        <v>0</v>
      </c>
      <c r="L18" s="127">
        <f>'14'!$E$4</f>
        <v>0</v>
      </c>
      <c r="M18" s="128">
        <f>'14'!$F$4</f>
        <v>0</v>
      </c>
      <c r="N18" s="128">
        <f>'14'!$G$4</f>
        <v>0</v>
      </c>
      <c r="O18" s="128">
        <f>'14'!$H$4</f>
        <v>0</v>
      </c>
      <c r="P18" s="128">
        <f>'14'!$I$4</f>
        <v>0</v>
      </c>
      <c r="Q18" s="128">
        <f>'14'!$J$4</f>
        <v>0</v>
      </c>
      <c r="R18" s="128">
        <f>'14'!$K$4</f>
        <v>0</v>
      </c>
      <c r="S18" s="128">
        <f>'14'!$L$4</f>
        <v>0</v>
      </c>
      <c r="T18" s="129">
        <f>'14'!$M$4</f>
        <v>0</v>
      </c>
      <c r="U18" s="127">
        <f>'14'!$E$3</f>
        <v>0</v>
      </c>
      <c r="V18" s="128">
        <f>'14'!$F$3</f>
        <v>0</v>
      </c>
      <c r="W18" s="128">
        <f>'14'!$G$3</f>
        <v>0</v>
      </c>
      <c r="X18" s="128">
        <f>'14'!$H$3</f>
        <v>0</v>
      </c>
      <c r="Y18" s="128">
        <f>'14'!$I$3</f>
        <v>0</v>
      </c>
      <c r="Z18" s="128">
        <f>'14'!$J$3</f>
        <v>0</v>
      </c>
      <c r="AA18" s="128">
        <f>'14'!$K$3</f>
        <v>0</v>
      </c>
      <c r="AB18" s="128">
        <f>'14'!$L$3</f>
        <v>0</v>
      </c>
      <c r="AC18" s="129">
        <f>'14'!$M$3</f>
        <v>0</v>
      </c>
      <c r="AD18" s="127">
        <f t="shared" si="6"/>
        <v>0</v>
      </c>
      <c r="AE18" s="128">
        <f t="shared" si="7"/>
        <v>0</v>
      </c>
      <c r="AF18" s="128">
        <f t="shared" si="8"/>
        <v>0</v>
      </c>
      <c r="AG18" s="128">
        <f t="shared" si="9"/>
        <v>0</v>
      </c>
      <c r="AH18" s="128">
        <f t="shared" si="10"/>
        <v>0</v>
      </c>
      <c r="AI18" s="128">
        <f t="shared" si="11"/>
        <v>0</v>
      </c>
      <c r="AJ18" s="128">
        <f t="shared" si="12"/>
        <v>0</v>
      </c>
      <c r="AK18" s="128">
        <f t="shared" si="13"/>
        <v>0</v>
      </c>
      <c r="AL18" s="129">
        <f t="shared" si="14"/>
        <v>0</v>
      </c>
      <c r="AO18" s="57">
        <f t="shared" si="17"/>
        <v>0</v>
      </c>
      <c r="AP18" s="58">
        <f>('14'!$A$12-INT('14'!$A$12))*24</f>
        <v>0</v>
      </c>
      <c r="AQ18" s="59">
        <f>('14'!$A$8-INT('14'!$A$8))*24</f>
        <v>0</v>
      </c>
    </row>
    <row r="19" spans="1:43" ht="18.75" customHeight="1">
      <c r="A19" s="43" t="s">
        <v>30</v>
      </c>
      <c r="B19" s="80">
        <f>'15'!$O$4</f>
        <v>0</v>
      </c>
      <c r="C19" s="81">
        <f t="shared" si="4"/>
        <v>0</v>
      </c>
      <c r="D19" s="81">
        <f t="shared" si="15"/>
        <v>0</v>
      </c>
      <c r="E19" s="82">
        <f t="shared" si="0"/>
        <v>0</v>
      </c>
      <c r="F19" s="173">
        <f>'15'!$A$21-'15'!$A$19</f>
        <v>0</v>
      </c>
      <c r="G19" s="174">
        <f>'15'!$A$27-'15'!$A$25</f>
        <v>0</v>
      </c>
      <c r="H19" s="91">
        <f>'15'!$O$3</f>
        <v>0</v>
      </c>
      <c r="I19" s="105">
        <f t="shared" si="5"/>
        <v>0</v>
      </c>
      <c r="J19" s="105">
        <f t="shared" si="16"/>
        <v>0</v>
      </c>
      <c r="K19" s="106">
        <f t="shared" si="1"/>
        <v>0</v>
      </c>
      <c r="L19" s="112">
        <f>'15'!$E$4</f>
        <v>0</v>
      </c>
      <c r="M19" s="121">
        <f>'15'!$F$4</f>
        <v>0</v>
      </c>
      <c r="N19" s="121">
        <f>'15'!$G$4</f>
        <v>0</v>
      </c>
      <c r="O19" s="121">
        <f>'15'!$H$4</f>
        <v>0</v>
      </c>
      <c r="P19" s="121">
        <f>'15'!$I$4</f>
        <v>0</v>
      </c>
      <c r="Q19" s="121">
        <f>'15'!$J$4</f>
        <v>0</v>
      </c>
      <c r="R19" s="121">
        <f>'15'!$K$4</f>
        <v>0</v>
      </c>
      <c r="S19" s="121">
        <f>'15'!$L$4</f>
        <v>0</v>
      </c>
      <c r="T19" s="122">
        <f>'15'!$M$4</f>
        <v>0</v>
      </c>
      <c r="U19" s="112">
        <f>'15'!$E$3</f>
        <v>0</v>
      </c>
      <c r="V19" s="121">
        <f>'15'!$F$3</f>
        <v>0</v>
      </c>
      <c r="W19" s="121">
        <f>'15'!$G$3</f>
        <v>0</v>
      </c>
      <c r="X19" s="121">
        <f>'15'!$H$3</f>
        <v>0</v>
      </c>
      <c r="Y19" s="121">
        <f>'15'!$I$3</f>
        <v>0</v>
      </c>
      <c r="Z19" s="121">
        <f>'15'!$J$3</f>
        <v>0</v>
      </c>
      <c r="AA19" s="121">
        <f>'15'!$K$3</f>
        <v>0</v>
      </c>
      <c r="AB19" s="121">
        <f>'15'!$L$3</f>
        <v>0</v>
      </c>
      <c r="AC19" s="122">
        <f>'15'!$M$3</f>
        <v>0</v>
      </c>
      <c r="AD19" s="112">
        <f t="shared" si="6"/>
        <v>0</v>
      </c>
      <c r="AE19" s="121">
        <f t="shared" si="7"/>
        <v>0</v>
      </c>
      <c r="AF19" s="121">
        <f t="shared" si="8"/>
        <v>0</v>
      </c>
      <c r="AG19" s="121">
        <f t="shared" si="9"/>
        <v>0</v>
      </c>
      <c r="AH19" s="121">
        <f t="shared" si="10"/>
        <v>0</v>
      </c>
      <c r="AI19" s="121">
        <f t="shared" si="11"/>
        <v>0</v>
      </c>
      <c r="AJ19" s="121">
        <f t="shared" si="12"/>
        <v>0</v>
      </c>
      <c r="AK19" s="121">
        <f t="shared" si="13"/>
        <v>0</v>
      </c>
      <c r="AL19" s="122">
        <f t="shared" si="14"/>
        <v>0</v>
      </c>
      <c r="AO19" s="57">
        <f t="shared" si="17"/>
        <v>0</v>
      </c>
      <c r="AP19" s="58">
        <f>('15'!$A$12-INT('15'!$A$12))*24</f>
        <v>0</v>
      </c>
      <c r="AQ19" s="59">
        <f>('15'!$A$8-INT('15'!$A$8))*24</f>
        <v>0</v>
      </c>
    </row>
    <row r="20" spans="1:43" ht="18.75" customHeight="1">
      <c r="A20" s="66" t="s">
        <v>31</v>
      </c>
      <c r="B20" s="88">
        <f>'16'!$O$4</f>
        <v>0</v>
      </c>
      <c r="C20" s="89">
        <f t="shared" si="4"/>
        <v>0</v>
      </c>
      <c r="D20" s="89">
        <f t="shared" si="15"/>
        <v>0</v>
      </c>
      <c r="E20" s="90">
        <f t="shared" si="0"/>
        <v>0</v>
      </c>
      <c r="F20" s="171">
        <f>'16'!$A$21-'16'!$A$19</f>
        <v>0</v>
      </c>
      <c r="G20" s="172">
        <f>'16'!$A$27-'16'!$A$25</f>
        <v>0</v>
      </c>
      <c r="H20" s="46">
        <f>'16'!$O$3</f>
        <v>0</v>
      </c>
      <c r="I20" s="47">
        <f t="shared" si="5"/>
        <v>0</v>
      </c>
      <c r="J20" s="47">
        <f t="shared" si="16"/>
        <v>0</v>
      </c>
      <c r="K20" s="48">
        <f t="shared" si="1"/>
        <v>0</v>
      </c>
      <c r="L20" s="127">
        <f>'16'!$E$4</f>
        <v>0</v>
      </c>
      <c r="M20" s="128">
        <f>'16'!$F$4</f>
        <v>0</v>
      </c>
      <c r="N20" s="128">
        <f>'16'!$G$4</f>
        <v>0</v>
      </c>
      <c r="O20" s="128">
        <f>'16'!$H$4</f>
        <v>0</v>
      </c>
      <c r="P20" s="128">
        <f>'16'!$I$4</f>
        <v>0</v>
      </c>
      <c r="Q20" s="128">
        <f>'16'!$J$4</f>
        <v>0</v>
      </c>
      <c r="R20" s="128">
        <f>'16'!$K$4</f>
        <v>0</v>
      </c>
      <c r="S20" s="128">
        <f>'16'!$L$4</f>
        <v>0</v>
      </c>
      <c r="T20" s="129">
        <f>'16'!$M$4</f>
        <v>0</v>
      </c>
      <c r="U20" s="127">
        <f>'16'!$E$3</f>
        <v>0</v>
      </c>
      <c r="V20" s="128">
        <f>'16'!$F$3</f>
        <v>0</v>
      </c>
      <c r="W20" s="128">
        <f>'16'!$G$3</f>
        <v>0</v>
      </c>
      <c r="X20" s="128">
        <f>'16'!$H$3</f>
        <v>0</v>
      </c>
      <c r="Y20" s="128">
        <f>'16'!$I$3</f>
        <v>0</v>
      </c>
      <c r="Z20" s="128">
        <f>'16'!$J$3</f>
        <v>0</v>
      </c>
      <c r="AA20" s="128">
        <f>'16'!$K$3</f>
        <v>0</v>
      </c>
      <c r="AB20" s="128">
        <f>'16'!$L$3</f>
        <v>0</v>
      </c>
      <c r="AC20" s="129">
        <f>'16'!$M$3</f>
        <v>0</v>
      </c>
      <c r="AD20" s="127">
        <f t="shared" si="6"/>
        <v>0</v>
      </c>
      <c r="AE20" s="128">
        <f t="shared" si="7"/>
        <v>0</v>
      </c>
      <c r="AF20" s="128">
        <f t="shared" si="8"/>
        <v>0</v>
      </c>
      <c r="AG20" s="128">
        <f t="shared" si="9"/>
        <v>0</v>
      </c>
      <c r="AH20" s="128">
        <f t="shared" si="10"/>
        <v>0</v>
      </c>
      <c r="AI20" s="128">
        <f t="shared" si="11"/>
        <v>0</v>
      </c>
      <c r="AJ20" s="128">
        <f t="shared" si="12"/>
        <v>0</v>
      </c>
      <c r="AK20" s="128">
        <f t="shared" si="13"/>
        <v>0</v>
      </c>
      <c r="AL20" s="129">
        <f t="shared" si="14"/>
        <v>0</v>
      </c>
      <c r="AO20" s="57">
        <f t="shared" si="17"/>
        <v>0</v>
      </c>
      <c r="AP20" s="58">
        <f>('16'!$A$12-INT('16'!$A$12))*24</f>
        <v>0</v>
      </c>
      <c r="AQ20" s="59">
        <f>('16'!$A$8-INT('16'!$A$8))*24</f>
        <v>0</v>
      </c>
    </row>
    <row r="21" spans="1:43" ht="18.75" customHeight="1">
      <c r="A21" s="43" t="s">
        <v>32</v>
      </c>
      <c r="B21" s="80">
        <f>'17'!$O$4</f>
        <v>0</v>
      </c>
      <c r="C21" s="81">
        <f t="shared" si="4"/>
        <v>0</v>
      </c>
      <c r="D21" s="81">
        <f t="shared" si="15"/>
        <v>0</v>
      </c>
      <c r="E21" s="82">
        <f t="shared" si="0"/>
        <v>0</v>
      </c>
      <c r="F21" s="173">
        <f>'17'!$A$21-'17'!$A$19</f>
        <v>0</v>
      </c>
      <c r="G21" s="174">
        <f>'17'!$A$27-'17'!$A$25</f>
        <v>0</v>
      </c>
      <c r="H21" s="91">
        <f>'17'!$O$3</f>
        <v>0</v>
      </c>
      <c r="I21" s="105">
        <f t="shared" si="5"/>
        <v>0</v>
      </c>
      <c r="J21" s="105">
        <f t="shared" si="16"/>
        <v>0</v>
      </c>
      <c r="K21" s="106">
        <f t="shared" si="1"/>
        <v>0</v>
      </c>
      <c r="L21" s="112">
        <f>'17'!$E$4</f>
        <v>0</v>
      </c>
      <c r="M21" s="121">
        <f>'17'!$F$4</f>
        <v>0</v>
      </c>
      <c r="N21" s="121">
        <f>'17'!$G$4</f>
        <v>0</v>
      </c>
      <c r="O21" s="121">
        <f>'17'!$H$4</f>
        <v>0</v>
      </c>
      <c r="P21" s="121">
        <f>'17'!$I$4</f>
        <v>0</v>
      </c>
      <c r="Q21" s="121">
        <f>'17'!$J$4</f>
        <v>0</v>
      </c>
      <c r="R21" s="121">
        <f>'17'!$K$4</f>
        <v>0</v>
      </c>
      <c r="S21" s="121">
        <f>'17'!$L$4</f>
        <v>0</v>
      </c>
      <c r="T21" s="122">
        <f>'17'!$M$4</f>
        <v>0</v>
      </c>
      <c r="U21" s="112">
        <f>'17'!$E$3</f>
        <v>0</v>
      </c>
      <c r="V21" s="121">
        <f>'17'!$F$3</f>
        <v>0</v>
      </c>
      <c r="W21" s="121">
        <f>'17'!$G$3</f>
        <v>0</v>
      </c>
      <c r="X21" s="121">
        <f>'17'!$H$3</f>
        <v>0</v>
      </c>
      <c r="Y21" s="121">
        <f>'17'!$I$3</f>
        <v>0</v>
      </c>
      <c r="Z21" s="121">
        <f>'17'!$J$3</f>
        <v>0</v>
      </c>
      <c r="AA21" s="121">
        <f>'17'!$K$3</f>
        <v>0</v>
      </c>
      <c r="AB21" s="121">
        <f>'17'!$L$3</f>
        <v>0</v>
      </c>
      <c r="AC21" s="122">
        <f>'17'!$M$3</f>
        <v>0</v>
      </c>
      <c r="AD21" s="112">
        <f t="shared" si="6"/>
        <v>0</v>
      </c>
      <c r="AE21" s="121">
        <f t="shared" si="7"/>
        <v>0</v>
      </c>
      <c r="AF21" s="121">
        <f t="shared" si="8"/>
        <v>0</v>
      </c>
      <c r="AG21" s="121">
        <f t="shared" si="9"/>
        <v>0</v>
      </c>
      <c r="AH21" s="121">
        <f t="shared" si="10"/>
        <v>0</v>
      </c>
      <c r="AI21" s="121">
        <f t="shared" si="11"/>
        <v>0</v>
      </c>
      <c r="AJ21" s="121">
        <f t="shared" si="12"/>
        <v>0</v>
      </c>
      <c r="AK21" s="121">
        <f t="shared" si="13"/>
        <v>0</v>
      </c>
      <c r="AL21" s="122">
        <f t="shared" si="14"/>
        <v>0</v>
      </c>
      <c r="AO21" s="57">
        <f t="shared" si="17"/>
        <v>0</v>
      </c>
      <c r="AP21" s="58">
        <f>('17'!$A$12-INT('17'!$A$12))*24</f>
        <v>0</v>
      </c>
      <c r="AQ21" s="59">
        <f>('17'!$A$8-INT('17'!$A$8))*24</f>
        <v>0</v>
      </c>
    </row>
    <row r="22" spans="1:43" ht="18.75" customHeight="1">
      <c r="A22" s="66" t="s">
        <v>33</v>
      </c>
      <c r="B22" s="88">
        <f>'18'!$O$4</f>
        <v>0</v>
      </c>
      <c r="C22" s="89">
        <f t="shared" si="4"/>
        <v>0</v>
      </c>
      <c r="D22" s="89">
        <f t="shared" si="15"/>
        <v>0</v>
      </c>
      <c r="E22" s="90">
        <f t="shared" si="0"/>
        <v>0</v>
      </c>
      <c r="F22" s="171">
        <f>'18'!$A$21-'18'!$A$19</f>
        <v>0</v>
      </c>
      <c r="G22" s="172">
        <f>'18'!$A$27-'18'!$A$25</f>
        <v>0</v>
      </c>
      <c r="H22" s="46">
        <f>'18'!$O$3</f>
        <v>0</v>
      </c>
      <c r="I22" s="47">
        <f t="shared" si="5"/>
        <v>0</v>
      </c>
      <c r="J22" s="47">
        <f t="shared" si="16"/>
        <v>0</v>
      </c>
      <c r="K22" s="48">
        <f t="shared" si="1"/>
        <v>0</v>
      </c>
      <c r="L22" s="127">
        <f>'18'!$E$4</f>
        <v>0</v>
      </c>
      <c r="M22" s="128">
        <f>'18'!$F$4</f>
        <v>0</v>
      </c>
      <c r="N22" s="128">
        <f>'18'!$G$4</f>
        <v>0</v>
      </c>
      <c r="O22" s="128">
        <f>'18'!$H$4</f>
        <v>0</v>
      </c>
      <c r="P22" s="128">
        <f>'18'!$I$4</f>
        <v>0</v>
      </c>
      <c r="Q22" s="128">
        <f>'18'!$J$4</f>
        <v>0</v>
      </c>
      <c r="R22" s="128">
        <f>'18'!$K$4</f>
        <v>0</v>
      </c>
      <c r="S22" s="128">
        <f>'18'!$L$4</f>
        <v>0</v>
      </c>
      <c r="T22" s="129">
        <f>'18'!$M$4</f>
        <v>0</v>
      </c>
      <c r="U22" s="127">
        <f>'18'!$E$3</f>
        <v>0</v>
      </c>
      <c r="V22" s="128">
        <f>'18'!$F$3</f>
        <v>0</v>
      </c>
      <c r="W22" s="128">
        <f>'18'!$G$3</f>
        <v>0</v>
      </c>
      <c r="X22" s="128">
        <f>'18'!$H$3</f>
        <v>0</v>
      </c>
      <c r="Y22" s="128">
        <f>'18'!$I$3</f>
        <v>0</v>
      </c>
      <c r="Z22" s="128">
        <f>'18'!$J$3</f>
        <v>0</v>
      </c>
      <c r="AA22" s="128">
        <f>'18'!$K$3</f>
        <v>0</v>
      </c>
      <c r="AB22" s="128">
        <f>'18'!$L$3</f>
        <v>0</v>
      </c>
      <c r="AC22" s="129">
        <f>'18'!$M$3</f>
        <v>0</v>
      </c>
      <c r="AD22" s="127">
        <f t="shared" si="6"/>
        <v>0</v>
      </c>
      <c r="AE22" s="128">
        <f t="shared" si="7"/>
        <v>0</v>
      </c>
      <c r="AF22" s="128">
        <f t="shared" si="8"/>
        <v>0</v>
      </c>
      <c r="AG22" s="128">
        <f t="shared" si="9"/>
        <v>0</v>
      </c>
      <c r="AH22" s="128">
        <f t="shared" si="10"/>
        <v>0</v>
      </c>
      <c r="AI22" s="128">
        <f t="shared" si="11"/>
        <v>0</v>
      </c>
      <c r="AJ22" s="128">
        <f t="shared" si="12"/>
        <v>0</v>
      </c>
      <c r="AK22" s="128">
        <f t="shared" si="13"/>
        <v>0</v>
      </c>
      <c r="AL22" s="129">
        <f t="shared" si="14"/>
        <v>0</v>
      </c>
      <c r="AO22" s="57">
        <f t="shared" si="17"/>
        <v>0</v>
      </c>
      <c r="AP22" s="58">
        <f>('18'!$A$12-INT('18'!$A$12))*24</f>
        <v>0</v>
      </c>
      <c r="AQ22" s="59">
        <f>('18'!$A$8-INT('18'!$A$8))*24</f>
        <v>0</v>
      </c>
    </row>
    <row r="23" spans="1:43" ht="18.75" customHeight="1">
      <c r="A23" s="43" t="s">
        <v>34</v>
      </c>
      <c r="B23" s="80">
        <f>'19'!$O$4</f>
        <v>0</v>
      </c>
      <c r="C23" s="81">
        <f t="shared" si="4"/>
        <v>0</v>
      </c>
      <c r="D23" s="81">
        <f t="shared" si="15"/>
        <v>0</v>
      </c>
      <c r="E23" s="82">
        <f t="shared" si="0"/>
        <v>0</v>
      </c>
      <c r="F23" s="173">
        <f>'19'!$A$21-'19'!$A$19</f>
        <v>0</v>
      </c>
      <c r="G23" s="174">
        <f>'19'!$A$27-'19'!$A$25</f>
        <v>0</v>
      </c>
      <c r="H23" s="91">
        <f>'19'!$O$3</f>
        <v>0</v>
      </c>
      <c r="I23" s="105">
        <f t="shared" si="5"/>
        <v>0</v>
      </c>
      <c r="J23" s="105">
        <f t="shared" si="16"/>
        <v>0</v>
      </c>
      <c r="K23" s="106">
        <f t="shared" si="1"/>
        <v>0</v>
      </c>
      <c r="L23" s="112">
        <f>'19'!$E$4</f>
        <v>0</v>
      </c>
      <c r="M23" s="121">
        <f>'19'!$F$4</f>
        <v>0</v>
      </c>
      <c r="N23" s="121">
        <f>'19'!$G$4</f>
        <v>0</v>
      </c>
      <c r="O23" s="121">
        <f>'19'!$H$4</f>
        <v>0</v>
      </c>
      <c r="P23" s="121">
        <f>'19'!$I$4</f>
        <v>0</v>
      </c>
      <c r="Q23" s="121">
        <f>'19'!$J$4</f>
        <v>0</v>
      </c>
      <c r="R23" s="121">
        <f>'19'!$K$4</f>
        <v>0</v>
      </c>
      <c r="S23" s="121">
        <f>'19'!$L$4</f>
        <v>0</v>
      </c>
      <c r="T23" s="122">
        <f>'19'!$M$4</f>
        <v>0</v>
      </c>
      <c r="U23" s="112">
        <f>'19'!$E$3</f>
        <v>0</v>
      </c>
      <c r="V23" s="121">
        <f>'19'!$F$3</f>
        <v>0</v>
      </c>
      <c r="W23" s="121">
        <f>'19'!$G$3</f>
        <v>0</v>
      </c>
      <c r="X23" s="121">
        <f>'19'!$H$3</f>
        <v>0</v>
      </c>
      <c r="Y23" s="121">
        <f>'19'!$I$3</f>
        <v>0</v>
      </c>
      <c r="Z23" s="121">
        <f>'19'!$J$3</f>
        <v>0</v>
      </c>
      <c r="AA23" s="121">
        <f>'19'!$K$3</f>
        <v>0</v>
      </c>
      <c r="AB23" s="121">
        <f>'19'!$L$3</f>
        <v>0</v>
      </c>
      <c r="AC23" s="122">
        <f>'19'!$M$3</f>
        <v>0</v>
      </c>
      <c r="AD23" s="112">
        <f t="shared" si="6"/>
        <v>0</v>
      </c>
      <c r="AE23" s="121">
        <f t="shared" si="7"/>
        <v>0</v>
      </c>
      <c r="AF23" s="121">
        <f t="shared" si="8"/>
        <v>0</v>
      </c>
      <c r="AG23" s="121">
        <f t="shared" si="9"/>
        <v>0</v>
      </c>
      <c r="AH23" s="121">
        <f t="shared" si="10"/>
        <v>0</v>
      </c>
      <c r="AI23" s="121">
        <f t="shared" si="11"/>
        <v>0</v>
      </c>
      <c r="AJ23" s="121">
        <f t="shared" si="12"/>
        <v>0</v>
      </c>
      <c r="AK23" s="121">
        <f t="shared" si="13"/>
        <v>0</v>
      </c>
      <c r="AL23" s="122">
        <f t="shared" si="14"/>
        <v>0</v>
      </c>
      <c r="AO23" s="57">
        <f t="shared" si="17"/>
        <v>0</v>
      </c>
      <c r="AP23" s="58">
        <f>('19'!$A$12-INT('19'!$A$12))*24</f>
        <v>0</v>
      </c>
      <c r="AQ23" s="59">
        <f>('19'!$A$8-INT('19'!$A$8))*24</f>
        <v>0</v>
      </c>
    </row>
    <row r="24" spans="1:43" ht="18.75" customHeight="1">
      <c r="A24" s="66" t="s">
        <v>35</v>
      </c>
      <c r="B24" s="88">
        <f>'20'!$O$4</f>
        <v>0</v>
      </c>
      <c r="C24" s="89">
        <f t="shared" si="4"/>
        <v>0</v>
      </c>
      <c r="D24" s="89">
        <f t="shared" si="15"/>
        <v>0</v>
      </c>
      <c r="E24" s="90">
        <f t="shared" si="0"/>
        <v>0</v>
      </c>
      <c r="F24" s="171">
        <f>'20'!$A$21-'20'!$A$19</f>
        <v>0</v>
      </c>
      <c r="G24" s="172">
        <f>'20'!$A$27-'20'!$A$25</f>
        <v>0</v>
      </c>
      <c r="H24" s="46">
        <f>'20'!$O$3</f>
        <v>0</v>
      </c>
      <c r="I24" s="47">
        <f t="shared" si="5"/>
        <v>0</v>
      </c>
      <c r="J24" s="47">
        <f t="shared" si="16"/>
        <v>0</v>
      </c>
      <c r="K24" s="48">
        <f t="shared" si="1"/>
        <v>0</v>
      </c>
      <c r="L24" s="127">
        <f>'20'!$E$4</f>
        <v>0</v>
      </c>
      <c r="M24" s="128">
        <f>'20'!$F$4</f>
        <v>0</v>
      </c>
      <c r="N24" s="128">
        <f>'20'!$G$4</f>
        <v>0</v>
      </c>
      <c r="O24" s="128">
        <f>'20'!$H$4</f>
        <v>0</v>
      </c>
      <c r="P24" s="128">
        <f>'20'!$I$4</f>
        <v>0</v>
      </c>
      <c r="Q24" s="128">
        <f>'20'!$J$4</f>
        <v>0</v>
      </c>
      <c r="R24" s="128">
        <f>'20'!$K$4</f>
        <v>0</v>
      </c>
      <c r="S24" s="128">
        <f>'20'!$L$4</f>
        <v>0</v>
      </c>
      <c r="T24" s="129">
        <f>'20'!$M$4</f>
        <v>0</v>
      </c>
      <c r="U24" s="127">
        <f>'20'!$E$3</f>
        <v>0</v>
      </c>
      <c r="V24" s="128">
        <f>'20'!$F$3</f>
        <v>0</v>
      </c>
      <c r="W24" s="128">
        <f>'20'!$G$3</f>
        <v>0</v>
      </c>
      <c r="X24" s="128">
        <f>'20'!$H$3</f>
        <v>0</v>
      </c>
      <c r="Y24" s="128">
        <f>'20'!$I$3</f>
        <v>0</v>
      </c>
      <c r="Z24" s="128">
        <f>'20'!$J$3</f>
        <v>0</v>
      </c>
      <c r="AA24" s="128">
        <f>'20'!$K$3</f>
        <v>0</v>
      </c>
      <c r="AB24" s="128">
        <f>'20'!$L$3</f>
        <v>0</v>
      </c>
      <c r="AC24" s="129">
        <f>'20'!$M$3</f>
        <v>0</v>
      </c>
      <c r="AD24" s="127">
        <f t="shared" si="6"/>
        <v>0</v>
      </c>
      <c r="AE24" s="128">
        <f t="shared" si="7"/>
        <v>0</v>
      </c>
      <c r="AF24" s="128">
        <f t="shared" si="8"/>
        <v>0</v>
      </c>
      <c r="AG24" s="128">
        <f t="shared" si="9"/>
        <v>0</v>
      </c>
      <c r="AH24" s="128">
        <f t="shared" si="10"/>
        <v>0</v>
      </c>
      <c r="AI24" s="128">
        <f t="shared" si="11"/>
        <v>0</v>
      </c>
      <c r="AJ24" s="128">
        <f t="shared" si="12"/>
        <v>0</v>
      </c>
      <c r="AK24" s="128">
        <f t="shared" si="13"/>
        <v>0</v>
      </c>
      <c r="AL24" s="129">
        <f t="shared" si="14"/>
        <v>0</v>
      </c>
      <c r="AO24" s="57">
        <f t="shared" si="17"/>
        <v>0</v>
      </c>
      <c r="AP24" s="58">
        <f>('20'!$A$12-INT('20'!$A$12))*24</f>
        <v>0</v>
      </c>
      <c r="AQ24" s="59">
        <f>('20'!$A$8-INT('20'!$A$8))*24</f>
        <v>0</v>
      </c>
    </row>
    <row r="25" spans="1:43" ht="18.75" customHeight="1">
      <c r="A25" s="43" t="s">
        <v>36</v>
      </c>
      <c r="B25" s="80">
        <f>'21'!$O$4</f>
        <v>0</v>
      </c>
      <c r="C25" s="81">
        <f t="shared" si="4"/>
        <v>0</v>
      </c>
      <c r="D25" s="81">
        <f t="shared" si="15"/>
        <v>0</v>
      </c>
      <c r="E25" s="82">
        <f t="shared" si="0"/>
        <v>0</v>
      </c>
      <c r="F25" s="173">
        <f>'21'!$A$21-'21'!$A$19</f>
        <v>0</v>
      </c>
      <c r="G25" s="174">
        <f>'21'!$A$27-'21'!$A$25</f>
        <v>0</v>
      </c>
      <c r="H25" s="91">
        <f>'21'!$O$3</f>
        <v>0</v>
      </c>
      <c r="I25" s="105">
        <f t="shared" si="5"/>
        <v>0</v>
      </c>
      <c r="J25" s="105">
        <f t="shared" si="16"/>
        <v>0</v>
      </c>
      <c r="K25" s="106">
        <f t="shared" si="1"/>
        <v>0</v>
      </c>
      <c r="L25" s="112">
        <f>'21'!$E$4</f>
        <v>0</v>
      </c>
      <c r="M25" s="121">
        <f>'21'!$F$4</f>
        <v>0</v>
      </c>
      <c r="N25" s="121">
        <f>'21'!$G$4</f>
        <v>0</v>
      </c>
      <c r="O25" s="121">
        <f>'21'!$H$4</f>
        <v>0</v>
      </c>
      <c r="P25" s="121">
        <f>'21'!$I$4</f>
        <v>0</v>
      </c>
      <c r="Q25" s="121">
        <f>'21'!$J$4</f>
        <v>0</v>
      </c>
      <c r="R25" s="121">
        <f>'21'!$K$4</f>
        <v>0</v>
      </c>
      <c r="S25" s="121">
        <f>'21'!$L$4</f>
        <v>0</v>
      </c>
      <c r="T25" s="122">
        <f>'21'!$M$4</f>
        <v>0</v>
      </c>
      <c r="U25" s="112">
        <f>'21'!$E$3</f>
        <v>0</v>
      </c>
      <c r="V25" s="121">
        <f>'21'!$F$3</f>
        <v>0</v>
      </c>
      <c r="W25" s="121">
        <f>'21'!$G$3</f>
        <v>0</v>
      </c>
      <c r="X25" s="121">
        <f>'21'!$H$3</f>
        <v>0</v>
      </c>
      <c r="Y25" s="121">
        <f>'21'!$I$3</f>
        <v>0</v>
      </c>
      <c r="Z25" s="121">
        <f>'21'!$J$3</f>
        <v>0</v>
      </c>
      <c r="AA25" s="121">
        <f>'21'!$K$3</f>
        <v>0</v>
      </c>
      <c r="AB25" s="121">
        <f>'21'!$L$3</f>
        <v>0</v>
      </c>
      <c r="AC25" s="122">
        <f>'21'!$M$3</f>
        <v>0</v>
      </c>
      <c r="AD25" s="112">
        <f t="shared" si="6"/>
        <v>0</v>
      </c>
      <c r="AE25" s="121">
        <f t="shared" si="7"/>
        <v>0</v>
      </c>
      <c r="AF25" s="121">
        <f t="shared" si="8"/>
        <v>0</v>
      </c>
      <c r="AG25" s="121">
        <f t="shared" si="9"/>
        <v>0</v>
      </c>
      <c r="AH25" s="121">
        <f t="shared" si="10"/>
        <v>0</v>
      </c>
      <c r="AI25" s="121">
        <f t="shared" si="11"/>
        <v>0</v>
      </c>
      <c r="AJ25" s="121">
        <f t="shared" si="12"/>
        <v>0</v>
      </c>
      <c r="AK25" s="121">
        <f t="shared" si="13"/>
        <v>0</v>
      </c>
      <c r="AL25" s="122">
        <f t="shared" si="14"/>
        <v>0</v>
      </c>
      <c r="AO25" s="57">
        <f t="shared" si="17"/>
        <v>0</v>
      </c>
      <c r="AP25" s="58">
        <f>('21'!$A$12-INT('21'!$A$12))*24</f>
        <v>0</v>
      </c>
      <c r="AQ25" s="59">
        <f>('21'!$A$8-INT('21'!$A$8))*24</f>
        <v>0</v>
      </c>
    </row>
    <row r="26" spans="1:43" ht="18.75" customHeight="1">
      <c r="A26" s="66" t="s">
        <v>37</v>
      </c>
      <c r="B26" s="88">
        <f>'22'!$O$4</f>
        <v>0</v>
      </c>
      <c r="C26" s="89">
        <f t="shared" si="4"/>
        <v>0</v>
      </c>
      <c r="D26" s="89">
        <f t="shared" si="15"/>
        <v>0</v>
      </c>
      <c r="E26" s="90">
        <f t="shared" si="0"/>
        <v>0</v>
      </c>
      <c r="F26" s="171">
        <f>'22'!$A$21-'22'!$A$19</f>
        <v>0</v>
      </c>
      <c r="G26" s="172">
        <f>'22'!$A$27-'22'!$A$25</f>
        <v>0</v>
      </c>
      <c r="H26" s="46">
        <f>'22'!$O$3</f>
        <v>0</v>
      </c>
      <c r="I26" s="47">
        <f t="shared" si="5"/>
        <v>0</v>
      </c>
      <c r="J26" s="47">
        <f t="shared" si="16"/>
        <v>0</v>
      </c>
      <c r="K26" s="48">
        <f t="shared" si="1"/>
        <v>0</v>
      </c>
      <c r="L26" s="127">
        <f>'22'!$E$4</f>
        <v>0</v>
      </c>
      <c r="M26" s="128">
        <f>'22'!$F$4</f>
        <v>0</v>
      </c>
      <c r="N26" s="128">
        <f>'22'!$G$4</f>
        <v>0</v>
      </c>
      <c r="O26" s="128">
        <f>'22'!$H$4</f>
        <v>0</v>
      </c>
      <c r="P26" s="128">
        <f>'22'!$I$4</f>
        <v>0</v>
      </c>
      <c r="Q26" s="128">
        <f>'22'!$J$4</f>
        <v>0</v>
      </c>
      <c r="R26" s="128">
        <f>'22'!$K$4</f>
        <v>0</v>
      </c>
      <c r="S26" s="128">
        <f>'22'!$L$4</f>
        <v>0</v>
      </c>
      <c r="T26" s="129">
        <f>'22'!$M$4</f>
        <v>0</v>
      </c>
      <c r="U26" s="127">
        <f>'22'!$E$3</f>
        <v>0</v>
      </c>
      <c r="V26" s="128">
        <f>'22'!$F$3</f>
        <v>0</v>
      </c>
      <c r="W26" s="128">
        <f>'22'!$G$3</f>
        <v>0</v>
      </c>
      <c r="X26" s="128">
        <f>'22'!$H$3</f>
        <v>0</v>
      </c>
      <c r="Y26" s="128">
        <f>'22'!$I$3</f>
        <v>0</v>
      </c>
      <c r="Z26" s="128">
        <f>'22'!$J$3</f>
        <v>0</v>
      </c>
      <c r="AA26" s="128">
        <f>'22'!$K$3</f>
        <v>0</v>
      </c>
      <c r="AB26" s="128">
        <f>'22'!$L$3</f>
        <v>0</v>
      </c>
      <c r="AC26" s="129">
        <f>'22'!$M$3</f>
        <v>0</v>
      </c>
      <c r="AD26" s="127">
        <f t="shared" si="6"/>
        <v>0</v>
      </c>
      <c r="AE26" s="128">
        <f t="shared" si="7"/>
        <v>0</v>
      </c>
      <c r="AF26" s="128">
        <f t="shared" si="8"/>
        <v>0</v>
      </c>
      <c r="AG26" s="128">
        <f t="shared" si="9"/>
        <v>0</v>
      </c>
      <c r="AH26" s="128">
        <f t="shared" si="10"/>
        <v>0</v>
      </c>
      <c r="AI26" s="128">
        <f t="shared" si="11"/>
        <v>0</v>
      </c>
      <c r="AJ26" s="128">
        <f t="shared" si="12"/>
        <v>0</v>
      </c>
      <c r="AK26" s="128">
        <f t="shared" si="13"/>
        <v>0</v>
      </c>
      <c r="AL26" s="129">
        <f t="shared" si="14"/>
        <v>0</v>
      </c>
      <c r="AO26" s="57">
        <f t="shared" si="17"/>
        <v>0</v>
      </c>
      <c r="AP26" s="58">
        <f>('22'!$A$12-INT('22'!$A$12))*24</f>
        <v>0</v>
      </c>
      <c r="AQ26" s="59">
        <f>('22'!$A$8-INT('22'!$A$8))*24</f>
        <v>0</v>
      </c>
    </row>
    <row r="27" spans="1:43" ht="18.75" customHeight="1">
      <c r="A27" s="43" t="s">
        <v>38</v>
      </c>
      <c r="B27" s="80">
        <f>'23'!$O$4</f>
        <v>0</v>
      </c>
      <c r="C27" s="81">
        <f t="shared" si="4"/>
        <v>0</v>
      </c>
      <c r="D27" s="81">
        <f t="shared" si="15"/>
        <v>0</v>
      </c>
      <c r="E27" s="82">
        <f t="shared" si="0"/>
        <v>0</v>
      </c>
      <c r="F27" s="173">
        <f>'23'!$A$21-'23'!$A$19</f>
        <v>0</v>
      </c>
      <c r="G27" s="174">
        <f>'23'!$A$27-'23'!$A$25</f>
        <v>0</v>
      </c>
      <c r="H27" s="91">
        <f>'23'!$O$3</f>
        <v>0</v>
      </c>
      <c r="I27" s="105">
        <f t="shared" si="5"/>
        <v>0</v>
      </c>
      <c r="J27" s="105">
        <f t="shared" si="16"/>
        <v>0</v>
      </c>
      <c r="K27" s="106">
        <f t="shared" si="1"/>
        <v>0</v>
      </c>
      <c r="L27" s="112">
        <f>'23'!$E$4</f>
        <v>0</v>
      </c>
      <c r="M27" s="121">
        <f>'23'!$F$4</f>
        <v>0</v>
      </c>
      <c r="N27" s="121">
        <f>'23'!$G$4</f>
        <v>0</v>
      </c>
      <c r="O27" s="121">
        <f>'23'!$H$4</f>
        <v>0</v>
      </c>
      <c r="P27" s="121">
        <f>'23'!$I$4</f>
        <v>0</v>
      </c>
      <c r="Q27" s="121">
        <f>'23'!$J$4</f>
        <v>0</v>
      </c>
      <c r="R27" s="121">
        <f>'23'!$K$4</f>
        <v>0</v>
      </c>
      <c r="S27" s="121">
        <f>'23'!$L$4</f>
        <v>0</v>
      </c>
      <c r="T27" s="122">
        <f>'23'!$M$4</f>
        <v>0</v>
      </c>
      <c r="U27" s="112">
        <f>'23'!$E$3</f>
        <v>0</v>
      </c>
      <c r="V27" s="121">
        <f>'23'!$F$3</f>
        <v>0</v>
      </c>
      <c r="W27" s="121">
        <f>'23'!$G$3</f>
        <v>0</v>
      </c>
      <c r="X27" s="121">
        <f>'23'!$H$3</f>
        <v>0</v>
      </c>
      <c r="Y27" s="121">
        <f>'23'!$I$3</f>
        <v>0</v>
      </c>
      <c r="Z27" s="121">
        <f>'23'!$J$3</f>
        <v>0</v>
      </c>
      <c r="AA27" s="121">
        <f>'23'!$K$3</f>
        <v>0</v>
      </c>
      <c r="AB27" s="121">
        <f>'23'!$L$3</f>
        <v>0</v>
      </c>
      <c r="AC27" s="122">
        <f>'23'!$M$3</f>
        <v>0</v>
      </c>
      <c r="AD27" s="112">
        <f t="shared" si="6"/>
        <v>0</v>
      </c>
      <c r="AE27" s="121">
        <f t="shared" si="7"/>
        <v>0</v>
      </c>
      <c r="AF27" s="121">
        <f t="shared" si="8"/>
        <v>0</v>
      </c>
      <c r="AG27" s="121">
        <f t="shared" si="9"/>
        <v>0</v>
      </c>
      <c r="AH27" s="121">
        <f t="shared" si="10"/>
        <v>0</v>
      </c>
      <c r="AI27" s="121">
        <f t="shared" si="11"/>
        <v>0</v>
      </c>
      <c r="AJ27" s="121">
        <f t="shared" si="12"/>
        <v>0</v>
      </c>
      <c r="AK27" s="121">
        <f t="shared" si="13"/>
        <v>0</v>
      </c>
      <c r="AL27" s="122">
        <f t="shared" si="14"/>
        <v>0</v>
      </c>
      <c r="AO27" s="57">
        <f t="shared" si="17"/>
        <v>0</v>
      </c>
      <c r="AP27" s="58">
        <f>('23'!$A$12-INT('23'!$A$12))*24</f>
        <v>0</v>
      </c>
      <c r="AQ27" s="59">
        <f>('23'!$A$8-INT('23'!$A$8))*24</f>
        <v>0</v>
      </c>
    </row>
    <row r="28" spans="1:43" ht="18.75" customHeight="1">
      <c r="A28" s="66" t="s">
        <v>39</v>
      </c>
      <c r="B28" s="88">
        <f>'24'!$O$4</f>
        <v>0</v>
      </c>
      <c r="C28" s="89">
        <f t="shared" si="4"/>
        <v>0</v>
      </c>
      <c r="D28" s="89">
        <f t="shared" si="15"/>
        <v>0</v>
      </c>
      <c r="E28" s="90">
        <f t="shared" si="0"/>
        <v>0</v>
      </c>
      <c r="F28" s="171">
        <f>'24'!$A$21-'24'!$A$19</f>
        <v>0</v>
      </c>
      <c r="G28" s="172">
        <f>'24'!$A$27-'24'!$A$25</f>
        <v>0</v>
      </c>
      <c r="H28" s="46">
        <f>'24'!$O$3</f>
        <v>0</v>
      </c>
      <c r="I28" s="47">
        <f t="shared" si="5"/>
        <v>0</v>
      </c>
      <c r="J28" s="47">
        <f t="shared" si="16"/>
        <v>0</v>
      </c>
      <c r="K28" s="48">
        <f t="shared" si="1"/>
        <v>0</v>
      </c>
      <c r="L28" s="127">
        <f>'24'!$E$4</f>
        <v>0</v>
      </c>
      <c r="M28" s="128">
        <f>'24'!$F$4</f>
        <v>0</v>
      </c>
      <c r="N28" s="128">
        <f>'24'!$G$4</f>
        <v>0</v>
      </c>
      <c r="O28" s="128">
        <f>'24'!$H$4</f>
        <v>0</v>
      </c>
      <c r="P28" s="128">
        <f>'24'!$I$4</f>
        <v>0</v>
      </c>
      <c r="Q28" s="128">
        <f>'24'!$J$4</f>
        <v>0</v>
      </c>
      <c r="R28" s="128">
        <f>'24'!$K$4</f>
        <v>0</v>
      </c>
      <c r="S28" s="128">
        <f>'24'!$L$4</f>
        <v>0</v>
      </c>
      <c r="T28" s="129">
        <f>'24'!$M$4</f>
        <v>0</v>
      </c>
      <c r="U28" s="127">
        <f>'24'!$E$3</f>
        <v>0</v>
      </c>
      <c r="V28" s="128">
        <f>'24'!$F$3</f>
        <v>0</v>
      </c>
      <c r="W28" s="128">
        <f>'24'!$G$3</f>
        <v>0</v>
      </c>
      <c r="X28" s="128">
        <f>'24'!$H$3</f>
        <v>0</v>
      </c>
      <c r="Y28" s="128">
        <f>'24'!$I$3</f>
        <v>0</v>
      </c>
      <c r="Z28" s="128">
        <f>'24'!$J$3</f>
        <v>0</v>
      </c>
      <c r="AA28" s="128">
        <f>'24'!$K$3</f>
        <v>0</v>
      </c>
      <c r="AB28" s="128">
        <f>'24'!$L$3</f>
        <v>0</v>
      </c>
      <c r="AC28" s="129">
        <f>'24'!$M$3</f>
        <v>0</v>
      </c>
      <c r="AD28" s="127">
        <f t="shared" si="6"/>
        <v>0</v>
      </c>
      <c r="AE28" s="128">
        <f t="shared" si="7"/>
        <v>0</v>
      </c>
      <c r="AF28" s="128">
        <f t="shared" si="8"/>
        <v>0</v>
      </c>
      <c r="AG28" s="128">
        <f t="shared" si="9"/>
        <v>0</v>
      </c>
      <c r="AH28" s="128">
        <f t="shared" si="10"/>
        <v>0</v>
      </c>
      <c r="AI28" s="128">
        <f t="shared" si="11"/>
        <v>0</v>
      </c>
      <c r="AJ28" s="128">
        <f t="shared" si="12"/>
        <v>0</v>
      </c>
      <c r="AK28" s="128">
        <f t="shared" si="13"/>
        <v>0</v>
      </c>
      <c r="AL28" s="129">
        <f t="shared" si="14"/>
        <v>0</v>
      </c>
      <c r="AO28" s="57">
        <f t="shared" si="17"/>
        <v>0</v>
      </c>
      <c r="AP28" s="58">
        <f>('24'!$A$12-INT('24'!$A$12))*24</f>
        <v>0</v>
      </c>
      <c r="AQ28" s="59">
        <f>('24'!$A$8-INT('24'!$A$8))*24</f>
        <v>0</v>
      </c>
    </row>
    <row r="29" spans="1:43" ht="18.75" customHeight="1">
      <c r="A29" s="43" t="s">
        <v>40</v>
      </c>
      <c r="B29" s="80">
        <f>'25'!$O$4</f>
        <v>0</v>
      </c>
      <c r="C29" s="81">
        <f t="shared" si="4"/>
        <v>0</v>
      </c>
      <c r="D29" s="81">
        <f t="shared" si="15"/>
        <v>0</v>
      </c>
      <c r="E29" s="82">
        <f t="shared" si="0"/>
        <v>0</v>
      </c>
      <c r="F29" s="173">
        <f>'25'!$A$21-'25'!$A$19</f>
        <v>0</v>
      </c>
      <c r="G29" s="174">
        <f>'25'!$A$27-'25'!$A$25</f>
        <v>0</v>
      </c>
      <c r="H29" s="91">
        <f>'25'!$O$3</f>
        <v>0</v>
      </c>
      <c r="I29" s="105">
        <f t="shared" si="5"/>
        <v>0</v>
      </c>
      <c r="J29" s="105">
        <f t="shared" si="16"/>
        <v>0</v>
      </c>
      <c r="K29" s="106">
        <f t="shared" si="1"/>
        <v>0</v>
      </c>
      <c r="L29" s="112">
        <f>'25'!$E$4</f>
        <v>0</v>
      </c>
      <c r="M29" s="121">
        <f>'25'!$F$4</f>
        <v>0</v>
      </c>
      <c r="N29" s="121">
        <f>'25'!$G$4</f>
        <v>0</v>
      </c>
      <c r="O29" s="121">
        <f>'25'!$H$4</f>
        <v>0</v>
      </c>
      <c r="P29" s="121">
        <f>'25'!$I$4</f>
        <v>0</v>
      </c>
      <c r="Q29" s="121">
        <f>'25'!$J$4</f>
        <v>0</v>
      </c>
      <c r="R29" s="121">
        <f>'25'!$K$4</f>
        <v>0</v>
      </c>
      <c r="S29" s="121">
        <f>'25'!$L$4</f>
        <v>0</v>
      </c>
      <c r="T29" s="122">
        <f>'25'!$M$4</f>
        <v>0</v>
      </c>
      <c r="U29" s="112">
        <f>'25'!$E$3</f>
        <v>0</v>
      </c>
      <c r="V29" s="121">
        <f>'25'!$F$3</f>
        <v>0</v>
      </c>
      <c r="W29" s="121">
        <f>'25'!$G$3</f>
        <v>0</v>
      </c>
      <c r="X29" s="121">
        <f>'25'!$H$3</f>
        <v>0</v>
      </c>
      <c r="Y29" s="121">
        <f>'25'!$I$3</f>
        <v>0</v>
      </c>
      <c r="Z29" s="121">
        <f>'25'!$J$3</f>
        <v>0</v>
      </c>
      <c r="AA29" s="121">
        <f>'25'!$K$3</f>
        <v>0</v>
      </c>
      <c r="AB29" s="121">
        <f>'25'!$L$3</f>
        <v>0</v>
      </c>
      <c r="AC29" s="122">
        <f>'25'!$M$3</f>
        <v>0</v>
      </c>
      <c r="AD29" s="112">
        <f t="shared" si="6"/>
        <v>0</v>
      </c>
      <c r="AE29" s="121">
        <f t="shared" si="7"/>
        <v>0</v>
      </c>
      <c r="AF29" s="121">
        <f t="shared" si="8"/>
        <v>0</v>
      </c>
      <c r="AG29" s="121">
        <f t="shared" si="9"/>
        <v>0</v>
      </c>
      <c r="AH29" s="121">
        <f t="shared" si="10"/>
        <v>0</v>
      </c>
      <c r="AI29" s="121">
        <f t="shared" si="11"/>
        <v>0</v>
      </c>
      <c r="AJ29" s="121">
        <f t="shared" si="12"/>
        <v>0</v>
      </c>
      <c r="AK29" s="121">
        <f t="shared" si="13"/>
        <v>0</v>
      </c>
      <c r="AL29" s="122">
        <f t="shared" si="14"/>
        <v>0</v>
      </c>
      <c r="AO29" s="57">
        <f t="shared" si="17"/>
        <v>0</v>
      </c>
      <c r="AP29" s="58">
        <f>('25'!$A$12-INT('25'!$A$12))*24</f>
        <v>0</v>
      </c>
      <c r="AQ29" s="59">
        <f>('25'!$A$8-INT('25'!$A$8))*24</f>
        <v>0</v>
      </c>
    </row>
    <row r="30" spans="1:43" ht="18.75" customHeight="1">
      <c r="A30" s="66" t="s">
        <v>41</v>
      </c>
      <c r="B30" s="88">
        <f>'26'!$O$4</f>
        <v>0</v>
      </c>
      <c r="C30" s="89">
        <f t="shared" si="4"/>
        <v>0</v>
      </c>
      <c r="D30" s="89">
        <f t="shared" si="15"/>
        <v>0</v>
      </c>
      <c r="E30" s="90">
        <f t="shared" si="0"/>
        <v>0</v>
      </c>
      <c r="F30" s="171">
        <f>'26'!$A$21-'26'!$A$19</f>
        <v>0</v>
      </c>
      <c r="G30" s="172">
        <f>'26'!$A$27-'26'!$A$25</f>
        <v>0</v>
      </c>
      <c r="H30" s="46">
        <f>'26'!$O$3</f>
        <v>0</v>
      </c>
      <c r="I30" s="47">
        <f t="shared" si="5"/>
        <v>0</v>
      </c>
      <c r="J30" s="47">
        <f t="shared" si="16"/>
        <v>0</v>
      </c>
      <c r="K30" s="48">
        <f t="shared" si="1"/>
        <v>0</v>
      </c>
      <c r="L30" s="127">
        <f>'26'!$E$4</f>
        <v>0</v>
      </c>
      <c r="M30" s="128">
        <f>'26'!$F$4</f>
        <v>0</v>
      </c>
      <c r="N30" s="128">
        <f>'26'!$G$4</f>
        <v>0</v>
      </c>
      <c r="O30" s="128">
        <f>'26'!$H$4</f>
        <v>0</v>
      </c>
      <c r="P30" s="128">
        <f>'26'!$I$4</f>
        <v>0</v>
      </c>
      <c r="Q30" s="128">
        <f>'26'!$J$4</f>
        <v>0</v>
      </c>
      <c r="R30" s="128">
        <f>'26'!$K$4</f>
        <v>0</v>
      </c>
      <c r="S30" s="128">
        <f>'26'!$L$4</f>
        <v>0</v>
      </c>
      <c r="T30" s="129">
        <f>'26'!$M$4</f>
        <v>0</v>
      </c>
      <c r="U30" s="127">
        <f>'26'!$E$3</f>
        <v>0</v>
      </c>
      <c r="V30" s="128">
        <f>'26'!$F$3</f>
        <v>0</v>
      </c>
      <c r="W30" s="128">
        <f>'26'!$G$3</f>
        <v>0</v>
      </c>
      <c r="X30" s="128">
        <f>'26'!$H$3</f>
        <v>0</v>
      </c>
      <c r="Y30" s="128">
        <f>'26'!$I$3</f>
        <v>0</v>
      </c>
      <c r="Z30" s="128">
        <f>'26'!$J$3</f>
        <v>0</v>
      </c>
      <c r="AA30" s="128">
        <f>'26'!$K$3</f>
        <v>0</v>
      </c>
      <c r="AB30" s="128">
        <f>'26'!$L$3</f>
        <v>0</v>
      </c>
      <c r="AC30" s="129">
        <f>'26'!$M$3</f>
        <v>0</v>
      </c>
      <c r="AD30" s="127">
        <f t="shared" si="6"/>
        <v>0</v>
      </c>
      <c r="AE30" s="128">
        <f t="shared" si="7"/>
        <v>0</v>
      </c>
      <c r="AF30" s="128">
        <f t="shared" si="8"/>
        <v>0</v>
      </c>
      <c r="AG30" s="128">
        <f t="shared" si="9"/>
        <v>0</v>
      </c>
      <c r="AH30" s="128">
        <f t="shared" si="10"/>
        <v>0</v>
      </c>
      <c r="AI30" s="128">
        <f t="shared" si="11"/>
        <v>0</v>
      </c>
      <c r="AJ30" s="128">
        <f t="shared" si="12"/>
        <v>0</v>
      </c>
      <c r="AK30" s="128">
        <f t="shared" si="13"/>
        <v>0</v>
      </c>
      <c r="AL30" s="129">
        <f t="shared" si="14"/>
        <v>0</v>
      </c>
      <c r="AO30" s="57">
        <f t="shared" si="17"/>
        <v>0</v>
      </c>
      <c r="AP30" s="58">
        <f>('26'!$A$12-INT('26'!$A$12))*24</f>
        <v>0</v>
      </c>
      <c r="AQ30" s="59">
        <f>('26'!$A$8-INT('26'!$A$8))*24</f>
        <v>0</v>
      </c>
    </row>
    <row r="31" spans="1:43" ht="18.75" customHeight="1">
      <c r="A31" s="43" t="s">
        <v>42</v>
      </c>
      <c r="B31" s="80">
        <f>'27'!$O$4</f>
        <v>0</v>
      </c>
      <c r="C31" s="81">
        <f t="shared" si="4"/>
        <v>0</v>
      </c>
      <c r="D31" s="81">
        <f t="shared" si="15"/>
        <v>0</v>
      </c>
      <c r="E31" s="82">
        <f t="shared" si="0"/>
        <v>0</v>
      </c>
      <c r="F31" s="173">
        <f>'27'!$A$21-'27'!$A$19</f>
        <v>0</v>
      </c>
      <c r="G31" s="174">
        <f>'27'!$A$27-'27'!$A$25</f>
        <v>0</v>
      </c>
      <c r="H31" s="91">
        <f>'27'!$O$3</f>
        <v>0</v>
      </c>
      <c r="I31" s="105">
        <f t="shared" si="5"/>
        <v>0</v>
      </c>
      <c r="J31" s="105">
        <f t="shared" si="16"/>
        <v>0</v>
      </c>
      <c r="K31" s="106">
        <f t="shared" si="1"/>
        <v>0</v>
      </c>
      <c r="L31" s="112">
        <f>'27'!$E$4</f>
        <v>0</v>
      </c>
      <c r="M31" s="121">
        <f>'27'!$F$4</f>
        <v>0</v>
      </c>
      <c r="N31" s="121">
        <f>'27'!$G$4</f>
        <v>0</v>
      </c>
      <c r="O31" s="121">
        <f>'27'!$H$4</f>
        <v>0</v>
      </c>
      <c r="P31" s="121">
        <f>'27'!$I$4</f>
        <v>0</v>
      </c>
      <c r="Q31" s="121">
        <f>'27'!$J$4</f>
        <v>0</v>
      </c>
      <c r="R31" s="121">
        <f>'27'!$K$4</f>
        <v>0</v>
      </c>
      <c r="S31" s="121">
        <f>'27'!$L$4</f>
        <v>0</v>
      </c>
      <c r="T31" s="122">
        <f>'27'!$M$4</f>
        <v>0</v>
      </c>
      <c r="U31" s="112">
        <f>'27'!$E$3</f>
        <v>0</v>
      </c>
      <c r="V31" s="121">
        <f>'27'!$F$3</f>
        <v>0</v>
      </c>
      <c r="W31" s="121">
        <f>'27'!$G$3</f>
        <v>0</v>
      </c>
      <c r="X31" s="121">
        <f>'27'!$H$3</f>
        <v>0</v>
      </c>
      <c r="Y31" s="121">
        <f>'27'!$I$3</f>
        <v>0</v>
      </c>
      <c r="Z31" s="121">
        <f>'27'!$J$3</f>
        <v>0</v>
      </c>
      <c r="AA31" s="121">
        <f>'27'!$K$3</f>
        <v>0</v>
      </c>
      <c r="AB31" s="121">
        <f>'27'!$L$3</f>
        <v>0</v>
      </c>
      <c r="AC31" s="122">
        <f>'27'!$M$3</f>
        <v>0</v>
      </c>
      <c r="AD31" s="112">
        <f t="shared" si="6"/>
        <v>0</v>
      </c>
      <c r="AE31" s="121">
        <f t="shared" si="7"/>
        <v>0</v>
      </c>
      <c r="AF31" s="121">
        <f t="shared" si="8"/>
        <v>0</v>
      </c>
      <c r="AG31" s="121">
        <f t="shared" si="9"/>
        <v>0</v>
      </c>
      <c r="AH31" s="121">
        <f t="shared" si="10"/>
        <v>0</v>
      </c>
      <c r="AI31" s="121">
        <f t="shared" si="11"/>
        <v>0</v>
      </c>
      <c r="AJ31" s="121">
        <f t="shared" si="12"/>
        <v>0</v>
      </c>
      <c r="AK31" s="121">
        <f t="shared" si="13"/>
        <v>0</v>
      </c>
      <c r="AL31" s="122">
        <f t="shared" si="14"/>
        <v>0</v>
      </c>
      <c r="AO31" s="57">
        <f t="shared" si="17"/>
        <v>0</v>
      </c>
      <c r="AP31" s="58">
        <f>('27'!$A$12-INT('27'!$A$12))*24</f>
        <v>0</v>
      </c>
      <c r="AQ31" s="59">
        <f>('27'!$A$8-INT('27'!$A$8))*24</f>
        <v>0</v>
      </c>
    </row>
    <row r="32" spans="1:43" ht="18.75" customHeight="1">
      <c r="A32" s="66" t="s">
        <v>43</v>
      </c>
      <c r="B32" s="88">
        <f>'28'!$O$4</f>
        <v>0</v>
      </c>
      <c r="C32" s="89">
        <f t="shared" si="4"/>
        <v>0</v>
      </c>
      <c r="D32" s="89">
        <f t="shared" si="15"/>
        <v>0</v>
      </c>
      <c r="E32" s="90">
        <f t="shared" si="0"/>
        <v>0</v>
      </c>
      <c r="F32" s="171">
        <f>'28'!$A$21-'28'!$A$19</f>
        <v>0</v>
      </c>
      <c r="G32" s="172">
        <f>'28'!$A$27-'28'!$A$25</f>
        <v>0</v>
      </c>
      <c r="H32" s="46">
        <f>'28'!$O$3</f>
        <v>0</v>
      </c>
      <c r="I32" s="47">
        <f t="shared" si="5"/>
        <v>0</v>
      </c>
      <c r="J32" s="47">
        <f t="shared" si="16"/>
        <v>0</v>
      </c>
      <c r="K32" s="48">
        <f t="shared" si="1"/>
        <v>0</v>
      </c>
      <c r="L32" s="127">
        <f>'28'!$E$4</f>
        <v>0</v>
      </c>
      <c r="M32" s="128">
        <f>'28'!$F$4</f>
        <v>0</v>
      </c>
      <c r="N32" s="128">
        <f>'28'!$G$4</f>
        <v>0</v>
      </c>
      <c r="O32" s="128">
        <f>'28'!$H$4</f>
        <v>0</v>
      </c>
      <c r="P32" s="128">
        <f>'28'!$I$4</f>
        <v>0</v>
      </c>
      <c r="Q32" s="128">
        <f>'28'!$J$4</f>
        <v>0</v>
      </c>
      <c r="R32" s="128">
        <f>'28'!$K$4</f>
        <v>0</v>
      </c>
      <c r="S32" s="128">
        <f>'28'!$L$4</f>
        <v>0</v>
      </c>
      <c r="T32" s="129">
        <f>'28'!$M$4</f>
        <v>0</v>
      </c>
      <c r="U32" s="127">
        <f>'28'!$E$3</f>
        <v>0</v>
      </c>
      <c r="V32" s="128">
        <f>'28'!$F$3</f>
        <v>0</v>
      </c>
      <c r="W32" s="128">
        <f>'28'!$G$3</f>
        <v>0</v>
      </c>
      <c r="X32" s="128">
        <f>'28'!$H$3</f>
        <v>0</v>
      </c>
      <c r="Y32" s="128">
        <f>'28'!$I$3</f>
        <v>0</v>
      </c>
      <c r="Z32" s="128">
        <f>'28'!$J$3</f>
        <v>0</v>
      </c>
      <c r="AA32" s="128">
        <f>'28'!$K$3</f>
        <v>0</v>
      </c>
      <c r="AB32" s="128">
        <f>'28'!$L$3</f>
        <v>0</v>
      </c>
      <c r="AC32" s="129">
        <f>'28'!$M$3</f>
        <v>0</v>
      </c>
      <c r="AD32" s="127">
        <f t="shared" si="6"/>
        <v>0</v>
      </c>
      <c r="AE32" s="128">
        <f t="shared" si="7"/>
        <v>0</v>
      </c>
      <c r="AF32" s="128">
        <f t="shared" si="8"/>
        <v>0</v>
      </c>
      <c r="AG32" s="128">
        <f t="shared" si="9"/>
        <v>0</v>
      </c>
      <c r="AH32" s="128">
        <f t="shared" si="10"/>
        <v>0</v>
      </c>
      <c r="AI32" s="128">
        <f t="shared" si="11"/>
        <v>0</v>
      </c>
      <c r="AJ32" s="128">
        <f t="shared" si="12"/>
        <v>0</v>
      </c>
      <c r="AK32" s="128">
        <f t="shared" si="13"/>
        <v>0</v>
      </c>
      <c r="AL32" s="129">
        <f t="shared" si="14"/>
        <v>0</v>
      </c>
      <c r="AO32" s="57">
        <f t="shared" si="17"/>
        <v>0</v>
      </c>
      <c r="AP32" s="58">
        <f>('28'!$A$12-INT('28'!$A$12))*24</f>
        <v>0</v>
      </c>
      <c r="AQ32" s="59">
        <f>('28'!$A$8-INT('28'!$A$8))*24</f>
        <v>0</v>
      </c>
    </row>
    <row r="33" spans="1:43" ht="18.75" customHeight="1">
      <c r="A33" s="43" t="s">
        <v>44</v>
      </c>
      <c r="B33" s="80">
        <f>'29'!$O$4</f>
        <v>0</v>
      </c>
      <c r="C33" s="81">
        <f t="shared" si="4"/>
        <v>0</v>
      </c>
      <c r="D33" s="81">
        <f t="shared" si="15"/>
        <v>0</v>
      </c>
      <c r="E33" s="82">
        <f t="shared" si="0"/>
        <v>0</v>
      </c>
      <c r="F33" s="173">
        <f>'29'!$A$21-'29'!$A$19</f>
        <v>0</v>
      </c>
      <c r="G33" s="174">
        <f>'29'!$A$27-'29'!$A$25</f>
        <v>0</v>
      </c>
      <c r="H33" s="91">
        <f>'29'!$O$3</f>
        <v>0</v>
      </c>
      <c r="I33" s="105">
        <f t="shared" si="5"/>
        <v>0</v>
      </c>
      <c r="J33" s="105">
        <f t="shared" si="16"/>
        <v>0</v>
      </c>
      <c r="K33" s="106">
        <f t="shared" si="1"/>
        <v>0</v>
      </c>
      <c r="L33" s="112">
        <f>'29'!$E$4</f>
        <v>0</v>
      </c>
      <c r="M33" s="121">
        <f>'29'!$F$4</f>
        <v>0</v>
      </c>
      <c r="N33" s="121">
        <f>'29'!$G$4</f>
        <v>0</v>
      </c>
      <c r="O33" s="121">
        <f>'29'!$H$4</f>
        <v>0</v>
      </c>
      <c r="P33" s="121">
        <f>'29'!$I$4</f>
        <v>0</v>
      </c>
      <c r="Q33" s="121">
        <f>'29'!$J$4</f>
        <v>0</v>
      </c>
      <c r="R33" s="121">
        <f>'29'!$K$4</f>
        <v>0</v>
      </c>
      <c r="S33" s="121">
        <f>'29'!$L$4</f>
        <v>0</v>
      </c>
      <c r="T33" s="122">
        <f>'29'!$M$4</f>
        <v>0</v>
      </c>
      <c r="U33" s="112">
        <f>'29'!$E$3</f>
        <v>0</v>
      </c>
      <c r="V33" s="121">
        <f>'29'!$F$3</f>
        <v>0</v>
      </c>
      <c r="W33" s="121">
        <f>'29'!$G$3</f>
        <v>0</v>
      </c>
      <c r="X33" s="121">
        <f>'29'!$H$3</f>
        <v>0</v>
      </c>
      <c r="Y33" s="121">
        <f>'29'!$I$3</f>
        <v>0</v>
      </c>
      <c r="Z33" s="121">
        <f>'29'!$J$3</f>
        <v>0</v>
      </c>
      <c r="AA33" s="121">
        <f>'29'!$K$3</f>
        <v>0</v>
      </c>
      <c r="AB33" s="121">
        <f>'29'!$L$3</f>
        <v>0</v>
      </c>
      <c r="AC33" s="122">
        <f>'29'!$M$3</f>
        <v>0</v>
      </c>
      <c r="AD33" s="112">
        <f t="shared" si="6"/>
        <v>0</v>
      </c>
      <c r="AE33" s="121">
        <f t="shared" si="7"/>
        <v>0</v>
      </c>
      <c r="AF33" s="121">
        <f t="shared" si="8"/>
        <v>0</v>
      </c>
      <c r="AG33" s="121">
        <f t="shared" si="9"/>
        <v>0</v>
      </c>
      <c r="AH33" s="121">
        <f t="shared" si="10"/>
        <v>0</v>
      </c>
      <c r="AI33" s="121">
        <f t="shared" si="11"/>
        <v>0</v>
      </c>
      <c r="AJ33" s="121">
        <f t="shared" si="12"/>
        <v>0</v>
      </c>
      <c r="AK33" s="121">
        <f t="shared" si="13"/>
        <v>0</v>
      </c>
      <c r="AL33" s="122">
        <f t="shared" si="14"/>
        <v>0</v>
      </c>
      <c r="AO33" s="57">
        <f t="shared" si="17"/>
        <v>0</v>
      </c>
      <c r="AP33" s="58">
        <f>('29'!$A$12-INT('29'!$A$12))*24</f>
        <v>0</v>
      </c>
      <c r="AQ33" s="59">
        <f>('29'!$A$8-INT('29'!$A$8))*24</f>
        <v>0</v>
      </c>
    </row>
    <row r="34" spans="1:43" ht="18.75" customHeight="1">
      <c r="A34" s="66" t="s">
        <v>45</v>
      </c>
      <c r="B34" s="88">
        <f>'30'!$O$4</f>
        <v>0</v>
      </c>
      <c r="C34" s="89">
        <f t="shared" si="4"/>
        <v>0</v>
      </c>
      <c r="D34" s="89">
        <f t="shared" si="15"/>
        <v>0</v>
      </c>
      <c r="E34" s="90">
        <f t="shared" si="0"/>
        <v>0</v>
      </c>
      <c r="F34" s="171">
        <f>'30'!$A$21-'30'!$A$19</f>
        <v>0</v>
      </c>
      <c r="G34" s="172">
        <f>'30'!$A$27-'30'!$A$25</f>
        <v>0</v>
      </c>
      <c r="H34" s="46">
        <f>'30'!$O$3</f>
        <v>0</v>
      </c>
      <c r="I34" s="47">
        <f t="shared" si="5"/>
        <v>0</v>
      </c>
      <c r="J34" s="47">
        <f t="shared" si="16"/>
        <v>0</v>
      </c>
      <c r="K34" s="48">
        <f t="shared" si="1"/>
        <v>0</v>
      </c>
      <c r="L34" s="127">
        <f>'30'!$E$4</f>
        <v>0</v>
      </c>
      <c r="M34" s="128">
        <f>'30'!$F$4</f>
        <v>0</v>
      </c>
      <c r="N34" s="128">
        <f>'30'!$G$4</f>
        <v>0</v>
      </c>
      <c r="O34" s="128">
        <f>'30'!$H$4</f>
        <v>0</v>
      </c>
      <c r="P34" s="128">
        <f>'30'!$I$4</f>
        <v>0</v>
      </c>
      <c r="Q34" s="128">
        <f>'30'!$J$4</f>
        <v>0</v>
      </c>
      <c r="R34" s="185">
        <f>'30'!$K$4</f>
        <v>0</v>
      </c>
      <c r="S34" s="128">
        <f>'30'!$L$4</f>
        <v>0</v>
      </c>
      <c r="T34" s="129">
        <f>'30'!$M$4</f>
        <v>0</v>
      </c>
      <c r="U34" s="127">
        <f>'30'!$E$3</f>
        <v>0</v>
      </c>
      <c r="V34" s="128">
        <f>'30'!$F$3</f>
        <v>0</v>
      </c>
      <c r="W34" s="128">
        <f>'30'!$G$3</f>
        <v>0</v>
      </c>
      <c r="X34" s="128">
        <f>'30'!$H$3</f>
        <v>0</v>
      </c>
      <c r="Y34" s="128">
        <f>'30'!$I$3</f>
        <v>0</v>
      </c>
      <c r="Z34" s="128">
        <f>'30'!$J$3</f>
        <v>0</v>
      </c>
      <c r="AA34" s="128">
        <f>'30'!$K$3</f>
        <v>0</v>
      </c>
      <c r="AB34" s="128">
        <f>'30'!$L$3</f>
        <v>0</v>
      </c>
      <c r="AC34" s="129">
        <f>'30'!$M$3</f>
        <v>0</v>
      </c>
      <c r="AD34" s="127">
        <f t="shared" si="6"/>
        <v>0</v>
      </c>
      <c r="AE34" s="128">
        <f t="shared" si="7"/>
        <v>0</v>
      </c>
      <c r="AF34" s="185">
        <f t="shared" si="8"/>
        <v>0</v>
      </c>
      <c r="AG34" s="128">
        <f t="shared" si="9"/>
        <v>0</v>
      </c>
      <c r="AH34" s="128">
        <f t="shared" si="10"/>
        <v>0</v>
      </c>
      <c r="AI34" s="128">
        <f t="shared" si="11"/>
        <v>0</v>
      </c>
      <c r="AJ34" s="128">
        <f t="shared" si="12"/>
        <v>0</v>
      </c>
      <c r="AK34" s="128">
        <f t="shared" si="13"/>
        <v>0</v>
      </c>
      <c r="AL34" s="129">
        <f t="shared" si="14"/>
        <v>0</v>
      </c>
      <c r="AO34" s="57">
        <f t="shared" si="17"/>
        <v>0</v>
      </c>
      <c r="AP34" s="58">
        <f>('30'!$A$12-INT('30'!$A$12))*24</f>
        <v>0</v>
      </c>
      <c r="AQ34" s="59">
        <f>('30'!$A$8-INT('30'!$A$8))*24</f>
        <v>0</v>
      </c>
    </row>
    <row r="35" spans="1:43" ht="18.75" customHeight="1" thickBot="1">
      <c r="A35" s="44" t="s">
        <v>46</v>
      </c>
      <c r="B35" s="83">
        <f>'31'!$O$4</f>
        <v>0</v>
      </c>
      <c r="C35" s="84">
        <f t="shared" si="4"/>
        <v>0</v>
      </c>
      <c r="D35" s="84">
        <f t="shared" si="15"/>
        <v>0</v>
      </c>
      <c r="E35" s="85">
        <f t="shared" si="0"/>
        <v>0</v>
      </c>
      <c r="F35" s="175">
        <f>'31'!$A$21-'31'!$A$19</f>
        <v>0</v>
      </c>
      <c r="G35" s="176">
        <f>'31'!$A$27-'31'!$A$25</f>
        <v>0</v>
      </c>
      <c r="H35" s="107">
        <f>'31'!$O$3</f>
        <v>0</v>
      </c>
      <c r="I35" s="108">
        <f t="shared" si="5"/>
        <v>0</v>
      </c>
      <c r="J35" s="108">
        <f t="shared" si="16"/>
        <v>0</v>
      </c>
      <c r="K35" s="109">
        <f t="shared" si="1"/>
        <v>0</v>
      </c>
      <c r="L35" s="123">
        <f>'31'!$E$4</f>
        <v>0</v>
      </c>
      <c r="M35" s="124">
        <f>'31'!$F$4</f>
        <v>0</v>
      </c>
      <c r="N35" s="124">
        <f>'31'!$G$4</f>
        <v>0</v>
      </c>
      <c r="O35" s="124">
        <f>'31'!$H$4</f>
        <v>0</v>
      </c>
      <c r="P35" s="124">
        <f>'31'!$I$4</f>
        <v>0</v>
      </c>
      <c r="Q35" s="125">
        <f>'31'!$J$4</f>
        <v>0</v>
      </c>
      <c r="R35" s="123">
        <f>'31'!$K$4</f>
        <v>0</v>
      </c>
      <c r="S35" s="124">
        <f>'31'!$L$4</f>
        <v>0</v>
      </c>
      <c r="T35" s="125">
        <f>'31'!$M$4</f>
        <v>0</v>
      </c>
      <c r="U35" s="123">
        <f>'31'!$E$3</f>
        <v>0</v>
      </c>
      <c r="V35" s="124">
        <f>'31'!$F$3</f>
        <v>0</v>
      </c>
      <c r="W35" s="124">
        <f>'31'!$G$3</f>
        <v>0</v>
      </c>
      <c r="X35" s="124">
        <f>'31'!$H$3</f>
        <v>0</v>
      </c>
      <c r="Y35" s="124">
        <f>'31'!$I$3</f>
        <v>0</v>
      </c>
      <c r="Z35" s="124">
        <f>'31'!$J$3</f>
        <v>0</v>
      </c>
      <c r="AA35" s="124">
        <f>'31'!$K$3</f>
        <v>0</v>
      </c>
      <c r="AB35" s="124">
        <f>'31'!$L$3</f>
        <v>0</v>
      </c>
      <c r="AC35" s="125">
        <f>'31'!$M$3</f>
        <v>0</v>
      </c>
      <c r="AD35" s="123">
        <f t="shared" si="6"/>
        <v>0</v>
      </c>
      <c r="AE35" s="124">
        <f t="shared" si="7"/>
        <v>0</v>
      </c>
      <c r="AF35" s="124">
        <f t="shared" si="8"/>
        <v>0</v>
      </c>
      <c r="AG35" s="124">
        <f t="shared" si="9"/>
        <v>0</v>
      </c>
      <c r="AH35" s="124">
        <f t="shared" si="10"/>
        <v>0</v>
      </c>
      <c r="AI35" s="124">
        <f t="shared" si="11"/>
        <v>0</v>
      </c>
      <c r="AJ35" s="124">
        <f t="shared" si="12"/>
        <v>0</v>
      </c>
      <c r="AK35" s="124">
        <f t="shared" si="13"/>
        <v>0</v>
      </c>
      <c r="AL35" s="125">
        <f t="shared" si="14"/>
        <v>0</v>
      </c>
      <c r="AO35" s="57">
        <f t="shared" si="17"/>
        <v>0</v>
      </c>
      <c r="AP35" s="58">
        <f>('31'!$A$12-INT('31'!$A$12))*24</f>
        <v>0</v>
      </c>
      <c r="AQ35" s="59">
        <f>('31'!$A$8-INT('31'!$A$8))*24</f>
        <v>0</v>
      </c>
    </row>
    <row r="36" spans="1:43" ht="15.75" thickTop="1">
      <c r="AO36" s="55"/>
    </row>
    <row r="37" spans="1:43">
      <c r="D37" s="179"/>
      <c r="AO37" s="55"/>
    </row>
    <row r="38" spans="1:43">
      <c r="AO38" s="55"/>
    </row>
    <row r="39" spans="1:43">
      <c r="D39" s="179"/>
      <c r="AO39" s="55"/>
    </row>
    <row r="40" spans="1:43">
      <c r="AO40" s="55"/>
    </row>
    <row r="41" spans="1:43">
      <c r="AO41" s="55"/>
    </row>
    <row r="42" spans="1:43">
      <c r="AO42" s="55"/>
    </row>
    <row r="43" spans="1:43">
      <c r="AO43" s="55"/>
    </row>
    <row r="44" spans="1:43">
      <c r="AO44" s="55"/>
    </row>
    <row r="45" spans="1:43">
      <c r="AO45" s="55"/>
    </row>
    <row r="46" spans="1:43">
      <c r="AO46" s="55"/>
    </row>
    <row r="47" spans="1:43">
      <c r="AO47" s="55"/>
    </row>
    <row r="48" spans="1:43">
      <c r="AO48" s="55"/>
    </row>
    <row r="49" spans="41:41">
      <c r="AO49" s="55"/>
    </row>
    <row r="50" spans="41:41">
      <c r="AO50" s="55"/>
    </row>
    <row r="51" spans="41:41">
      <c r="AO51" s="55"/>
    </row>
    <row r="52" spans="41:41">
      <c r="AO52" s="55"/>
    </row>
    <row r="53" spans="41:41">
      <c r="AO53" s="55"/>
    </row>
    <row r="54" spans="41:41">
      <c r="AO54" s="55"/>
    </row>
    <row r="55" spans="41:41">
      <c r="AO55" s="55"/>
    </row>
    <row r="56" spans="41:41">
      <c r="AO56" s="55"/>
    </row>
    <row r="57" spans="41:41">
      <c r="AO57" s="55"/>
    </row>
  </sheetData>
  <mergeCells count="6">
    <mergeCell ref="L2:T2"/>
    <mergeCell ref="U2:AC2"/>
    <mergeCell ref="B1:D1"/>
    <mergeCell ref="H1:J1"/>
    <mergeCell ref="AD2:AL2"/>
    <mergeCell ref="F2:G2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N47"/>
  <sheetViews>
    <sheetView showZeros="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B6" sqref="B6"/>
    </sheetView>
  </sheetViews>
  <sheetFormatPr baseColWidth="10" defaultRowHeight="15"/>
  <cols>
    <col min="1" max="1" width="10" style="1" customWidth="1"/>
    <col min="2" max="2" width="9.42578125" style="1" customWidth="1"/>
    <col min="3" max="3" width="8" style="1" bestFit="1" customWidth="1"/>
    <col min="4" max="4" width="9.42578125" style="1" customWidth="1"/>
    <col min="5" max="5" width="8" style="1" bestFit="1" customWidth="1"/>
    <col min="6" max="6" width="9.42578125" style="1" customWidth="1"/>
    <col min="7" max="7" width="8" style="1" bestFit="1" customWidth="1"/>
    <col min="8" max="8" width="9.42578125" style="1" customWidth="1"/>
    <col min="9" max="9" width="8" style="1" bestFit="1" customWidth="1"/>
    <col min="10" max="10" width="9.42578125" style="1" customWidth="1"/>
    <col min="11" max="11" width="8" style="1" bestFit="1" customWidth="1"/>
    <col min="12" max="12" width="9.42578125" style="1" customWidth="1"/>
    <col min="13" max="13" width="8" style="1" bestFit="1" customWidth="1"/>
    <col min="14" max="14" width="9.42578125" style="1" customWidth="1"/>
    <col min="15" max="15" width="8" style="1" bestFit="1" customWidth="1"/>
    <col min="16" max="16" width="9.42578125" style="1" customWidth="1"/>
    <col min="17" max="17" width="8" style="1" bestFit="1" customWidth="1"/>
    <col min="18" max="18" width="9.42578125" style="1" customWidth="1"/>
    <col min="19" max="19" width="8" style="1" bestFit="1" customWidth="1"/>
    <col min="20" max="20" width="9.42578125" style="1" customWidth="1"/>
    <col min="21" max="21" width="8" style="1" bestFit="1" customWidth="1"/>
    <col min="22" max="22" width="9.42578125" style="1" customWidth="1"/>
    <col min="23" max="23" width="8" style="1" bestFit="1" customWidth="1"/>
    <col min="24" max="24" width="9.42578125" style="1" customWidth="1"/>
    <col min="25" max="25" width="8" style="1" bestFit="1" customWidth="1"/>
    <col min="26" max="26" width="9.42578125" style="1" customWidth="1"/>
    <col min="27" max="27" width="8" style="1" bestFit="1" customWidth="1"/>
    <col min="28" max="28" width="9.42578125" style="1" customWidth="1"/>
    <col min="29" max="29" width="8" style="1" bestFit="1" customWidth="1"/>
    <col min="30" max="30" width="9.42578125" style="1" customWidth="1"/>
    <col min="31" max="31" width="8" style="1" bestFit="1" customWidth="1"/>
    <col min="32" max="32" width="9.42578125" style="1" customWidth="1"/>
    <col min="33" max="33" width="8" style="1" bestFit="1" customWidth="1"/>
    <col min="34" max="34" width="9.42578125" style="1" customWidth="1"/>
    <col min="35" max="35" width="8" style="1" bestFit="1" customWidth="1"/>
    <col min="36" max="36" width="9.42578125" style="1" customWidth="1"/>
    <col min="37" max="37" width="8" style="1" bestFit="1" customWidth="1"/>
    <col min="38" max="38" width="9.42578125" style="1" customWidth="1"/>
    <col min="39" max="39" width="7.5703125" style="1" customWidth="1"/>
    <col min="40" max="40" width="14.5703125" style="1" customWidth="1"/>
    <col min="41" max="41" width="7.5703125" style="1" customWidth="1"/>
    <col min="42" max="42" width="9.42578125" style="1" customWidth="1"/>
    <col min="43" max="43" width="7.5703125" style="1" customWidth="1"/>
    <col min="44" max="44" width="9.42578125" style="1" customWidth="1"/>
    <col min="45" max="45" width="7.5703125" style="1" customWidth="1"/>
    <col min="46" max="46" width="9.42578125" style="1" customWidth="1"/>
    <col min="47" max="47" width="7.5703125" style="1" customWidth="1"/>
    <col min="48" max="48" width="9.42578125" style="1" customWidth="1"/>
    <col min="49" max="49" width="7.5703125" style="1" customWidth="1"/>
    <col min="50" max="50" width="9.42578125" style="1" customWidth="1"/>
    <col min="51" max="51" width="7.5703125" style="1" customWidth="1"/>
    <col min="52" max="52" width="9.42578125" style="1" customWidth="1"/>
    <col min="53" max="53" width="7.5703125" style="1" customWidth="1"/>
    <col min="54" max="54" width="9.42578125" style="1" customWidth="1"/>
    <col min="55" max="55" width="7.5703125" style="1" customWidth="1"/>
    <col min="56" max="56" width="9.42578125" style="1" customWidth="1"/>
    <col min="57" max="57" width="7.5703125" style="1" customWidth="1"/>
    <col min="58" max="58" width="9.42578125" style="1" customWidth="1"/>
    <col min="59" max="59" width="7.5703125" style="1" customWidth="1"/>
    <col min="60" max="60" width="9.42578125" style="1" customWidth="1"/>
    <col min="61" max="61" width="7.5703125" style="1" customWidth="1"/>
    <col min="62" max="62" width="9.42578125" style="1" customWidth="1"/>
    <col min="63" max="63" width="7.5703125" style="1" customWidth="1"/>
    <col min="64" max="64" width="9.42578125" style="1" customWidth="1"/>
    <col min="65" max="65" width="7.5703125" style="1" customWidth="1"/>
    <col min="66" max="66" width="9.42578125" style="1" customWidth="1"/>
    <col min="67" max="67" width="7.5703125" style="1" customWidth="1"/>
    <col min="68" max="16384" width="11.42578125" style="1"/>
  </cols>
  <sheetData>
    <row r="1" spans="1:40" ht="20.25" customHeight="1" thickBot="1">
      <c r="A1" s="61"/>
      <c r="B1" s="197" t="s">
        <v>88</v>
      </c>
      <c r="C1" s="197"/>
      <c r="D1" s="197"/>
      <c r="E1" s="197"/>
      <c r="F1" s="197"/>
      <c r="G1" s="197"/>
      <c r="H1" s="197"/>
      <c r="I1" s="197"/>
      <c r="J1" s="197"/>
      <c r="K1" s="197"/>
      <c r="L1" s="197"/>
      <c r="M1" s="197"/>
      <c r="N1" s="197"/>
      <c r="O1" s="197"/>
      <c r="P1" s="197"/>
      <c r="Q1" s="197"/>
      <c r="R1" s="197"/>
      <c r="S1" s="197"/>
      <c r="T1" s="197"/>
      <c r="U1" s="197"/>
      <c r="V1" s="197"/>
      <c r="W1" s="197"/>
      <c r="X1" s="197"/>
      <c r="Y1" s="197"/>
      <c r="Z1" s="197"/>
      <c r="AA1" s="197"/>
      <c r="AB1" s="197"/>
      <c r="AC1" s="197"/>
      <c r="AD1" s="197"/>
      <c r="AE1" s="197"/>
      <c r="AF1" s="197"/>
      <c r="AG1" s="197"/>
      <c r="AH1" s="197"/>
      <c r="AI1" s="197"/>
      <c r="AJ1" s="197"/>
      <c r="AK1" s="198"/>
      <c r="AN1" s="60"/>
    </row>
    <row r="2" spans="1:40" ht="19.5" thickTop="1">
      <c r="A2" s="78"/>
      <c r="B2" s="201" t="s">
        <v>63</v>
      </c>
      <c r="C2" s="204"/>
      <c r="D2" s="201" t="s">
        <v>69</v>
      </c>
      <c r="E2" s="204"/>
      <c r="F2" s="201" t="s">
        <v>70</v>
      </c>
      <c r="G2" s="202"/>
      <c r="H2" s="201" t="s">
        <v>62</v>
      </c>
      <c r="I2" s="202"/>
      <c r="J2" s="201" t="s">
        <v>71</v>
      </c>
      <c r="K2" s="202"/>
      <c r="L2" s="201" t="s">
        <v>72</v>
      </c>
      <c r="M2" s="202"/>
      <c r="N2" s="201" t="s">
        <v>73</v>
      </c>
      <c r="O2" s="202"/>
      <c r="P2" s="201" t="s">
        <v>74</v>
      </c>
      <c r="Q2" s="202"/>
      <c r="R2" s="201" t="s">
        <v>75</v>
      </c>
      <c r="S2" s="202"/>
      <c r="T2" s="201" t="s">
        <v>76</v>
      </c>
      <c r="U2" s="202"/>
      <c r="V2" s="201" t="s">
        <v>77</v>
      </c>
      <c r="W2" s="202"/>
      <c r="X2" s="201" t="s">
        <v>78</v>
      </c>
      <c r="Y2" s="202"/>
      <c r="Z2" s="201" t="s">
        <v>79</v>
      </c>
      <c r="AA2" s="202"/>
      <c r="AB2" s="201" t="s">
        <v>80</v>
      </c>
      <c r="AC2" s="202"/>
      <c r="AD2" s="201" t="s">
        <v>81</v>
      </c>
      <c r="AE2" s="202"/>
      <c r="AF2" s="201" t="s">
        <v>82</v>
      </c>
      <c r="AG2" s="202"/>
      <c r="AH2" s="201" t="s">
        <v>83</v>
      </c>
      <c r="AI2" s="202"/>
      <c r="AJ2" s="201" t="s">
        <v>84</v>
      </c>
      <c r="AK2" s="202"/>
    </row>
    <row r="3" spans="1:40" ht="12.75" customHeight="1">
      <c r="A3" s="130"/>
      <c r="B3" s="199" t="s">
        <v>85</v>
      </c>
      <c r="C3" s="203"/>
      <c r="D3" s="199" t="s">
        <v>85</v>
      </c>
      <c r="E3" s="203"/>
      <c r="F3" s="199" t="s">
        <v>85</v>
      </c>
      <c r="G3" s="200"/>
      <c r="H3" s="199" t="s">
        <v>85</v>
      </c>
      <c r="I3" s="200"/>
      <c r="J3" s="199" t="s">
        <v>85</v>
      </c>
      <c r="K3" s="200"/>
      <c r="L3" s="199" t="s">
        <v>85</v>
      </c>
      <c r="M3" s="200"/>
      <c r="N3" s="199" t="s">
        <v>85</v>
      </c>
      <c r="O3" s="200"/>
      <c r="P3" s="199" t="s">
        <v>85</v>
      </c>
      <c r="Q3" s="200"/>
      <c r="R3" s="199" t="s">
        <v>85</v>
      </c>
      <c r="S3" s="200"/>
      <c r="T3" s="199" t="s">
        <v>85</v>
      </c>
      <c r="U3" s="200"/>
      <c r="V3" s="199" t="s">
        <v>85</v>
      </c>
      <c r="W3" s="200"/>
      <c r="X3" s="199" t="s">
        <v>85</v>
      </c>
      <c r="Y3" s="200"/>
      <c r="Z3" s="199" t="s">
        <v>85</v>
      </c>
      <c r="AA3" s="200"/>
      <c r="AB3" s="199" t="s">
        <v>85</v>
      </c>
      <c r="AC3" s="200"/>
      <c r="AD3" s="199" t="s">
        <v>85</v>
      </c>
      <c r="AE3" s="200"/>
      <c r="AF3" s="199" t="s">
        <v>85</v>
      </c>
      <c r="AG3" s="200"/>
      <c r="AH3" s="199" t="s">
        <v>85</v>
      </c>
      <c r="AI3" s="200"/>
      <c r="AJ3" s="199" t="s">
        <v>85</v>
      </c>
      <c r="AK3" s="200"/>
    </row>
    <row r="4" spans="1:40" ht="12" customHeight="1" thickBot="1">
      <c r="A4" s="130"/>
      <c r="B4" s="131" t="s">
        <v>86</v>
      </c>
      <c r="C4" s="132" t="s">
        <v>59</v>
      </c>
      <c r="D4" s="131" t="s">
        <v>86</v>
      </c>
      <c r="E4" s="133" t="s">
        <v>59</v>
      </c>
      <c r="F4" s="131" t="s">
        <v>86</v>
      </c>
      <c r="G4" s="155" t="s">
        <v>59</v>
      </c>
      <c r="H4" s="131" t="s">
        <v>86</v>
      </c>
      <c r="I4" s="155" t="s">
        <v>59</v>
      </c>
      <c r="J4" s="131" t="s">
        <v>86</v>
      </c>
      <c r="K4" s="155" t="s">
        <v>59</v>
      </c>
      <c r="L4" s="131" t="s">
        <v>86</v>
      </c>
      <c r="M4" s="155" t="s">
        <v>59</v>
      </c>
      <c r="N4" s="131" t="s">
        <v>86</v>
      </c>
      <c r="O4" s="155" t="s">
        <v>59</v>
      </c>
      <c r="P4" s="131" t="s">
        <v>86</v>
      </c>
      <c r="Q4" s="155" t="s">
        <v>59</v>
      </c>
      <c r="R4" s="131" t="s">
        <v>86</v>
      </c>
      <c r="S4" s="155" t="s">
        <v>59</v>
      </c>
      <c r="T4" s="131" t="s">
        <v>86</v>
      </c>
      <c r="U4" s="155" t="s">
        <v>59</v>
      </c>
      <c r="V4" s="131" t="s">
        <v>86</v>
      </c>
      <c r="W4" s="155" t="s">
        <v>59</v>
      </c>
      <c r="X4" s="131" t="s">
        <v>86</v>
      </c>
      <c r="Y4" s="155" t="s">
        <v>59</v>
      </c>
      <c r="Z4" s="131" t="s">
        <v>86</v>
      </c>
      <c r="AA4" s="155" t="s">
        <v>59</v>
      </c>
      <c r="AB4" s="131" t="s">
        <v>86</v>
      </c>
      <c r="AC4" s="155" t="s">
        <v>59</v>
      </c>
      <c r="AD4" s="131" t="s">
        <v>86</v>
      </c>
      <c r="AE4" s="155" t="s">
        <v>59</v>
      </c>
      <c r="AF4" s="131" t="s">
        <v>86</v>
      </c>
      <c r="AG4" s="155" t="s">
        <v>59</v>
      </c>
      <c r="AH4" s="131" t="s">
        <v>86</v>
      </c>
      <c r="AI4" s="155" t="s">
        <v>59</v>
      </c>
      <c r="AJ4" s="131" t="s">
        <v>86</v>
      </c>
      <c r="AK4" s="155" t="s">
        <v>59</v>
      </c>
    </row>
    <row r="5" spans="1:40" ht="39" thickTop="1" thickBot="1">
      <c r="A5" s="134" t="s">
        <v>87</v>
      </c>
      <c r="B5" s="135">
        <f>SUM(B6:B36)</f>
        <v>0</v>
      </c>
      <c r="C5" s="136">
        <f>IF(B5=0,0,AVERAGEIF(C6:C36,"&lt;&gt;0"))</f>
        <v>0</v>
      </c>
      <c r="D5" s="148">
        <f>SUM(D6:D36)</f>
        <v>0</v>
      </c>
      <c r="E5" s="136">
        <f>IF(D5=0,0,AVERAGEIF(E6:E36,"&lt;&gt;0"))</f>
        <v>0</v>
      </c>
      <c r="F5" s="148">
        <f>SUM(F6:F36)</f>
        <v>0</v>
      </c>
      <c r="G5" s="136">
        <f>IF(F5=0,0,AVERAGEIF(G6:G36,"&lt;&gt;0"))</f>
        <v>0</v>
      </c>
      <c r="H5" s="148">
        <f>SUM(H6:H36)</f>
        <v>0</v>
      </c>
      <c r="I5" s="136">
        <f>IF(H5=0,0,AVERAGEIF(I6:I36,"&lt;&gt;0"))</f>
        <v>0</v>
      </c>
      <c r="J5" s="148">
        <f>SUM(J6:J36)</f>
        <v>0</v>
      </c>
      <c r="K5" s="136">
        <f>IF(J5=0,0,AVERAGEIF(K6:K36,"&lt;&gt;0"))</f>
        <v>0</v>
      </c>
      <c r="L5" s="148">
        <f>SUM(L6:L36)</f>
        <v>0</v>
      </c>
      <c r="M5" s="136">
        <f>IF(L5=0,0,AVERAGEIF(M6:M36,"&lt;&gt;0"))</f>
        <v>0</v>
      </c>
      <c r="N5" s="148">
        <f>SUM(N6:N36)</f>
        <v>0</v>
      </c>
      <c r="O5" s="136">
        <f>IF(N5=0,0,AVERAGEIF(O6:O36,"&lt;&gt;0"))</f>
        <v>0</v>
      </c>
      <c r="P5" s="148">
        <f>SUM(P6:P36)</f>
        <v>0</v>
      </c>
      <c r="Q5" s="136">
        <f>IF(P5=0,0,AVERAGEIF(Q6:Q36,"&lt;&gt;0"))</f>
        <v>0</v>
      </c>
      <c r="R5" s="148">
        <f>SUM(R6:R36)</f>
        <v>0</v>
      </c>
      <c r="S5" s="136">
        <f>IF(R5=0,0,AVERAGEIF(S6:S36,"&lt;&gt;0"))</f>
        <v>0</v>
      </c>
      <c r="T5" s="148">
        <f>SUM(T6:T36)</f>
        <v>0</v>
      </c>
      <c r="U5" s="136">
        <f>IF(T5=0,0,AVERAGEIF(U6:U36,"&lt;&gt;0"))</f>
        <v>0</v>
      </c>
      <c r="V5" s="148">
        <f>SUM(V6:V36)</f>
        <v>0</v>
      </c>
      <c r="W5" s="136">
        <f>IF(V5=0,0,AVERAGEIF(W6:W36,"&lt;&gt;0"))</f>
        <v>0</v>
      </c>
      <c r="X5" s="148">
        <f>SUM(X6:X36)</f>
        <v>0</v>
      </c>
      <c r="Y5" s="136">
        <f>IF(X5=0,0,AVERAGEIF(Y6:Y36,"&lt;&gt;0"))</f>
        <v>0</v>
      </c>
      <c r="Z5" s="148">
        <f>SUM(Z6:Z36)</f>
        <v>0</v>
      </c>
      <c r="AA5" s="136">
        <f>IF(Z5=0,0,AVERAGEIF(AA6:AA36,"&lt;&gt;0"))</f>
        <v>0</v>
      </c>
      <c r="AB5" s="148">
        <f>SUM(AB6:AB36)</f>
        <v>0</v>
      </c>
      <c r="AC5" s="136">
        <f>IF(AB5=0,0,AVERAGEIF(AC6:AC36,"&lt;&gt;0"))</f>
        <v>0</v>
      </c>
      <c r="AD5" s="148">
        <f>SUM(AD6:AD36)</f>
        <v>0</v>
      </c>
      <c r="AE5" s="136">
        <f>IF(AD5=0,0,AVERAGEIF(AE6:AE36,"&lt;&gt;0"))</f>
        <v>0</v>
      </c>
      <c r="AF5" s="148">
        <f>SUM(AF6:AF36)</f>
        <v>0</v>
      </c>
      <c r="AG5" s="136">
        <f>IF(AF5=0,0,AVERAGEIF(AG6:AG36,"&lt;&gt;0"))</f>
        <v>0</v>
      </c>
      <c r="AH5" s="148">
        <f>SUM(AH6:AH36)</f>
        <v>0</v>
      </c>
      <c r="AI5" s="136">
        <f>IF(AH5=0,0,AVERAGEIF(AI6:AI36,"&lt;&gt;0"))</f>
        <v>0</v>
      </c>
      <c r="AJ5" s="148">
        <f>SUM(AJ6:AJ36)</f>
        <v>0</v>
      </c>
      <c r="AK5" s="156">
        <f>IF(AJ5=0,0,AVERAGEIF(AK6:AK36,"&lt;&gt;0"))</f>
        <v>0</v>
      </c>
    </row>
    <row r="6" spans="1:40" ht="15.75" thickTop="1">
      <c r="A6" s="137" t="s">
        <v>16</v>
      </c>
      <c r="B6" s="154">
        <f>IF('01'!$A$15=STATS!B$2,MOIS!$C5,0)</f>
        <v>0</v>
      </c>
      <c r="C6" s="138">
        <f>IF('01'!$A$15=STATS!B$2,(MOIS!$C5/MOIS!$AO5),0)</f>
        <v>0</v>
      </c>
      <c r="D6" s="149">
        <f>IF('01'!$A$15=STATS!D$2,MOIS!$C5,0)</f>
        <v>0</v>
      </c>
      <c r="E6" s="138">
        <f>IF('01'!$A$15=STATS!D$2,(MOIS!$C5/MOIS!$AO5),0)</f>
        <v>0</v>
      </c>
      <c r="F6" s="149">
        <f>IF('01'!$A$15=STATS!F$2,MOIS!$C5,0)</f>
        <v>0</v>
      </c>
      <c r="G6" s="138">
        <f>IF('01'!$A$15=STATS!F$2,(MOIS!$C5/MOIS!$AO5),0)</f>
        <v>0</v>
      </c>
      <c r="H6" s="149">
        <f>IF('01'!$A$15=STATS!H$2,MOIS!$C5,0)</f>
        <v>0</v>
      </c>
      <c r="I6" s="138">
        <f>IF('01'!$A$15=STATS!H$2,(MOIS!$C5/MOIS!$AO5),0)</f>
        <v>0</v>
      </c>
      <c r="J6" s="149">
        <f>IF('01'!$A$15=STATS!J$2,MOIS!$C5,0)</f>
        <v>0</v>
      </c>
      <c r="K6" s="138">
        <f>IF('01'!$A$15=STATS!J$2,(MOIS!$C5/MOIS!$AO5),0)</f>
        <v>0</v>
      </c>
      <c r="L6" s="149">
        <f>IF('01'!$A$15=STATS!L$2,MOIS!$C5,0)</f>
        <v>0</v>
      </c>
      <c r="M6" s="138">
        <f>IF('01'!$A$15=STATS!L$2,(MOIS!$C5/MOIS!$AO5),0)</f>
        <v>0</v>
      </c>
      <c r="N6" s="149">
        <f>IF('01'!$A$15=STATS!N$2,MOIS!$C5,0)</f>
        <v>0</v>
      </c>
      <c r="O6" s="138">
        <f>IF('01'!$A$15=STATS!N$2,(MOIS!$C5/MOIS!$AO5),0)</f>
        <v>0</v>
      </c>
      <c r="P6" s="149">
        <f>IF('01'!$A$15=STATS!P$2,MOIS!$C5,0)</f>
        <v>0</v>
      </c>
      <c r="Q6" s="138">
        <f>IF('01'!$A$15=STATS!P$2,(MOIS!$C5/MOIS!$AO5),0)</f>
        <v>0</v>
      </c>
      <c r="R6" s="149">
        <f>IF('01'!$A$15=STATS!R$2,MOIS!$C5,0)</f>
        <v>0</v>
      </c>
      <c r="S6" s="138">
        <f>IF('01'!$A$15=STATS!R$2,(MOIS!$C5/MOIS!$AO5),0)</f>
        <v>0</v>
      </c>
      <c r="T6" s="149">
        <f>IF('01'!$A$15=STATS!T$2,MOIS!$C5,0)</f>
        <v>0</v>
      </c>
      <c r="U6" s="138">
        <f>IF('01'!$A$15=STATS!T$2,(MOIS!$C5/MOIS!$AO5),0)</f>
        <v>0</v>
      </c>
      <c r="V6" s="149">
        <f>IF('01'!$A$15=STATS!V$2,MOIS!$C5,0)</f>
        <v>0</v>
      </c>
      <c r="W6" s="138">
        <f>IF('01'!$A$15=STATS!V$2,(MOIS!$C5/MOIS!$AO5),0)</f>
        <v>0</v>
      </c>
      <c r="X6" s="149">
        <f>IF('01'!$A$15=STATS!X$2,MOIS!$C5,0)</f>
        <v>0</v>
      </c>
      <c r="Y6" s="138">
        <f>IF('01'!$A$15=STATS!X$2,(MOIS!$C5/MOIS!$AO5),0)</f>
        <v>0</v>
      </c>
      <c r="Z6" s="149">
        <f>IF('01'!$A$15=STATS!Z$2,MOIS!$C5,0)</f>
        <v>0</v>
      </c>
      <c r="AA6" s="138">
        <f>IF('01'!$A$15=STATS!Z$2,(MOIS!$C5/MOIS!$AO5),0)</f>
        <v>0</v>
      </c>
      <c r="AB6" s="149">
        <f>IF('01'!$A$15=STATS!AB$2,MOIS!$C5,0)</f>
        <v>0</v>
      </c>
      <c r="AC6" s="138">
        <f>IF('01'!$A$15=STATS!AB$2,(MOIS!$C5/MOIS!$AO5),0)</f>
        <v>0</v>
      </c>
      <c r="AD6" s="149">
        <f>IF('01'!$A$15=STATS!AD$2,MOIS!$C5,0)</f>
        <v>0</v>
      </c>
      <c r="AE6" s="138">
        <f>IF('01'!$A$15=STATS!AD$2,(MOIS!$C5/MOIS!$AO5),0)</f>
        <v>0</v>
      </c>
      <c r="AF6" s="149">
        <f>IF('01'!$A$15=STATS!AF$2,MOIS!$C5,0)</f>
        <v>0</v>
      </c>
      <c r="AG6" s="138">
        <f>IF('01'!$A$15=STATS!AF$2,(MOIS!$C5/MOIS!$AO5),0)</f>
        <v>0</v>
      </c>
      <c r="AH6" s="149">
        <f>IF('01'!$A$15=STATS!AH$2,MOIS!$C5,0)</f>
        <v>0</v>
      </c>
      <c r="AI6" s="138">
        <f>IF('01'!$A$15=STATS!AH$2,(MOIS!$C5/MOIS!$AO5),0)</f>
        <v>0</v>
      </c>
      <c r="AJ6" s="149">
        <f>IF('01'!$A$15=STATS!AJ$2,MOIS!$C5,0)</f>
        <v>0</v>
      </c>
      <c r="AK6" s="157">
        <f>IF('01'!$A$15=STATS!AJ$2,(MOIS!$C5/MOIS!$AO5),0)</f>
        <v>0</v>
      </c>
    </row>
    <row r="7" spans="1:40">
      <c r="A7" s="62" t="s">
        <v>17</v>
      </c>
      <c r="B7" s="29">
        <f>IF('02'!$A$15=STATS!B$2,MOIS!$C6,0)</f>
        <v>0</v>
      </c>
      <c r="C7" s="30">
        <f>IF('02'!$A$15=STATS!B$2,(MOIS!$C6/MOIS!$AO6),0)</f>
        <v>0</v>
      </c>
      <c r="D7" s="150">
        <f>IF('02'!$A$15=STATS!D$2,MOIS!$C6,0)</f>
        <v>0</v>
      </c>
      <c r="E7" s="30">
        <f>IF('02'!$A$15=STATS!D$2,(MOIS!$C6/MOIS!$AO6),0)</f>
        <v>0</v>
      </c>
      <c r="F7" s="150">
        <f>IF('02'!$A$15=STATS!F$2,MOIS!$C6,0)</f>
        <v>0</v>
      </c>
      <c r="G7" s="30">
        <f>IF('02'!$A$15=STATS!F$2,(MOIS!$C6/MOIS!$AO6),0)</f>
        <v>0</v>
      </c>
      <c r="H7" s="150">
        <f>IF('02'!$A$15=STATS!H$2,MOIS!$C6,0)</f>
        <v>0</v>
      </c>
      <c r="I7" s="30">
        <f>IF('02'!$A$15=STATS!H$2,(MOIS!$C6/MOIS!$AO6),0)</f>
        <v>0</v>
      </c>
      <c r="J7" s="150">
        <f>IF('02'!$A$15=STATS!J$2,MOIS!$C6,0)</f>
        <v>0</v>
      </c>
      <c r="K7" s="30">
        <f>IF('02'!$A$15=STATS!J$2,(MOIS!$C6/MOIS!$AO6),0)</f>
        <v>0</v>
      </c>
      <c r="L7" s="150">
        <f>IF('02'!$A$15=STATS!L$2,MOIS!$C6,0)</f>
        <v>0</v>
      </c>
      <c r="M7" s="30">
        <f>IF('02'!$A$15=STATS!L$2,(MOIS!$C6/MOIS!$AO6),0)</f>
        <v>0</v>
      </c>
      <c r="N7" s="150">
        <f>IF('02'!$A$15=STATS!N$2,MOIS!$C6,0)</f>
        <v>0</v>
      </c>
      <c r="O7" s="30">
        <f>IF('02'!$A$15=STATS!N$2,(MOIS!$C6/MOIS!$AO6),0)</f>
        <v>0</v>
      </c>
      <c r="P7" s="150">
        <f>IF('02'!$A$15=STATS!P$2,MOIS!$C6,0)</f>
        <v>0</v>
      </c>
      <c r="Q7" s="30">
        <f>IF('02'!$A$15=STATS!P$2,(MOIS!$C6/MOIS!$AO6),0)</f>
        <v>0</v>
      </c>
      <c r="R7" s="150">
        <f>IF('02'!$A$15=STATS!R$2,MOIS!$C6,0)</f>
        <v>0</v>
      </c>
      <c r="S7" s="30">
        <f>IF('02'!$A$15=STATS!R$2,(MOIS!$C6/MOIS!$AO6),0)</f>
        <v>0</v>
      </c>
      <c r="T7" s="150">
        <f>IF('02'!$A$15=STATS!T$2,MOIS!$C6,0)</f>
        <v>0</v>
      </c>
      <c r="U7" s="30">
        <f>IF('02'!$A$15=STATS!T$2,(MOIS!$C6/MOIS!$AO6),0)</f>
        <v>0</v>
      </c>
      <c r="V7" s="150">
        <f>IF('02'!$A$15=STATS!V$2,MOIS!$C6,0)</f>
        <v>0</v>
      </c>
      <c r="W7" s="30">
        <f>IF('02'!$A$15=STATS!V$2,(MOIS!$C6/MOIS!$AO6),0)</f>
        <v>0</v>
      </c>
      <c r="X7" s="150">
        <f>IF('02'!$A$15=STATS!X$2,MOIS!$C6,0)</f>
        <v>0</v>
      </c>
      <c r="Y7" s="30">
        <f>IF('02'!$A$15=STATS!X$2,(MOIS!$C6/MOIS!$AO6),0)</f>
        <v>0</v>
      </c>
      <c r="Z7" s="150">
        <f>IF('02'!$A$15=STATS!Z$2,MOIS!$C6,0)</f>
        <v>0</v>
      </c>
      <c r="AA7" s="30">
        <f>IF('02'!$A$15=STATS!Z$2,(MOIS!$C6/MOIS!$AO6),0)</f>
        <v>0</v>
      </c>
      <c r="AB7" s="150">
        <f>IF('02'!$A$15=STATS!AB$2,MOIS!$C6,0)</f>
        <v>0</v>
      </c>
      <c r="AC7" s="30">
        <f>IF('02'!$A$15=STATS!AB$2,(MOIS!$C6/MOIS!$AO6),0)</f>
        <v>0</v>
      </c>
      <c r="AD7" s="150">
        <f>IF('02'!$A$15=STATS!AD$2,MOIS!$C6,0)</f>
        <v>0</v>
      </c>
      <c r="AE7" s="30">
        <f>IF('02'!$A$15=STATS!AD$2,(MOIS!$C6/MOIS!$AO6),0)</f>
        <v>0</v>
      </c>
      <c r="AF7" s="150">
        <f>IF('02'!$A$15=STATS!AF$2,MOIS!$C6,0)</f>
        <v>0</v>
      </c>
      <c r="AG7" s="30">
        <f>IF('02'!$A$15=STATS!AF$2,(MOIS!$C6/MOIS!$AO6),0)</f>
        <v>0</v>
      </c>
      <c r="AH7" s="150">
        <f>IF('02'!$A$15=STATS!AH$2,MOIS!$C6,0)</f>
        <v>0</v>
      </c>
      <c r="AI7" s="30">
        <f>IF('02'!$A$15=STATS!AH$2,(MOIS!$C6/MOIS!$AO6),0)</f>
        <v>0</v>
      </c>
      <c r="AJ7" s="150">
        <f>IF('02'!$A$15=STATS!AJ$2,MOIS!$C6,0)</f>
        <v>0</v>
      </c>
      <c r="AK7" s="63">
        <f>IF('02'!$A$15=STATS!AJ$2,(MOIS!$C6/MOIS!$AO6),0)</f>
        <v>0</v>
      </c>
    </row>
    <row r="8" spans="1:40">
      <c r="A8" s="139" t="s">
        <v>18</v>
      </c>
      <c r="B8" s="140">
        <f>IF('03'!$A$15=STATS!B$2,MOIS!$C7,0)</f>
        <v>0</v>
      </c>
      <c r="C8" s="146">
        <f>IF('03'!$A$15=STATS!B$2,(MOIS!$C7/MOIS!$AO7),0)</f>
        <v>0</v>
      </c>
      <c r="D8" s="151">
        <f>IF('03'!$A$15=STATS!D$2,MOIS!$C7,0)</f>
        <v>0</v>
      </c>
      <c r="E8" s="146">
        <f>IF('03'!$A$15=STATS!D$2,(MOIS!$C7/MOIS!$AO7),0)</f>
        <v>0</v>
      </c>
      <c r="F8" s="151">
        <f>IF('03'!$A$15=STATS!F$2,MOIS!$C7,0)</f>
        <v>0</v>
      </c>
      <c r="G8" s="146">
        <f>IF('03'!$A$15=STATS!F$2,(MOIS!$C7/MOIS!$AO7),0)</f>
        <v>0</v>
      </c>
      <c r="H8" s="151">
        <f>IF('03'!$A$15=STATS!H$2,MOIS!$C7,0)</f>
        <v>0</v>
      </c>
      <c r="I8" s="146">
        <f>IF('03'!$A$15=STATS!H$2,(MOIS!$C7/MOIS!$AO7),0)</f>
        <v>0</v>
      </c>
      <c r="J8" s="151">
        <f>IF('03'!$A$15=STATS!J$2,MOIS!$C7,0)</f>
        <v>0</v>
      </c>
      <c r="K8" s="146">
        <f>IF('03'!$A$15=STATS!J$2,(MOIS!$C7/MOIS!$AO7),0)</f>
        <v>0</v>
      </c>
      <c r="L8" s="151">
        <f>IF('03'!$A$15=STATS!L$2,MOIS!$C7,0)</f>
        <v>0</v>
      </c>
      <c r="M8" s="146">
        <f>IF('03'!$A$15=STATS!L$2,(MOIS!$C7/MOIS!$AO7),0)</f>
        <v>0</v>
      </c>
      <c r="N8" s="151">
        <f>IF('03'!$A$15=STATS!N$2,MOIS!$C7,0)</f>
        <v>0</v>
      </c>
      <c r="O8" s="146">
        <f>IF('03'!$A$15=STATS!N$2,(MOIS!$C7/MOIS!$AO7),0)</f>
        <v>0</v>
      </c>
      <c r="P8" s="151">
        <f>IF('03'!$A$15=STATS!P$2,MOIS!$C7,0)</f>
        <v>0</v>
      </c>
      <c r="Q8" s="146">
        <f>IF('03'!$A$15=STATS!P$2,(MOIS!$C7/MOIS!$AO7),0)</f>
        <v>0</v>
      </c>
      <c r="R8" s="151">
        <f>IF('03'!$A$15=STATS!R$2,MOIS!$C7,0)</f>
        <v>0</v>
      </c>
      <c r="S8" s="146">
        <f>IF('03'!$A$15=STATS!R$2,(MOIS!$C7/MOIS!$AO7),0)</f>
        <v>0</v>
      </c>
      <c r="T8" s="151">
        <f>IF('03'!$A$15=STATS!T$2,MOIS!$C7,0)</f>
        <v>0</v>
      </c>
      <c r="U8" s="146">
        <f>IF('03'!$A$15=STATS!T$2,(MOIS!$C7/MOIS!$AO7),0)</f>
        <v>0</v>
      </c>
      <c r="V8" s="151">
        <f>IF('03'!$A$15=STATS!V$2,MOIS!$C7,0)</f>
        <v>0</v>
      </c>
      <c r="W8" s="146">
        <f>IF('03'!$A$15=STATS!V$2,(MOIS!$C7/MOIS!$AO7),0)</f>
        <v>0</v>
      </c>
      <c r="X8" s="151">
        <f>IF('03'!$A$15=STATS!X$2,MOIS!$C7,0)</f>
        <v>0</v>
      </c>
      <c r="Y8" s="146">
        <f>IF('03'!$A$15=STATS!X$2,(MOIS!$C7/MOIS!$AO7),0)</f>
        <v>0</v>
      </c>
      <c r="Z8" s="151">
        <f>IF('03'!$A$15=STATS!Z$2,MOIS!$C7,0)</f>
        <v>0</v>
      </c>
      <c r="AA8" s="146">
        <f>IF('03'!$A$15=STATS!Z$2,(MOIS!$C7/MOIS!$AO7),0)</f>
        <v>0</v>
      </c>
      <c r="AB8" s="151">
        <f>IF('03'!$A$15=STATS!AB$2,MOIS!$C7,0)</f>
        <v>0</v>
      </c>
      <c r="AC8" s="146">
        <f>IF('03'!$A$15=STATS!AB$2,(MOIS!$C7/MOIS!$AO7),0)</f>
        <v>0</v>
      </c>
      <c r="AD8" s="151">
        <f>IF('03'!$A$15=STATS!AD$2,MOIS!$C7,0)</f>
        <v>0</v>
      </c>
      <c r="AE8" s="146">
        <f>IF('03'!$A$15=STATS!AD$2,(MOIS!$C7/MOIS!$AO7),0)</f>
        <v>0</v>
      </c>
      <c r="AF8" s="151">
        <f>IF('03'!$A$15=STATS!AF$2,MOIS!$C7,0)</f>
        <v>0</v>
      </c>
      <c r="AG8" s="146">
        <f>IF('03'!$A$15=STATS!AF$2,(MOIS!$C7/MOIS!$AO7),0)</f>
        <v>0</v>
      </c>
      <c r="AH8" s="151">
        <f>IF('03'!$A$15=STATS!AH$2,MOIS!$C7,0)</f>
        <v>0</v>
      </c>
      <c r="AI8" s="146">
        <f>IF('03'!$A$15=STATS!AH$2,(MOIS!$C7/MOIS!$AO7),0)</f>
        <v>0</v>
      </c>
      <c r="AJ8" s="151">
        <f>IF('03'!$A$15=STATS!AJ$2,MOIS!$C7,0)</f>
        <v>0</v>
      </c>
      <c r="AK8" s="141">
        <f>IF('03'!$A$15=STATS!AJ$2,(MOIS!$C7/MOIS!$AO7),0)</f>
        <v>0</v>
      </c>
    </row>
    <row r="9" spans="1:40">
      <c r="A9" s="62" t="s">
        <v>19</v>
      </c>
      <c r="B9" s="29">
        <f>IF('04'!$A$15=STATS!B$2,MOIS!$C8,0)</f>
        <v>0</v>
      </c>
      <c r="C9" s="30">
        <f>IF('04'!$A$15=STATS!B$2,(MOIS!$C8/MOIS!$AO8),0)</f>
        <v>0</v>
      </c>
      <c r="D9" s="150">
        <f>IF('04'!$A$15=STATS!D$2,MOIS!$C8,0)</f>
        <v>0</v>
      </c>
      <c r="E9" s="30">
        <f>IF('04'!$A$15=STATS!D$2,(MOIS!$C8/MOIS!$AO8),0)</f>
        <v>0</v>
      </c>
      <c r="F9" s="150">
        <f>IF('04'!$A$15=STATS!F$2,MOIS!$C8,0)</f>
        <v>0</v>
      </c>
      <c r="G9" s="30">
        <f>IF('04'!$A$15=STATS!F$2,(MOIS!$C8/MOIS!$AO8),0)</f>
        <v>0</v>
      </c>
      <c r="H9" s="150">
        <f>IF('04'!$A$15=STATS!H$2,MOIS!$C8,0)</f>
        <v>0</v>
      </c>
      <c r="I9" s="30">
        <f>IF('04'!$A$15=STATS!H$2,(MOIS!$C8/MOIS!$AO8),0)</f>
        <v>0</v>
      </c>
      <c r="J9" s="150">
        <f>IF('04'!$A$15=STATS!J$2,MOIS!$C8,0)</f>
        <v>0</v>
      </c>
      <c r="K9" s="30">
        <f>IF('04'!$A$15=STATS!J$2,(MOIS!$C8/MOIS!$AO8),0)</f>
        <v>0</v>
      </c>
      <c r="L9" s="150">
        <f>IF('04'!$A$15=STATS!L$2,MOIS!$C8,0)</f>
        <v>0</v>
      </c>
      <c r="M9" s="30">
        <f>IF('04'!$A$15=STATS!L$2,(MOIS!$C8/MOIS!$AO8),0)</f>
        <v>0</v>
      </c>
      <c r="N9" s="150">
        <f>IF('04'!$A$15=STATS!N$2,MOIS!$C8,0)</f>
        <v>0</v>
      </c>
      <c r="O9" s="30">
        <f>IF('04'!$A$15=STATS!N$2,(MOIS!$C8/MOIS!$AO8),0)</f>
        <v>0</v>
      </c>
      <c r="P9" s="150">
        <f>IF('04'!$A$15=STATS!P$2,MOIS!$C8,0)</f>
        <v>0</v>
      </c>
      <c r="Q9" s="30">
        <f>IF('04'!$A$15=STATS!P$2,(MOIS!$C8/MOIS!$AO8),0)</f>
        <v>0</v>
      </c>
      <c r="R9" s="150">
        <f>IF('04'!$A$15=STATS!R$2,MOIS!$C8,0)</f>
        <v>0</v>
      </c>
      <c r="S9" s="30">
        <f>IF('04'!$A$15=STATS!R$2,(MOIS!$C8/MOIS!$AO8),0)</f>
        <v>0</v>
      </c>
      <c r="T9" s="150">
        <f>IF('04'!$A$15=STATS!T$2,MOIS!$C8,0)</f>
        <v>0</v>
      </c>
      <c r="U9" s="30">
        <f>IF('04'!$A$15=STATS!T$2,(MOIS!$C8/MOIS!$AO8),0)</f>
        <v>0</v>
      </c>
      <c r="V9" s="150">
        <f>IF('04'!$A$15=STATS!V$2,MOIS!$C8,0)</f>
        <v>0</v>
      </c>
      <c r="W9" s="30">
        <f>IF('04'!$A$15=STATS!V$2,(MOIS!$C8/MOIS!$AO8),0)</f>
        <v>0</v>
      </c>
      <c r="X9" s="150">
        <f>IF('04'!$A$15=STATS!X$2,MOIS!$C8,0)</f>
        <v>0</v>
      </c>
      <c r="Y9" s="30">
        <f>IF('04'!$A$15=STATS!X$2,(MOIS!$C8/MOIS!$AO8),0)</f>
        <v>0</v>
      </c>
      <c r="Z9" s="150">
        <f>IF('04'!$A$15=STATS!Z$2,MOIS!$C8,0)</f>
        <v>0</v>
      </c>
      <c r="AA9" s="30">
        <f>IF('04'!$A$15=STATS!Z$2,(MOIS!$C8/MOIS!$AO8),0)</f>
        <v>0</v>
      </c>
      <c r="AB9" s="150">
        <f>IF('04'!$A$15=STATS!AB$2,MOIS!$C8,0)</f>
        <v>0</v>
      </c>
      <c r="AC9" s="30">
        <f>IF('04'!$A$15=STATS!AB$2,(MOIS!$C8/MOIS!$AO8),0)</f>
        <v>0</v>
      </c>
      <c r="AD9" s="150">
        <f>IF('04'!$A$15=STATS!AD$2,MOIS!$C8,0)</f>
        <v>0</v>
      </c>
      <c r="AE9" s="30">
        <f>IF('04'!$A$15=STATS!AD$2,(MOIS!$C8/MOIS!$AO8),0)</f>
        <v>0</v>
      </c>
      <c r="AF9" s="150">
        <f>IF('04'!$A$15=STATS!AF$2,MOIS!$C8,0)</f>
        <v>0</v>
      </c>
      <c r="AG9" s="30">
        <f>IF('04'!$A$15=STATS!AF$2,(MOIS!$C8/MOIS!$AO8),0)</f>
        <v>0</v>
      </c>
      <c r="AH9" s="150">
        <f>IF('04'!$A$15=STATS!AH$2,MOIS!$C8,0)</f>
        <v>0</v>
      </c>
      <c r="AI9" s="30">
        <f>IF('04'!$A$15=STATS!AH$2,(MOIS!$C8/MOIS!$AO8),0)</f>
        <v>0</v>
      </c>
      <c r="AJ9" s="150">
        <f>IF('04'!$A$15=STATS!AJ$2,MOIS!$C8,0)</f>
        <v>0</v>
      </c>
      <c r="AK9" s="63">
        <f>IF('04'!$A$15=STATS!AJ$2,(MOIS!$C8/MOIS!$AO8),0)</f>
        <v>0</v>
      </c>
    </row>
    <row r="10" spans="1:40">
      <c r="A10" s="139" t="s">
        <v>20</v>
      </c>
      <c r="B10" s="140">
        <f>IF('05'!$A$15=STATS!B$2,MOIS!$C9,0)</f>
        <v>0</v>
      </c>
      <c r="C10" s="146">
        <f>IF('05'!$A$15=STATS!B$2,(MOIS!$C9/MOIS!$AO9),0)</f>
        <v>0</v>
      </c>
      <c r="D10" s="151">
        <f>IF('05'!$A$15=STATS!D$2,MOIS!$C9,0)</f>
        <v>0</v>
      </c>
      <c r="E10" s="146">
        <f>IF('05'!$A$15=STATS!D$2,(MOIS!$C9/MOIS!$AO9),0)</f>
        <v>0</v>
      </c>
      <c r="F10" s="151">
        <f>IF('05'!$A$15=STATS!F$2,MOIS!$C9,0)</f>
        <v>0</v>
      </c>
      <c r="G10" s="146">
        <f>IF('05'!$A$15=STATS!F$2,(MOIS!$C9/MOIS!$AO9),0)</f>
        <v>0</v>
      </c>
      <c r="H10" s="151">
        <f>IF('05'!$A$15=STATS!H$2,MOIS!$C9,0)</f>
        <v>0</v>
      </c>
      <c r="I10" s="146">
        <f>IF('05'!$A$15=STATS!H$2,(MOIS!$C9/MOIS!$AO9),0)</f>
        <v>0</v>
      </c>
      <c r="J10" s="151">
        <f>IF('05'!$A$15=STATS!J$2,MOIS!$C9,0)</f>
        <v>0</v>
      </c>
      <c r="K10" s="146">
        <f>IF('05'!$A$15=STATS!J$2,(MOIS!$C9/MOIS!$AO9),0)</f>
        <v>0</v>
      </c>
      <c r="L10" s="151">
        <f>IF('05'!$A$15=STATS!L$2,MOIS!$C9,0)</f>
        <v>0</v>
      </c>
      <c r="M10" s="146">
        <f>IF('05'!$A$15=STATS!L$2,(MOIS!$C9/MOIS!$AO9),0)</f>
        <v>0</v>
      </c>
      <c r="N10" s="151">
        <f>IF('05'!$A$15=STATS!N$2,MOIS!$C9,0)</f>
        <v>0</v>
      </c>
      <c r="O10" s="146">
        <f>IF('05'!$A$15=STATS!N$2,(MOIS!$C9/MOIS!$AO9),0)</f>
        <v>0</v>
      </c>
      <c r="P10" s="151">
        <f>IF('05'!$A$15=STATS!P$2,MOIS!$C9,0)</f>
        <v>0</v>
      </c>
      <c r="Q10" s="146">
        <f>IF('05'!$A$15=STATS!P$2,(MOIS!$C9/MOIS!$AO9),0)</f>
        <v>0</v>
      </c>
      <c r="R10" s="151">
        <f>IF('05'!$A$15=STATS!R$2,MOIS!$C9,0)</f>
        <v>0</v>
      </c>
      <c r="S10" s="146">
        <f>IF('05'!$A$15=STATS!R$2,(MOIS!$C9/MOIS!$AO9),0)</f>
        <v>0</v>
      </c>
      <c r="T10" s="151">
        <f>IF('05'!$A$15=STATS!T$2,MOIS!$C9,0)</f>
        <v>0</v>
      </c>
      <c r="U10" s="146">
        <f>IF('05'!$A$15=STATS!T$2,(MOIS!$C9/MOIS!$AO9),0)</f>
        <v>0</v>
      </c>
      <c r="V10" s="151">
        <f>IF('05'!$A$15=STATS!V$2,MOIS!$C9,0)</f>
        <v>0</v>
      </c>
      <c r="W10" s="146">
        <f>IF('05'!$A$15=STATS!V$2,(MOIS!$C9/MOIS!$AO9),0)</f>
        <v>0</v>
      </c>
      <c r="X10" s="151">
        <f>IF('05'!$A$15=STATS!X$2,MOIS!$C9,0)</f>
        <v>0</v>
      </c>
      <c r="Y10" s="146">
        <f>IF('05'!$A$15=STATS!X$2,(MOIS!$C9/MOIS!$AO9),0)</f>
        <v>0</v>
      </c>
      <c r="Z10" s="151">
        <f>IF('05'!$A$15=STATS!Z$2,MOIS!$C9,0)</f>
        <v>0</v>
      </c>
      <c r="AA10" s="146">
        <f>IF('05'!$A$15=STATS!Z$2,(MOIS!$C9/MOIS!$AO9),0)</f>
        <v>0</v>
      </c>
      <c r="AB10" s="151">
        <f>IF('05'!$A$15=STATS!AB$2,MOIS!$C9,0)</f>
        <v>0</v>
      </c>
      <c r="AC10" s="146">
        <f>IF('05'!$A$15=STATS!AB$2,(MOIS!$C9/MOIS!$AO9),0)</f>
        <v>0</v>
      </c>
      <c r="AD10" s="151">
        <f>IF('05'!$A$15=STATS!AD$2,MOIS!$C9,0)</f>
        <v>0</v>
      </c>
      <c r="AE10" s="146">
        <f>IF('05'!$A$15=STATS!AD$2,(MOIS!$C9/MOIS!$AO9),0)</f>
        <v>0</v>
      </c>
      <c r="AF10" s="151">
        <f>IF('05'!$A$15=STATS!AF$2,MOIS!$C9,0)</f>
        <v>0</v>
      </c>
      <c r="AG10" s="146">
        <f>IF('05'!$A$15=STATS!AF$2,(MOIS!$C9/MOIS!$AO9),0)</f>
        <v>0</v>
      </c>
      <c r="AH10" s="151">
        <f>IF('05'!$A$15=STATS!AH$2,MOIS!$C9,0)</f>
        <v>0</v>
      </c>
      <c r="AI10" s="146">
        <f>IF('05'!$A$15=STATS!AH$2,(MOIS!$C9/MOIS!$AO9),0)</f>
        <v>0</v>
      </c>
      <c r="AJ10" s="151">
        <f>IF('05'!$A$15=STATS!AJ$2,MOIS!$C9,0)</f>
        <v>0</v>
      </c>
      <c r="AK10" s="141">
        <f>IF('05'!$A$15=STATS!AJ$2,(MOIS!$C9/MOIS!$AO9),0)</f>
        <v>0</v>
      </c>
    </row>
    <row r="11" spans="1:40">
      <c r="A11" s="62" t="s">
        <v>21</v>
      </c>
      <c r="B11" s="29">
        <f>IF('06'!$A$15=STATS!B$2,MOIS!$C10,0)</f>
        <v>0</v>
      </c>
      <c r="C11" s="30">
        <f>IF('06'!$A$15=STATS!B$2,(MOIS!$C10/MOIS!$AO10),0)</f>
        <v>0</v>
      </c>
      <c r="D11" s="150">
        <f>IF('06'!$A$15=STATS!D$2,MOIS!$C10,0)</f>
        <v>0</v>
      </c>
      <c r="E11" s="30">
        <f>IF('06'!$A$15=STATS!D$2,(MOIS!$C10/MOIS!$AO10),0)</f>
        <v>0</v>
      </c>
      <c r="F11" s="150">
        <f>IF('06'!$A$15=STATS!F$2,MOIS!$C10,0)</f>
        <v>0</v>
      </c>
      <c r="G11" s="30">
        <f>IF('06'!$A$15=STATS!F$2,(MOIS!$C10/MOIS!$AO10),0)</f>
        <v>0</v>
      </c>
      <c r="H11" s="150">
        <f>IF('06'!$A$15=STATS!H$2,MOIS!$C10,0)</f>
        <v>0</v>
      </c>
      <c r="I11" s="30">
        <f>IF('06'!$A$15=STATS!H$2,(MOIS!$C10/MOIS!$AO10),0)</f>
        <v>0</v>
      </c>
      <c r="J11" s="150">
        <f>IF('06'!$A$15=STATS!J$2,MOIS!$C10,0)</f>
        <v>0</v>
      </c>
      <c r="K11" s="30">
        <f>IF('06'!$A$15=STATS!J$2,(MOIS!$C10/MOIS!$AO10),0)</f>
        <v>0</v>
      </c>
      <c r="L11" s="150">
        <f>IF('06'!$A$15=STATS!L$2,MOIS!$C10,0)</f>
        <v>0</v>
      </c>
      <c r="M11" s="30">
        <f>IF('06'!$A$15=STATS!L$2,(MOIS!$C10/MOIS!$AO10),0)</f>
        <v>0</v>
      </c>
      <c r="N11" s="150">
        <f>IF('06'!$A$15=STATS!N$2,MOIS!$C10,0)</f>
        <v>0</v>
      </c>
      <c r="O11" s="30">
        <f>IF('06'!$A$15=STATS!N$2,(MOIS!$C10/MOIS!$AO10),0)</f>
        <v>0</v>
      </c>
      <c r="P11" s="150">
        <f>IF('06'!$A$15=STATS!P$2,MOIS!$C10,0)</f>
        <v>0</v>
      </c>
      <c r="Q11" s="30">
        <f>IF('06'!$A$15=STATS!P$2,(MOIS!$C10/MOIS!$AO10),0)</f>
        <v>0</v>
      </c>
      <c r="R11" s="150">
        <f>IF('06'!$A$15=STATS!R$2,MOIS!$C10,0)</f>
        <v>0</v>
      </c>
      <c r="S11" s="30">
        <f>IF('06'!$A$15=STATS!R$2,(MOIS!$C10/MOIS!$AO10),0)</f>
        <v>0</v>
      </c>
      <c r="T11" s="150">
        <f>IF('06'!$A$15=STATS!T$2,MOIS!$C10,0)</f>
        <v>0</v>
      </c>
      <c r="U11" s="30">
        <f>IF('06'!$A$15=STATS!T$2,(MOIS!$C10/MOIS!$AO10),0)</f>
        <v>0</v>
      </c>
      <c r="V11" s="150">
        <f>IF('06'!$A$15=STATS!V$2,MOIS!$C10,0)</f>
        <v>0</v>
      </c>
      <c r="W11" s="30">
        <f>IF('06'!$A$15=STATS!V$2,(MOIS!$C10/MOIS!$AO10),0)</f>
        <v>0</v>
      </c>
      <c r="X11" s="150">
        <f>IF('06'!$A$15=STATS!X$2,MOIS!$C10,0)</f>
        <v>0</v>
      </c>
      <c r="Y11" s="30">
        <f>IF('06'!$A$15=STATS!X$2,(MOIS!$C10/MOIS!$AO10),0)</f>
        <v>0</v>
      </c>
      <c r="Z11" s="150">
        <f>IF('06'!$A$15=STATS!Z$2,MOIS!$C10,0)</f>
        <v>0</v>
      </c>
      <c r="AA11" s="30">
        <f>IF('06'!$A$15=STATS!Z$2,(MOIS!$C10/MOIS!$AO10),0)</f>
        <v>0</v>
      </c>
      <c r="AB11" s="150">
        <f>IF('06'!$A$15=STATS!AB$2,MOIS!$C10,0)</f>
        <v>0</v>
      </c>
      <c r="AC11" s="30">
        <f>IF('06'!$A$15=STATS!AB$2,(MOIS!$C10/MOIS!$AO10),0)</f>
        <v>0</v>
      </c>
      <c r="AD11" s="150">
        <f>IF('06'!$A$15=STATS!AD$2,MOIS!$C10,0)</f>
        <v>0</v>
      </c>
      <c r="AE11" s="30">
        <f>IF('06'!$A$15=STATS!AD$2,(MOIS!$C10/MOIS!$AO10),0)</f>
        <v>0</v>
      </c>
      <c r="AF11" s="150">
        <f>IF('06'!$A$15=STATS!AF$2,MOIS!$C10,0)</f>
        <v>0</v>
      </c>
      <c r="AG11" s="30">
        <f>IF('06'!$A$15=STATS!AF$2,(MOIS!$C10/MOIS!$AO10),0)</f>
        <v>0</v>
      </c>
      <c r="AH11" s="150">
        <f>IF('06'!$A$15=STATS!AH$2,MOIS!$C10,0)</f>
        <v>0</v>
      </c>
      <c r="AI11" s="30">
        <f>IF('06'!$A$15=STATS!AH$2,(MOIS!$C10/MOIS!$AO10),0)</f>
        <v>0</v>
      </c>
      <c r="AJ11" s="150">
        <f>IF('06'!$A$15=STATS!AJ$2,MOIS!$C10,0)</f>
        <v>0</v>
      </c>
      <c r="AK11" s="63">
        <f>IF('06'!$A$15=STATS!AJ$2,(MOIS!$C10/MOIS!$AO10),0)</f>
        <v>0</v>
      </c>
    </row>
    <row r="12" spans="1:40">
      <c r="A12" s="139" t="s">
        <v>22</v>
      </c>
      <c r="B12" s="140">
        <f>IF('07'!$A$15=STATS!B$2,MOIS!$C11,0)</f>
        <v>0</v>
      </c>
      <c r="C12" s="146">
        <f>IF('07'!$A$15=STATS!B$2,(MOIS!$C11/MOIS!$AO11),0)</f>
        <v>0</v>
      </c>
      <c r="D12" s="151">
        <f>IF('07'!$A$15=STATS!D$2,MOIS!$C11,0)</f>
        <v>0</v>
      </c>
      <c r="E12" s="146">
        <f>IF('07'!$A$15=STATS!D$2,(MOIS!$C11/MOIS!$AO11),0)</f>
        <v>0</v>
      </c>
      <c r="F12" s="151">
        <f>IF('07'!$A$15=STATS!F$2,MOIS!$C11,0)</f>
        <v>0</v>
      </c>
      <c r="G12" s="146">
        <f>IF('07'!$A$15=STATS!F$2,(MOIS!$C11/MOIS!$AO11),0)</f>
        <v>0</v>
      </c>
      <c r="H12" s="151">
        <f>IF('07'!$A$15=STATS!H$2,MOIS!$C11,0)</f>
        <v>0</v>
      </c>
      <c r="I12" s="146">
        <f>IF('07'!$A$15=STATS!H$2,(MOIS!$C11/MOIS!$AO11),0)</f>
        <v>0</v>
      </c>
      <c r="J12" s="151">
        <f>IF('07'!$A$15=STATS!J$2,MOIS!$C11,0)</f>
        <v>0</v>
      </c>
      <c r="K12" s="146">
        <f>IF('07'!$A$15=STATS!J$2,(MOIS!$C11/MOIS!$AO11),0)</f>
        <v>0</v>
      </c>
      <c r="L12" s="151">
        <f>IF('07'!$A$15=STATS!L$2,MOIS!$C11,0)</f>
        <v>0</v>
      </c>
      <c r="M12" s="146">
        <f>IF('07'!$A$15=STATS!L$2,(MOIS!$C11/MOIS!$AO11),0)</f>
        <v>0</v>
      </c>
      <c r="N12" s="151">
        <f>IF('07'!$A$15=STATS!N$2,MOIS!$C11,0)</f>
        <v>0</v>
      </c>
      <c r="O12" s="146">
        <f>IF('07'!$A$15=STATS!N$2,(MOIS!$C11/MOIS!$AO11),0)</f>
        <v>0</v>
      </c>
      <c r="P12" s="151">
        <f>IF('07'!$A$15=STATS!P$2,MOIS!$C11,0)</f>
        <v>0</v>
      </c>
      <c r="Q12" s="146">
        <f>IF('07'!$A$15=STATS!P$2,(MOIS!$C11/MOIS!$AO11),0)</f>
        <v>0</v>
      </c>
      <c r="R12" s="151">
        <f>IF('07'!$A$15=STATS!R$2,MOIS!$C11,0)</f>
        <v>0</v>
      </c>
      <c r="S12" s="146">
        <f>IF('07'!$A$15=STATS!R$2,(MOIS!$C11/MOIS!$AO11),0)</f>
        <v>0</v>
      </c>
      <c r="T12" s="151">
        <f>IF('07'!$A$15=STATS!T$2,MOIS!$C11,0)</f>
        <v>0</v>
      </c>
      <c r="U12" s="146">
        <f>IF('07'!$A$15=STATS!T$2,(MOIS!$C11/MOIS!$AO11),0)</f>
        <v>0</v>
      </c>
      <c r="V12" s="151">
        <f>IF('07'!$A$15=STATS!V$2,MOIS!$C11,0)</f>
        <v>0</v>
      </c>
      <c r="W12" s="146">
        <f>IF('07'!$A$15=STATS!V$2,(MOIS!$C11/MOIS!$AO11),0)</f>
        <v>0</v>
      </c>
      <c r="X12" s="151">
        <f>IF('07'!$A$15=STATS!X$2,MOIS!$C11,0)</f>
        <v>0</v>
      </c>
      <c r="Y12" s="146">
        <f>IF('07'!$A$15=STATS!X$2,(MOIS!$C11/MOIS!$AO11),0)</f>
        <v>0</v>
      </c>
      <c r="Z12" s="151">
        <f>IF('07'!$A$15=STATS!Z$2,MOIS!$C11,0)</f>
        <v>0</v>
      </c>
      <c r="AA12" s="146">
        <f>IF('07'!$A$15=STATS!Z$2,(MOIS!$C11/MOIS!$AO11),0)</f>
        <v>0</v>
      </c>
      <c r="AB12" s="151">
        <f>IF('07'!$A$15=STATS!AB$2,MOIS!$C11,0)</f>
        <v>0</v>
      </c>
      <c r="AC12" s="146">
        <f>IF('07'!$A$15=STATS!AB$2,(MOIS!$C11/MOIS!$AO11),0)</f>
        <v>0</v>
      </c>
      <c r="AD12" s="151">
        <f>IF('07'!$A$15=STATS!AD$2,MOIS!$C11,0)</f>
        <v>0</v>
      </c>
      <c r="AE12" s="146">
        <f>IF('07'!$A$15=STATS!AD$2,(MOIS!$C11/MOIS!$AO11),0)</f>
        <v>0</v>
      </c>
      <c r="AF12" s="151">
        <f>IF('07'!$A$15=STATS!AF$2,MOIS!$C11,0)</f>
        <v>0</v>
      </c>
      <c r="AG12" s="146">
        <f>IF('07'!$A$15=STATS!AF$2,(MOIS!$C11/MOIS!$AO11),0)</f>
        <v>0</v>
      </c>
      <c r="AH12" s="151">
        <f>IF('07'!$A$15=STATS!AH$2,MOIS!$C11,0)</f>
        <v>0</v>
      </c>
      <c r="AI12" s="146">
        <f>IF('07'!$A$15=STATS!AH$2,(MOIS!$C11/MOIS!$AO11),0)</f>
        <v>0</v>
      </c>
      <c r="AJ12" s="151">
        <f>IF('07'!$A$15=STATS!AJ$2,MOIS!$C11,0)</f>
        <v>0</v>
      </c>
      <c r="AK12" s="141">
        <f>IF('07'!$A$15=STATS!AJ$2,(MOIS!$C11/MOIS!$AO11),0)</f>
        <v>0</v>
      </c>
    </row>
    <row r="13" spans="1:40">
      <c r="A13" s="62" t="s">
        <v>23</v>
      </c>
      <c r="B13" s="29">
        <f>IF('08'!$A$15=STATS!B$2,MOIS!$C12,0)</f>
        <v>0</v>
      </c>
      <c r="C13" s="30">
        <f>IF('08'!$A$15=STATS!B$2,(MOIS!$C12/MOIS!$AO12),0)</f>
        <v>0</v>
      </c>
      <c r="D13" s="150">
        <f>IF('08'!$A$15=STATS!D$2,MOIS!$C12,0)</f>
        <v>0</v>
      </c>
      <c r="E13" s="30">
        <f>IF('08'!$A$15=STATS!D$2,(MOIS!$C12/MOIS!$AO12),0)</f>
        <v>0</v>
      </c>
      <c r="F13" s="150">
        <f>IF('08'!$A$15=STATS!F$2,MOIS!$C12,0)</f>
        <v>0</v>
      </c>
      <c r="G13" s="30">
        <f>IF('08'!$A$15=STATS!F$2,(MOIS!$C12/MOIS!$AO12),0)</f>
        <v>0</v>
      </c>
      <c r="H13" s="150">
        <f>IF('08'!$A$15=STATS!H$2,MOIS!$C12,0)</f>
        <v>0</v>
      </c>
      <c r="I13" s="30">
        <f>IF('08'!$A$15=STATS!H$2,(MOIS!$C12/MOIS!$AO12),0)</f>
        <v>0</v>
      </c>
      <c r="J13" s="150">
        <f>IF('08'!$A$15=STATS!J$2,MOIS!$C12,0)</f>
        <v>0</v>
      </c>
      <c r="K13" s="30">
        <f>IF('08'!$A$15=STATS!J$2,(MOIS!$C12/MOIS!$AO12),0)</f>
        <v>0</v>
      </c>
      <c r="L13" s="150">
        <f>IF('08'!$A$15=STATS!L$2,MOIS!$C12,0)</f>
        <v>0</v>
      </c>
      <c r="M13" s="30">
        <f>IF('08'!$A$15=STATS!L$2,(MOIS!$C12/MOIS!$AO12),0)</f>
        <v>0</v>
      </c>
      <c r="N13" s="150">
        <f>IF('08'!$A$15=STATS!N$2,MOIS!$C12,0)</f>
        <v>0</v>
      </c>
      <c r="O13" s="30">
        <f>IF('08'!$A$15=STATS!N$2,(MOIS!$C12/MOIS!$AO12),0)</f>
        <v>0</v>
      </c>
      <c r="P13" s="150">
        <f>IF('08'!$A$15=STATS!P$2,MOIS!$C12,0)</f>
        <v>0</v>
      </c>
      <c r="Q13" s="30">
        <f>IF('08'!$A$15=STATS!P$2,(MOIS!$C12/MOIS!$AO12),0)</f>
        <v>0</v>
      </c>
      <c r="R13" s="150">
        <f>IF('08'!$A$15=STATS!R$2,MOIS!$C12,0)</f>
        <v>0</v>
      </c>
      <c r="S13" s="30">
        <f>IF('08'!$A$15=STATS!R$2,(MOIS!$C12/MOIS!$AO12),0)</f>
        <v>0</v>
      </c>
      <c r="T13" s="150">
        <f>IF('08'!$A$15=STATS!T$2,MOIS!$C12,0)</f>
        <v>0</v>
      </c>
      <c r="U13" s="30">
        <f>IF('08'!$A$15=STATS!T$2,(MOIS!$C12/MOIS!$AO12),0)</f>
        <v>0</v>
      </c>
      <c r="V13" s="150">
        <f>IF('08'!$A$15=STATS!V$2,MOIS!$C12,0)</f>
        <v>0</v>
      </c>
      <c r="W13" s="30">
        <f>IF('08'!$A$15=STATS!V$2,(MOIS!$C12/MOIS!$AO12),0)</f>
        <v>0</v>
      </c>
      <c r="X13" s="150">
        <f>IF('08'!$A$15=STATS!X$2,MOIS!$C12,0)</f>
        <v>0</v>
      </c>
      <c r="Y13" s="30">
        <f>IF('08'!$A$15=STATS!X$2,(MOIS!$C12/MOIS!$AO12),0)</f>
        <v>0</v>
      </c>
      <c r="Z13" s="150">
        <f>IF('08'!$A$15=STATS!Z$2,MOIS!$C12,0)</f>
        <v>0</v>
      </c>
      <c r="AA13" s="30">
        <f>IF('08'!$A$15=STATS!Z$2,(MOIS!$C12/MOIS!$AO12),0)</f>
        <v>0</v>
      </c>
      <c r="AB13" s="150">
        <f>IF('08'!$A$15=STATS!AB$2,MOIS!$C12,0)</f>
        <v>0</v>
      </c>
      <c r="AC13" s="30">
        <f>IF('08'!$A$15=STATS!AB$2,(MOIS!$C12/MOIS!$AO12),0)</f>
        <v>0</v>
      </c>
      <c r="AD13" s="150">
        <f>IF('08'!$A$15=STATS!AD$2,MOIS!$C12,0)</f>
        <v>0</v>
      </c>
      <c r="AE13" s="30">
        <f>IF('08'!$A$15=STATS!AD$2,(MOIS!$C12/MOIS!$AO12),0)</f>
        <v>0</v>
      </c>
      <c r="AF13" s="150">
        <f>IF('08'!$A$15=STATS!AF$2,MOIS!$C12,0)</f>
        <v>0</v>
      </c>
      <c r="AG13" s="30">
        <f>IF('08'!$A$15=STATS!AF$2,(MOIS!$C12/MOIS!$AO12),0)</f>
        <v>0</v>
      </c>
      <c r="AH13" s="150">
        <f>IF('08'!$A$15=STATS!AH$2,MOIS!$C12,0)</f>
        <v>0</v>
      </c>
      <c r="AI13" s="30">
        <f>IF('08'!$A$15=STATS!AH$2,(MOIS!$C12/MOIS!$AO12),0)</f>
        <v>0</v>
      </c>
      <c r="AJ13" s="150">
        <f>IF('08'!$A$15=STATS!AJ$2,MOIS!$C12,0)</f>
        <v>0</v>
      </c>
      <c r="AK13" s="63">
        <f>IF('08'!$A$15=STATS!AJ$2,(MOIS!$C12/MOIS!$AO12),0)</f>
        <v>0</v>
      </c>
    </row>
    <row r="14" spans="1:40">
      <c r="A14" s="139" t="s">
        <v>24</v>
      </c>
      <c r="B14" s="140">
        <f>IF('09'!$A$15=STATS!B$2,MOIS!$C13,0)</f>
        <v>0</v>
      </c>
      <c r="C14" s="146">
        <f>IF('09'!$A$15=STATS!B$2,(MOIS!$C13/MOIS!$AO13),0)</f>
        <v>0</v>
      </c>
      <c r="D14" s="151">
        <f>IF('09'!$A$15=STATS!D$2,MOIS!$C13,0)</f>
        <v>0</v>
      </c>
      <c r="E14" s="146">
        <f>IF('09'!$A$15=STATS!D$2,(MOIS!$C13/MOIS!$AO13),0)</f>
        <v>0</v>
      </c>
      <c r="F14" s="151">
        <f>IF('09'!$A$15=STATS!F$2,MOIS!$C13,0)</f>
        <v>0</v>
      </c>
      <c r="G14" s="146">
        <f>IF('09'!$A$15=STATS!F$2,(MOIS!$C13/MOIS!$AO13),0)</f>
        <v>0</v>
      </c>
      <c r="H14" s="151">
        <f>IF('09'!$A$15=STATS!H$2,MOIS!$C13,0)</f>
        <v>0</v>
      </c>
      <c r="I14" s="146">
        <f>IF('09'!$A$15=STATS!H$2,(MOIS!$C13/MOIS!$AO13),0)</f>
        <v>0</v>
      </c>
      <c r="J14" s="151">
        <f>IF('09'!$A$15=STATS!J$2,MOIS!$C13,0)</f>
        <v>0</v>
      </c>
      <c r="K14" s="146">
        <f>IF('09'!$A$15=STATS!J$2,(MOIS!$C13/MOIS!$AO13),0)</f>
        <v>0</v>
      </c>
      <c r="L14" s="151">
        <f>IF('09'!$A$15=STATS!L$2,MOIS!$C13,0)</f>
        <v>0</v>
      </c>
      <c r="M14" s="146">
        <f>IF('09'!$A$15=STATS!L$2,(MOIS!$C13/MOIS!$AO13),0)</f>
        <v>0</v>
      </c>
      <c r="N14" s="151">
        <f>IF('09'!$A$15=STATS!N$2,MOIS!$C13,0)</f>
        <v>0</v>
      </c>
      <c r="O14" s="146">
        <f>IF('09'!$A$15=STATS!N$2,(MOIS!$C13/MOIS!$AO13),0)</f>
        <v>0</v>
      </c>
      <c r="P14" s="151">
        <f>IF('09'!$A$15=STATS!P$2,MOIS!$C13,0)</f>
        <v>0</v>
      </c>
      <c r="Q14" s="146">
        <f>IF('09'!$A$15=STATS!P$2,(MOIS!$C13/MOIS!$AO13),0)</f>
        <v>0</v>
      </c>
      <c r="R14" s="151">
        <f>IF('09'!$A$15=STATS!R$2,MOIS!$C13,0)</f>
        <v>0</v>
      </c>
      <c r="S14" s="146">
        <f>IF('09'!$A$15=STATS!R$2,(MOIS!$C13/MOIS!$AO13),0)</f>
        <v>0</v>
      </c>
      <c r="T14" s="151">
        <f>IF('09'!$A$15=STATS!T$2,MOIS!$C13,0)</f>
        <v>0</v>
      </c>
      <c r="U14" s="146">
        <f>IF('09'!$A$15=STATS!T$2,(MOIS!$C13/MOIS!$AO13),0)</f>
        <v>0</v>
      </c>
      <c r="V14" s="151">
        <f>IF('09'!$A$15=STATS!V$2,MOIS!$C13,0)</f>
        <v>0</v>
      </c>
      <c r="W14" s="146">
        <f>IF('09'!$A$15=STATS!V$2,(MOIS!$C13/MOIS!$AO13),0)</f>
        <v>0</v>
      </c>
      <c r="X14" s="151">
        <f>IF('09'!$A$15=STATS!X$2,MOIS!$C13,0)</f>
        <v>0</v>
      </c>
      <c r="Y14" s="146">
        <f>IF('09'!$A$15=STATS!X$2,(MOIS!$C13/MOIS!$AO13),0)</f>
        <v>0</v>
      </c>
      <c r="Z14" s="151">
        <f>IF('09'!$A$15=STATS!Z$2,MOIS!$C13,0)</f>
        <v>0</v>
      </c>
      <c r="AA14" s="146">
        <f>IF('09'!$A$15=STATS!Z$2,(MOIS!$C13/MOIS!$AO13),0)</f>
        <v>0</v>
      </c>
      <c r="AB14" s="151">
        <f>IF('09'!$A$15=STATS!AB$2,MOIS!$C13,0)</f>
        <v>0</v>
      </c>
      <c r="AC14" s="146">
        <f>IF('09'!$A$15=STATS!AB$2,(MOIS!$C13/MOIS!$AO13),0)</f>
        <v>0</v>
      </c>
      <c r="AD14" s="151">
        <f>IF('09'!$A$15=STATS!AD$2,MOIS!$C13,0)</f>
        <v>0</v>
      </c>
      <c r="AE14" s="146">
        <f>IF('09'!$A$15=STATS!AD$2,(MOIS!$C13/MOIS!$AO13),0)</f>
        <v>0</v>
      </c>
      <c r="AF14" s="151">
        <f>IF('09'!$A$15=STATS!AF$2,MOIS!$C13,0)</f>
        <v>0</v>
      </c>
      <c r="AG14" s="146">
        <f>IF('09'!$A$15=STATS!AF$2,(MOIS!$C13/MOIS!$AO13),0)</f>
        <v>0</v>
      </c>
      <c r="AH14" s="151">
        <f>IF('09'!$A$15=STATS!AH$2,MOIS!$C13,0)</f>
        <v>0</v>
      </c>
      <c r="AI14" s="146">
        <f>IF('09'!$A$15=STATS!AH$2,(MOIS!$C13/MOIS!$AO13),0)</f>
        <v>0</v>
      </c>
      <c r="AJ14" s="151">
        <f>IF('09'!$A$15=STATS!AJ$2,MOIS!$C13,0)</f>
        <v>0</v>
      </c>
      <c r="AK14" s="141">
        <f>IF('09'!$A$15=STATS!AJ$2,(MOIS!$C13/MOIS!$AO13),0)</f>
        <v>0</v>
      </c>
    </row>
    <row r="15" spans="1:40">
      <c r="A15" s="62" t="s">
        <v>25</v>
      </c>
      <c r="B15" s="29">
        <f>IF('10'!$A$15=STATS!B$2,MOIS!$C14,0)</f>
        <v>0</v>
      </c>
      <c r="C15" s="30">
        <f>IF('10'!$A$15=STATS!B$2,(MOIS!$C14/MOIS!$AO14),0)</f>
        <v>0</v>
      </c>
      <c r="D15" s="150">
        <f>IF('10'!$A$15=STATS!D$2,MOIS!$C14,0)</f>
        <v>0</v>
      </c>
      <c r="E15" s="30">
        <f>IF('10'!$A$15=STATS!D$2,(MOIS!$C14/MOIS!$AO14),0)</f>
        <v>0</v>
      </c>
      <c r="F15" s="150">
        <f>IF('10'!$A$15=STATS!F$2,MOIS!$C14,0)</f>
        <v>0</v>
      </c>
      <c r="G15" s="30">
        <f>IF('10'!$A$15=STATS!F$2,(MOIS!$C14/MOIS!$AO14),0)</f>
        <v>0</v>
      </c>
      <c r="H15" s="150">
        <f>IF('10'!$A$15=STATS!H$2,MOIS!$C14,0)</f>
        <v>0</v>
      </c>
      <c r="I15" s="30">
        <f>IF('10'!$A$15=STATS!H$2,(MOIS!$C14/MOIS!$AO14),0)</f>
        <v>0</v>
      </c>
      <c r="J15" s="150">
        <f>IF('10'!$A$15=STATS!J$2,MOIS!$C14,0)</f>
        <v>0</v>
      </c>
      <c r="K15" s="30">
        <f>IF('10'!$A$15=STATS!J$2,(MOIS!$C14/MOIS!$AO14),0)</f>
        <v>0</v>
      </c>
      <c r="L15" s="150">
        <f>IF('10'!$A$15=STATS!L$2,MOIS!$C14,0)</f>
        <v>0</v>
      </c>
      <c r="M15" s="30">
        <f>IF('10'!$A$15=STATS!L$2,(MOIS!$C14/MOIS!$AO14),0)</f>
        <v>0</v>
      </c>
      <c r="N15" s="150">
        <f>IF('10'!$A$15=STATS!N$2,MOIS!$C14,0)</f>
        <v>0</v>
      </c>
      <c r="O15" s="30">
        <f>IF('10'!$A$15=STATS!N$2,(MOIS!$C14/MOIS!$AO14),0)</f>
        <v>0</v>
      </c>
      <c r="P15" s="150">
        <f>IF('10'!$A$15=STATS!P$2,MOIS!$C14,0)</f>
        <v>0</v>
      </c>
      <c r="Q15" s="30">
        <f>IF('10'!$A$15=STATS!P$2,(MOIS!$C14/MOIS!$AO14),0)</f>
        <v>0</v>
      </c>
      <c r="R15" s="150">
        <f>IF('10'!$A$15=STATS!R$2,MOIS!$C14,0)</f>
        <v>0</v>
      </c>
      <c r="S15" s="30">
        <f>IF('10'!$A$15=STATS!R$2,(MOIS!$C14/MOIS!$AO14),0)</f>
        <v>0</v>
      </c>
      <c r="T15" s="150">
        <f>IF('10'!$A$15=STATS!T$2,MOIS!$C14,0)</f>
        <v>0</v>
      </c>
      <c r="U15" s="30">
        <f>IF('10'!$A$15=STATS!T$2,(MOIS!$C14/MOIS!$AO14),0)</f>
        <v>0</v>
      </c>
      <c r="V15" s="150">
        <f>IF('10'!$A$15=STATS!V$2,MOIS!$C14,0)</f>
        <v>0</v>
      </c>
      <c r="W15" s="30">
        <f>IF('10'!$A$15=STATS!V$2,(MOIS!$C14/MOIS!$AO14),0)</f>
        <v>0</v>
      </c>
      <c r="X15" s="150">
        <f>IF('10'!$A$15=STATS!X$2,MOIS!$C14,0)</f>
        <v>0</v>
      </c>
      <c r="Y15" s="30">
        <f>IF('10'!$A$15=STATS!X$2,(MOIS!$C14/MOIS!$AO14),0)</f>
        <v>0</v>
      </c>
      <c r="Z15" s="150">
        <f>IF('10'!$A$15=STATS!Z$2,MOIS!$C14,0)</f>
        <v>0</v>
      </c>
      <c r="AA15" s="30">
        <f>IF('10'!$A$15=STATS!Z$2,(MOIS!$C14/MOIS!$AO14),0)</f>
        <v>0</v>
      </c>
      <c r="AB15" s="150">
        <f>IF('10'!$A$15=STATS!AB$2,MOIS!$C14,0)</f>
        <v>0</v>
      </c>
      <c r="AC15" s="30">
        <f>IF('10'!$A$15=STATS!AB$2,(MOIS!$C14/MOIS!$AO14),0)</f>
        <v>0</v>
      </c>
      <c r="AD15" s="150">
        <f>IF('10'!$A$15=STATS!AD$2,MOIS!$C14,0)</f>
        <v>0</v>
      </c>
      <c r="AE15" s="30">
        <f>IF('10'!$A$15=STATS!AD$2,(MOIS!$C14/MOIS!$AO14),0)</f>
        <v>0</v>
      </c>
      <c r="AF15" s="150">
        <f>IF('10'!$A$15=STATS!AF$2,MOIS!$C14,0)</f>
        <v>0</v>
      </c>
      <c r="AG15" s="30">
        <f>IF('10'!$A$15=STATS!AF$2,(MOIS!$C14/MOIS!$AO14),0)</f>
        <v>0</v>
      </c>
      <c r="AH15" s="150">
        <f>IF('10'!$A$15=STATS!AH$2,MOIS!$C14,0)</f>
        <v>0</v>
      </c>
      <c r="AI15" s="30">
        <f>IF('10'!$A$15=STATS!AH$2,(MOIS!$C14/MOIS!$AO14),0)</f>
        <v>0</v>
      </c>
      <c r="AJ15" s="150">
        <f>IF('10'!$A$15=STATS!AJ$2,MOIS!$C14,0)</f>
        <v>0</v>
      </c>
      <c r="AK15" s="63">
        <f>IF('10'!$A$15=STATS!AJ$2,(MOIS!$C14/MOIS!$AO14),0)</f>
        <v>0</v>
      </c>
    </row>
    <row r="16" spans="1:40">
      <c r="A16" s="139" t="s">
        <v>26</v>
      </c>
      <c r="B16" s="140">
        <f>IF('11'!$A$15=STATS!B$2,MOIS!$C15,0)</f>
        <v>0</v>
      </c>
      <c r="C16" s="146">
        <f>IF('11'!$A$15=STATS!B$2,(MOIS!$C15/MOIS!$AO15),0)</f>
        <v>0</v>
      </c>
      <c r="D16" s="151">
        <f>IF('11'!$A$15=STATS!D$2,MOIS!$C15,0)</f>
        <v>0</v>
      </c>
      <c r="E16" s="146">
        <f>IF('11'!$A$15=STATS!D$2,(MOIS!$C15/MOIS!$AO15),0)</f>
        <v>0</v>
      </c>
      <c r="F16" s="151">
        <f>IF('11'!$A$15=STATS!F$2,MOIS!$C15,0)</f>
        <v>0</v>
      </c>
      <c r="G16" s="146">
        <f>IF('11'!$A$15=STATS!F$2,(MOIS!$C15/MOIS!$AO15),0)</f>
        <v>0</v>
      </c>
      <c r="H16" s="151">
        <f>IF('11'!$A$15=STATS!H$2,MOIS!$C15,0)</f>
        <v>0</v>
      </c>
      <c r="I16" s="146">
        <f>IF('11'!$A$15=STATS!H$2,(MOIS!$C15/MOIS!$AO15),0)</f>
        <v>0</v>
      </c>
      <c r="J16" s="151">
        <f>IF('11'!$A$15=STATS!J$2,MOIS!$C15,0)</f>
        <v>0</v>
      </c>
      <c r="K16" s="146">
        <f>IF('11'!$A$15=STATS!J$2,(MOIS!$C15/MOIS!$AO15),0)</f>
        <v>0</v>
      </c>
      <c r="L16" s="151">
        <f>IF('11'!$A$15=STATS!L$2,MOIS!$C15,0)</f>
        <v>0</v>
      </c>
      <c r="M16" s="146">
        <f>IF('11'!$A$15=STATS!L$2,(MOIS!$C15/MOIS!$AO15),0)</f>
        <v>0</v>
      </c>
      <c r="N16" s="151">
        <f>IF('11'!$A$15=STATS!N$2,MOIS!$C15,0)</f>
        <v>0</v>
      </c>
      <c r="O16" s="146">
        <f>IF('11'!$A$15=STATS!N$2,(MOIS!$C15/MOIS!$AO15),0)</f>
        <v>0</v>
      </c>
      <c r="P16" s="151">
        <f>IF('11'!$A$15=STATS!P$2,MOIS!$C15,0)</f>
        <v>0</v>
      </c>
      <c r="Q16" s="146">
        <f>IF('11'!$A$15=STATS!P$2,(MOIS!$C15/MOIS!$AO15),0)</f>
        <v>0</v>
      </c>
      <c r="R16" s="151">
        <f>IF('11'!$A$15=STATS!R$2,MOIS!$C15,0)</f>
        <v>0</v>
      </c>
      <c r="S16" s="146">
        <f>IF('11'!$A$15=STATS!R$2,(MOIS!$C15/MOIS!$AO15),0)</f>
        <v>0</v>
      </c>
      <c r="T16" s="151">
        <f>IF('11'!$A$15=STATS!T$2,MOIS!$C15,0)</f>
        <v>0</v>
      </c>
      <c r="U16" s="146">
        <f>IF('11'!$A$15=STATS!T$2,(MOIS!$C15/MOIS!$AO15),0)</f>
        <v>0</v>
      </c>
      <c r="V16" s="151">
        <f>IF('11'!$A$15=STATS!V$2,MOIS!$C15,0)</f>
        <v>0</v>
      </c>
      <c r="W16" s="146">
        <f>IF('11'!$A$15=STATS!V$2,(MOIS!$C15/MOIS!$AO15),0)</f>
        <v>0</v>
      </c>
      <c r="X16" s="151">
        <f>IF('11'!$A$15=STATS!X$2,MOIS!$C15,0)</f>
        <v>0</v>
      </c>
      <c r="Y16" s="146">
        <f>IF('11'!$A$15=STATS!X$2,(MOIS!$C15/MOIS!$AO15),0)</f>
        <v>0</v>
      </c>
      <c r="Z16" s="151">
        <f>IF('11'!$A$15=STATS!Z$2,MOIS!$C15,0)</f>
        <v>0</v>
      </c>
      <c r="AA16" s="146">
        <f>IF('11'!$A$15=STATS!Z$2,(MOIS!$C15/MOIS!$AO15),0)</f>
        <v>0</v>
      </c>
      <c r="AB16" s="151">
        <f>IF('11'!$A$15=STATS!AB$2,MOIS!$C15,0)</f>
        <v>0</v>
      </c>
      <c r="AC16" s="146">
        <f>IF('11'!$A$15=STATS!AB$2,(MOIS!$C15/MOIS!$AO15),0)</f>
        <v>0</v>
      </c>
      <c r="AD16" s="151">
        <f>IF('11'!$A$15=STATS!AD$2,MOIS!$C15,0)</f>
        <v>0</v>
      </c>
      <c r="AE16" s="146">
        <f>IF('11'!$A$15=STATS!AD$2,(MOIS!$C15/MOIS!$AO15),0)</f>
        <v>0</v>
      </c>
      <c r="AF16" s="151">
        <f>IF('11'!$A$15=STATS!AF$2,MOIS!$C15,0)</f>
        <v>0</v>
      </c>
      <c r="AG16" s="146">
        <f>IF('11'!$A$15=STATS!AF$2,(MOIS!$C15/MOIS!$AO15),0)</f>
        <v>0</v>
      </c>
      <c r="AH16" s="151">
        <f>IF('11'!$A$15=STATS!AH$2,MOIS!$C15,0)</f>
        <v>0</v>
      </c>
      <c r="AI16" s="146">
        <f>IF('11'!$A$15=STATS!AH$2,(MOIS!$C15/MOIS!$AO15),0)</f>
        <v>0</v>
      </c>
      <c r="AJ16" s="151">
        <f>IF('11'!$A$15=STATS!AJ$2,MOIS!$C15,0)</f>
        <v>0</v>
      </c>
      <c r="AK16" s="141">
        <f>IF('11'!$A$15=STATS!AJ$2,(MOIS!$C15/MOIS!$AO15),0)</f>
        <v>0</v>
      </c>
    </row>
    <row r="17" spans="1:37">
      <c r="A17" s="62" t="s">
        <v>27</v>
      </c>
      <c r="B17" s="29">
        <f>IF('12'!$A$15=STATS!B$2,MOIS!$C16,0)</f>
        <v>0</v>
      </c>
      <c r="C17" s="30">
        <f>IF('12'!$A$15=STATS!B$2,(MOIS!$C16/MOIS!$AO16),0)</f>
        <v>0</v>
      </c>
      <c r="D17" s="150">
        <f>IF('12'!$A$15=STATS!D$2,MOIS!$C16,0)</f>
        <v>0</v>
      </c>
      <c r="E17" s="30">
        <f>IF('12'!$A$15=STATS!D$2,(MOIS!$C16/MOIS!$AO16),0)</f>
        <v>0</v>
      </c>
      <c r="F17" s="150">
        <f>IF('12'!$A$15=STATS!F$2,MOIS!$C16,0)</f>
        <v>0</v>
      </c>
      <c r="G17" s="30">
        <f>IF('12'!$A$15=STATS!F$2,(MOIS!$C16/MOIS!$AO16),0)</f>
        <v>0</v>
      </c>
      <c r="H17" s="150">
        <f>IF('12'!$A$15=STATS!H$2,MOIS!$C16,0)</f>
        <v>0</v>
      </c>
      <c r="I17" s="30">
        <f>IF('12'!$A$15=STATS!H$2,(MOIS!$C16/MOIS!$AO16),0)</f>
        <v>0</v>
      </c>
      <c r="J17" s="150">
        <f>IF('12'!$A$15=STATS!J$2,MOIS!$C16,0)</f>
        <v>0</v>
      </c>
      <c r="K17" s="30">
        <f>IF('12'!$A$15=STATS!J$2,(MOIS!$C16/MOIS!$AO16),0)</f>
        <v>0</v>
      </c>
      <c r="L17" s="150">
        <f>IF('12'!$A$15=STATS!L$2,MOIS!$C16,0)</f>
        <v>0</v>
      </c>
      <c r="M17" s="30">
        <f>IF('12'!$A$15=STATS!L$2,(MOIS!$C16/MOIS!$AO16),0)</f>
        <v>0</v>
      </c>
      <c r="N17" s="150">
        <f>IF('12'!$A$15=STATS!N$2,MOIS!$C16,0)</f>
        <v>0</v>
      </c>
      <c r="O17" s="30">
        <f>IF('12'!$A$15=STATS!N$2,(MOIS!$C16/MOIS!$AO16),0)</f>
        <v>0</v>
      </c>
      <c r="P17" s="150">
        <f>IF('12'!$A$15=STATS!P$2,MOIS!$C16,0)</f>
        <v>0</v>
      </c>
      <c r="Q17" s="30">
        <f>IF('12'!$A$15=STATS!P$2,(MOIS!$C16/MOIS!$AO16),0)</f>
        <v>0</v>
      </c>
      <c r="R17" s="150">
        <f>IF('12'!$A$15=STATS!R$2,MOIS!$C16,0)</f>
        <v>0</v>
      </c>
      <c r="S17" s="30">
        <f>IF('12'!$A$15=STATS!R$2,(MOIS!$C16/MOIS!$AO16),0)</f>
        <v>0</v>
      </c>
      <c r="T17" s="150">
        <f>IF('12'!$A$15=STATS!T$2,MOIS!$C16,0)</f>
        <v>0</v>
      </c>
      <c r="U17" s="30">
        <f>IF('12'!$A$15=STATS!T$2,(MOIS!$C16/MOIS!$AO16),0)</f>
        <v>0</v>
      </c>
      <c r="V17" s="150">
        <f>IF('12'!$A$15=STATS!V$2,MOIS!$C16,0)</f>
        <v>0</v>
      </c>
      <c r="W17" s="30">
        <f>IF('12'!$A$15=STATS!V$2,(MOIS!$C16/MOIS!$AO16),0)</f>
        <v>0</v>
      </c>
      <c r="X17" s="150">
        <f>IF('12'!$A$15=STATS!X$2,MOIS!$C16,0)</f>
        <v>0</v>
      </c>
      <c r="Y17" s="30">
        <f>IF('12'!$A$15=STATS!X$2,(MOIS!$C16/MOIS!$AO16),0)</f>
        <v>0</v>
      </c>
      <c r="Z17" s="150">
        <f>IF('12'!$A$15=STATS!Z$2,MOIS!$C16,0)</f>
        <v>0</v>
      </c>
      <c r="AA17" s="30">
        <f>IF('12'!$A$15=STATS!Z$2,(MOIS!$C16/MOIS!$AO16),0)</f>
        <v>0</v>
      </c>
      <c r="AB17" s="150">
        <f>IF('12'!$A$15=STATS!AB$2,MOIS!$C16,0)</f>
        <v>0</v>
      </c>
      <c r="AC17" s="30">
        <f>IF('12'!$A$15=STATS!AB$2,(MOIS!$C16/MOIS!$AO16),0)</f>
        <v>0</v>
      </c>
      <c r="AD17" s="150">
        <f>IF('12'!$A$15=STATS!AD$2,MOIS!$C16,0)</f>
        <v>0</v>
      </c>
      <c r="AE17" s="30">
        <f>IF('12'!$A$15=STATS!AD$2,(MOIS!$C16/MOIS!$AO16),0)</f>
        <v>0</v>
      </c>
      <c r="AF17" s="150">
        <f>IF('12'!$A$15=STATS!AF$2,MOIS!$C16,0)</f>
        <v>0</v>
      </c>
      <c r="AG17" s="30">
        <f>IF('12'!$A$15=STATS!AF$2,(MOIS!$C16/MOIS!$AO16),0)</f>
        <v>0</v>
      </c>
      <c r="AH17" s="150">
        <f>IF('12'!$A$15=STATS!AH$2,MOIS!$C16,0)</f>
        <v>0</v>
      </c>
      <c r="AI17" s="30">
        <f>IF('12'!$A$15=STATS!AH$2,(MOIS!$C16/MOIS!$AO16),0)</f>
        <v>0</v>
      </c>
      <c r="AJ17" s="150">
        <f>IF('12'!$A$15=STATS!AJ$2,MOIS!$C16,0)</f>
        <v>0</v>
      </c>
      <c r="AK17" s="63">
        <f>IF('12'!$A$15=STATS!AJ$2,(MOIS!$C16/MOIS!$AO16),0)</f>
        <v>0</v>
      </c>
    </row>
    <row r="18" spans="1:37">
      <c r="A18" s="139" t="s">
        <v>28</v>
      </c>
      <c r="B18" s="140">
        <f>IF('13'!$A$15=STATS!B$2,MOIS!$C17,0)</f>
        <v>0</v>
      </c>
      <c r="C18" s="146">
        <f>IF('13'!$A$15=STATS!B$2,(MOIS!$C17/MOIS!$AO17),0)</f>
        <v>0</v>
      </c>
      <c r="D18" s="151">
        <f>IF('13'!$A$15=STATS!D$2,MOIS!$C17,0)</f>
        <v>0</v>
      </c>
      <c r="E18" s="146">
        <f>IF('13'!$A$15=STATS!D$2,(MOIS!$C17/MOIS!$AO17),0)</f>
        <v>0</v>
      </c>
      <c r="F18" s="151">
        <f>IF('13'!$A$15=STATS!F$2,MOIS!$C17,0)</f>
        <v>0</v>
      </c>
      <c r="G18" s="146">
        <f>IF('13'!$A$15=STATS!F$2,(MOIS!$C17/MOIS!$AO17),0)</f>
        <v>0</v>
      </c>
      <c r="H18" s="151">
        <f>IF('13'!$A$15=STATS!H$2,MOIS!$C17,0)</f>
        <v>0</v>
      </c>
      <c r="I18" s="146">
        <f>IF('13'!$A$15=STATS!H$2,(MOIS!$C17/MOIS!$AO17),0)</f>
        <v>0</v>
      </c>
      <c r="J18" s="151">
        <f>IF('13'!$A$15=STATS!J$2,MOIS!$C17,0)</f>
        <v>0</v>
      </c>
      <c r="K18" s="146">
        <f>IF('13'!$A$15=STATS!J$2,(MOIS!$C17/MOIS!$AO17),0)</f>
        <v>0</v>
      </c>
      <c r="L18" s="151">
        <f>IF('13'!$A$15=STATS!L$2,MOIS!$C17,0)</f>
        <v>0</v>
      </c>
      <c r="M18" s="146">
        <f>IF('13'!$A$15=STATS!L$2,(MOIS!$C17/MOIS!$AO17),0)</f>
        <v>0</v>
      </c>
      <c r="N18" s="151">
        <f>IF('13'!$A$15=STATS!N$2,MOIS!$C17,0)</f>
        <v>0</v>
      </c>
      <c r="O18" s="146">
        <f>IF('13'!$A$15=STATS!N$2,(MOIS!$C17/MOIS!$AO17),0)</f>
        <v>0</v>
      </c>
      <c r="P18" s="151">
        <f>IF('13'!$A$15=STATS!P$2,MOIS!$C17,0)</f>
        <v>0</v>
      </c>
      <c r="Q18" s="146">
        <f>IF('13'!$A$15=STATS!P$2,(MOIS!$C17/MOIS!$AO17),0)</f>
        <v>0</v>
      </c>
      <c r="R18" s="151">
        <f>IF('13'!$A$15=STATS!R$2,MOIS!$C17,0)</f>
        <v>0</v>
      </c>
      <c r="S18" s="146">
        <f>IF('13'!$A$15=STATS!R$2,(MOIS!$C17/MOIS!$AO17),0)</f>
        <v>0</v>
      </c>
      <c r="T18" s="151">
        <f>IF('13'!$A$15=STATS!T$2,MOIS!$C17,0)</f>
        <v>0</v>
      </c>
      <c r="U18" s="146">
        <f>IF('13'!$A$15=STATS!T$2,(MOIS!$C17/MOIS!$AO17),0)</f>
        <v>0</v>
      </c>
      <c r="V18" s="151">
        <f>IF('13'!$A$15=STATS!V$2,MOIS!$C17,0)</f>
        <v>0</v>
      </c>
      <c r="W18" s="146">
        <f>IF('13'!$A$15=STATS!V$2,(MOIS!$C17/MOIS!$AO17),0)</f>
        <v>0</v>
      </c>
      <c r="X18" s="151">
        <f>IF('13'!$A$15=STATS!X$2,MOIS!$C17,0)</f>
        <v>0</v>
      </c>
      <c r="Y18" s="146">
        <f>IF('13'!$A$15=STATS!X$2,(MOIS!$C17/MOIS!$AO17),0)</f>
        <v>0</v>
      </c>
      <c r="Z18" s="151">
        <f>IF('13'!$A$15=STATS!Z$2,MOIS!$C17,0)</f>
        <v>0</v>
      </c>
      <c r="AA18" s="146">
        <f>IF('13'!$A$15=STATS!Z$2,(MOIS!$C17/MOIS!$AO17),0)</f>
        <v>0</v>
      </c>
      <c r="AB18" s="151">
        <f>IF('13'!$A$15=STATS!AB$2,MOIS!$C17,0)</f>
        <v>0</v>
      </c>
      <c r="AC18" s="146">
        <f>IF('13'!$A$15=STATS!AB$2,(MOIS!$C17/MOIS!$AO17),0)</f>
        <v>0</v>
      </c>
      <c r="AD18" s="151">
        <f>IF('13'!$A$15=STATS!AD$2,MOIS!$C17,0)</f>
        <v>0</v>
      </c>
      <c r="AE18" s="146">
        <f>IF('13'!$A$15=STATS!AD$2,(MOIS!$C17/MOIS!$AO17),0)</f>
        <v>0</v>
      </c>
      <c r="AF18" s="151">
        <f>IF('13'!$A$15=STATS!AF$2,MOIS!$C17,0)</f>
        <v>0</v>
      </c>
      <c r="AG18" s="146">
        <f>IF('13'!$A$15=STATS!AF$2,(MOIS!$C17/MOIS!$AO17),0)</f>
        <v>0</v>
      </c>
      <c r="AH18" s="151">
        <f>IF('13'!$A$15=STATS!AH$2,MOIS!$C17,0)</f>
        <v>0</v>
      </c>
      <c r="AI18" s="146">
        <f>IF('13'!$A$15=STATS!AH$2,(MOIS!$C17/MOIS!$AO17),0)</f>
        <v>0</v>
      </c>
      <c r="AJ18" s="151">
        <f>IF('13'!$A$15=STATS!AJ$2,MOIS!$C17,0)</f>
        <v>0</v>
      </c>
      <c r="AK18" s="141">
        <f>IF('13'!$A$15=STATS!AJ$2,(MOIS!$C17/MOIS!$AO17),0)</f>
        <v>0</v>
      </c>
    </row>
    <row r="19" spans="1:37">
      <c r="A19" s="62" t="s">
        <v>29</v>
      </c>
      <c r="B19" s="29">
        <f>IF('14'!$A$15=STATS!B$2,MOIS!$C18,0)</f>
        <v>0</v>
      </c>
      <c r="C19" s="30">
        <f>IF('14'!$A$15=STATS!B$2,(MOIS!$C18/MOIS!$AO18),0)</f>
        <v>0</v>
      </c>
      <c r="D19" s="150">
        <f>IF('14'!$A$15=STATS!D$2,MOIS!$C18,0)</f>
        <v>0</v>
      </c>
      <c r="E19" s="30">
        <f>IF('14'!$A$15=STATS!D$2,(MOIS!$C18/MOIS!$AO18),0)</f>
        <v>0</v>
      </c>
      <c r="F19" s="150">
        <f>IF('14'!$A$15=STATS!F$2,MOIS!$C18,0)</f>
        <v>0</v>
      </c>
      <c r="G19" s="30">
        <f>IF('14'!$A$15=STATS!F$2,(MOIS!$C18/MOIS!$AO18),0)</f>
        <v>0</v>
      </c>
      <c r="H19" s="150">
        <f>IF('14'!$A$15=STATS!H$2,MOIS!$C18,0)</f>
        <v>0</v>
      </c>
      <c r="I19" s="30">
        <f>IF('14'!$A$15=STATS!H$2,(MOIS!$C18/MOIS!$AO18),0)</f>
        <v>0</v>
      </c>
      <c r="J19" s="150">
        <f>IF('14'!$A$15=STATS!J$2,MOIS!$C18,0)</f>
        <v>0</v>
      </c>
      <c r="K19" s="30">
        <f>IF('14'!$A$15=STATS!J$2,(MOIS!$C18/MOIS!$AO18),0)</f>
        <v>0</v>
      </c>
      <c r="L19" s="150">
        <f>IF('14'!$A$15=STATS!L$2,MOIS!$C18,0)</f>
        <v>0</v>
      </c>
      <c r="M19" s="30">
        <f>IF('14'!$A$15=STATS!L$2,(MOIS!$C18/MOIS!$AO18),0)</f>
        <v>0</v>
      </c>
      <c r="N19" s="150">
        <f>IF('14'!$A$15=STATS!N$2,MOIS!$C18,0)</f>
        <v>0</v>
      </c>
      <c r="O19" s="30">
        <f>IF('14'!$A$15=STATS!N$2,(MOIS!$C18/MOIS!$AO18),0)</f>
        <v>0</v>
      </c>
      <c r="P19" s="150">
        <f>IF('14'!$A$15=STATS!P$2,MOIS!$C18,0)</f>
        <v>0</v>
      </c>
      <c r="Q19" s="30">
        <f>IF('14'!$A$15=STATS!P$2,(MOIS!$C18/MOIS!$AO18),0)</f>
        <v>0</v>
      </c>
      <c r="R19" s="150">
        <f>IF('14'!$A$15=STATS!R$2,MOIS!$C18,0)</f>
        <v>0</v>
      </c>
      <c r="S19" s="30">
        <f>IF('14'!$A$15=STATS!R$2,(MOIS!$C18/MOIS!$AO18),0)</f>
        <v>0</v>
      </c>
      <c r="T19" s="150">
        <f>IF('14'!$A$15=STATS!T$2,MOIS!$C18,0)</f>
        <v>0</v>
      </c>
      <c r="U19" s="30">
        <f>IF('14'!$A$15=STATS!T$2,(MOIS!$C18/MOIS!$AO18),0)</f>
        <v>0</v>
      </c>
      <c r="V19" s="150">
        <f>IF('14'!$A$15=STATS!V$2,MOIS!$C18,0)</f>
        <v>0</v>
      </c>
      <c r="W19" s="30">
        <f>IF('14'!$A$15=STATS!V$2,(MOIS!$C18/MOIS!$AO18),0)</f>
        <v>0</v>
      </c>
      <c r="X19" s="150">
        <f>IF('14'!$A$15=STATS!X$2,MOIS!$C18,0)</f>
        <v>0</v>
      </c>
      <c r="Y19" s="30">
        <f>IF('14'!$A$15=STATS!X$2,(MOIS!$C18/MOIS!$AO18),0)</f>
        <v>0</v>
      </c>
      <c r="Z19" s="150">
        <f>IF('14'!$A$15=STATS!Z$2,MOIS!$C18,0)</f>
        <v>0</v>
      </c>
      <c r="AA19" s="30">
        <f>IF('14'!$A$15=STATS!Z$2,(MOIS!$C18/MOIS!$AO18),0)</f>
        <v>0</v>
      </c>
      <c r="AB19" s="150">
        <f>IF('14'!$A$15=STATS!AB$2,MOIS!$C18,0)</f>
        <v>0</v>
      </c>
      <c r="AC19" s="30">
        <f>IF('14'!$A$15=STATS!AB$2,(MOIS!$C18/MOIS!$AO18),0)</f>
        <v>0</v>
      </c>
      <c r="AD19" s="150">
        <f>IF('14'!$A$15=STATS!AD$2,MOIS!$C18,0)</f>
        <v>0</v>
      </c>
      <c r="AE19" s="30">
        <f>IF('14'!$A$15=STATS!AD$2,(MOIS!$C18/MOIS!$AO18),0)</f>
        <v>0</v>
      </c>
      <c r="AF19" s="150">
        <f>IF('14'!$A$15=STATS!AF$2,MOIS!$C18,0)</f>
        <v>0</v>
      </c>
      <c r="AG19" s="30">
        <f>IF('14'!$A$15=STATS!AF$2,(MOIS!$C18/MOIS!$AO18),0)</f>
        <v>0</v>
      </c>
      <c r="AH19" s="150">
        <f>IF('14'!$A$15=STATS!AH$2,MOIS!$C18,0)</f>
        <v>0</v>
      </c>
      <c r="AI19" s="30">
        <f>IF('14'!$A$15=STATS!AH$2,(MOIS!$C18/MOIS!$AO18),0)</f>
        <v>0</v>
      </c>
      <c r="AJ19" s="150">
        <f>IF('14'!$A$15=STATS!AJ$2,MOIS!$C18,0)</f>
        <v>0</v>
      </c>
      <c r="AK19" s="63">
        <f>IF('14'!$A$15=STATS!AJ$2,(MOIS!$C18/MOIS!$AO18),0)</f>
        <v>0</v>
      </c>
    </row>
    <row r="20" spans="1:37">
      <c r="A20" s="139" t="s">
        <v>30</v>
      </c>
      <c r="B20" s="140">
        <f>IF('15'!$A$15=STATS!B$2,MOIS!$C19,0)</f>
        <v>0</v>
      </c>
      <c r="C20" s="146">
        <f>IF('15'!$A$15=STATS!B$2,(MOIS!$C19/MOIS!$AO19),0)</f>
        <v>0</v>
      </c>
      <c r="D20" s="151">
        <f>IF('15'!$A$15=STATS!D$2,MOIS!$C19,0)</f>
        <v>0</v>
      </c>
      <c r="E20" s="146">
        <f>IF('15'!$A$15=STATS!D$2,(MOIS!$C19/MOIS!$AO19),0)</f>
        <v>0</v>
      </c>
      <c r="F20" s="151">
        <f>IF('15'!$A$15=STATS!F$2,MOIS!$C19,0)</f>
        <v>0</v>
      </c>
      <c r="G20" s="146">
        <f>IF('15'!$A$15=STATS!F$2,(MOIS!$C19/MOIS!$AO19),0)</f>
        <v>0</v>
      </c>
      <c r="H20" s="151">
        <f>IF('15'!$A$15=STATS!H$2,MOIS!$C19,0)</f>
        <v>0</v>
      </c>
      <c r="I20" s="146">
        <f>IF('15'!$A$15=STATS!H$2,(MOIS!$C19/MOIS!$AO19),0)</f>
        <v>0</v>
      </c>
      <c r="J20" s="151">
        <f>IF('15'!$A$15=STATS!J$2,MOIS!$C19,0)</f>
        <v>0</v>
      </c>
      <c r="K20" s="146">
        <f>IF('15'!$A$15=STATS!J$2,(MOIS!$C19/MOIS!$AO19),0)</f>
        <v>0</v>
      </c>
      <c r="L20" s="151">
        <f>IF('15'!$A$15=STATS!L$2,MOIS!$C19,0)</f>
        <v>0</v>
      </c>
      <c r="M20" s="146">
        <f>IF('15'!$A$15=STATS!L$2,(MOIS!$C19/MOIS!$AO19),0)</f>
        <v>0</v>
      </c>
      <c r="N20" s="151">
        <f>IF('15'!$A$15=STATS!N$2,MOIS!$C19,0)</f>
        <v>0</v>
      </c>
      <c r="O20" s="146">
        <f>IF('15'!$A$15=STATS!N$2,(MOIS!$C19/MOIS!$AO19),0)</f>
        <v>0</v>
      </c>
      <c r="P20" s="151">
        <f>IF('15'!$A$15=STATS!P$2,MOIS!$C19,0)</f>
        <v>0</v>
      </c>
      <c r="Q20" s="146">
        <f>IF('15'!$A$15=STATS!P$2,(MOIS!$C19/MOIS!$AO19),0)</f>
        <v>0</v>
      </c>
      <c r="R20" s="151">
        <f>IF('15'!$A$15=STATS!R$2,MOIS!$C19,0)</f>
        <v>0</v>
      </c>
      <c r="S20" s="146">
        <f>IF('15'!$A$15=STATS!R$2,(MOIS!$C19/MOIS!$AO19),0)</f>
        <v>0</v>
      </c>
      <c r="T20" s="151">
        <f>IF('15'!$A$15=STATS!T$2,MOIS!$C19,0)</f>
        <v>0</v>
      </c>
      <c r="U20" s="146">
        <f>IF('15'!$A$15=STATS!T$2,(MOIS!$C19/MOIS!$AO19),0)</f>
        <v>0</v>
      </c>
      <c r="V20" s="151">
        <f>IF('15'!$A$15=STATS!V$2,MOIS!$C19,0)</f>
        <v>0</v>
      </c>
      <c r="W20" s="146">
        <f>IF('15'!$A$15=STATS!V$2,(MOIS!$C19/MOIS!$AO19),0)</f>
        <v>0</v>
      </c>
      <c r="X20" s="151">
        <f>IF('15'!$A$15=STATS!X$2,MOIS!$C19,0)</f>
        <v>0</v>
      </c>
      <c r="Y20" s="146">
        <f>IF('15'!$A$15=STATS!X$2,(MOIS!$C19/MOIS!$AO19),0)</f>
        <v>0</v>
      </c>
      <c r="Z20" s="151">
        <f>IF('15'!$A$15=STATS!Z$2,MOIS!$C19,0)</f>
        <v>0</v>
      </c>
      <c r="AA20" s="146">
        <f>IF('15'!$A$15=STATS!Z$2,(MOIS!$C19/MOIS!$AO19),0)</f>
        <v>0</v>
      </c>
      <c r="AB20" s="151">
        <f>IF('15'!$A$15=STATS!AB$2,MOIS!$C19,0)</f>
        <v>0</v>
      </c>
      <c r="AC20" s="146">
        <f>IF('15'!$A$15=STATS!AB$2,(MOIS!$C19/MOIS!$AO19),0)</f>
        <v>0</v>
      </c>
      <c r="AD20" s="151">
        <f>IF('15'!$A$15=STATS!AD$2,MOIS!$C19,0)</f>
        <v>0</v>
      </c>
      <c r="AE20" s="146">
        <f>IF('15'!$A$15=STATS!AD$2,(MOIS!$C19/MOIS!$AO19),0)</f>
        <v>0</v>
      </c>
      <c r="AF20" s="151">
        <f>IF('15'!$A$15=STATS!AF$2,MOIS!$C19,0)</f>
        <v>0</v>
      </c>
      <c r="AG20" s="146">
        <f>IF('15'!$A$15=STATS!AF$2,(MOIS!$C19/MOIS!$AO19),0)</f>
        <v>0</v>
      </c>
      <c r="AH20" s="151">
        <f>IF('15'!$A$15=STATS!AH$2,MOIS!$C19,0)</f>
        <v>0</v>
      </c>
      <c r="AI20" s="146">
        <f>IF('15'!$A$15=STATS!AH$2,(MOIS!$C19/MOIS!$AO19),0)</f>
        <v>0</v>
      </c>
      <c r="AJ20" s="151">
        <f>IF('15'!$A$15=STATS!AJ$2,MOIS!$C19,0)</f>
        <v>0</v>
      </c>
      <c r="AK20" s="141">
        <f>IF('15'!$A$15=STATS!AJ$2,(MOIS!$C19/MOIS!$AO19),0)</f>
        <v>0</v>
      </c>
    </row>
    <row r="21" spans="1:37">
      <c r="A21" s="62" t="s">
        <v>31</v>
      </c>
      <c r="B21" s="29">
        <f>IF('16'!$A$15=STATS!B$2,MOIS!$C20,0)</f>
        <v>0</v>
      </c>
      <c r="C21" s="30">
        <f>IF('16'!$A$15=STATS!B$2,(MOIS!$C20/MOIS!$AO20),0)</f>
        <v>0</v>
      </c>
      <c r="D21" s="150">
        <f>IF('16'!$A$15=STATS!D$2,MOIS!$C20,0)</f>
        <v>0</v>
      </c>
      <c r="E21" s="30">
        <f>IF('16'!$A$15=STATS!D$2,(MOIS!$C20/MOIS!$AO20),0)</f>
        <v>0</v>
      </c>
      <c r="F21" s="150">
        <f>IF('16'!$A$15=STATS!F$2,MOIS!$C20,0)</f>
        <v>0</v>
      </c>
      <c r="G21" s="30">
        <f>IF('16'!$A$15=STATS!F$2,(MOIS!$C20/MOIS!$AO20),0)</f>
        <v>0</v>
      </c>
      <c r="H21" s="150">
        <f>IF('16'!$A$15=STATS!H$2,MOIS!$C20,0)</f>
        <v>0</v>
      </c>
      <c r="I21" s="30">
        <f>IF('16'!$A$15=STATS!H$2,(MOIS!$C20/MOIS!$AO20),0)</f>
        <v>0</v>
      </c>
      <c r="J21" s="150">
        <f>IF('16'!$A$15=STATS!J$2,MOIS!$C20,0)</f>
        <v>0</v>
      </c>
      <c r="K21" s="30">
        <f>IF('16'!$A$15=STATS!J$2,(MOIS!$C20/MOIS!$AO20),0)</f>
        <v>0</v>
      </c>
      <c r="L21" s="150">
        <f>IF('16'!$A$15=STATS!L$2,MOIS!$C20,0)</f>
        <v>0</v>
      </c>
      <c r="M21" s="30">
        <f>IF('16'!$A$15=STATS!L$2,(MOIS!$C20/MOIS!$AO20),0)</f>
        <v>0</v>
      </c>
      <c r="N21" s="150">
        <f>IF('16'!$A$15=STATS!N$2,MOIS!$C20,0)</f>
        <v>0</v>
      </c>
      <c r="O21" s="30">
        <f>IF('16'!$A$15=STATS!N$2,(MOIS!$C20/MOIS!$AO20),0)</f>
        <v>0</v>
      </c>
      <c r="P21" s="150">
        <f>IF('16'!$A$15=STATS!P$2,MOIS!$C20,0)</f>
        <v>0</v>
      </c>
      <c r="Q21" s="30">
        <f>IF('16'!$A$15=STATS!P$2,(MOIS!$C20/MOIS!$AO20),0)</f>
        <v>0</v>
      </c>
      <c r="R21" s="150">
        <f>IF('16'!$A$15=STATS!R$2,MOIS!$C20,0)</f>
        <v>0</v>
      </c>
      <c r="S21" s="30">
        <f>IF('16'!$A$15=STATS!R$2,(MOIS!$C20/MOIS!$AO20),0)</f>
        <v>0</v>
      </c>
      <c r="T21" s="150">
        <f>IF('16'!$A$15=STATS!T$2,MOIS!$C20,0)</f>
        <v>0</v>
      </c>
      <c r="U21" s="30">
        <f>IF('16'!$A$15=STATS!T$2,(MOIS!$C20/MOIS!$AO20),0)</f>
        <v>0</v>
      </c>
      <c r="V21" s="150">
        <f>IF('16'!$A$15=STATS!V$2,MOIS!$C20,0)</f>
        <v>0</v>
      </c>
      <c r="W21" s="30">
        <f>IF('16'!$A$15=STATS!V$2,(MOIS!$C20/MOIS!$AO20),0)</f>
        <v>0</v>
      </c>
      <c r="X21" s="150">
        <f>IF('16'!$A$15=STATS!X$2,MOIS!$C20,0)</f>
        <v>0</v>
      </c>
      <c r="Y21" s="30">
        <f>IF('16'!$A$15=STATS!X$2,(MOIS!$C20/MOIS!$AO20),0)</f>
        <v>0</v>
      </c>
      <c r="Z21" s="150">
        <f>IF('16'!$A$15=STATS!Z$2,MOIS!$C20,0)</f>
        <v>0</v>
      </c>
      <c r="AA21" s="30">
        <f>IF('16'!$A$15=STATS!Z$2,(MOIS!$C20/MOIS!$AO20),0)</f>
        <v>0</v>
      </c>
      <c r="AB21" s="150">
        <f>IF('16'!$A$15=STATS!AB$2,MOIS!$C20,0)</f>
        <v>0</v>
      </c>
      <c r="AC21" s="30">
        <f>IF('16'!$A$15=STATS!AB$2,(MOIS!$C20/MOIS!$AO20),0)</f>
        <v>0</v>
      </c>
      <c r="AD21" s="150">
        <f>IF('16'!$A$15=STATS!AD$2,MOIS!$C20,0)</f>
        <v>0</v>
      </c>
      <c r="AE21" s="30">
        <f>IF('16'!$A$15=STATS!AD$2,(MOIS!$C20/MOIS!$AO20),0)</f>
        <v>0</v>
      </c>
      <c r="AF21" s="150">
        <f>IF('16'!$A$15=STATS!AF$2,MOIS!$C20,0)</f>
        <v>0</v>
      </c>
      <c r="AG21" s="30">
        <f>IF('16'!$A$15=STATS!AF$2,(MOIS!$C20/MOIS!$AO20),0)</f>
        <v>0</v>
      </c>
      <c r="AH21" s="150">
        <f>IF('16'!$A$15=STATS!AH$2,MOIS!$C20,0)</f>
        <v>0</v>
      </c>
      <c r="AI21" s="30">
        <f>IF('16'!$A$15=STATS!AH$2,(MOIS!$C20/MOIS!$AO20),0)</f>
        <v>0</v>
      </c>
      <c r="AJ21" s="150">
        <f>IF('16'!$A$15=STATS!AJ$2,MOIS!$C20,0)</f>
        <v>0</v>
      </c>
      <c r="AK21" s="63">
        <f>IF('16'!$A$15=STATS!AJ$2,(MOIS!$C20/MOIS!$AO20),0)</f>
        <v>0</v>
      </c>
    </row>
    <row r="22" spans="1:37">
      <c r="A22" s="139" t="s">
        <v>32</v>
      </c>
      <c r="B22" s="140">
        <f>IF('17'!$A$15=STATS!B$2,MOIS!$C21,0)</f>
        <v>0</v>
      </c>
      <c r="C22" s="146">
        <f>IF('17'!$A$15=STATS!B$2,(MOIS!$C21/MOIS!$AO21),0)</f>
        <v>0</v>
      </c>
      <c r="D22" s="151">
        <f>IF('17'!$A$15=STATS!D$2,MOIS!$C21,0)</f>
        <v>0</v>
      </c>
      <c r="E22" s="146">
        <f>IF('17'!$A$15=STATS!D$2,(MOIS!$C21/MOIS!$AO21),0)</f>
        <v>0</v>
      </c>
      <c r="F22" s="151">
        <f>IF('17'!$A$15=STATS!F$2,MOIS!$C21,0)</f>
        <v>0</v>
      </c>
      <c r="G22" s="146">
        <f>IF('17'!$A$15=STATS!F$2,(MOIS!$C21/MOIS!$AO21),0)</f>
        <v>0</v>
      </c>
      <c r="H22" s="151">
        <f>IF('17'!$A$15=STATS!H$2,MOIS!$C21,0)</f>
        <v>0</v>
      </c>
      <c r="I22" s="146">
        <f>IF('17'!$A$15=STATS!H$2,(MOIS!$C21/MOIS!$AO21),0)</f>
        <v>0</v>
      </c>
      <c r="J22" s="151">
        <f>IF('17'!$A$15=STATS!J$2,MOIS!$C21,0)</f>
        <v>0</v>
      </c>
      <c r="K22" s="146">
        <f>IF('17'!$A$15=STATS!J$2,(MOIS!$C21/MOIS!$AO21),0)</f>
        <v>0</v>
      </c>
      <c r="L22" s="151">
        <f>IF('17'!$A$15=STATS!L$2,MOIS!$C21,0)</f>
        <v>0</v>
      </c>
      <c r="M22" s="146">
        <f>IF('17'!$A$15=STATS!L$2,(MOIS!$C21/MOIS!$AO21),0)</f>
        <v>0</v>
      </c>
      <c r="N22" s="151">
        <f>IF('17'!$A$15=STATS!N$2,MOIS!$C21,0)</f>
        <v>0</v>
      </c>
      <c r="O22" s="146">
        <f>IF('17'!$A$15=STATS!N$2,(MOIS!$C21/MOIS!$AO21),0)</f>
        <v>0</v>
      </c>
      <c r="P22" s="151">
        <f>IF('17'!$A$15=STATS!P$2,MOIS!$C21,0)</f>
        <v>0</v>
      </c>
      <c r="Q22" s="146">
        <f>IF('17'!$A$15=STATS!P$2,(MOIS!$C21/MOIS!$AO21),0)</f>
        <v>0</v>
      </c>
      <c r="R22" s="151">
        <f>IF('17'!$A$15=STATS!R$2,MOIS!$C21,0)</f>
        <v>0</v>
      </c>
      <c r="S22" s="146">
        <f>IF('17'!$A$15=STATS!R$2,(MOIS!$C21/MOIS!$AO21),0)</f>
        <v>0</v>
      </c>
      <c r="T22" s="151">
        <f>IF('17'!$A$15=STATS!T$2,MOIS!$C21,0)</f>
        <v>0</v>
      </c>
      <c r="U22" s="146">
        <f>IF('17'!$A$15=STATS!T$2,(MOIS!$C21/MOIS!$AO21),0)</f>
        <v>0</v>
      </c>
      <c r="V22" s="151">
        <f>IF('17'!$A$15=STATS!V$2,MOIS!$C21,0)</f>
        <v>0</v>
      </c>
      <c r="W22" s="146">
        <f>IF('17'!$A$15=STATS!V$2,(MOIS!$C21/MOIS!$AO21),0)</f>
        <v>0</v>
      </c>
      <c r="X22" s="151">
        <f>IF('17'!$A$15=STATS!X$2,MOIS!$C21,0)</f>
        <v>0</v>
      </c>
      <c r="Y22" s="146">
        <f>IF('17'!$A$15=STATS!X$2,(MOIS!$C21/MOIS!$AO21),0)</f>
        <v>0</v>
      </c>
      <c r="Z22" s="151">
        <f>IF('17'!$A$15=STATS!Z$2,MOIS!$C21,0)</f>
        <v>0</v>
      </c>
      <c r="AA22" s="146">
        <f>IF('17'!$A$15=STATS!Z$2,(MOIS!$C21/MOIS!$AO21),0)</f>
        <v>0</v>
      </c>
      <c r="AB22" s="151">
        <f>IF('17'!$A$15=STATS!AB$2,MOIS!$C21,0)</f>
        <v>0</v>
      </c>
      <c r="AC22" s="146">
        <f>IF('17'!$A$15=STATS!AB$2,(MOIS!$C21/MOIS!$AO21),0)</f>
        <v>0</v>
      </c>
      <c r="AD22" s="151">
        <f>IF('17'!$A$15=STATS!AD$2,MOIS!$C21,0)</f>
        <v>0</v>
      </c>
      <c r="AE22" s="146">
        <f>IF('17'!$A$15=STATS!AD$2,(MOIS!$C21/MOIS!$AO21),0)</f>
        <v>0</v>
      </c>
      <c r="AF22" s="151">
        <f>IF('17'!$A$15=STATS!AF$2,MOIS!$C21,0)</f>
        <v>0</v>
      </c>
      <c r="AG22" s="146">
        <f>IF('17'!$A$15=STATS!AF$2,(MOIS!$C21/MOIS!$AO21),0)</f>
        <v>0</v>
      </c>
      <c r="AH22" s="151">
        <f>IF('17'!$A$15=STATS!AH$2,MOIS!$C21,0)</f>
        <v>0</v>
      </c>
      <c r="AI22" s="146">
        <f>IF('17'!$A$15=STATS!AH$2,(MOIS!$C21/MOIS!$AO21),0)</f>
        <v>0</v>
      </c>
      <c r="AJ22" s="151">
        <f>IF('17'!$A$15=STATS!AJ$2,MOIS!$C21,0)</f>
        <v>0</v>
      </c>
      <c r="AK22" s="141">
        <f>IF('17'!$A$15=STATS!AJ$2,(MOIS!$C21/MOIS!$AO21),0)</f>
        <v>0</v>
      </c>
    </row>
    <row r="23" spans="1:37">
      <c r="A23" s="62" t="s">
        <v>33</v>
      </c>
      <c r="B23" s="64">
        <f>IF('18'!$A$15=STATS!B$2,MOIS!$C22,0)</f>
        <v>0</v>
      </c>
      <c r="C23" s="145">
        <f>IF('18'!$A$15=STATS!B$2,(MOIS!$C22/MOIS!$AO22),0)</f>
        <v>0</v>
      </c>
      <c r="D23" s="152">
        <f>IF('18'!$A$15=STATS!D$2,MOIS!$C22,0)</f>
        <v>0</v>
      </c>
      <c r="E23" s="145">
        <f>IF('18'!$A$15=STATS!D$2,(MOIS!$C22/MOIS!$AO22),0)</f>
        <v>0</v>
      </c>
      <c r="F23" s="152">
        <f>IF('18'!$A$15=STATS!F$2,MOIS!$C22,0)</f>
        <v>0</v>
      </c>
      <c r="G23" s="145">
        <f>IF('18'!$A$15=STATS!F$2,(MOIS!$C22/MOIS!$AO22),0)</f>
        <v>0</v>
      </c>
      <c r="H23" s="152">
        <f>IF('18'!$A$15=STATS!H$2,MOIS!$C22,0)</f>
        <v>0</v>
      </c>
      <c r="I23" s="145">
        <f>IF('18'!$A$15=STATS!H$2,(MOIS!$C22/MOIS!$AO22),0)</f>
        <v>0</v>
      </c>
      <c r="J23" s="152">
        <f>IF('18'!$A$15=STATS!J$2,MOIS!$C22,0)</f>
        <v>0</v>
      </c>
      <c r="K23" s="145">
        <f>IF('18'!$A$15=STATS!J$2,(MOIS!$C22/MOIS!$AO22),0)</f>
        <v>0</v>
      </c>
      <c r="L23" s="152">
        <f>IF('18'!$A$15=STATS!L$2,MOIS!$C22,0)</f>
        <v>0</v>
      </c>
      <c r="M23" s="145">
        <f>IF('18'!$A$15=STATS!L$2,(MOIS!$C22/MOIS!$AO22),0)</f>
        <v>0</v>
      </c>
      <c r="N23" s="152">
        <f>IF('18'!$A$15=STATS!N$2,MOIS!$C22,0)</f>
        <v>0</v>
      </c>
      <c r="O23" s="145">
        <f>IF('18'!$A$15=STATS!N$2,(MOIS!$C22/MOIS!$AO22),0)</f>
        <v>0</v>
      </c>
      <c r="P23" s="152">
        <f>IF('18'!$A$15=STATS!P$2,MOIS!$C22,0)</f>
        <v>0</v>
      </c>
      <c r="Q23" s="145">
        <f>IF('18'!$A$15=STATS!P$2,(MOIS!$C22/MOIS!$AO22),0)</f>
        <v>0</v>
      </c>
      <c r="R23" s="152">
        <f>IF('18'!$A$15=STATS!R$2,MOIS!$C22,0)</f>
        <v>0</v>
      </c>
      <c r="S23" s="145">
        <f>IF('18'!$A$15=STATS!R$2,(MOIS!$C22/MOIS!$AO22),0)</f>
        <v>0</v>
      </c>
      <c r="T23" s="152">
        <f>IF('18'!$A$15=STATS!T$2,MOIS!$C22,0)</f>
        <v>0</v>
      </c>
      <c r="U23" s="145">
        <f>IF('18'!$A$15=STATS!T$2,(MOIS!$C22/MOIS!$AO22),0)</f>
        <v>0</v>
      </c>
      <c r="V23" s="152">
        <f>IF('18'!$A$15=STATS!V$2,MOIS!$C22,0)</f>
        <v>0</v>
      </c>
      <c r="W23" s="145">
        <f>IF('18'!$A$15=STATS!V$2,(MOIS!$C22/MOIS!$AO22),0)</f>
        <v>0</v>
      </c>
      <c r="X23" s="152">
        <f>IF('18'!$A$15=STATS!X$2,MOIS!$C22,0)</f>
        <v>0</v>
      </c>
      <c r="Y23" s="145">
        <f>IF('18'!$A$15=STATS!X$2,(MOIS!$C22/MOIS!$AO22),0)</f>
        <v>0</v>
      </c>
      <c r="Z23" s="152">
        <f>IF('18'!$A$15=STATS!Z$2,MOIS!$C22,0)</f>
        <v>0</v>
      </c>
      <c r="AA23" s="145">
        <f>IF('18'!$A$15=STATS!Z$2,(MOIS!$C22/MOIS!$AO22),0)</f>
        <v>0</v>
      </c>
      <c r="AB23" s="152">
        <f>IF('18'!$A$15=STATS!AB$2,MOIS!$C22,0)</f>
        <v>0</v>
      </c>
      <c r="AC23" s="145">
        <f>IF('18'!$A$15=STATS!AB$2,(MOIS!$C22/MOIS!$AO22),0)</f>
        <v>0</v>
      </c>
      <c r="AD23" s="152">
        <f>IF('18'!$A$15=STATS!AD$2,MOIS!$C22,0)</f>
        <v>0</v>
      </c>
      <c r="AE23" s="145">
        <f>IF('18'!$A$15=STATS!AD$2,(MOIS!$C22/MOIS!$AO22),0)</f>
        <v>0</v>
      </c>
      <c r="AF23" s="152">
        <f>IF('18'!$A$15=STATS!AF$2,MOIS!$C22,0)</f>
        <v>0</v>
      </c>
      <c r="AG23" s="145">
        <f>IF('18'!$A$15=STATS!AF$2,(MOIS!$C22/MOIS!$AO22),0)</f>
        <v>0</v>
      </c>
      <c r="AH23" s="152">
        <f>IF('18'!$A$15=STATS!AH$2,MOIS!$C22,0)</f>
        <v>0</v>
      </c>
      <c r="AI23" s="145">
        <f>IF('18'!$A$15=STATS!AH$2,(MOIS!$C22/MOIS!$AO22),0)</f>
        <v>0</v>
      </c>
      <c r="AJ23" s="152">
        <f>IF('18'!$A$15=STATS!AJ$2,MOIS!$C22,0)</f>
        <v>0</v>
      </c>
      <c r="AK23" s="65">
        <f>IF('18'!$A$15=STATS!AJ$2,(MOIS!$C22/MOIS!$AO22),0)</f>
        <v>0</v>
      </c>
    </row>
    <row r="24" spans="1:37">
      <c r="A24" s="139" t="s">
        <v>34</v>
      </c>
      <c r="B24" s="140">
        <f>IF('19'!$A$15=STATS!B$2,MOIS!$C23,0)</f>
        <v>0</v>
      </c>
      <c r="C24" s="146">
        <f>IF('19'!$A$15=STATS!B$2,(MOIS!$C23/MOIS!$AO23),0)</f>
        <v>0</v>
      </c>
      <c r="D24" s="151">
        <f>IF('19'!$A$15=STATS!D$2,MOIS!$C23,0)</f>
        <v>0</v>
      </c>
      <c r="E24" s="146">
        <f>IF('19'!$A$15=STATS!D$2,(MOIS!$C23/MOIS!$AO23),0)</f>
        <v>0</v>
      </c>
      <c r="F24" s="151">
        <f>IF('19'!$A$15=STATS!F$2,MOIS!$C23,0)</f>
        <v>0</v>
      </c>
      <c r="G24" s="146">
        <f>IF('19'!$A$15=STATS!F$2,(MOIS!$C23/MOIS!$AO23),0)</f>
        <v>0</v>
      </c>
      <c r="H24" s="151">
        <f>IF('19'!$A$15=STATS!H$2,MOIS!$C23,0)</f>
        <v>0</v>
      </c>
      <c r="I24" s="146">
        <f>IF('19'!$A$15=STATS!H$2,(MOIS!$C23/MOIS!$AO23),0)</f>
        <v>0</v>
      </c>
      <c r="J24" s="151">
        <f>IF('19'!$A$15=STATS!J$2,MOIS!$C23,0)</f>
        <v>0</v>
      </c>
      <c r="K24" s="146">
        <f>IF('19'!$A$15=STATS!J$2,(MOIS!$C23/MOIS!$AO23),0)</f>
        <v>0</v>
      </c>
      <c r="L24" s="151">
        <f>IF('19'!$A$15=STATS!L$2,MOIS!$C23,0)</f>
        <v>0</v>
      </c>
      <c r="M24" s="146">
        <f>IF('19'!$A$15=STATS!L$2,(MOIS!$C23/MOIS!$AO23),0)</f>
        <v>0</v>
      </c>
      <c r="N24" s="151">
        <f>IF('19'!$A$15=STATS!N$2,MOIS!$C23,0)</f>
        <v>0</v>
      </c>
      <c r="O24" s="146">
        <f>IF('19'!$A$15=STATS!N$2,(MOIS!$C23/MOIS!$AO23),0)</f>
        <v>0</v>
      </c>
      <c r="P24" s="151">
        <f>IF('19'!$A$15=STATS!P$2,MOIS!$C23,0)</f>
        <v>0</v>
      </c>
      <c r="Q24" s="146">
        <f>IF('19'!$A$15=STATS!P$2,(MOIS!$C23/MOIS!$AO23),0)</f>
        <v>0</v>
      </c>
      <c r="R24" s="151">
        <f>IF('19'!$A$15=STATS!R$2,MOIS!$C23,0)</f>
        <v>0</v>
      </c>
      <c r="S24" s="146">
        <f>IF('19'!$A$15=STATS!R$2,(MOIS!$C23/MOIS!$AO23),0)</f>
        <v>0</v>
      </c>
      <c r="T24" s="151">
        <f>IF('19'!$A$15=STATS!T$2,MOIS!$C23,0)</f>
        <v>0</v>
      </c>
      <c r="U24" s="146">
        <f>IF('19'!$A$15=STATS!T$2,(MOIS!$C23/MOIS!$AO23),0)</f>
        <v>0</v>
      </c>
      <c r="V24" s="151">
        <f>IF('19'!$A$15=STATS!V$2,MOIS!$C23,0)</f>
        <v>0</v>
      </c>
      <c r="W24" s="146">
        <f>IF('19'!$A$15=STATS!V$2,(MOIS!$C23/MOIS!$AO23),0)</f>
        <v>0</v>
      </c>
      <c r="X24" s="151">
        <f>IF('19'!$A$15=STATS!X$2,MOIS!$C23,0)</f>
        <v>0</v>
      </c>
      <c r="Y24" s="146">
        <f>IF('19'!$A$15=STATS!X$2,(MOIS!$C23/MOIS!$AO23),0)</f>
        <v>0</v>
      </c>
      <c r="Z24" s="151">
        <f>IF('19'!$A$15=STATS!Z$2,MOIS!$C23,0)</f>
        <v>0</v>
      </c>
      <c r="AA24" s="146">
        <f>IF('19'!$A$15=STATS!Z$2,(MOIS!$C23/MOIS!$AO23),0)</f>
        <v>0</v>
      </c>
      <c r="AB24" s="151">
        <f>IF('19'!$A$15=STATS!AB$2,MOIS!$C23,0)</f>
        <v>0</v>
      </c>
      <c r="AC24" s="146">
        <f>IF('19'!$A$15=STATS!AB$2,(MOIS!$C23/MOIS!$AO23),0)</f>
        <v>0</v>
      </c>
      <c r="AD24" s="151">
        <f>IF('19'!$A$15=STATS!AD$2,MOIS!$C23,0)</f>
        <v>0</v>
      </c>
      <c r="AE24" s="146">
        <f>IF('19'!$A$15=STATS!AD$2,(MOIS!$C23/MOIS!$AO23),0)</f>
        <v>0</v>
      </c>
      <c r="AF24" s="151">
        <f>IF('19'!$A$15=STATS!AF$2,MOIS!$C23,0)</f>
        <v>0</v>
      </c>
      <c r="AG24" s="146">
        <f>IF('19'!$A$15=STATS!AF$2,(MOIS!$C23/MOIS!$AO23),0)</f>
        <v>0</v>
      </c>
      <c r="AH24" s="151">
        <f>IF('19'!$A$15=STATS!AH$2,MOIS!$C23,0)</f>
        <v>0</v>
      </c>
      <c r="AI24" s="146">
        <f>IF('19'!$A$15=STATS!AH$2,(MOIS!$C23/MOIS!$AO23),0)</f>
        <v>0</v>
      </c>
      <c r="AJ24" s="151">
        <f>IF('19'!$A$15=STATS!AJ$2,MOIS!$C23,0)</f>
        <v>0</v>
      </c>
      <c r="AK24" s="141">
        <f>IF('19'!$A$15=STATS!AJ$2,(MOIS!$C23/MOIS!$AO23),0)</f>
        <v>0</v>
      </c>
    </row>
    <row r="25" spans="1:37">
      <c r="A25" s="62" t="s">
        <v>35</v>
      </c>
      <c r="B25" s="29">
        <f>IF('20'!$A$15=STATS!B$2,MOIS!$C24,0)</f>
        <v>0</v>
      </c>
      <c r="C25" s="30">
        <f>IF('20'!$A$15=STATS!B$2,(MOIS!$C24/MOIS!$AO24),0)</f>
        <v>0</v>
      </c>
      <c r="D25" s="150">
        <f>IF('20'!$A$15=STATS!D$2,MOIS!$C24,0)</f>
        <v>0</v>
      </c>
      <c r="E25" s="30">
        <f>IF('20'!$A$15=STATS!D$2,(MOIS!$C24/MOIS!$AO24),0)</f>
        <v>0</v>
      </c>
      <c r="F25" s="150">
        <f>IF('20'!$A$15=STATS!F$2,MOIS!$C24,0)</f>
        <v>0</v>
      </c>
      <c r="G25" s="30">
        <f>IF('20'!$A$15=STATS!F$2,(MOIS!$C24/MOIS!$AO24),0)</f>
        <v>0</v>
      </c>
      <c r="H25" s="150">
        <f>IF('20'!$A$15=STATS!H$2,MOIS!$C24,0)</f>
        <v>0</v>
      </c>
      <c r="I25" s="30">
        <f>IF('20'!$A$15=STATS!H$2,(MOIS!$C24/MOIS!$AO24),0)</f>
        <v>0</v>
      </c>
      <c r="J25" s="150">
        <f>IF('20'!$A$15=STATS!J$2,MOIS!$C24,0)</f>
        <v>0</v>
      </c>
      <c r="K25" s="30">
        <f>IF('20'!$A$15=STATS!J$2,(MOIS!$C24/MOIS!$AO24),0)</f>
        <v>0</v>
      </c>
      <c r="L25" s="150">
        <f>IF('20'!$A$15=STATS!L$2,MOIS!$C24,0)</f>
        <v>0</v>
      </c>
      <c r="M25" s="30">
        <f>IF('20'!$A$15=STATS!L$2,(MOIS!$C24/MOIS!$AO24),0)</f>
        <v>0</v>
      </c>
      <c r="N25" s="150">
        <f>IF('20'!$A$15=STATS!N$2,MOIS!$C24,0)</f>
        <v>0</v>
      </c>
      <c r="O25" s="30">
        <f>IF('20'!$A$15=STATS!N$2,(MOIS!$C24/MOIS!$AO24),0)</f>
        <v>0</v>
      </c>
      <c r="P25" s="150">
        <f>IF('20'!$A$15=STATS!P$2,MOIS!$C24,0)</f>
        <v>0</v>
      </c>
      <c r="Q25" s="30">
        <f>IF('20'!$A$15=STATS!P$2,(MOIS!$C24/MOIS!$AO24),0)</f>
        <v>0</v>
      </c>
      <c r="R25" s="150">
        <f>IF('20'!$A$15=STATS!R$2,MOIS!$C24,0)</f>
        <v>0</v>
      </c>
      <c r="S25" s="30">
        <f>IF('20'!$A$15=STATS!R$2,(MOIS!$C24/MOIS!$AO24),0)</f>
        <v>0</v>
      </c>
      <c r="T25" s="150">
        <f>IF('20'!$A$15=STATS!T$2,MOIS!$C24,0)</f>
        <v>0</v>
      </c>
      <c r="U25" s="30">
        <f>IF('20'!$A$15=STATS!T$2,(MOIS!$C24/MOIS!$AO24),0)</f>
        <v>0</v>
      </c>
      <c r="V25" s="150">
        <f>IF('20'!$A$15=STATS!V$2,MOIS!$C24,0)</f>
        <v>0</v>
      </c>
      <c r="W25" s="30">
        <f>IF('20'!$A$15=STATS!V$2,(MOIS!$C24/MOIS!$AO24),0)</f>
        <v>0</v>
      </c>
      <c r="X25" s="150">
        <f>IF('20'!$A$15=STATS!X$2,MOIS!$C24,0)</f>
        <v>0</v>
      </c>
      <c r="Y25" s="30">
        <f>IF('20'!$A$15=STATS!X$2,(MOIS!$C24/MOIS!$AO24),0)</f>
        <v>0</v>
      </c>
      <c r="Z25" s="150">
        <f>IF('20'!$A$15=STATS!Z$2,MOIS!$C24,0)</f>
        <v>0</v>
      </c>
      <c r="AA25" s="30">
        <f>IF('20'!$A$15=STATS!Z$2,(MOIS!$C24/MOIS!$AO24),0)</f>
        <v>0</v>
      </c>
      <c r="AB25" s="150">
        <f>IF('20'!$A$15=STATS!AB$2,MOIS!$C24,0)</f>
        <v>0</v>
      </c>
      <c r="AC25" s="30">
        <f>IF('20'!$A$15=STATS!AB$2,(MOIS!$C24/MOIS!$AO24),0)</f>
        <v>0</v>
      </c>
      <c r="AD25" s="150">
        <f>IF('20'!$A$15=STATS!AD$2,MOIS!$C24,0)</f>
        <v>0</v>
      </c>
      <c r="AE25" s="30">
        <f>IF('20'!$A$15=STATS!AD$2,(MOIS!$C24/MOIS!$AO24),0)</f>
        <v>0</v>
      </c>
      <c r="AF25" s="150">
        <f>IF('20'!$A$15=STATS!AF$2,MOIS!$C24,0)</f>
        <v>0</v>
      </c>
      <c r="AG25" s="30">
        <f>IF('20'!$A$15=STATS!AF$2,(MOIS!$C24/MOIS!$AO24),0)</f>
        <v>0</v>
      </c>
      <c r="AH25" s="150">
        <f>IF('20'!$A$15=STATS!AH$2,MOIS!$C24,0)</f>
        <v>0</v>
      </c>
      <c r="AI25" s="30">
        <f>IF('20'!$A$15=STATS!AH$2,(MOIS!$C24/MOIS!$AO24),0)</f>
        <v>0</v>
      </c>
      <c r="AJ25" s="150">
        <f>IF('20'!$A$15=STATS!AJ$2,MOIS!$C24,0)</f>
        <v>0</v>
      </c>
      <c r="AK25" s="63">
        <f>IF('20'!$A$15=STATS!AJ$2,(MOIS!$C24/MOIS!$AO24),0)</f>
        <v>0</v>
      </c>
    </row>
    <row r="26" spans="1:37">
      <c r="A26" s="139" t="s">
        <v>36</v>
      </c>
      <c r="B26" s="140">
        <f>IF('21'!$A$15=STATS!B$2,MOIS!$C25,0)</f>
        <v>0</v>
      </c>
      <c r="C26" s="146">
        <f>IF('21'!$A$15=STATS!B$2,(MOIS!$C25/MOIS!$AO25),0)</f>
        <v>0</v>
      </c>
      <c r="D26" s="151">
        <f>IF('21'!$A$15=STATS!D$2,MOIS!$C25,0)</f>
        <v>0</v>
      </c>
      <c r="E26" s="146">
        <f>IF('21'!$A$15=STATS!D$2,(MOIS!$C25/MOIS!$AO25),0)</f>
        <v>0</v>
      </c>
      <c r="F26" s="151">
        <f>IF('21'!$A$15=STATS!F$2,MOIS!$C25,0)</f>
        <v>0</v>
      </c>
      <c r="G26" s="146">
        <f>IF('21'!$A$15=STATS!F$2,(MOIS!$C25/MOIS!$AO25),0)</f>
        <v>0</v>
      </c>
      <c r="H26" s="151">
        <f>IF('21'!$A$15=STATS!H$2,MOIS!$C25,0)</f>
        <v>0</v>
      </c>
      <c r="I26" s="146">
        <f>IF('21'!$A$15=STATS!H$2,(MOIS!$C25/MOIS!$AO25),0)</f>
        <v>0</v>
      </c>
      <c r="J26" s="151">
        <f>IF('21'!$A$15=STATS!J$2,MOIS!$C25,0)</f>
        <v>0</v>
      </c>
      <c r="K26" s="146">
        <f>IF('21'!$A$15=STATS!J$2,(MOIS!$C25/MOIS!$AO25),0)</f>
        <v>0</v>
      </c>
      <c r="L26" s="151">
        <f>IF('21'!$A$15=STATS!L$2,MOIS!$C25,0)</f>
        <v>0</v>
      </c>
      <c r="M26" s="146">
        <f>IF('21'!$A$15=STATS!L$2,(MOIS!$C25/MOIS!$AO25),0)</f>
        <v>0</v>
      </c>
      <c r="N26" s="151">
        <f>IF('21'!$A$15=STATS!N$2,MOIS!$C25,0)</f>
        <v>0</v>
      </c>
      <c r="O26" s="146">
        <f>IF('21'!$A$15=STATS!N$2,(MOIS!$C25/MOIS!$AO25),0)</f>
        <v>0</v>
      </c>
      <c r="P26" s="151">
        <f>IF('21'!$A$15=STATS!P$2,MOIS!$C25,0)</f>
        <v>0</v>
      </c>
      <c r="Q26" s="146">
        <f>IF('21'!$A$15=STATS!P$2,(MOIS!$C25/MOIS!$AO25),0)</f>
        <v>0</v>
      </c>
      <c r="R26" s="151">
        <f>IF('21'!$A$15=STATS!R$2,MOIS!$C25,0)</f>
        <v>0</v>
      </c>
      <c r="S26" s="146">
        <f>IF('21'!$A$15=STATS!R$2,(MOIS!$C25/MOIS!$AO25),0)</f>
        <v>0</v>
      </c>
      <c r="T26" s="151">
        <f>IF('21'!$A$15=STATS!T$2,MOIS!$C25,0)</f>
        <v>0</v>
      </c>
      <c r="U26" s="146">
        <f>IF('21'!$A$15=STATS!T$2,(MOIS!$C25/MOIS!$AO25),0)</f>
        <v>0</v>
      </c>
      <c r="V26" s="151">
        <f>IF('21'!$A$15=STATS!V$2,MOIS!$C25,0)</f>
        <v>0</v>
      </c>
      <c r="W26" s="146">
        <f>IF('21'!$A$15=STATS!V$2,(MOIS!$C25/MOIS!$AO25),0)</f>
        <v>0</v>
      </c>
      <c r="X26" s="151">
        <f>IF('21'!$A$15=STATS!X$2,MOIS!$C25,0)</f>
        <v>0</v>
      </c>
      <c r="Y26" s="146">
        <f>IF('21'!$A$15=STATS!X$2,(MOIS!$C25/MOIS!$AO25),0)</f>
        <v>0</v>
      </c>
      <c r="Z26" s="151">
        <f>IF('21'!$A$15=STATS!Z$2,MOIS!$C25,0)</f>
        <v>0</v>
      </c>
      <c r="AA26" s="146">
        <f>IF('21'!$A$15=STATS!Z$2,(MOIS!$C25/MOIS!$AO25),0)</f>
        <v>0</v>
      </c>
      <c r="AB26" s="151">
        <f>IF('21'!$A$15=STATS!AB$2,MOIS!$C25,0)</f>
        <v>0</v>
      </c>
      <c r="AC26" s="146">
        <f>IF('21'!$A$15=STATS!AB$2,(MOIS!$C25/MOIS!$AO25),0)</f>
        <v>0</v>
      </c>
      <c r="AD26" s="151">
        <f>IF('21'!$A$15=STATS!AD$2,MOIS!$C25,0)</f>
        <v>0</v>
      </c>
      <c r="AE26" s="146">
        <f>IF('21'!$A$15=STATS!AD$2,(MOIS!$C25/MOIS!$AO25),0)</f>
        <v>0</v>
      </c>
      <c r="AF26" s="151">
        <f>IF('21'!$A$15=STATS!AF$2,MOIS!$C25,0)</f>
        <v>0</v>
      </c>
      <c r="AG26" s="146">
        <f>IF('21'!$A$15=STATS!AF$2,(MOIS!$C25/MOIS!$AO25),0)</f>
        <v>0</v>
      </c>
      <c r="AH26" s="151">
        <f>IF('21'!$A$15=STATS!AH$2,MOIS!$C25,0)</f>
        <v>0</v>
      </c>
      <c r="AI26" s="146">
        <f>IF('21'!$A$15=STATS!AH$2,(MOIS!$C25/MOIS!$AO25),0)</f>
        <v>0</v>
      </c>
      <c r="AJ26" s="151">
        <f>IF('21'!$A$15=STATS!AJ$2,MOIS!$C25,0)</f>
        <v>0</v>
      </c>
      <c r="AK26" s="141">
        <f>IF('21'!$A$15=STATS!AJ$2,(MOIS!$C25/MOIS!$AO25),0)</f>
        <v>0</v>
      </c>
    </row>
    <row r="27" spans="1:37">
      <c r="A27" s="62" t="s">
        <v>37</v>
      </c>
      <c r="B27" s="29">
        <f>IF('22'!$A$15=STATS!B$2,MOIS!$C26,0)</f>
        <v>0</v>
      </c>
      <c r="C27" s="30">
        <f>IF('22'!$A$15=STATS!B$2,(MOIS!$C26/MOIS!$AO26),0)</f>
        <v>0</v>
      </c>
      <c r="D27" s="150">
        <f>IF('22'!$A$15=STATS!D$2,MOIS!$C26,0)</f>
        <v>0</v>
      </c>
      <c r="E27" s="30">
        <f>IF('22'!$A$15=STATS!D$2,(MOIS!$C26/MOIS!$AO26),0)</f>
        <v>0</v>
      </c>
      <c r="F27" s="150">
        <f>IF('22'!$A$15=STATS!F$2,MOIS!$C26,0)</f>
        <v>0</v>
      </c>
      <c r="G27" s="30">
        <f>IF('22'!$A$15=STATS!F$2,(MOIS!$C26/MOIS!$AO26),0)</f>
        <v>0</v>
      </c>
      <c r="H27" s="150">
        <f>IF('22'!$A$15=STATS!H$2,MOIS!$C26,0)</f>
        <v>0</v>
      </c>
      <c r="I27" s="30">
        <f>IF('22'!$A$15=STATS!H$2,(MOIS!$C26/MOIS!$AO26),0)</f>
        <v>0</v>
      </c>
      <c r="J27" s="150">
        <f>IF('22'!$A$15=STATS!J$2,MOIS!$C26,0)</f>
        <v>0</v>
      </c>
      <c r="K27" s="30">
        <f>IF('22'!$A$15=STATS!J$2,(MOIS!$C26/MOIS!$AO26),0)</f>
        <v>0</v>
      </c>
      <c r="L27" s="150">
        <f>IF('22'!$A$15=STATS!L$2,MOIS!$C26,0)</f>
        <v>0</v>
      </c>
      <c r="M27" s="30">
        <f>IF('22'!$A$15=STATS!L$2,(MOIS!$C26/MOIS!$AO26),0)</f>
        <v>0</v>
      </c>
      <c r="N27" s="150">
        <f>IF('22'!$A$15=STATS!N$2,MOIS!$C26,0)</f>
        <v>0</v>
      </c>
      <c r="O27" s="30">
        <f>IF('22'!$A$15=STATS!N$2,(MOIS!$C26/MOIS!$AO26),0)</f>
        <v>0</v>
      </c>
      <c r="P27" s="150">
        <f>IF('22'!$A$15=STATS!P$2,MOIS!$C26,0)</f>
        <v>0</v>
      </c>
      <c r="Q27" s="30">
        <f>IF('22'!$A$15=STATS!P$2,(MOIS!$C26/MOIS!$AO26),0)</f>
        <v>0</v>
      </c>
      <c r="R27" s="150">
        <f>IF('22'!$A$15=STATS!R$2,MOIS!$C26,0)</f>
        <v>0</v>
      </c>
      <c r="S27" s="30">
        <f>IF('22'!$A$15=STATS!R$2,(MOIS!$C26/MOIS!$AO26),0)</f>
        <v>0</v>
      </c>
      <c r="T27" s="150">
        <f>IF('22'!$A$15=STATS!T$2,MOIS!$C26,0)</f>
        <v>0</v>
      </c>
      <c r="U27" s="30">
        <f>IF('22'!$A$15=STATS!T$2,(MOIS!$C26/MOIS!$AO26),0)</f>
        <v>0</v>
      </c>
      <c r="V27" s="150">
        <f>IF('22'!$A$15=STATS!V$2,MOIS!$C26,0)</f>
        <v>0</v>
      </c>
      <c r="W27" s="30">
        <f>IF('22'!$A$15=STATS!V$2,(MOIS!$C26/MOIS!$AO26),0)</f>
        <v>0</v>
      </c>
      <c r="X27" s="150">
        <f>IF('22'!$A$15=STATS!X$2,MOIS!$C26,0)</f>
        <v>0</v>
      </c>
      <c r="Y27" s="30">
        <f>IF('22'!$A$15=STATS!X$2,(MOIS!$C26/MOIS!$AO26),0)</f>
        <v>0</v>
      </c>
      <c r="Z27" s="150">
        <f>IF('22'!$A$15=STATS!Z$2,MOIS!$C26,0)</f>
        <v>0</v>
      </c>
      <c r="AA27" s="30">
        <f>IF('22'!$A$15=STATS!Z$2,(MOIS!$C26/MOIS!$AO26),0)</f>
        <v>0</v>
      </c>
      <c r="AB27" s="150">
        <f>IF('22'!$A$15=STATS!AB$2,MOIS!$C26,0)</f>
        <v>0</v>
      </c>
      <c r="AC27" s="30">
        <f>IF('22'!$A$15=STATS!AB$2,(MOIS!$C26/MOIS!$AO26),0)</f>
        <v>0</v>
      </c>
      <c r="AD27" s="150">
        <f>IF('22'!$A$15=STATS!AD$2,MOIS!$C26,0)</f>
        <v>0</v>
      </c>
      <c r="AE27" s="30">
        <f>IF('22'!$A$15=STATS!AD$2,(MOIS!$C26/MOIS!$AO26),0)</f>
        <v>0</v>
      </c>
      <c r="AF27" s="150">
        <f>IF('22'!$A$15=STATS!AF$2,MOIS!$C26,0)</f>
        <v>0</v>
      </c>
      <c r="AG27" s="30">
        <f>IF('22'!$A$15=STATS!AF$2,(MOIS!$C26/MOIS!$AO26),0)</f>
        <v>0</v>
      </c>
      <c r="AH27" s="150">
        <f>IF('22'!$A$15=STATS!AH$2,MOIS!$C26,0)</f>
        <v>0</v>
      </c>
      <c r="AI27" s="30">
        <f>IF('22'!$A$15=STATS!AH$2,(MOIS!$C26/MOIS!$AO26),0)</f>
        <v>0</v>
      </c>
      <c r="AJ27" s="150">
        <f>IF('22'!$A$15=STATS!AJ$2,MOIS!$C26,0)</f>
        <v>0</v>
      </c>
      <c r="AK27" s="63">
        <f>IF('22'!$A$15=STATS!AJ$2,(MOIS!$C26/MOIS!$AO26),0)</f>
        <v>0</v>
      </c>
    </row>
    <row r="28" spans="1:37">
      <c r="A28" s="139" t="s">
        <v>38</v>
      </c>
      <c r="B28" s="140">
        <f>IF('23'!$A$15=STATS!B$2,MOIS!$C27,0)</f>
        <v>0</v>
      </c>
      <c r="C28" s="146">
        <f>IF('23'!$A$15=STATS!B$2,(MOIS!$C27/MOIS!$AO27),0)</f>
        <v>0</v>
      </c>
      <c r="D28" s="151">
        <f>IF('23'!$A$15=STATS!D$2,MOIS!$C27,0)</f>
        <v>0</v>
      </c>
      <c r="E28" s="146">
        <f>IF('23'!$A$15=STATS!D$2,(MOIS!$C27/MOIS!$AO27),0)</f>
        <v>0</v>
      </c>
      <c r="F28" s="151">
        <f>IF('23'!$A$15=STATS!F$2,MOIS!$C27,0)</f>
        <v>0</v>
      </c>
      <c r="G28" s="146">
        <f>IF('23'!$A$15=STATS!F$2,(MOIS!$C27/MOIS!$AO27),0)</f>
        <v>0</v>
      </c>
      <c r="H28" s="151">
        <f>IF('23'!$A$15=STATS!H$2,MOIS!$C27,0)</f>
        <v>0</v>
      </c>
      <c r="I28" s="146">
        <f>IF('23'!$A$15=STATS!H$2,(MOIS!$C27/MOIS!$AO27),0)</f>
        <v>0</v>
      </c>
      <c r="J28" s="151">
        <f>IF('23'!$A$15=STATS!J$2,MOIS!$C27,0)</f>
        <v>0</v>
      </c>
      <c r="K28" s="146">
        <f>IF('23'!$A$15=STATS!J$2,(MOIS!$C27/MOIS!$AO27),0)</f>
        <v>0</v>
      </c>
      <c r="L28" s="151">
        <f>IF('23'!$A$15=STATS!L$2,MOIS!$C27,0)</f>
        <v>0</v>
      </c>
      <c r="M28" s="146">
        <f>IF('23'!$A$15=STATS!L$2,(MOIS!$C27/MOIS!$AO27),0)</f>
        <v>0</v>
      </c>
      <c r="N28" s="151">
        <f>IF('23'!$A$15=STATS!N$2,MOIS!$C27,0)</f>
        <v>0</v>
      </c>
      <c r="O28" s="146">
        <f>IF('23'!$A$15=STATS!N$2,(MOIS!$C27/MOIS!$AO27),0)</f>
        <v>0</v>
      </c>
      <c r="P28" s="151">
        <f>IF('23'!$A$15=STATS!P$2,MOIS!$C27,0)</f>
        <v>0</v>
      </c>
      <c r="Q28" s="146">
        <f>IF('23'!$A$15=STATS!P$2,(MOIS!$C27/MOIS!$AO27),0)</f>
        <v>0</v>
      </c>
      <c r="R28" s="151">
        <f>IF('23'!$A$15=STATS!R$2,MOIS!$C27,0)</f>
        <v>0</v>
      </c>
      <c r="S28" s="146">
        <f>IF('23'!$A$15=STATS!R$2,(MOIS!$C27/MOIS!$AO27),0)</f>
        <v>0</v>
      </c>
      <c r="T28" s="151">
        <f>IF('23'!$A$15=STATS!T$2,MOIS!$C27,0)</f>
        <v>0</v>
      </c>
      <c r="U28" s="146">
        <f>IF('23'!$A$15=STATS!T$2,(MOIS!$C27/MOIS!$AO27),0)</f>
        <v>0</v>
      </c>
      <c r="V28" s="151">
        <f>IF('23'!$A$15=STATS!V$2,MOIS!$C27,0)</f>
        <v>0</v>
      </c>
      <c r="W28" s="146">
        <f>IF('23'!$A$15=STATS!V$2,(MOIS!$C27/MOIS!$AO27),0)</f>
        <v>0</v>
      </c>
      <c r="X28" s="151">
        <f>IF('23'!$A$15=STATS!X$2,MOIS!$C27,0)</f>
        <v>0</v>
      </c>
      <c r="Y28" s="146">
        <f>IF('23'!$A$15=STATS!X$2,(MOIS!$C27/MOIS!$AO27),0)</f>
        <v>0</v>
      </c>
      <c r="Z28" s="151">
        <f>IF('23'!$A$15=STATS!Z$2,MOIS!$C27,0)</f>
        <v>0</v>
      </c>
      <c r="AA28" s="146">
        <f>IF('23'!$A$15=STATS!Z$2,(MOIS!$C27/MOIS!$AO27),0)</f>
        <v>0</v>
      </c>
      <c r="AB28" s="151">
        <f>IF('23'!$A$15=STATS!AB$2,MOIS!$C27,0)</f>
        <v>0</v>
      </c>
      <c r="AC28" s="146">
        <f>IF('23'!$A$15=STATS!AB$2,(MOIS!$C27/MOIS!$AO27),0)</f>
        <v>0</v>
      </c>
      <c r="AD28" s="151">
        <f>IF('23'!$A$15=STATS!AD$2,MOIS!$C27,0)</f>
        <v>0</v>
      </c>
      <c r="AE28" s="146">
        <f>IF('23'!$A$15=STATS!AD$2,(MOIS!$C27/MOIS!$AO27),0)</f>
        <v>0</v>
      </c>
      <c r="AF28" s="151">
        <f>IF('23'!$A$15=STATS!AF$2,MOIS!$C27,0)</f>
        <v>0</v>
      </c>
      <c r="AG28" s="146">
        <f>IF('23'!$A$15=STATS!AF$2,(MOIS!$C27/MOIS!$AO27),0)</f>
        <v>0</v>
      </c>
      <c r="AH28" s="151">
        <f>IF('23'!$A$15=STATS!AH$2,MOIS!$C27,0)</f>
        <v>0</v>
      </c>
      <c r="AI28" s="146">
        <f>IF('23'!$A$15=STATS!AH$2,(MOIS!$C27/MOIS!$AO27),0)</f>
        <v>0</v>
      </c>
      <c r="AJ28" s="151">
        <f>IF('23'!$A$15=STATS!AJ$2,MOIS!$C27,0)</f>
        <v>0</v>
      </c>
      <c r="AK28" s="141">
        <f>IF('23'!$A$15=STATS!AJ$2,(MOIS!$C27/MOIS!$AO27),0)</f>
        <v>0</v>
      </c>
    </row>
    <row r="29" spans="1:37">
      <c r="A29" s="62" t="s">
        <v>39</v>
      </c>
      <c r="B29" s="29">
        <f>IF('24'!$A$15=STATS!B$2,MOIS!$C28,0)</f>
        <v>0</v>
      </c>
      <c r="C29" s="30">
        <f>IF('24'!$A$15=STATS!B$2,(MOIS!$C28/MOIS!$AO28),0)</f>
        <v>0</v>
      </c>
      <c r="D29" s="150">
        <f>IF('24'!$A$15=STATS!D$2,MOIS!$C28,0)</f>
        <v>0</v>
      </c>
      <c r="E29" s="30">
        <f>IF('24'!$A$15=STATS!D$2,(MOIS!$C28/MOIS!$AO28),0)</f>
        <v>0</v>
      </c>
      <c r="F29" s="150">
        <f>IF('24'!$A$15=STATS!F$2,MOIS!$C28,0)</f>
        <v>0</v>
      </c>
      <c r="G29" s="30">
        <f>IF('24'!$A$15=STATS!F$2,(MOIS!$C28/MOIS!$AO28),0)</f>
        <v>0</v>
      </c>
      <c r="H29" s="150">
        <f>IF('24'!$A$15=STATS!H$2,MOIS!$C28,0)</f>
        <v>0</v>
      </c>
      <c r="I29" s="30">
        <f>IF('24'!$A$15=STATS!H$2,(MOIS!$C28/MOIS!$AO28),0)</f>
        <v>0</v>
      </c>
      <c r="J29" s="150">
        <f>IF('24'!$A$15=STATS!J$2,MOIS!$C28,0)</f>
        <v>0</v>
      </c>
      <c r="K29" s="30">
        <f>IF('24'!$A$15=STATS!J$2,(MOIS!$C28/MOIS!$AO28),0)</f>
        <v>0</v>
      </c>
      <c r="L29" s="150">
        <f>IF('24'!$A$15=STATS!L$2,MOIS!$C28,0)</f>
        <v>0</v>
      </c>
      <c r="M29" s="30">
        <f>IF('24'!$A$15=STATS!L$2,(MOIS!$C28/MOIS!$AO28),0)</f>
        <v>0</v>
      </c>
      <c r="N29" s="150">
        <f>IF('24'!$A$15=STATS!N$2,MOIS!$C28,0)</f>
        <v>0</v>
      </c>
      <c r="O29" s="30">
        <f>IF('24'!$A$15=STATS!N$2,(MOIS!$C28/MOIS!$AO28),0)</f>
        <v>0</v>
      </c>
      <c r="P29" s="150">
        <f>IF('24'!$A$15=STATS!P$2,MOIS!$C28,0)</f>
        <v>0</v>
      </c>
      <c r="Q29" s="30">
        <f>IF('24'!$A$15=STATS!P$2,(MOIS!$C28/MOIS!$AO28),0)</f>
        <v>0</v>
      </c>
      <c r="R29" s="150">
        <f>IF('24'!$A$15=STATS!R$2,MOIS!$C28,0)</f>
        <v>0</v>
      </c>
      <c r="S29" s="30">
        <f>IF('24'!$A$15=STATS!R$2,(MOIS!$C28/MOIS!$AO28),0)</f>
        <v>0</v>
      </c>
      <c r="T29" s="150">
        <f>IF('24'!$A$15=STATS!T$2,MOIS!$C28,0)</f>
        <v>0</v>
      </c>
      <c r="U29" s="30">
        <f>IF('24'!$A$15=STATS!T$2,(MOIS!$C28/MOIS!$AO28),0)</f>
        <v>0</v>
      </c>
      <c r="V29" s="150">
        <f>IF('24'!$A$15=STATS!V$2,MOIS!$C28,0)</f>
        <v>0</v>
      </c>
      <c r="W29" s="30">
        <f>IF('24'!$A$15=STATS!V$2,(MOIS!$C28/MOIS!$AO28),0)</f>
        <v>0</v>
      </c>
      <c r="X29" s="150">
        <f>IF('24'!$A$15=STATS!X$2,MOIS!$C28,0)</f>
        <v>0</v>
      </c>
      <c r="Y29" s="30">
        <f>IF('24'!$A$15=STATS!X$2,(MOIS!$C28/MOIS!$AO28),0)</f>
        <v>0</v>
      </c>
      <c r="Z29" s="150">
        <f>IF('24'!$A$15=STATS!Z$2,MOIS!$C28,0)</f>
        <v>0</v>
      </c>
      <c r="AA29" s="30">
        <f>IF('24'!$A$15=STATS!Z$2,(MOIS!$C28/MOIS!$AO28),0)</f>
        <v>0</v>
      </c>
      <c r="AB29" s="150">
        <f>IF('24'!$A$15=STATS!AB$2,MOIS!$C28,0)</f>
        <v>0</v>
      </c>
      <c r="AC29" s="30">
        <f>IF('24'!$A$15=STATS!AB$2,(MOIS!$C28/MOIS!$AO28),0)</f>
        <v>0</v>
      </c>
      <c r="AD29" s="150">
        <f>IF('24'!$A$15=STATS!AD$2,MOIS!$C28,0)</f>
        <v>0</v>
      </c>
      <c r="AE29" s="30">
        <f>IF('24'!$A$15=STATS!AD$2,(MOIS!$C28/MOIS!$AO28),0)</f>
        <v>0</v>
      </c>
      <c r="AF29" s="150">
        <f>IF('24'!$A$15=STATS!AF$2,MOIS!$C28,0)</f>
        <v>0</v>
      </c>
      <c r="AG29" s="30">
        <f>IF('24'!$A$15=STATS!AF$2,(MOIS!$C28/MOIS!$AO28),0)</f>
        <v>0</v>
      </c>
      <c r="AH29" s="150">
        <f>IF('24'!$A$15=STATS!AH$2,MOIS!$C28,0)</f>
        <v>0</v>
      </c>
      <c r="AI29" s="30">
        <f>IF('24'!$A$15=STATS!AH$2,(MOIS!$C28/MOIS!$AO28),0)</f>
        <v>0</v>
      </c>
      <c r="AJ29" s="150">
        <f>IF('24'!$A$15=STATS!AJ$2,MOIS!$C28,0)</f>
        <v>0</v>
      </c>
      <c r="AK29" s="63">
        <f>IF('24'!$A$15=STATS!AJ$2,(MOIS!$C28/MOIS!$AO28),0)</f>
        <v>0</v>
      </c>
    </row>
    <row r="30" spans="1:37">
      <c r="A30" s="139" t="s">
        <v>40</v>
      </c>
      <c r="B30" s="140">
        <f>IF('25'!$A$15=STATS!B$2,MOIS!$C29,0)</f>
        <v>0</v>
      </c>
      <c r="C30" s="146">
        <f>IF('25'!$A$15=STATS!B$2,(MOIS!$C29/MOIS!$AO29),0)</f>
        <v>0</v>
      </c>
      <c r="D30" s="151">
        <f>IF('25'!$A$15=STATS!D$2,MOIS!$C29,0)</f>
        <v>0</v>
      </c>
      <c r="E30" s="146">
        <f>IF('25'!$A$15=STATS!D$2,(MOIS!$C29/MOIS!$AO29),0)</f>
        <v>0</v>
      </c>
      <c r="F30" s="151">
        <f>IF('25'!$A$15=STATS!F$2,MOIS!$C29,0)</f>
        <v>0</v>
      </c>
      <c r="G30" s="146">
        <f>IF('25'!$A$15=STATS!F$2,(MOIS!$C29/MOIS!$AO29),0)</f>
        <v>0</v>
      </c>
      <c r="H30" s="151">
        <f>IF('25'!$A$15=STATS!H$2,MOIS!$C29,0)</f>
        <v>0</v>
      </c>
      <c r="I30" s="146">
        <f>IF('25'!$A$15=STATS!H$2,(MOIS!$C29/MOIS!$AO29),0)</f>
        <v>0</v>
      </c>
      <c r="J30" s="151">
        <f>IF('25'!$A$15=STATS!J$2,MOIS!$C29,0)</f>
        <v>0</v>
      </c>
      <c r="K30" s="146">
        <f>IF('25'!$A$15=STATS!J$2,(MOIS!$C29/MOIS!$AO29),0)</f>
        <v>0</v>
      </c>
      <c r="L30" s="151">
        <f>IF('25'!$A$15=STATS!L$2,MOIS!$C29,0)</f>
        <v>0</v>
      </c>
      <c r="M30" s="146">
        <f>IF('25'!$A$15=STATS!L$2,(MOIS!$C29/MOIS!$AO29),0)</f>
        <v>0</v>
      </c>
      <c r="N30" s="151">
        <f>IF('25'!$A$15=STATS!N$2,MOIS!$C29,0)</f>
        <v>0</v>
      </c>
      <c r="O30" s="146">
        <f>IF('25'!$A$15=STATS!N$2,(MOIS!$C29/MOIS!$AO29),0)</f>
        <v>0</v>
      </c>
      <c r="P30" s="151">
        <f>IF('25'!$A$15=STATS!P$2,MOIS!$C29,0)</f>
        <v>0</v>
      </c>
      <c r="Q30" s="146">
        <f>IF('25'!$A$15=STATS!P$2,(MOIS!$C29/MOIS!$AO29),0)</f>
        <v>0</v>
      </c>
      <c r="R30" s="151">
        <f>IF('25'!$A$15=STATS!R$2,MOIS!$C29,0)</f>
        <v>0</v>
      </c>
      <c r="S30" s="146">
        <f>IF('25'!$A$15=STATS!R$2,(MOIS!$C29/MOIS!$AO29),0)</f>
        <v>0</v>
      </c>
      <c r="T30" s="151">
        <f>IF('25'!$A$15=STATS!T$2,MOIS!$C29,0)</f>
        <v>0</v>
      </c>
      <c r="U30" s="146">
        <f>IF('25'!$A$15=STATS!T$2,(MOIS!$C29/MOIS!$AO29),0)</f>
        <v>0</v>
      </c>
      <c r="V30" s="151">
        <f>IF('25'!$A$15=STATS!V$2,MOIS!$C29,0)</f>
        <v>0</v>
      </c>
      <c r="W30" s="146">
        <f>IF('25'!$A$15=STATS!V$2,(MOIS!$C29/MOIS!$AO29),0)</f>
        <v>0</v>
      </c>
      <c r="X30" s="151">
        <f>IF('25'!$A$15=STATS!X$2,MOIS!$C29,0)</f>
        <v>0</v>
      </c>
      <c r="Y30" s="146">
        <f>IF('25'!$A$15=STATS!X$2,(MOIS!$C29/MOIS!$AO29),0)</f>
        <v>0</v>
      </c>
      <c r="Z30" s="151">
        <f>IF('25'!$A$15=STATS!Z$2,MOIS!$C29,0)</f>
        <v>0</v>
      </c>
      <c r="AA30" s="146">
        <f>IF('25'!$A$15=STATS!Z$2,(MOIS!$C29/MOIS!$AO29),0)</f>
        <v>0</v>
      </c>
      <c r="AB30" s="151">
        <f>IF('25'!$A$15=STATS!AB$2,MOIS!$C29,0)</f>
        <v>0</v>
      </c>
      <c r="AC30" s="146">
        <f>IF('25'!$A$15=STATS!AB$2,(MOIS!$C29/MOIS!$AO29),0)</f>
        <v>0</v>
      </c>
      <c r="AD30" s="151">
        <f>IF('25'!$A$15=STATS!AD$2,MOIS!$C29,0)</f>
        <v>0</v>
      </c>
      <c r="AE30" s="146">
        <f>IF('25'!$A$15=STATS!AD$2,(MOIS!$C29/MOIS!$AO29),0)</f>
        <v>0</v>
      </c>
      <c r="AF30" s="151">
        <f>IF('25'!$A$15=STATS!AF$2,MOIS!$C29,0)</f>
        <v>0</v>
      </c>
      <c r="AG30" s="146">
        <f>IF('25'!$A$15=STATS!AF$2,(MOIS!$C29/MOIS!$AO29),0)</f>
        <v>0</v>
      </c>
      <c r="AH30" s="151">
        <f>IF('25'!$A$15=STATS!AH$2,MOIS!$C29,0)</f>
        <v>0</v>
      </c>
      <c r="AI30" s="146">
        <f>IF('25'!$A$15=STATS!AH$2,(MOIS!$C29/MOIS!$AO29),0)</f>
        <v>0</v>
      </c>
      <c r="AJ30" s="151">
        <f>IF('25'!$A$15=STATS!AJ$2,MOIS!$C29,0)</f>
        <v>0</v>
      </c>
      <c r="AK30" s="141">
        <f>IF('25'!$A$15=STATS!AJ$2,(MOIS!$C29/MOIS!$AO29),0)</f>
        <v>0</v>
      </c>
    </row>
    <row r="31" spans="1:37">
      <c r="A31" s="62" t="s">
        <v>41</v>
      </c>
      <c r="B31" s="29">
        <f>IF('26'!$A$15=STATS!B$2,MOIS!$C30,0)</f>
        <v>0</v>
      </c>
      <c r="C31" s="30">
        <f>IF('26'!$A$15=STATS!B$2,(MOIS!$C30/MOIS!$AO30),0)</f>
        <v>0</v>
      </c>
      <c r="D31" s="150">
        <f>IF('26'!$A$15=STATS!D$2,MOIS!$C30,0)</f>
        <v>0</v>
      </c>
      <c r="E31" s="30">
        <f>IF('26'!$A$15=STATS!D$2,(MOIS!$C30/MOIS!$AO30),0)</f>
        <v>0</v>
      </c>
      <c r="F31" s="150">
        <f>IF('26'!$A$15=STATS!F$2,MOIS!$C30,0)</f>
        <v>0</v>
      </c>
      <c r="G31" s="30">
        <f>IF('26'!$A$15=STATS!F$2,(MOIS!$C30/MOIS!$AO30),0)</f>
        <v>0</v>
      </c>
      <c r="H31" s="150">
        <f>IF('26'!$A$15=STATS!H$2,MOIS!$C30,0)</f>
        <v>0</v>
      </c>
      <c r="I31" s="30">
        <f>IF('26'!$A$15=STATS!H$2,(MOIS!$C30/MOIS!$AO30),0)</f>
        <v>0</v>
      </c>
      <c r="J31" s="150">
        <f>IF('26'!$A$15=STATS!J$2,MOIS!$C30,0)</f>
        <v>0</v>
      </c>
      <c r="K31" s="30">
        <f>IF('26'!$A$15=STATS!J$2,(MOIS!$C30/MOIS!$AO30),0)</f>
        <v>0</v>
      </c>
      <c r="L31" s="150">
        <f>IF('26'!$A$15=STATS!L$2,MOIS!$C30,0)</f>
        <v>0</v>
      </c>
      <c r="M31" s="30">
        <f>IF('26'!$A$15=STATS!L$2,(MOIS!$C30/MOIS!$AO30),0)</f>
        <v>0</v>
      </c>
      <c r="N31" s="150">
        <f>IF('26'!$A$15=STATS!N$2,MOIS!$C30,0)</f>
        <v>0</v>
      </c>
      <c r="O31" s="30">
        <f>IF('26'!$A$15=STATS!N$2,(MOIS!$C30/MOIS!$AO30),0)</f>
        <v>0</v>
      </c>
      <c r="P31" s="150">
        <f>IF('26'!$A$15=STATS!P$2,MOIS!$C30,0)</f>
        <v>0</v>
      </c>
      <c r="Q31" s="30">
        <f>IF('26'!$A$15=STATS!P$2,(MOIS!$C30/MOIS!$AO30),0)</f>
        <v>0</v>
      </c>
      <c r="R31" s="150">
        <f>IF('26'!$A$15=STATS!R$2,MOIS!$C30,0)</f>
        <v>0</v>
      </c>
      <c r="S31" s="30">
        <f>IF('26'!$A$15=STATS!R$2,(MOIS!$C30/MOIS!$AO30),0)</f>
        <v>0</v>
      </c>
      <c r="T31" s="150">
        <f>IF('26'!$A$15=STATS!T$2,MOIS!$C30,0)</f>
        <v>0</v>
      </c>
      <c r="U31" s="30">
        <f>IF('26'!$A$15=STATS!T$2,(MOIS!$C30/MOIS!$AO30),0)</f>
        <v>0</v>
      </c>
      <c r="V31" s="150">
        <f>IF('26'!$A$15=STATS!V$2,MOIS!$C30,0)</f>
        <v>0</v>
      </c>
      <c r="W31" s="30">
        <f>IF('26'!$A$15=STATS!V$2,(MOIS!$C30/MOIS!$AO30),0)</f>
        <v>0</v>
      </c>
      <c r="X31" s="150">
        <f>IF('26'!$A$15=STATS!X$2,MOIS!$C30,0)</f>
        <v>0</v>
      </c>
      <c r="Y31" s="30">
        <f>IF('26'!$A$15=STATS!X$2,(MOIS!$C30/MOIS!$AO30),0)</f>
        <v>0</v>
      </c>
      <c r="Z31" s="150">
        <f>IF('26'!$A$15=STATS!Z$2,MOIS!$C30,0)</f>
        <v>0</v>
      </c>
      <c r="AA31" s="30">
        <f>IF('26'!$A$15=STATS!Z$2,(MOIS!$C30/MOIS!$AO30),0)</f>
        <v>0</v>
      </c>
      <c r="AB31" s="150">
        <f>IF('26'!$A$15=STATS!AB$2,MOIS!$C30,0)</f>
        <v>0</v>
      </c>
      <c r="AC31" s="30">
        <f>IF('26'!$A$15=STATS!AB$2,(MOIS!$C30/MOIS!$AO30),0)</f>
        <v>0</v>
      </c>
      <c r="AD31" s="150">
        <f>IF('26'!$A$15=STATS!AD$2,MOIS!$C30,0)</f>
        <v>0</v>
      </c>
      <c r="AE31" s="30">
        <f>IF('26'!$A$15=STATS!AD$2,(MOIS!$C30/MOIS!$AO30),0)</f>
        <v>0</v>
      </c>
      <c r="AF31" s="150">
        <f>IF('26'!$A$15=STATS!AF$2,MOIS!$C30,0)</f>
        <v>0</v>
      </c>
      <c r="AG31" s="30">
        <f>IF('26'!$A$15=STATS!AF$2,(MOIS!$C30/MOIS!$AO30),0)</f>
        <v>0</v>
      </c>
      <c r="AH31" s="150">
        <f>IF('26'!$A$15=STATS!AH$2,MOIS!$C30,0)</f>
        <v>0</v>
      </c>
      <c r="AI31" s="30">
        <f>IF('26'!$A$15=STATS!AH$2,(MOIS!$C30/MOIS!$AO30),0)</f>
        <v>0</v>
      </c>
      <c r="AJ31" s="150">
        <f>IF('26'!$A$15=STATS!AJ$2,MOIS!$C30,0)</f>
        <v>0</v>
      </c>
      <c r="AK31" s="63">
        <f>IF('26'!$A$15=STATS!AJ$2,(MOIS!$C30/MOIS!$AO30),0)</f>
        <v>0</v>
      </c>
    </row>
    <row r="32" spans="1:37">
      <c r="A32" s="139" t="s">
        <v>42</v>
      </c>
      <c r="B32" s="140">
        <f>IF('27'!$A$15=STATS!B$2,MOIS!$C31,0)</f>
        <v>0</v>
      </c>
      <c r="C32" s="146">
        <f>IF('27'!$A$15=STATS!B$2,(MOIS!$C31/MOIS!$AO31),0)</f>
        <v>0</v>
      </c>
      <c r="D32" s="151">
        <f>IF('27'!$A$15=STATS!D$2,MOIS!$C31,0)</f>
        <v>0</v>
      </c>
      <c r="E32" s="146">
        <f>IF('27'!$A$15=STATS!D$2,(MOIS!$C31/MOIS!$AO31),0)</f>
        <v>0</v>
      </c>
      <c r="F32" s="151">
        <f>IF('27'!$A$15=STATS!F$2,MOIS!$C31,0)</f>
        <v>0</v>
      </c>
      <c r="G32" s="146">
        <f>IF('27'!$A$15=STATS!F$2,(MOIS!$C31/MOIS!$AO31),0)</f>
        <v>0</v>
      </c>
      <c r="H32" s="151">
        <f>IF('27'!$A$15=STATS!H$2,MOIS!$C31,0)</f>
        <v>0</v>
      </c>
      <c r="I32" s="146">
        <f>IF('27'!$A$15=STATS!H$2,(MOIS!$C31/MOIS!$AO31),0)</f>
        <v>0</v>
      </c>
      <c r="J32" s="151">
        <f>IF('27'!$A$15=STATS!J$2,MOIS!$C31,0)</f>
        <v>0</v>
      </c>
      <c r="K32" s="146">
        <f>IF('27'!$A$15=STATS!J$2,(MOIS!$C31/MOIS!$AO31),0)</f>
        <v>0</v>
      </c>
      <c r="L32" s="151">
        <f>IF('27'!$A$15=STATS!L$2,MOIS!$C31,0)</f>
        <v>0</v>
      </c>
      <c r="M32" s="146">
        <f>IF('27'!$A$15=STATS!L$2,(MOIS!$C31/MOIS!$AO31),0)</f>
        <v>0</v>
      </c>
      <c r="N32" s="151">
        <f>IF('27'!$A$15=STATS!N$2,MOIS!$C31,0)</f>
        <v>0</v>
      </c>
      <c r="O32" s="146">
        <f>IF('27'!$A$15=STATS!N$2,(MOIS!$C31/MOIS!$AO31),0)</f>
        <v>0</v>
      </c>
      <c r="P32" s="151">
        <f>IF('27'!$A$15=STATS!P$2,MOIS!$C31,0)</f>
        <v>0</v>
      </c>
      <c r="Q32" s="146">
        <f>IF('27'!$A$15=STATS!P$2,(MOIS!$C31/MOIS!$AO31),0)</f>
        <v>0</v>
      </c>
      <c r="R32" s="151">
        <f>IF('27'!$A$15=STATS!R$2,MOIS!$C31,0)</f>
        <v>0</v>
      </c>
      <c r="S32" s="146">
        <f>IF('27'!$A$15=STATS!R$2,(MOIS!$C31/MOIS!$AO31),0)</f>
        <v>0</v>
      </c>
      <c r="T32" s="151">
        <f>IF('27'!$A$15=STATS!T$2,MOIS!$C31,0)</f>
        <v>0</v>
      </c>
      <c r="U32" s="146">
        <f>IF('27'!$A$15=STATS!T$2,(MOIS!$C31/MOIS!$AO31),0)</f>
        <v>0</v>
      </c>
      <c r="V32" s="151">
        <f>IF('27'!$A$15=STATS!V$2,MOIS!$C31,0)</f>
        <v>0</v>
      </c>
      <c r="W32" s="146">
        <f>IF('27'!$A$15=STATS!V$2,(MOIS!$C31/MOIS!$AO31),0)</f>
        <v>0</v>
      </c>
      <c r="X32" s="151">
        <f>IF('27'!$A$15=STATS!X$2,MOIS!$C31,0)</f>
        <v>0</v>
      </c>
      <c r="Y32" s="146">
        <f>IF('27'!$A$15=STATS!X$2,(MOIS!$C31/MOIS!$AO31),0)</f>
        <v>0</v>
      </c>
      <c r="Z32" s="151">
        <f>IF('27'!$A$15=STATS!Z$2,MOIS!$C31,0)</f>
        <v>0</v>
      </c>
      <c r="AA32" s="146">
        <f>IF('27'!$A$15=STATS!Z$2,(MOIS!$C31/MOIS!$AO31),0)</f>
        <v>0</v>
      </c>
      <c r="AB32" s="151">
        <f>IF('27'!$A$15=STATS!AB$2,MOIS!$C31,0)</f>
        <v>0</v>
      </c>
      <c r="AC32" s="146">
        <f>IF('27'!$A$15=STATS!AB$2,(MOIS!$C31/MOIS!$AO31),0)</f>
        <v>0</v>
      </c>
      <c r="AD32" s="151">
        <f>IF('27'!$A$15=STATS!AD$2,MOIS!$C31,0)</f>
        <v>0</v>
      </c>
      <c r="AE32" s="146">
        <f>IF('27'!$A$15=STATS!AD$2,(MOIS!$C31/MOIS!$AO31),0)</f>
        <v>0</v>
      </c>
      <c r="AF32" s="151">
        <f>IF('27'!$A$15=STATS!AF$2,MOIS!$C31,0)</f>
        <v>0</v>
      </c>
      <c r="AG32" s="146">
        <f>IF('27'!$A$15=STATS!AF$2,(MOIS!$C31/MOIS!$AO31),0)</f>
        <v>0</v>
      </c>
      <c r="AH32" s="151">
        <f>IF('27'!$A$15=STATS!AH$2,MOIS!$C31,0)</f>
        <v>0</v>
      </c>
      <c r="AI32" s="146">
        <f>IF('27'!$A$15=STATS!AH$2,(MOIS!$C31/MOIS!$AO31),0)</f>
        <v>0</v>
      </c>
      <c r="AJ32" s="151">
        <f>IF('27'!$A$15=STATS!AJ$2,MOIS!$C31,0)</f>
        <v>0</v>
      </c>
      <c r="AK32" s="141">
        <f>IF('27'!$A$15=STATS!AJ$2,(MOIS!$C31/MOIS!$AO31),0)</f>
        <v>0</v>
      </c>
    </row>
    <row r="33" spans="1:37">
      <c r="A33" s="62" t="s">
        <v>43</v>
      </c>
      <c r="B33" s="64">
        <f>IF('28'!$A$15=STATS!B$2,MOIS!$C32,0)</f>
        <v>0</v>
      </c>
      <c r="C33" s="145">
        <f>IF('28'!$A$15=STATS!B$2,(MOIS!$C32/MOIS!$AO32),0)</f>
        <v>0</v>
      </c>
      <c r="D33" s="152">
        <f>IF('28'!$A$15=STATS!D$2,MOIS!$C32,0)</f>
        <v>0</v>
      </c>
      <c r="E33" s="145">
        <f>IF('28'!$A$15=STATS!D$2,(MOIS!$C32/MOIS!$AO32),0)</f>
        <v>0</v>
      </c>
      <c r="F33" s="152">
        <f>IF('28'!$A$15=STATS!F$2,MOIS!$C32,0)</f>
        <v>0</v>
      </c>
      <c r="G33" s="145">
        <f>IF('28'!$A$15=STATS!F$2,(MOIS!$C32/MOIS!$AO32),0)</f>
        <v>0</v>
      </c>
      <c r="H33" s="152">
        <f>IF('28'!$A$15=STATS!H$2,MOIS!$C32,0)</f>
        <v>0</v>
      </c>
      <c r="I33" s="145">
        <f>IF('28'!$A$15=STATS!H$2,(MOIS!$C32/MOIS!$AO32),0)</f>
        <v>0</v>
      </c>
      <c r="J33" s="152">
        <f>IF('28'!$A$15=STATS!J$2,MOIS!$C32,0)</f>
        <v>0</v>
      </c>
      <c r="K33" s="145">
        <f>IF('28'!$A$15=STATS!J$2,(MOIS!$C32/MOIS!$AO32),0)</f>
        <v>0</v>
      </c>
      <c r="L33" s="152">
        <f>IF('28'!$A$15=STATS!L$2,MOIS!$C32,0)</f>
        <v>0</v>
      </c>
      <c r="M33" s="145">
        <f>IF('28'!$A$15=STATS!L$2,(MOIS!$C32/MOIS!$AO32),0)</f>
        <v>0</v>
      </c>
      <c r="N33" s="152">
        <f>IF('28'!$A$15=STATS!N$2,MOIS!$C32,0)</f>
        <v>0</v>
      </c>
      <c r="O33" s="145">
        <f>IF('28'!$A$15=STATS!N$2,(MOIS!$C32/MOIS!$AO32),0)</f>
        <v>0</v>
      </c>
      <c r="P33" s="152">
        <f>IF('28'!$A$15=STATS!P$2,MOIS!$C32,0)</f>
        <v>0</v>
      </c>
      <c r="Q33" s="145">
        <f>IF('28'!$A$15=STATS!P$2,(MOIS!$C32/MOIS!$AO32),0)</f>
        <v>0</v>
      </c>
      <c r="R33" s="152">
        <f>IF('28'!$A$15=STATS!R$2,MOIS!$C32,0)</f>
        <v>0</v>
      </c>
      <c r="S33" s="145">
        <f>IF('28'!$A$15=STATS!R$2,(MOIS!$C32/MOIS!$AO32),0)</f>
        <v>0</v>
      </c>
      <c r="T33" s="152">
        <f>IF('28'!$A$15=STATS!T$2,MOIS!$C32,0)</f>
        <v>0</v>
      </c>
      <c r="U33" s="145">
        <f>IF('28'!$A$15=STATS!T$2,(MOIS!$C32/MOIS!$AO32),0)</f>
        <v>0</v>
      </c>
      <c r="V33" s="152">
        <f>IF('28'!$A$15=STATS!V$2,MOIS!$C32,0)</f>
        <v>0</v>
      </c>
      <c r="W33" s="145">
        <f>IF('28'!$A$15=STATS!V$2,(MOIS!$C32/MOIS!$AO32),0)</f>
        <v>0</v>
      </c>
      <c r="X33" s="152">
        <f>IF('28'!$A$15=STATS!X$2,MOIS!$C32,0)</f>
        <v>0</v>
      </c>
      <c r="Y33" s="145">
        <f>IF('28'!$A$15=STATS!X$2,(MOIS!$C32/MOIS!$AO32),0)</f>
        <v>0</v>
      </c>
      <c r="Z33" s="152">
        <f>IF('28'!$A$15=STATS!Z$2,MOIS!$C32,0)</f>
        <v>0</v>
      </c>
      <c r="AA33" s="145">
        <f>IF('28'!$A$15=STATS!Z$2,(MOIS!$C32/MOIS!$AO32),0)</f>
        <v>0</v>
      </c>
      <c r="AB33" s="152">
        <f>IF('28'!$A$15=STATS!AB$2,MOIS!$C32,0)</f>
        <v>0</v>
      </c>
      <c r="AC33" s="145">
        <f>IF('28'!$A$15=STATS!AB$2,(MOIS!$C32/MOIS!$AO32),0)</f>
        <v>0</v>
      </c>
      <c r="AD33" s="152">
        <f>IF('28'!$A$15=STATS!AD$2,MOIS!$C32,0)</f>
        <v>0</v>
      </c>
      <c r="AE33" s="145">
        <f>IF('28'!$A$15=STATS!AD$2,(MOIS!$C32/MOIS!$AO32),0)</f>
        <v>0</v>
      </c>
      <c r="AF33" s="152">
        <f>IF('28'!$A$15=STATS!AF$2,MOIS!$C32,0)</f>
        <v>0</v>
      </c>
      <c r="AG33" s="145">
        <f>IF('28'!$A$15=STATS!AF$2,(MOIS!$C32/MOIS!$AO32),0)</f>
        <v>0</v>
      </c>
      <c r="AH33" s="152">
        <f>IF('28'!$A$15=STATS!AH$2,MOIS!$C32,0)</f>
        <v>0</v>
      </c>
      <c r="AI33" s="145">
        <f>IF('28'!$A$15=STATS!AH$2,(MOIS!$C32/MOIS!$AO32),0)</f>
        <v>0</v>
      </c>
      <c r="AJ33" s="152">
        <f>IF('28'!$A$15=STATS!AJ$2,MOIS!$C32,0)</f>
        <v>0</v>
      </c>
      <c r="AK33" s="65">
        <f>IF('28'!$A$15=STATS!AJ$2,(MOIS!$C32/MOIS!$AO32),0)</f>
        <v>0</v>
      </c>
    </row>
    <row r="34" spans="1:37">
      <c r="A34" s="139" t="s">
        <v>44</v>
      </c>
      <c r="B34" s="140">
        <f>IF('29'!$A$15=STATS!B$2,MOIS!$C33,0)</f>
        <v>0</v>
      </c>
      <c r="C34" s="146">
        <f>IF('29'!$A$15=STATS!B$2,(MOIS!$C33/MOIS!$AO33),0)</f>
        <v>0</v>
      </c>
      <c r="D34" s="151">
        <f>IF('29'!$A$15=STATS!D$2,MOIS!$C33,0)</f>
        <v>0</v>
      </c>
      <c r="E34" s="146">
        <f>IF('29'!$A$15=STATS!D$2,(MOIS!$C33/MOIS!$AO33),0)</f>
        <v>0</v>
      </c>
      <c r="F34" s="151">
        <f>IF('29'!$A$15=STATS!F$2,MOIS!$C33,0)</f>
        <v>0</v>
      </c>
      <c r="G34" s="146">
        <f>IF('29'!$A$15=STATS!F$2,(MOIS!$C33/MOIS!$AO33),0)</f>
        <v>0</v>
      </c>
      <c r="H34" s="151">
        <f>IF('29'!$A$15=STATS!H$2,MOIS!$C33,0)</f>
        <v>0</v>
      </c>
      <c r="I34" s="146">
        <f>IF('29'!$A$15=STATS!H$2,(MOIS!$C33/MOIS!$AO33),0)</f>
        <v>0</v>
      </c>
      <c r="J34" s="151">
        <f>IF('29'!$A$15=STATS!J$2,MOIS!$C33,0)</f>
        <v>0</v>
      </c>
      <c r="K34" s="146">
        <f>IF('29'!$A$15=STATS!J$2,(MOIS!$C33/MOIS!$AO33),0)</f>
        <v>0</v>
      </c>
      <c r="L34" s="151">
        <f>IF('29'!$A$15=STATS!L$2,MOIS!$C33,0)</f>
        <v>0</v>
      </c>
      <c r="M34" s="146">
        <f>IF('29'!$A$15=STATS!L$2,(MOIS!$C33/MOIS!$AO33),0)</f>
        <v>0</v>
      </c>
      <c r="N34" s="151">
        <f>IF('29'!$A$15=STATS!N$2,MOIS!$C33,0)</f>
        <v>0</v>
      </c>
      <c r="O34" s="146">
        <f>IF('29'!$A$15=STATS!N$2,(MOIS!$C33/MOIS!$AO33),0)</f>
        <v>0</v>
      </c>
      <c r="P34" s="151">
        <f>IF('29'!$A$15=STATS!P$2,MOIS!$C33,0)</f>
        <v>0</v>
      </c>
      <c r="Q34" s="146">
        <f>IF('29'!$A$15=STATS!P$2,(MOIS!$C33/MOIS!$AO33),0)</f>
        <v>0</v>
      </c>
      <c r="R34" s="151">
        <f>IF('29'!$A$15=STATS!R$2,MOIS!$C33,0)</f>
        <v>0</v>
      </c>
      <c r="S34" s="146">
        <f>IF('29'!$A$15=STATS!R$2,(MOIS!$C33/MOIS!$AO33),0)</f>
        <v>0</v>
      </c>
      <c r="T34" s="151">
        <f>IF('29'!$A$15=STATS!T$2,MOIS!$C33,0)</f>
        <v>0</v>
      </c>
      <c r="U34" s="146">
        <f>IF('29'!$A$15=STATS!T$2,(MOIS!$C33/MOIS!$AO33),0)</f>
        <v>0</v>
      </c>
      <c r="V34" s="151">
        <f>IF('29'!$A$15=STATS!V$2,MOIS!$C33,0)</f>
        <v>0</v>
      </c>
      <c r="W34" s="146">
        <f>IF('29'!$A$15=STATS!V$2,(MOIS!$C33/MOIS!$AO33),0)</f>
        <v>0</v>
      </c>
      <c r="X34" s="151">
        <f>IF('29'!$A$15=STATS!X$2,MOIS!$C33,0)</f>
        <v>0</v>
      </c>
      <c r="Y34" s="146">
        <f>IF('29'!$A$15=STATS!X$2,(MOIS!$C33/MOIS!$AO33),0)</f>
        <v>0</v>
      </c>
      <c r="Z34" s="151">
        <f>IF('29'!$A$15=STATS!Z$2,MOIS!$C33,0)</f>
        <v>0</v>
      </c>
      <c r="AA34" s="146">
        <f>IF('29'!$A$15=STATS!Z$2,(MOIS!$C33/MOIS!$AO33),0)</f>
        <v>0</v>
      </c>
      <c r="AB34" s="151">
        <f>IF('29'!$A$15=STATS!AB$2,MOIS!$C33,0)</f>
        <v>0</v>
      </c>
      <c r="AC34" s="146">
        <f>IF('29'!$A$15=STATS!AB$2,(MOIS!$C33/MOIS!$AO33),0)</f>
        <v>0</v>
      </c>
      <c r="AD34" s="151">
        <f>IF('29'!$A$15=STATS!AD$2,MOIS!$C33,0)</f>
        <v>0</v>
      </c>
      <c r="AE34" s="146">
        <f>IF('29'!$A$15=STATS!AD$2,(MOIS!$C33/MOIS!$AO33),0)</f>
        <v>0</v>
      </c>
      <c r="AF34" s="151">
        <f>IF('29'!$A$15=STATS!AF$2,MOIS!$C33,0)</f>
        <v>0</v>
      </c>
      <c r="AG34" s="146">
        <f>IF('29'!$A$15=STATS!AF$2,(MOIS!$C33/MOIS!$AO33),0)</f>
        <v>0</v>
      </c>
      <c r="AH34" s="151">
        <f>IF('29'!$A$15=STATS!AH$2,MOIS!$C33,0)</f>
        <v>0</v>
      </c>
      <c r="AI34" s="146">
        <f>IF('29'!$A$15=STATS!AH$2,(MOIS!$C33/MOIS!$AO33),0)</f>
        <v>0</v>
      </c>
      <c r="AJ34" s="151">
        <f>IF('29'!$A$15=STATS!AJ$2,MOIS!$C33,0)</f>
        <v>0</v>
      </c>
      <c r="AK34" s="141">
        <f>IF('29'!$A$15=STATS!AJ$2,(MOIS!$C33/MOIS!$AO33),0)</f>
        <v>0</v>
      </c>
    </row>
    <row r="35" spans="1:37">
      <c r="A35" s="62" t="s">
        <v>45</v>
      </c>
      <c r="B35" s="29">
        <f>IF('30'!$A$15=STATS!B$2,MOIS!$C34,0)</f>
        <v>0</v>
      </c>
      <c r="C35" s="30">
        <f>IF('30'!$A$15=STATS!B$2,(MOIS!$C34/MOIS!$AO34),0)</f>
        <v>0</v>
      </c>
      <c r="D35" s="150">
        <f>IF('30'!$A$15=STATS!D$2,MOIS!$C34,0)</f>
        <v>0</v>
      </c>
      <c r="E35" s="30">
        <f>IF('30'!$A$15=STATS!D$2,(MOIS!$C34/MOIS!$AO34),0)</f>
        <v>0</v>
      </c>
      <c r="F35" s="150">
        <f>IF('30'!$A$15=STATS!F$2,MOIS!$C34,0)</f>
        <v>0</v>
      </c>
      <c r="G35" s="30">
        <f>IF('30'!$A$15=STATS!F$2,(MOIS!$C34/MOIS!$AO34),0)</f>
        <v>0</v>
      </c>
      <c r="H35" s="150">
        <f>IF('30'!$A$15=STATS!H$2,MOIS!$C34,0)</f>
        <v>0</v>
      </c>
      <c r="I35" s="30">
        <f>IF('30'!$A$15=STATS!H$2,(MOIS!$C34/MOIS!$AO34),0)</f>
        <v>0</v>
      </c>
      <c r="J35" s="150">
        <f>IF('30'!$A$15=STATS!J$2,MOIS!$C34,0)</f>
        <v>0</v>
      </c>
      <c r="K35" s="30">
        <f>IF('30'!$A$15=STATS!J$2,(MOIS!$C34/MOIS!$AO34),0)</f>
        <v>0</v>
      </c>
      <c r="L35" s="150">
        <f>IF('30'!$A$15=STATS!L$2,MOIS!$C34,0)</f>
        <v>0</v>
      </c>
      <c r="M35" s="30">
        <f>IF('30'!$A$15=STATS!L$2,(MOIS!$C34/MOIS!$AO34),0)</f>
        <v>0</v>
      </c>
      <c r="N35" s="150">
        <f>IF('30'!$A$15=STATS!N$2,MOIS!$C34,0)</f>
        <v>0</v>
      </c>
      <c r="O35" s="30">
        <f>IF('30'!$A$15=STATS!N$2,(MOIS!$C34/MOIS!$AO34),0)</f>
        <v>0</v>
      </c>
      <c r="P35" s="150">
        <f>IF('30'!$A$15=STATS!P$2,MOIS!$C34,0)</f>
        <v>0</v>
      </c>
      <c r="Q35" s="30">
        <f>IF('30'!$A$15=STATS!P$2,(MOIS!$C34/MOIS!$AO34),0)</f>
        <v>0</v>
      </c>
      <c r="R35" s="150">
        <f>IF('30'!$A$15=STATS!R$2,MOIS!$C34,0)</f>
        <v>0</v>
      </c>
      <c r="S35" s="30">
        <f>IF('30'!$A$15=STATS!R$2,(MOIS!$C34/MOIS!$AO34),0)</f>
        <v>0</v>
      </c>
      <c r="T35" s="150">
        <f>IF('30'!$A$15=STATS!T$2,MOIS!$C34,0)</f>
        <v>0</v>
      </c>
      <c r="U35" s="30">
        <f>IF('30'!$A$15=STATS!T$2,(MOIS!$C34/MOIS!$AO34),0)</f>
        <v>0</v>
      </c>
      <c r="V35" s="150">
        <f>IF('30'!$A$15=STATS!V$2,MOIS!$C34,0)</f>
        <v>0</v>
      </c>
      <c r="W35" s="30">
        <f>IF('30'!$A$15=STATS!V$2,(MOIS!$C34/MOIS!$AO34),0)</f>
        <v>0</v>
      </c>
      <c r="X35" s="150">
        <f>IF('30'!$A$15=STATS!X$2,MOIS!$C34,0)</f>
        <v>0</v>
      </c>
      <c r="Y35" s="30">
        <f>IF('30'!$A$15=STATS!X$2,(MOIS!$C34/MOIS!$AO34),0)</f>
        <v>0</v>
      </c>
      <c r="Z35" s="150">
        <f>IF('30'!$A$15=STATS!Z$2,MOIS!$C34,0)</f>
        <v>0</v>
      </c>
      <c r="AA35" s="30">
        <f>IF('30'!$A$15=STATS!Z$2,(MOIS!$C34/MOIS!$AO34),0)</f>
        <v>0</v>
      </c>
      <c r="AB35" s="150">
        <f>IF('30'!$A$15=STATS!AB$2,MOIS!$C34,0)</f>
        <v>0</v>
      </c>
      <c r="AC35" s="30">
        <f>IF('30'!$A$15=STATS!AB$2,(MOIS!$C34/MOIS!$AO34),0)</f>
        <v>0</v>
      </c>
      <c r="AD35" s="150">
        <f>IF('30'!$A$15=STATS!AD$2,MOIS!$C34,0)</f>
        <v>0</v>
      </c>
      <c r="AE35" s="30">
        <f>IF('30'!$A$15=STATS!AD$2,(MOIS!$C34/MOIS!$AO34),0)</f>
        <v>0</v>
      </c>
      <c r="AF35" s="150">
        <f>IF('30'!$A$15=STATS!AF$2,MOIS!$C34,0)</f>
        <v>0</v>
      </c>
      <c r="AG35" s="30">
        <f>IF('30'!$A$15=STATS!AF$2,(MOIS!$C34/MOIS!$AO34),0)</f>
        <v>0</v>
      </c>
      <c r="AH35" s="150">
        <f>IF('30'!$A$15=STATS!AH$2,MOIS!$C34,0)</f>
        <v>0</v>
      </c>
      <c r="AI35" s="30">
        <f>IF('30'!$A$15=STATS!AH$2,(MOIS!$C34/MOIS!$AO34),0)</f>
        <v>0</v>
      </c>
      <c r="AJ35" s="150">
        <f>IF('30'!$A$15=STATS!AJ$2,MOIS!$C34,0)</f>
        <v>0</v>
      </c>
      <c r="AK35" s="63">
        <f>IF('30'!$A$15=STATS!AJ$2,(MOIS!$C34/MOIS!$AO34),0)</f>
        <v>0</v>
      </c>
    </row>
    <row r="36" spans="1:37" ht="15.75" thickBot="1">
      <c r="A36" s="142" t="s">
        <v>46</v>
      </c>
      <c r="B36" s="143">
        <f>IF('31'!$A$15=STATS!B$2,MOIS!$C35,0)</f>
        <v>0</v>
      </c>
      <c r="C36" s="147">
        <f>IF('31'!$A$15=STATS!B$2,(MOIS!$C35/MOIS!$AO35),0)</f>
        <v>0</v>
      </c>
      <c r="D36" s="153">
        <f>IF('31'!$A$15=STATS!D$2,MOIS!$C35,0)</f>
        <v>0</v>
      </c>
      <c r="E36" s="144">
        <f>IF('31'!$A$15=STATS!D$2,(MOIS!$C35/MOIS!$AO35),0)</f>
        <v>0</v>
      </c>
      <c r="F36" s="153">
        <f>IF('31'!$A$15=STATS!F$2,MOIS!$C35,0)</f>
        <v>0</v>
      </c>
      <c r="G36" s="144">
        <f>IF('31'!$A$15=STATS!F$2,(MOIS!$C35/MOIS!$AO35),0)</f>
        <v>0</v>
      </c>
      <c r="H36" s="153">
        <f>IF('31'!$A$15=STATS!H$2,MOIS!$C35,0)</f>
        <v>0</v>
      </c>
      <c r="I36" s="144">
        <f>IF('31'!$A$15=STATS!H$2,(MOIS!$C35/MOIS!$AO35),0)</f>
        <v>0</v>
      </c>
      <c r="J36" s="153">
        <f>IF('31'!$A$15=STATS!J$2,MOIS!$C35,0)</f>
        <v>0</v>
      </c>
      <c r="K36" s="144">
        <f>IF('31'!$A$15=STATS!J$2,(MOIS!$C35/MOIS!$AO35),0)</f>
        <v>0</v>
      </c>
      <c r="L36" s="153">
        <f>IF('31'!$A$15=STATS!L$2,MOIS!$C35,0)</f>
        <v>0</v>
      </c>
      <c r="M36" s="144">
        <f>IF('31'!$A$15=STATS!L$2,(MOIS!$C35/MOIS!$AO35),0)</f>
        <v>0</v>
      </c>
      <c r="N36" s="153">
        <f>IF('31'!$A$15=STATS!N$2,MOIS!$C35,0)</f>
        <v>0</v>
      </c>
      <c r="O36" s="144">
        <f>IF('31'!$A$15=STATS!N$2,(MOIS!$C35/MOIS!$AO35),0)</f>
        <v>0</v>
      </c>
      <c r="P36" s="153">
        <f>IF('31'!$A$15=STATS!P$2,MOIS!$C35,0)</f>
        <v>0</v>
      </c>
      <c r="Q36" s="144">
        <f>IF('31'!$A$15=STATS!P$2,(MOIS!$C35/MOIS!$AO35),0)</f>
        <v>0</v>
      </c>
      <c r="R36" s="153">
        <f>IF('31'!$A$15=STATS!R$2,MOIS!$C35,0)</f>
        <v>0</v>
      </c>
      <c r="S36" s="144">
        <f>IF('31'!$A$15=STATS!R$2,(MOIS!$C35/MOIS!$AO35),0)</f>
        <v>0</v>
      </c>
      <c r="T36" s="153">
        <f>IF('31'!$A$15=STATS!T$2,MOIS!$C35,0)</f>
        <v>0</v>
      </c>
      <c r="U36" s="144">
        <f>IF('31'!$A$15=STATS!T$2,(MOIS!$C35/MOIS!$AO35),0)</f>
        <v>0</v>
      </c>
      <c r="V36" s="153">
        <f>IF('31'!$A$15=STATS!V$2,MOIS!$C35,0)</f>
        <v>0</v>
      </c>
      <c r="W36" s="144">
        <f>IF('31'!$A$15=STATS!V$2,(MOIS!$C35/MOIS!$AO35),0)</f>
        <v>0</v>
      </c>
      <c r="X36" s="153">
        <f>IF('31'!$A$15=STATS!X$2,MOIS!$C35,0)</f>
        <v>0</v>
      </c>
      <c r="Y36" s="144">
        <f>IF('31'!$A$15=STATS!X$2,(MOIS!$C35/MOIS!$AO35),0)</f>
        <v>0</v>
      </c>
      <c r="Z36" s="153">
        <f>IF('31'!$A$15=STATS!Z$2,MOIS!$C35,0)</f>
        <v>0</v>
      </c>
      <c r="AA36" s="144">
        <f>IF('31'!$A$15=STATS!Z$2,(MOIS!$C35/MOIS!$AO35),0)</f>
        <v>0</v>
      </c>
      <c r="AB36" s="153">
        <f>IF('31'!$A$15=STATS!AB$2,MOIS!$C35,0)</f>
        <v>0</v>
      </c>
      <c r="AC36" s="144">
        <f>IF('31'!$A$15=STATS!AB$2,(MOIS!$C35/MOIS!$AO35),0)</f>
        <v>0</v>
      </c>
      <c r="AD36" s="153">
        <f>IF('31'!$A$15=STATS!AD$2,MOIS!$C35,0)</f>
        <v>0</v>
      </c>
      <c r="AE36" s="144">
        <f>IF('31'!$A$15=STATS!AD$2,(MOIS!$C35/MOIS!$AO35),0)</f>
        <v>0</v>
      </c>
      <c r="AF36" s="153">
        <f>IF('31'!$A$15=STATS!AF$2,MOIS!$C35,0)</f>
        <v>0</v>
      </c>
      <c r="AG36" s="144">
        <f>IF('31'!$A$15=STATS!AF$2,(MOIS!$C35/MOIS!$AO35),0)</f>
        <v>0</v>
      </c>
      <c r="AH36" s="153">
        <f>IF('31'!$A$15=STATS!AH$2,MOIS!$C35,0)</f>
        <v>0</v>
      </c>
      <c r="AI36" s="144">
        <f>IF('31'!$A$15=STATS!AH$2,(MOIS!$C35/MOIS!$AO35),0)</f>
        <v>0</v>
      </c>
      <c r="AJ36" s="153">
        <f>IF('31'!$A$15=STATS!AJ$2,MOIS!$C35,0)</f>
        <v>0</v>
      </c>
      <c r="AK36" s="144">
        <f>IF('31'!$A$15=STATS!AJ$2,(MOIS!$C35/MOIS!$AO35),0)</f>
        <v>0</v>
      </c>
    </row>
    <row r="37" spans="1:37" ht="15.75" thickTop="1"/>
    <row r="47" spans="1:37">
      <c r="F47" s="60"/>
    </row>
  </sheetData>
  <mergeCells count="37">
    <mergeCell ref="B3:C3"/>
    <mergeCell ref="B2:C2"/>
    <mergeCell ref="D2:E2"/>
    <mergeCell ref="D3:E3"/>
    <mergeCell ref="F2:G2"/>
    <mergeCell ref="F3:G3"/>
    <mergeCell ref="H2:I2"/>
    <mergeCell ref="J2:K2"/>
    <mergeCell ref="L2:M2"/>
    <mergeCell ref="H3:I3"/>
    <mergeCell ref="J3:K3"/>
    <mergeCell ref="L3:M3"/>
    <mergeCell ref="T3:U3"/>
    <mergeCell ref="V3:W3"/>
    <mergeCell ref="X3:Y3"/>
    <mergeCell ref="N2:O2"/>
    <mergeCell ref="P2:Q2"/>
    <mergeCell ref="R2:S2"/>
    <mergeCell ref="T2:U2"/>
    <mergeCell ref="V2:W2"/>
    <mergeCell ref="X2:Y2"/>
    <mergeCell ref="B1:AK1"/>
    <mergeCell ref="Z3:AA3"/>
    <mergeCell ref="AB3:AC3"/>
    <mergeCell ref="AD3:AE3"/>
    <mergeCell ref="AF3:AG3"/>
    <mergeCell ref="AH3:AI3"/>
    <mergeCell ref="AJ3:AK3"/>
    <mergeCell ref="Z2:AA2"/>
    <mergeCell ref="AB2:AC2"/>
    <mergeCell ref="AD2:AE2"/>
    <mergeCell ref="AF2:AG2"/>
    <mergeCell ref="AH2:AI2"/>
    <mergeCell ref="AJ2:AK2"/>
    <mergeCell ref="N3:O3"/>
    <mergeCell ref="P3:Q3"/>
    <mergeCell ref="R3:S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19" sqref="B19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9" width="11.42578125" style="1"/>
    <col min="10" max="10" width="13" style="1" bestFit="1" customWidth="1"/>
    <col min="11" max="14" width="11.42578125" style="1"/>
    <col min="15" max="16" width="12.85546875" style="1" customWidth="1"/>
    <col min="17" max="25" width="3.71093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10" t="s">
        <v>13</v>
      </c>
      <c r="P1" s="159"/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  <c r="P2" s="163"/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M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si="0"/>
        <v>0</v>
      </c>
      <c r="N3" s="38">
        <f>SUM(E3:M3)</f>
        <v>0</v>
      </c>
      <c r="O3" s="37">
        <f>B3</f>
        <v>0</v>
      </c>
      <c r="P3" s="161"/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1">SUM(V5:V30)</f>
        <v>0</v>
      </c>
      <c r="K4" s="25">
        <f t="shared" si="1"/>
        <v>0</v>
      </c>
      <c r="L4" s="25">
        <f t="shared" si="1"/>
        <v>0</v>
      </c>
      <c r="M4" s="25">
        <f t="shared" si="1"/>
        <v>0</v>
      </c>
      <c r="N4" s="39">
        <f>SUM(E4:M4)</f>
        <v>0</v>
      </c>
      <c r="O4" s="36">
        <f>O3-COUNTA(O5:O30)</f>
        <v>0</v>
      </c>
      <c r="P4" s="162"/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10"/>
      <c r="P5" s="159"/>
      <c r="Q5" s="40">
        <f t="shared" ref="Q5:Q30" si="2">IF($O5=$Q$1,0,E5)</f>
        <v>0</v>
      </c>
      <c r="R5" s="40">
        <f t="shared" ref="R5:R30" si="3">IF($O5=$Q$1,0,F5)</f>
        <v>0</v>
      </c>
      <c r="S5" s="40">
        <f t="shared" ref="S5:S30" si="4">IF($O5=$Q$1,0,G5)</f>
        <v>0</v>
      </c>
      <c r="T5" s="40">
        <f t="shared" ref="T5:T30" si="5">IF($O5=$Q$1,0,H5)</f>
        <v>0</v>
      </c>
      <c r="U5" s="40">
        <f t="shared" ref="U5:U30" si="6">IF($O5=$Q$1,0,I5)</f>
        <v>0</v>
      </c>
      <c r="V5" s="40">
        <f t="shared" ref="V5:V30" si="7">IF($O5=$Q$1,0,J5)</f>
        <v>0</v>
      </c>
      <c r="W5" s="40">
        <f t="shared" ref="W5:W30" si="8">IF($O5=$Q$1,0,K5)</f>
        <v>0</v>
      </c>
      <c r="X5" s="40">
        <f t="shared" ref="X5:X30" si="9">IF($O5=$Q$1,0,L5)</f>
        <v>0</v>
      </c>
      <c r="Y5" s="40">
        <f t="shared" ref="Y5:Y30" si="10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P6" s="159"/>
      <c r="Q6" s="40">
        <f t="shared" si="2"/>
        <v>0</v>
      </c>
      <c r="R6" s="40">
        <f t="shared" si="3"/>
        <v>0</v>
      </c>
      <c r="S6" s="40">
        <f t="shared" si="4"/>
        <v>0</v>
      </c>
      <c r="T6" s="40">
        <f t="shared" si="5"/>
        <v>0</v>
      </c>
      <c r="U6" s="40">
        <f t="shared" si="6"/>
        <v>0</v>
      </c>
      <c r="V6" s="40">
        <f t="shared" si="7"/>
        <v>0</v>
      </c>
      <c r="W6" s="40">
        <f t="shared" si="8"/>
        <v>0</v>
      </c>
      <c r="X6" s="40">
        <f t="shared" si="9"/>
        <v>0</v>
      </c>
      <c r="Y6" s="40">
        <f t="shared" si="10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P7" s="159"/>
      <c r="Q7" s="40">
        <f t="shared" si="2"/>
        <v>0</v>
      </c>
      <c r="R7" s="40">
        <f t="shared" si="3"/>
        <v>0</v>
      </c>
      <c r="S7" s="40">
        <f t="shared" si="4"/>
        <v>0</v>
      </c>
      <c r="T7" s="40">
        <f t="shared" si="5"/>
        <v>0</v>
      </c>
      <c r="U7" s="40">
        <f t="shared" si="6"/>
        <v>0</v>
      </c>
      <c r="V7" s="40">
        <f t="shared" si="7"/>
        <v>0</v>
      </c>
      <c r="W7" s="40">
        <f t="shared" si="8"/>
        <v>0</v>
      </c>
      <c r="X7" s="40">
        <f t="shared" si="9"/>
        <v>0</v>
      </c>
      <c r="Y7" s="40">
        <f t="shared" si="10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P8" s="159"/>
      <c r="Q8" s="40">
        <f t="shared" si="2"/>
        <v>0</v>
      </c>
      <c r="R8" s="40">
        <f t="shared" si="3"/>
        <v>0</v>
      </c>
      <c r="S8" s="40">
        <f t="shared" si="4"/>
        <v>0</v>
      </c>
      <c r="T8" s="40">
        <f t="shared" si="5"/>
        <v>0</v>
      </c>
      <c r="U8" s="40">
        <f t="shared" si="6"/>
        <v>0</v>
      </c>
      <c r="V8" s="40">
        <f t="shared" si="7"/>
        <v>0</v>
      </c>
      <c r="W8" s="40">
        <f t="shared" si="8"/>
        <v>0</v>
      </c>
      <c r="X8" s="40">
        <f t="shared" si="9"/>
        <v>0</v>
      </c>
      <c r="Y8" s="40">
        <f t="shared" si="10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P9" s="159"/>
      <c r="Q9" s="40">
        <f t="shared" si="2"/>
        <v>0</v>
      </c>
      <c r="R9" s="40">
        <f t="shared" si="3"/>
        <v>0</v>
      </c>
      <c r="S9" s="40">
        <f t="shared" si="4"/>
        <v>0</v>
      </c>
      <c r="T9" s="40">
        <f t="shared" si="5"/>
        <v>0</v>
      </c>
      <c r="U9" s="40">
        <f t="shared" si="6"/>
        <v>0</v>
      </c>
      <c r="V9" s="40">
        <f t="shared" si="7"/>
        <v>0</v>
      </c>
      <c r="W9" s="40">
        <f t="shared" si="8"/>
        <v>0</v>
      </c>
      <c r="X9" s="40">
        <f t="shared" si="9"/>
        <v>0</v>
      </c>
      <c r="Y9" s="40">
        <f t="shared" si="10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P10" s="159"/>
      <c r="Q10" s="40">
        <f t="shared" si="2"/>
        <v>0</v>
      </c>
      <c r="R10" s="40">
        <f t="shared" si="3"/>
        <v>0</v>
      </c>
      <c r="S10" s="40">
        <f t="shared" si="4"/>
        <v>0</v>
      </c>
      <c r="T10" s="40">
        <f t="shared" si="5"/>
        <v>0</v>
      </c>
      <c r="U10" s="40">
        <f t="shared" si="6"/>
        <v>0</v>
      </c>
      <c r="V10" s="40">
        <f t="shared" si="7"/>
        <v>0</v>
      </c>
      <c r="W10" s="40">
        <f t="shared" si="8"/>
        <v>0</v>
      </c>
      <c r="X10" s="40">
        <f t="shared" si="9"/>
        <v>0</v>
      </c>
      <c r="Y10" s="40">
        <f t="shared" si="10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P11" s="159"/>
      <c r="Q11" s="40">
        <f t="shared" si="2"/>
        <v>0</v>
      </c>
      <c r="R11" s="40">
        <f t="shared" si="3"/>
        <v>0</v>
      </c>
      <c r="S11" s="40">
        <f t="shared" si="4"/>
        <v>0</v>
      </c>
      <c r="T11" s="40">
        <f t="shared" si="5"/>
        <v>0</v>
      </c>
      <c r="U11" s="40">
        <f t="shared" si="6"/>
        <v>0</v>
      </c>
      <c r="V11" s="40">
        <f t="shared" si="7"/>
        <v>0</v>
      </c>
      <c r="W11" s="40">
        <f t="shared" si="8"/>
        <v>0</v>
      </c>
      <c r="X11" s="40">
        <f t="shared" si="9"/>
        <v>0</v>
      </c>
      <c r="Y11" s="40">
        <f t="shared" si="10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P12" s="159"/>
      <c r="Q12" s="40">
        <f t="shared" si="2"/>
        <v>0</v>
      </c>
      <c r="R12" s="40">
        <f t="shared" si="3"/>
        <v>0</v>
      </c>
      <c r="S12" s="40">
        <f t="shared" si="4"/>
        <v>0</v>
      </c>
      <c r="T12" s="40">
        <f t="shared" si="5"/>
        <v>0</v>
      </c>
      <c r="U12" s="40">
        <f t="shared" si="6"/>
        <v>0</v>
      </c>
      <c r="V12" s="40">
        <f t="shared" si="7"/>
        <v>0</v>
      </c>
      <c r="W12" s="40">
        <f t="shared" si="8"/>
        <v>0</v>
      </c>
      <c r="X12" s="40">
        <f t="shared" si="9"/>
        <v>0</v>
      </c>
      <c r="Y12" s="40">
        <f t="shared" si="10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P13" s="159"/>
      <c r="Q13" s="40">
        <f t="shared" si="2"/>
        <v>0</v>
      </c>
      <c r="R13" s="40">
        <f t="shared" si="3"/>
        <v>0</v>
      </c>
      <c r="S13" s="40">
        <f t="shared" si="4"/>
        <v>0</v>
      </c>
      <c r="T13" s="40">
        <f t="shared" si="5"/>
        <v>0</v>
      </c>
      <c r="U13" s="40">
        <f t="shared" si="6"/>
        <v>0</v>
      </c>
      <c r="V13" s="40">
        <f t="shared" si="7"/>
        <v>0</v>
      </c>
      <c r="W13" s="40">
        <f t="shared" si="8"/>
        <v>0</v>
      </c>
      <c r="X13" s="40">
        <f t="shared" si="9"/>
        <v>0</v>
      </c>
      <c r="Y13" s="40">
        <f t="shared" si="10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P14" s="159"/>
      <c r="Q14" s="40">
        <f t="shared" si="2"/>
        <v>0</v>
      </c>
      <c r="R14" s="40">
        <f t="shared" si="3"/>
        <v>0</v>
      </c>
      <c r="S14" s="40">
        <f t="shared" si="4"/>
        <v>0</v>
      </c>
      <c r="T14" s="40">
        <f t="shared" si="5"/>
        <v>0</v>
      </c>
      <c r="U14" s="40">
        <f t="shared" si="6"/>
        <v>0</v>
      </c>
      <c r="V14" s="40">
        <f t="shared" si="7"/>
        <v>0</v>
      </c>
      <c r="W14" s="40">
        <f t="shared" si="8"/>
        <v>0</v>
      </c>
      <c r="X14" s="40">
        <f t="shared" si="9"/>
        <v>0</v>
      </c>
      <c r="Y14" s="40">
        <f t="shared" si="10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P15" s="159"/>
      <c r="Q15" s="40">
        <f t="shared" si="2"/>
        <v>0</v>
      </c>
      <c r="R15" s="40">
        <f t="shared" si="3"/>
        <v>0</v>
      </c>
      <c r="S15" s="40">
        <f t="shared" si="4"/>
        <v>0</v>
      </c>
      <c r="T15" s="40">
        <f t="shared" si="5"/>
        <v>0</v>
      </c>
      <c r="U15" s="40">
        <f t="shared" si="6"/>
        <v>0</v>
      </c>
      <c r="V15" s="40">
        <f t="shared" si="7"/>
        <v>0</v>
      </c>
      <c r="W15" s="40">
        <f t="shared" si="8"/>
        <v>0</v>
      </c>
      <c r="X15" s="40">
        <f t="shared" si="9"/>
        <v>0</v>
      </c>
      <c r="Y15" s="40">
        <f t="shared" si="10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P16" s="159"/>
      <c r="Q16" s="40">
        <f t="shared" si="2"/>
        <v>0</v>
      </c>
      <c r="R16" s="40">
        <f t="shared" si="3"/>
        <v>0</v>
      </c>
      <c r="S16" s="40">
        <f t="shared" si="4"/>
        <v>0</v>
      </c>
      <c r="T16" s="40">
        <f t="shared" si="5"/>
        <v>0</v>
      </c>
      <c r="U16" s="40">
        <f t="shared" si="6"/>
        <v>0</v>
      </c>
      <c r="V16" s="40">
        <f t="shared" si="7"/>
        <v>0</v>
      </c>
      <c r="W16" s="40">
        <f t="shared" si="8"/>
        <v>0</v>
      </c>
      <c r="X16" s="40">
        <f t="shared" si="9"/>
        <v>0</v>
      </c>
      <c r="Y16" s="40">
        <f t="shared" si="10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P17" s="159"/>
      <c r="Q17" s="40">
        <f t="shared" si="2"/>
        <v>0</v>
      </c>
      <c r="R17" s="40">
        <f t="shared" si="3"/>
        <v>0</v>
      </c>
      <c r="S17" s="40">
        <f t="shared" si="4"/>
        <v>0</v>
      </c>
      <c r="T17" s="40">
        <f t="shared" si="5"/>
        <v>0</v>
      </c>
      <c r="U17" s="40">
        <f t="shared" si="6"/>
        <v>0</v>
      </c>
      <c r="V17" s="40">
        <f t="shared" si="7"/>
        <v>0</v>
      </c>
      <c r="W17" s="40">
        <f t="shared" si="8"/>
        <v>0</v>
      </c>
      <c r="X17" s="40">
        <f t="shared" si="9"/>
        <v>0</v>
      </c>
      <c r="Y17" s="40">
        <f t="shared" si="10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P18" s="159"/>
      <c r="Q18" s="40">
        <f t="shared" si="2"/>
        <v>0</v>
      </c>
      <c r="R18" s="40">
        <f t="shared" si="3"/>
        <v>0</v>
      </c>
      <c r="S18" s="40">
        <f t="shared" si="4"/>
        <v>0</v>
      </c>
      <c r="T18" s="40">
        <f t="shared" si="5"/>
        <v>0</v>
      </c>
      <c r="U18" s="40">
        <f t="shared" si="6"/>
        <v>0</v>
      </c>
      <c r="V18" s="40">
        <f t="shared" si="7"/>
        <v>0</v>
      </c>
      <c r="W18" s="40">
        <f t="shared" si="8"/>
        <v>0</v>
      </c>
      <c r="X18" s="40">
        <f t="shared" si="9"/>
        <v>0</v>
      </c>
      <c r="Y18" s="40">
        <f t="shared" si="10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P19" s="159"/>
      <c r="Q19" s="40">
        <f t="shared" si="2"/>
        <v>0</v>
      </c>
      <c r="R19" s="40">
        <f t="shared" si="3"/>
        <v>0</v>
      </c>
      <c r="S19" s="40">
        <f t="shared" si="4"/>
        <v>0</v>
      </c>
      <c r="T19" s="40">
        <f t="shared" si="5"/>
        <v>0</v>
      </c>
      <c r="U19" s="40">
        <f t="shared" si="6"/>
        <v>0</v>
      </c>
      <c r="V19" s="40">
        <f t="shared" si="7"/>
        <v>0</v>
      </c>
      <c r="W19" s="40">
        <f t="shared" si="8"/>
        <v>0</v>
      </c>
      <c r="X19" s="40">
        <f t="shared" si="9"/>
        <v>0</v>
      </c>
      <c r="Y19" s="40">
        <f t="shared" si="10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P20" s="159"/>
      <c r="Q20" s="40">
        <f t="shared" si="2"/>
        <v>0</v>
      </c>
      <c r="R20" s="40">
        <f t="shared" si="3"/>
        <v>0</v>
      </c>
      <c r="S20" s="40">
        <f t="shared" si="4"/>
        <v>0</v>
      </c>
      <c r="T20" s="40">
        <f t="shared" si="5"/>
        <v>0</v>
      </c>
      <c r="U20" s="40">
        <f t="shared" si="6"/>
        <v>0</v>
      </c>
      <c r="V20" s="40">
        <f t="shared" si="7"/>
        <v>0</v>
      </c>
      <c r="W20" s="40">
        <f t="shared" si="8"/>
        <v>0</v>
      </c>
      <c r="X20" s="40">
        <f t="shared" si="9"/>
        <v>0</v>
      </c>
      <c r="Y20" s="40">
        <f t="shared" si="10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P21" s="159"/>
      <c r="Q21" s="40">
        <f t="shared" si="2"/>
        <v>0</v>
      </c>
      <c r="R21" s="40">
        <f t="shared" si="3"/>
        <v>0</v>
      </c>
      <c r="S21" s="40">
        <f t="shared" si="4"/>
        <v>0</v>
      </c>
      <c r="T21" s="40">
        <f t="shared" si="5"/>
        <v>0</v>
      </c>
      <c r="U21" s="40">
        <f t="shared" si="6"/>
        <v>0</v>
      </c>
      <c r="V21" s="40">
        <f t="shared" si="7"/>
        <v>0</v>
      </c>
      <c r="W21" s="40">
        <f t="shared" si="8"/>
        <v>0</v>
      </c>
      <c r="X21" s="40">
        <f t="shared" si="9"/>
        <v>0</v>
      </c>
      <c r="Y21" s="40">
        <f t="shared" si="10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P22" s="159"/>
      <c r="Q22" s="40">
        <f t="shared" si="2"/>
        <v>0</v>
      </c>
      <c r="R22" s="40">
        <f t="shared" si="3"/>
        <v>0</v>
      </c>
      <c r="S22" s="40">
        <f t="shared" si="4"/>
        <v>0</v>
      </c>
      <c r="T22" s="40">
        <f t="shared" si="5"/>
        <v>0</v>
      </c>
      <c r="U22" s="40">
        <f t="shared" si="6"/>
        <v>0</v>
      </c>
      <c r="V22" s="40">
        <f t="shared" si="7"/>
        <v>0</v>
      </c>
      <c r="W22" s="40">
        <f t="shared" si="8"/>
        <v>0</v>
      </c>
      <c r="X22" s="40">
        <f t="shared" si="9"/>
        <v>0</v>
      </c>
      <c r="Y22" s="40">
        <f t="shared" si="10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P23" s="159"/>
      <c r="Q23" s="40">
        <f t="shared" si="2"/>
        <v>0</v>
      </c>
      <c r="R23" s="40">
        <f t="shared" si="3"/>
        <v>0</v>
      </c>
      <c r="S23" s="40">
        <f t="shared" si="4"/>
        <v>0</v>
      </c>
      <c r="T23" s="40">
        <f t="shared" si="5"/>
        <v>0</v>
      </c>
      <c r="U23" s="40">
        <f t="shared" si="6"/>
        <v>0</v>
      </c>
      <c r="V23" s="40">
        <f t="shared" si="7"/>
        <v>0</v>
      </c>
      <c r="W23" s="40">
        <f t="shared" si="8"/>
        <v>0</v>
      </c>
      <c r="X23" s="40">
        <f t="shared" si="9"/>
        <v>0</v>
      </c>
      <c r="Y23" s="40">
        <f t="shared" si="10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P24" s="159"/>
      <c r="Q24" s="40">
        <f t="shared" si="2"/>
        <v>0</v>
      </c>
      <c r="R24" s="40">
        <f t="shared" si="3"/>
        <v>0</v>
      </c>
      <c r="S24" s="40">
        <f t="shared" si="4"/>
        <v>0</v>
      </c>
      <c r="T24" s="40">
        <f t="shared" si="5"/>
        <v>0</v>
      </c>
      <c r="U24" s="40">
        <f t="shared" si="6"/>
        <v>0</v>
      </c>
      <c r="V24" s="40">
        <f t="shared" si="7"/>
        <v>0</v>
      </c>
      <c r="W24" s="40">
        <f t="shared" si="8"/>
        <v>0</v>
      </c>
      <c r="X24" s="40">
        <f t="shared" si="9"/>
        <v>0</v>
      </c>
      <c r="Y24" s="40">
        <f t="shared" si="10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P25" s="159"/>
      <c r="Q25" s="40">
        <f t="shared" si="2"/>
        <v>0</v>
      </c>
      <c r="R25" s="40">
        <f t="shared" si="3"/>
        <v>0</v>
      </c>
      <c r="S25" s="40">
        <f t="shared" si="4"/>
        <v>0</v>
      </c>
      <c r="T25" s="40">
        <f t="shared" si="5"/>
        <v>0</v>
      </c>
      <c r="U25" s="40">
        <f t="shared" si="6"/>
        <v>0</v>
      </c>
      <c r="V25" s="40">
        <f t="shared" si="7"/>
        <v>0</v>
      </c>
      <c r="W25" s="40">
        <f t="shared" si="8"/>
        <v>0</v>
      </c>
      <c r="X25" s="40">
        <f t="shared" si="9"/>
        <v>0</v>
      </c>
      <c r="Y25" s="40">
        <f t="shared" si="10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P26" s="159"/>
      <c r="Q26" s="40">
        <f t="shared" si="2"/>
        <v>0</v>
      </c>
      <c r="R26" s="40">
        <f t="shared" si="3"/>
        <v>0</v>
      </c>
      <c r="S26" s="40">
        <f t="shared" si="4"/>
        <v>0</v>
      </c>
      <c r="T26" s="40">
        <f t="shared" si="5"/>
        <v>0</v>
      </c>
      <c r="U26" s="40">
        <f t="shared" si="6"/>
        <v>0</v>
      </c>
      <c r="V26" s="40">
        <f t="shared" si="7"/>
        <v>0</v>
      </c>
      <c r="W26" s="40">
        <f t="shared" si="8"/>
        <v>0</v>
      </c>
      <c r="X26" s="40">
        <f t="shared" si="9"/>
        <v>0</v>
      </c>
      <c r="Y26" s="40">
        <f t="shared" si="10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P27" s="159"/>
      <c r="Q27" s="40">
        <f t="shared" si="2"/>
        <v>0</v>
      </c>
      <c r="R27" s="40">
        <f t="shared" si="3"/>
        <v>0</v>
      </c>
      <c r="S27" s="40">
        <f t="shared" si="4"/>
        <v>0</v>
      </c>
      <c r="T27" s="40">
        <f t="shared" si="5"/>
        <v>0</v>
      </c>
      <c r="U27" s="40">
        <f t="shared" si="6"/>
        <v>0</v>
      </c>
      <c r="V27" s="40">
        <f t="shared" si="7"/>
        <v>0</v>
      </c>
      <c r="W27" s="40">
        <f t="shared" si="8"/>
        <v>0</v>
      </c>
      <c r="X27" s="40">
        <f t="shared" si="9"/>
        <v>0</v>
      </c>
      <c r="Y27" s="40">
        <f t="shared" si="10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P28" s="159"/>
      <c r="Q28" s="40">
        <f t="shared" si="2"/>
        <v>0</v>
      </c>
      <c r="R28" s="40">
        <f t="shared" si="3"/>
        <v>0</v>
      </c>
      <c r="S28" s="40">
        <f t="shared" si="4"/>
        <v>0</v>
      </c>
      <c r="T28" s="40">
        <f t="shared" si="5"/>
        <v>0</v>
      </c>
      <c r="U28" s="40">
        <f t="shared" si="6"/>
        <v>0</v>
      </c>
      <c r="V28" s="40">
        <f t="shared" si="7"/>
        <v>0</v>
      </c>
      <c r="W28" s="40">
        <f t="shared" si="8"/>
        <v>0</v>
      </c>
      <c r="X28" s="40">
        <f t="shared" si="9"/>
        <v>0</v>
      </c>
      <c r="Y28" s="40">
        <f t="shared" si="10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P29" s="159"/>
      <c r="Q29" s="40">
        <f t="shared" si="2"/>
        <v>0</v>
      </c>
      <c r="R29" s="40">
        <f t="shared" si="3"/>
        <v>0</v>
      </c>
      <c r="S29" s="40">
        <f t="shared" si="4"/>
        <v>0</v>
      </c>
      <c r="T29" s="40">
        <f t="shared" si="5"/>
        <v>0</v>
      </c>
      <c r="U29" s="40">
        <f t="shared" si="6"/>
        <v>0</v>
      </c>
      <c r="V29" s="40">
        <f t="shared" si="7"/>
        <v>0</v>
      </c>
      <c r="W29" s="40">
        <f t="shared" si="8"/>
        <v>0</v>
      </c>
      <c r="X29" s="40">
        <f t="shared" si="9"/>
        <v>0</v>
      </c>
      <c r="Y29" s="40">
        <f t="shared" si="10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P30" s="159"/>
      <c r="Q30" s="40">
        <f t="shared" si="2"/>
        <v>0</v>
      </c>
      <c r="R30" s="40">
        <f t="shared" si="3"/>
        <v>0</v>
      </c>
      <c r="S30" s="40">
        <f t="shared" si="4"/>
        <v>0</v>
      </c>
      <c r="T30" s="40">
        <f t="shared" si="5"/>
        <v>0</v>
      </c>
      <c r="U30" s="40">
        <f t="shared" si="6"/>
        <v>0</v>
      </c>
      <c r="V30" s="40">
        <f t="shared" si="7"/>
        <v>0</v>
      </c>
      <c r="W30" s="40">
        <f t="shared" si="8"/>
        <v>0</v>
      </c>
      <c r="X30" s="40">
        <f t="shared" si="9"/>
        <v>0</v>
      </c>
      <c r="Y30" s="40">
        <f t="shared" si="10"/>
        <v>0</v>
      </c>
    </row>
    <row r="31" spans="1:25" ht="15.75" thickTop="1"/>
  </sheetData>
  <mergeCells count="4">
    <mergeCell ref="E1:N1"/>
    <mergeCell ref="B1:B2"/>
    <mergeCell ref="C1:C2"/>
    <mergeCell ref="D1:D2"/>
  </mergeCell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5" width="3.71093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M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si="0"/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1">SUM(V5:V30)</f>
        <v>0</v>
      </c>
      <c r="K4" s="25">
        <f t="shared" si="1"/>
        <v>0</v>
      </c>
      <c r="L4" s="25">
        <f t="shared" si="1"/>
        <v>0</v>
      </c>
      <c r="M4" s="25">
        <f t="shared" si="1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2">IF($O5=$Q$1,0,E5)</f>
        <v>0</v>
      </c>
      <c r="R5" s="40">
        <f t="shared" ref="R5:R30" si="3">IF($O5=$Q$1,0,F5)</f>
        <v>0</v>
      </c>
      <c r="S5" s="40">
        <f t="shared" ref="S5:S30" si="4">IF($O5=$Q$1,0,G5)</f>
        <v>0</v>
      </c>
      <c r="T5" s="40">
        <f t="shared" ref="T5:T30" si="5">IF($O5=$Q$1,0,H5)</f>
        <v>0</v>
      </c>
      <c r="U5" s="40">
        <f t="shared" ref="U5:U30" si="6">IF($O5=$Q$1,0,I5)</f>
        <v>0</v>
      </c>
      <c r="V5" s="40">
        <f t="shared" ref="V5:V30" si="7">IF($O5=$Q$1,0,J5)</f>
        <v>0</v>
      </c>
      <c r="W5" s="40">
        <f t="shared" ref="W5:W30" si="8">IF($O5=$Q$1,0,K5)</f>
        <v>0</v>
      </c>
      <c r="X5" s="40">
        <f t="shared" ref="X5:X30" si="9">IF($O5=$Q$1,0,L5)</f>
        <v>0</v>
      </c>
      <c r="Y5" s="40">
        <f t="shared" ref="Y5:Y30" si="10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2"/>
        <v>0</v>
      </c>
      <c r="R6" s="40">
        <f t="shared" si="3"/>
        <v>0</v>
      </c>
      <c r="S6" s="40">
        <f t="shared" si="4"/>
        <v>0</v>
      </c>
      <c r="T6" s="40">
        <f t="shared" si="5"/>
        <v>0</v>
      </c>
      <c r="U6" s="40">
        <f t="shared" si="6"/>
        <v>0</v>
      </c>
      <c r="V6" s="40">
        <f t="shared" si="7"/>
        <v>0</v>
      </c>
      <c r="W6" s="40">
        <f t="shared" si="8"/>
        <v>0</v>
      </c>
      <c r="X6" s="40">
        <f t="shared" si="9"/>
        <v>0</v>
      </c>
      <c r="Y6" s="40">
        <f t="shared" si="10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2"/>
        <v>0</v>
      </c>
      <c r="R7" s="40">
        <f t="shared" si="3"/>
        <v>0</v>
      </c>
      <c r="S7" s="40">
        <f t="shared" si="4"/>
        <v>0</v>
      </c>
      <c r="T7" s="40">
        <f t="shared" si="5"/>
        <v>0</v>
      </c>
      <c r="U7" s="40">
        <f t="shared" si="6"/>
        <v>0</v>
      </c>
      <c r="V7" s="40">
        <f t="shared" si="7"/>
        <v>0</v>
      </c>
      <c r="W7" s="40">
        <f t="shared" si="8"/>
        <v>0</v>
      </c>
      <c r="X7" s="40">
        <f t="shared" si="9"/>
        <v>0</v>
      </c>
      <c r="Y7" s="40">
        <f t="shared" si="10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2"/>
        <v>0</v>
      </c>
      <c r="R8" s="40">
        <f t="shared" si="3"/>
        <v>0</v>
      </c>
      <c r="S8" s="40">
        <f t="shared" si="4"/>
        <v>0</v>
      </c>
      <c r="T8" s="40">
        <f t="shared" si="5"/>
        <v>0</v>
      </c>
      <c r="U8" s="40">
        <f t="shared" si="6"/>
        <v>0</v>
      </c>
      <c r="V8" s="40">
        <f t="shared" si="7"/>
        <v>0</v>
      </c>
      <c r="W8" s="40">
        <f t="shared" si="8"/>
        <v>0</v>
      </c>
      <c r="X8" s="40">
        <f t="shared" si="9"/>
        <v>0</v>
      </c>
      <c r="Y8" s="40">
        <f t="shared" si="10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2"/>
        <v>0</v>
      </c>
      <c r="R9" s="40">
        <f t="shared" si="3"/>
        <v>0</v>
      </c>
      <c r="S9" s="40">
        <f t="shared" si="4"/>
        <v>0</v>
      </c>
      <c r="T9" s="40">
        <f t="shared" si="5"/>
        <v>0</v>
      </c>
      <c r="U9" s="40">
        <f t="shared" si="6"/>
        <v>0</v>
      </c>
      <c r="V9" s="40">
        <f t="shared" si="7"/>
        <v>0</v>
      </c>
      <c r="W9" s="40">
        <f t="shared" si="8"/>
        <v>0</v>
      </c>
      <c r="X9" s="40">
        <f t="shared" si="9"/>
        <v>0</v>
      </c>
      <c r="Y9" s="40">
        <f t="shared" si="10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2"/>
        <v>0</v>
      </c>
      <c r="R10" s="40">
        <f t="shared" si="3"/>
        <v>0</v>
      </c>
      <c r="S10" s="40">
        <f t="shared" si="4"/>
        <v>0</v>
      </c>
      <c r="T10" s="40">
        <f t="shared" si="5"/>
        <v>0</v>
      </c>
      <c r="U10" s="40">
        <f t="shared" si="6"/>
        <v>0</v>
      </c>
      <c r="V10" s="40">
        <f t="shared" si="7"/>
        <v>0</v>
      </c>
      <c r="W10" s="40">
        <f t="shared" si="8"/>
        <v>0</v>
      </c>
      <c r="X10" s="40">
        <f t="shared" si="9"/>
        <v>0</v>
      </c>
      <c r="Y10" s="40">
        <f t="shared" si="10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2"/>
        <v>0</v>
      </c>
      <c r="R11" s="40">
        <f t="shared" si="3"/>
        <v>0</v>
      </c>
      <c r="S11" s="40">
        <f t="shared" si="4"/>
        <v>0</v>
      </c>
      <c r="T11" s="40">
        <f t="shared" si="5"/>
        <v>0</v>
      </c>
      <c r="U11" s="40">
        <f t="shared" si="6"/>
        <v>0</v>
      </c>
      <c r="V11" s="40">
        <f t="shared" si="7"/>
        <v>0</v>
      </c>
      <c r="W11" s="40">
        <f t="shared" si="8"/>
        <v>0</v>
      </c>
      <c r="X11" s="40">
        <f t="shared" si="9"/>
        <v>0</v>
      </c>
      <c r="Y11" s="40">
        <f t="shared" si="10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2"/>
        <v>0</v>
      </c>
      <c r="R12" s="40">
        <f t="shared" si="3"/>
        <v>0</v>
      </c>
      <c r="S12" s="40">
        <f t="shared" si="4"/>
        <v>0</v>
      </c>
      <c r="T12" s="40">
        <f t="shared" si="5"/>
        <v>0</v>
      </c>
      <c r="U12" s="40">
        <f t="shared" si="6"/>
        <v>0</v>
      </c>
      <c r="V12" s="40">
        <f t="shared" si="7"/>
        <v>0</v>
      </c>
      <c r="W12" s="40">
        <f t="shared" si="8"/>
        <v>0</v>
      </c>
      <c r="X12" s="40">
        <f t="shared" si="9"/>
        <v>0</v>
      </c>
      <c r="Y12" s="40">
        <f t="shared" si="10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2"/>
        <v>0</v>
      </c>
      <c r="R13" s="40">
        <f t="shared" si="3"/>
        <v>0</v>
      </c>
      <c r="S13" s="40">
        <f t="shared" si="4"/>
        <v>0</v>
      </c>
      <c r="T13" s="40">
        <f t="shared" si="5"/>
        <v>0</v>
      </c>
      <c r="U13" s="40">
        <f t="shared" si="6"/>
        <v>0</v>
      </c>
      <c r="V13" s="40">
        <f t="shared" si="7"/>
        <v>0</v>
      </c>
      <c r="W13" s="40">
        <f t="shared" si="8"/>
        <v>0</v>
      </c>
      <c r="X13" s="40">
        <f t="shared" si="9"/>
        <v>0</v>
      </c>
      <c r="Y13" s="40">
        <f t="shared" si="10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2"/>
        <v>0</v>
      </c>
      <c r="R14" s="40">
        <f t="shared" si="3"/>
        <v>0</v>
      </c>
      <c r="S14" s="40">
        <f t="shared" si="4"/>
        <v>0</v>
      </c>
      <c r="T14" s="40">
        <f t="shared" si="5"/>
        <v>0</v>
      </c>
      <c r="U14" s="40">
        <f t="shared" si="6"/>
        <v>0</v>
      </c>
      <c r="V14" s="40">
        <f t="shared" si="7"/>
        <v>0</v>
      </c>
      <c r="W14" s="40">
        <f t="shared" si="8"/>
        <v>0</v>
      </c>
      <c r="X14" s="40">
        <f t="shared" si="9"/>
        <v>0</v>
      </c>
      <c r="Y14" s="40">
        <f t="shared" si="10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2"/>
        <v>0</v>
      </c>
      <c r="R15" s="40">
        <f t="shared" si="3"/>
        <v>0</v>
      </c>
      <c r="S15" s="40">
        <f t="shared" si="4"/>
        <v>0</v>
      </c>
      <c r="T15" s="40">
        <f t="shared" si="5"/>
        <v>0</v>
      </c>
      <c r="U15" s="40">
        <f t="shared" si="6"/>
        <v>0</v>
      </c>
      <c r="V15" s="40">
        <f t="shared" si="7"/>
        <v>0</v>
      </c>
      <c r="W15" s="40">
        <f t="shared" si="8"/>
        <v>0</v>
      </c>
      <c r="X15" s="40">
        <f t="shared" si="9"/>
        <v>0</v>
      </c>
      <c r="Y15" s="40">
        <f t="shared" si="10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2"/>
        <v>0</v>
      </c>
      <c r="R16" s="40">
        <f t="shared" si="3"/>
        <v>0</v>
      </c>
      <c r="S16" s="40">
        <f t="shared" si="4"/>
        <v>0</v>
      </c>
      <c r="T16" s="40">
        <f t="shared" si="5"/>
        <v>0</v>
      </c>
      <c r="U16" s="40">
        <f t="shared" si="6"/>
        <v>0</v>
      </c>
      <c r="V16" s="40">
        <f t="shared" si="7"/>
        <v>0</v>
      </c>
      <c r="W16" s="40">
        <f t="shared" si="8"/>
        <v>0</v>
      </c>
      <c r="X16" s="40">
        <f t="shared" si="9"/>
        <v>0</v>
      </c>
      <c r="Y16" s="40">
        <f t="shared" si="10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2"/>
        <v>0</v>
      </c>
      <c r="R17" s="40">
        <f t="shared" si="3"/>
        <v>0</v>
      </c>
      <c r="S17" s="40">
        <f t="shared" si="4"/>
        <v>0</v>
      </c>
      <c r="T17" s="40">
        <f t="shared" si="5"/>
        <v>0</v>
      </c>
      <c r="U17" s="40">
        <f t="shared" si="6"/>
        <v>0</v>
      </c>
      <c r="V17" s="40">
        <f t="shared" si="7"/>
        <v>0</v>
      </c>
      <c r="W17" s="40">
        <f t="shared" si="8"/>
        <v>0</v>
      </c>
      <c r="X17" s="40">
        <f t="shared" si="9"/>
        <v>0</v>
      </c>
      <c r="Y17" s="40">
        <f t="shared" si="10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2"/>
        <v>0</v>
      </c>
      <c r="R18" s="40">
        <f t="shared" si="3"/>
        <v>0</v>
      </c>
      <c r="S18" s="40">
        <f t="shared" si="4"/>
        <v>0</v>
      </c>
      <c r="T18" s="40">
        <f t="shared" si="5"/>
        <v>0</v>
      </c>
      <c r="U18" s="40">
        <f t="shared" si="6"/>
        <v>0</v>
      </c>
      <c r="V18" s="40">
        <f t="shared" si="7"/>
        <v>0</v>
      </c>
      <c r="W18" s="40">
        <f t="shared" si="8"/>
        <v>0</v>
      </c>
      <c r="X18" s="40">
        <f t="shared" si="9"/>
        <v>0</v>
      </c>
      <c r="Y18" s="40">
        <f t="shared" si="10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2"/>
        <v>0</v>
      </c>
      <c r="R19" s="40">
        <f t="shared" si="3"/>
        <v>0</v>
      </c>
      <c r="S19" s="40">
        <f t="shared" si="4"/>
        <v>0</v>
      </c>
      <c r="T19" s="40">
        <f t="shared" si="5"/>
        <v>0</v>
      </c>
      <c r="U19" s="40">
        <f t="shared" si="6"/>
        <v>0</v>
      </c>
      <c r="V19" s="40">
        <f t="shared" si="7"/>
        <v>0</v>
      </c>
      <c r="W19" s="40">
        <f t="shared" si="8"/>
        <v>0</v>
      </c>
      <c r="X19" s="40">
        <f t="shared" si="9"/>
        <v>0</v>
      </c>
      <c r="Y19" s="40">
        <f t="shared" si="10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2"/>
        <v>0</v>
      </c>
      <c r="R20" s="40">
        <f t="shared" si="3"/>
        <v>0</v>
      </c>
      <c r="S20" s="40">
        <f t="shared" si="4"/>
        <v>0</v>
      </c>
      <c r="T20" s="40">
        <f t="shared" si="5"/>
        <v>0</v>
      </c>
      <c r="U20" s="40">
        <f t="shared" si="6"/>
        <v>0</v>
      </c>
      <c r="V20" s="40">
        <f t="shared" si="7"/>
        <v>0</v>
      </c>
      <c r="W20" s="40">
        <f t="shared" si="8"/>
        <v>0</v>
      </c>
      <c r="X20" s="40">
        <f t="shared" si="9"/>
        <v>0</v>
      </c>
      <c r="Y20" s="40">
        <f t="shared" si="10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2"/>
        <v>0</v>
      </c>
      <c r="R21" s="40">
        <f t="shared" si="3"/>
        <v>0</v>
      </c>
      <c r="S21" s="40">
        <f t="shared" si="4"/>
        <v>0</v>
      </c>
      <c r="T21" s="40">
        <f t="shared" si="5"/>
        <v>0</v>
      </c>
      <c r="U21" s="40">
        <f t="shared" si="6"/>
        <v>0</v>
      </c>
      <c r="V21" s="40">
        <f t="shared" si="7"/>
        <v>0</v>
      </c>
      <c r="W21" s="40">
        <f t="shared" si="8"/>
        <v>0</v>
      </c>
      <c r="X21" s="40">
        <f t="shared" si="9"/>
        <v>0</v>
      </c>
      <c r="Y21" s="40">
        <f t="shared" si="10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2"/>
        <v>0</v>
      </c>
      <c r="R22" s="40">
        <f t="shared" si="3"/>
        <v>0</v>
      </c>
      <c r="S22" s="40">
        <f t="shared" si="4"/>
        <v>0</v>
      </c>
      <c r="T22" s="40">
        <f t="shared" si="5"/>
        <v>0</v>
      </c>
      <c r="U22" s="40">
        <f t="shared" si="6"/>
        <v>0</v>
      </c>
      <c r="V22" s="40">
        <f t="shared" si="7"/>
        <v>0</v>
      </c>
      <c r="W22" s="40">
        <f t="shared" si="8"/>
        <v>0</v>
      </c>
      <c r="X22" s="40">
        <f t="shared" si="9"/>
        <v>0</v>
      </c>
      <c r="Y22" s="40">
        <f t="shared" si="10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2"/>
        <v>0</v>
      </c>
      <c r="R23" s="40">
        <f t="shared" si="3"/>
        <v>0</v>
      </c>
      <c r="S23" s="40">
        <f t="shared" si="4"/>
        <v>0</v>
      </c>
      <c r="T23" s="40">
        <f t="shared" si="5"/>
        <v>0</v>
      </c>
      <c r="U23" s="40">
        <f t="shared" si="6"/>
        <v>0</v>
      </c>
      <c r="V23" s="40">
        <f t="shared" si="7"/>
        <v>0</v>
      </c>
      <c r="W23" s="40">
        <f t="shared" si="8"/>
        <v>0</v>
      </c>
      <c r="X23" s="40">
        <f t="shared" si="9"/>
        <v>0</v>
      </c>
      <c r="Y23" s="40">
        <f t="shared" si="10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2"/>
        <v>0</v>
      </c>
      <c r="R24" s="40">
        <f t="shared" si="3"/>
        <v>0</v>
      </c>
      <c r="S24" s="40">
        <f t="shared" si="4"/>
        <v>0</v>
      </c>
      <c r="T24" s="40">
        <f t="shared" si="5"/>
        <v>0</v>
      </c>
      <c r="U24" s="40">
        <f t="shared" si="6"/>
        <v>0</v>
      </c>
      <c r="V24" s="40">
        <f t="shared" si="7"/>
        <v>0</v>
      </c>
      <c r="W24" s="40">
        <f t="shared" si="8"/>
        <v>0</v>
      </c>
      <c r="X24" s="40">
        <f t="shared" si="9"/>
        <v>0</v>
      </c>
      <c r="Y24" s="40">
        <f t="shared" si="10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2"/>
        <v>0</v>
      </c>
      <c r="R25" s="40">
        <f t="shared" si="3"/>
        <v>0</v>
      </c>
      <c r="S25" s="40">
        <f t="shared" si="4"/>
        <v>0</v>
      </c>
      <c r="T25" s="40">
        <f t="shared" si="5"/>
        <v>0</v>
      </c>
      <c r="U25" s="40">
        <f t="shared" si="6"/>
        <v>0</v>
      </c>
      <c r="V25" s="40">
        <f t="shared" si="7"/>
        <v>0</v>
      </c>
      <c r="W25" s="40">
        <f t="shared" si="8"/>
        <v>0</v>
      </c>
      <c r="X25" s="40">
        <f t="shared" si="9"/>
        <v>0</v>
      </c>
      <c r="Y25" s="40">
        <f t="shared" si="10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2"/>
        <v>0</v>
      </c>
      <c r="R26" s="40">
        <f t="shared" si="3"/>
        <v>0</v>
      </c>
      <c r="S26" s="40">
        <f t="shared" si="4"/>
        <v>0</v>
      </c>
      <c r="T26" s="40">
        <f t="shared" si="5"/>
        <v>0</v>
      </c>
      <c r="U26" s="40">
        <f t="shared" si="6"/>
        <v>0</v>
      </c>
      <c r="V26" s="40">
        <f t="shared" si="7"/>
        <v>0</v>
      </c>
      <c r="W26" s="40">
        <f t="shared" si="8"/>
        <v>0</v>
      </c>
      <c r="X26" s="40">
        <f t="shared" si="9"/>
        <v>0</v>
      </c>
      <c r="Y26" s="40">
        <f t="shared" si="10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2"/>
        <v>0</v>
      </c>
      <c r="R27" s="40">
        <f t="shared" si="3"/>
        <v>0</v>
      </c>
      <c r="S27" s="40">
        <f t="shared" si="4"/>
        <v>0</v>
      </c>
      <c r="T27" s="40">
        <f t="shared" si="5"/>
        <v>0</v>
      </c>
      <c r="U27" s="40">
        <f t="shared" si="6"/>
        <v>0</v>
      </c>
      <c r="V27" s="40">
        <f t="shared" si="7"/>
        <v>0</v>
      </c>
      <c r="W27" s="40">
        <f t="shared" si="8"/>
        <v>0</v>
      </c>
      <c r="X27" s="40">
        <f t="shared" si="9"/>
        <v>0</v>
      </c>
      <c r="Y27" s="40">
        <f t="shared" si="10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2"/>
        <v>0</v>
      </c>
      <c r="R28" s="40">
        <f t="shared" si="3"/>
        <v>0</v>
      </c>
      <c r="S28" s="40">
        <f t="shared" si="4"/>
        <v>0</v>
      </c>
      <c r="T28" s="40">
        <f t="shared" si="5"/>
        <v>0</v>
      </c>
      <c r="U28" s="40">
        <f t="shared" si="6"/>
        <v>0</v>
      </c>
      <c r="V28" s="40">
        <f t="shared" si="7"/>
        <v>0</v>
      </c>
      <c r="W28" s="40">
        <f t="shared" si="8"/>
        <v>0</v>
      </c>
      <c r="X28" s="40">
        <f t="shared" si="9"/>
        <v>0</v>
      </c>
      <c r="Y28" s="40">
        <f t="shared" si="10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2"/>
        <v>0</v>
      </c>
      <c r="R29" s="40">
        <f t="shared" si="3"/>
        <v>0</v>
      </c>
      <c r="S29" s="40">
        <f t="shared" si="4"/>
        <v>0</v>
      </c>
      <c r="T29" s="40">
        <f t="shared" si="5"/>
        <v>0</v>
      </c>
      <c r="U29" s="40">
        <f t="shared" si="6"/>
        <v>0</v>
      </c>
      <c r="V29" s="40">
        <f t="shared" si="7"/>
        <v>0</v>
      </c>
      <c r="W29" s="40">
        <f t="shared" si="8"/>
        <v>0</v>
      </c>
      <c r="X29" s="40">
        <f t="shared" si="9"/>
        <v>0</v>
      </c>
      <c r="Y29" s="40">
        <f t="shared" si="10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2"/>
        <v>0</v>
      </c>
      <c r="R30" s="40">
        <f t="shared" si="3"/>
        <v>0</v>
      </c>
      <c r="S30" s="40">
        <f t="shared" si="4"/>
        <v>0</v>
      </c>
      <c r="T30" s="40">
        <f t="shared" si="5"/>
        <v>0</v>
      </c>
      <c r="U30" s="40">
        <f t="shared" si="6"/>
        <v>0</v>
      </c>
      <c r="V30" s="40">
        <f t="shared" si="7"/>
        <v>0</v>
      </c>
      <c r="W30" s="40">
        <f t="shared" si="8"/>
        <v>0</v>
      </c>
      <c r="X30" s="40">
        <f t="shared" si="9"/>
        <v>0</v>
      </c>
      <c r="Y30" s="40">
        <f t="shared" si="10"/>
        <v>0</v>
      </c>
    </row>
    <row r="31" spans="1:25" ht="16.5" customHeight="1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28515625" style="1" customWidth="1"/>
    <col min="17" max="25" width="3.71093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L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ref="M3" si="1">SUM(M5:M30)</f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2">SUM(V5:V30)</f>
        <v>0</v>
      </c>
      <c r="K4" s="25">
        <f t="shared" si="2"/>
        <v>0</v>
      </c>
      <c r="L4" s="25">
        <f t="shared" si="2"/>
        <v>0</v>
      </c>
      <c r="M4" s="25">
        <f t="shared" si="2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3">IF($O5=$Q$1,0,E5)</f>
        <v>0</v>
      </c>
      <c r="R5" s="40">
        <f t="shared" ref="R5:R30" si="4">IF($O5=$Q$1,0,F5)</f>
        <v>0</v>
      </c>
      <c r="S5" s="40">
        <f t="shared" ref="S5:S30" si="5">IF($O5=$Q$1,0,G5)</f>
        <v>0</v>
      </c>
      <c r="T5" s="40">
        <f t="shared" ref="T5:T30" si="6">IF($O5=$Q$1,0,H5)</f>
        <v>0</v>
      </c>
      <c r="U5" s="40">
        <f t="shared" ref="U5:U30" si="7">IF($O5=$Q$1,0,I5)</f>
        <v>0</v>
      </c>
      <c r="V5" s="40">
        <f t="shared" ref="V5:V30" si="8">IF($O5=$Q$1,0,J5)</f>
        <v>0</v>
      </c>
      <c r="W5" s="40">
        <f t="shared" ref="W5:W30" si="9">IF($O5=$Q$1,0,K5)</f>
        <v>0</v>
      </c>
      <c r="X5" s="40">
        <f t="shared" ref="X5:X30" si="10">IF($O5=$Q$1,0,L5)</f>
        <v>0</v>
      </c>
      <c r="Y5" s="40">
        <f t="shared" ref="Y5:Y30" si="11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3"/>
        <v>0</v>
      </c>
      <c r="R6" s="40">
        <f t="shared" si="4"/>
        <v>0</v>
      </c>
      <c r="S6" s="40">
        <f t="shared" si="5"/>
        <v>0</v>
      </c>
      <c r="T6" s="40">
        <f t="shared" si="6"/>
        <v>0</v>
      </c>
      <c r="U6" s="40">
        <f t="shared" si="7"/>
        <v>0</v>
      </c>
      <c r="V6" s="40">
        <f t="shared" si="8"/>
        <v>0</v>
      </c>
      <c r="W6" s="40">
        <f t="shared" si="9"/>
        <v>0</v>
      </c>
      <c r="X6" s="40">
        <f t="shared" si="10"/>
        <v>0</v>
      </c>
      <c r="Y6" s="40">
        <f t="shared" si="11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3"/>
        <v>0</v>
      </c>
      <c r="R7" s="40">
        <f t="shared" si="4"/>
        <v>0</v>
      </c>
      <c r="S7" s="40">
        <f t="shared" si="5"/>
        <v>0</v>
      </c>
      <c r="T7" s="40">
        <f t="shared" si="6"/>
        <v>0</v>
      </c>
      <c r="U7" s="40">
        <f t="shared" si="7"/>
        <v>0</v>
      </c>
      <c r="V7" s="40">
        <f t="shared" si="8"/>
        <v>0</v>
      </c>
      <c r="W7" s="40">
        <f t="shared" si="9"/>
        <v>0</v>
      </c>
      <c r="X7" s="40">
        <f t="shared" si="10"/>
        <v>0</v>
      </c>
      <c r="Y7" s="40">
        <f t="shared" si="11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3"/>
        <v>0</v>
      </c>
      <c r="R8" s="40">
        <f t="shared" si="4"/>
        <v>0</v>
      </c>
      <c r="S8" s="40">
        <f t="shared" si="5"/>
        <v>0</v>
      </c>
      <c r="T8" s="40">
        <f t="shared" si="6"/>
        <v>0</v>
      </c>
      <c r="U8" s="40">
        <f t="shared" si="7"/>
        <v>0</v>
      </c>
      <c r="V8" s="40">
        <f t="shared" si="8"/>
        <v>0</v>
      </c>
      <c r="W8" s="40">
        <f t="shared" si="9"/>
        <v>0</v>
      </c>
      <c r="X8" s="40">
        <f t="shared" si="10"/>
        <v>0</v>
      </c>
      <c r="Y8" s="40">
        <f t="shared" si="11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3"/>
        <v>0</v>
      </c>
      <c r="R9" s="40">
        <f t="shared" si="4"/>
        <v>0</v>
      </c>
      <c r="S9" s="40">
        <f t="shared" si="5"/>
        <v>0</v>
      </c>
      <c r="T9" s="40">
        <f t="shared" si="6"/>
        <v>0</v>
      </c>
      <c r="U9" s="40">
        <f t="shared" si="7"/>
        <v>0</v>
      </c>
      <c r="V9" s="40">
        <f t="shared" si="8"/>
        <v>0</v>
      </c>
      <c r="W9" s="40">
        <f t="shared" si="9"/>
        <v>0</v>
      </c>
      <c r="X9" s="40">
        <f t="shared" si="10"/>
        <v>0</v>
      </c>
      <c r="Y9" s="40">
        <f t="shared" si="11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3"/>
        <v>0</v>
      </c>
      <c r="R10" s="40">
        <f t="shared" si="4"/>
        <v>0</v>
      </c>
      <c r="S10" s="40">
        <f t="shared" si="5"/>
        <v>0</v>
      </c>
      <c r="T10" s="40">
        <f t="shared" si="6"/>
        <v>0</v>
      </c>
      <c r="U10" s="40">
        <f t="shared" si="7"/>
        <v>0</v>
      </c>
      <c r="V10" s="40">
        <f t="shared" si="8"/>
        <v>0</v>
      </c>
      <c r="W10" s="40">
        <f t="shared" si="9"/>
        <v>0</v>
      </c>
      <c r="X10" s="40">
        <f t="shared" si="10"/>
        <v>0</v>
      </c>
      <c r="Y10" s="40">
        <f t="shared" si="11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3"/>
        <v>0</v>
      </c>
      <c r="R11" s="40">
        <f t="shared" si="4"/>
        <v>0</v>
      </c>
      <c r="S11" s="40">
        <f t="shared" si="5"/>
        <v>0</v>
      </c>
      <c r="T11" s="40">
        <f t="shared" si="6"/>
        <v>0</v>
      </c>
      <c r="U11" s="40">
        <f t="shared" si="7"/>
        <v>0</v>
      </c>
      <c r="V11" s="40">
        <f t="shared" si="8"/>
        <v>0</v>
      </c>
      <c r="W11" s="40">
        <f t="shared" si="9"/>
        <v>0</v>
      </c>
      <c r="X11" s="40">
        <f t="shared" si="10"/>
        <v>0</v>
      </c>
      <c r="Y11" s="40">
        <f t="shared" si="11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3"/>
        <v>0</v>
      </c>
      <c r="R12" s="40">
        <f t="shared" si="4"/>
        <v>0</v>
      </c>
      <c r="S12" s="40">
        <f t="shared" si="5"/>
        <v>0</v>
      </c>
      <c r="T12" s="40">
        <f t="shared" si="6"/>
        <v>0</v>
      </c>
      <c r="U12" s="40">
        <f t="shared" si="7"/>
        <v>0</v>
      </c>
      <c r="V12" s="40">
        <f t="shared" si="8"/>
        <v>0</v>
      </c>
      <c r="W12" s="40">
        <f t="shared" si="9"/>
        <v>0</v>
      </c>
      <c r="X12" s="40">
        <f t="shared" si="10"/>
        <v>0</v>
      </c>
      <c r="Y12" s="40">
        <f t="shared" si="11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3"/>
        <v>0</v>
      </c>
      <c r="R13" s="40">
        <f t="shared" si="4"/>
        <v>0</v>
      </c>
      <c r="S13" s="40">
        <f t="shared" si="5"/>
        <v>0</v>
      </c>
      <c r="T13" s="40">
        <f t="shared" si="6"/>
        <v>0</v>
      </c>
      <c r="U13" s="40">
        <f t="shared" si="7"/>
        <v>0</v>
      </c>
      <c r="V13" s="40">
        <f t="shared" si="8"/>
        <v>0</v>
      </c>
      <c r="W13" s="40">
        <f t="shared" si="9"/>
        <v>0</v>
      </c>
      <c r="X13" s="40">
        <f t="shared" si="10"/>
        <v>0</v>
      </c>
      <c r="Y13" s="40">
        <f t="shared" si="11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3"/>
        <v>0</v>
      </c>
      <c r="R14" s="40">
        <f t="shared" si="4"/>
        <v>0</v>
      </c>
      <c r="S14" s="40">
        <f t="shared" si="5"/>
        <v>0</v>
      </c>
      <c r="T14" s="40">
        <f t="shared" si="6"/>
        <v>0</v>
      </c>
      <c r="U14" s="40">
        <f t="shared" si="7"/>
        <v>0</v>
      </c>
      <c r="V14" s="40">
        <f t="shared" si="8"/>
        <v>0</v>
      </c>
      <c r="W14" s="40">
        <f t="shared" si="9"/>
        <v>0</v>
      </c>
      <c r="X14" s="40">
        <f t="shared" si="10"/>
        <v>0</v>
      </c>
      <c r="Y14" s="40">
        <f t="shared" si="11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3"/>
        <v>0</v>
      </c>
      <c r="R15" s="40">
        <f t="shared" si="4"/>
        <v>0</v>
      </c>
      <c r="S15" s="40">
        <f t="shared" si="5"/>
        <v>0</v>
      </c>
      <c r="T15" s="40">
        <f t="shared" si="6"/>
        <v>0</v>
      </c>
      <c r="U15" s="40">
        <f t="shared" si="7"/>
        <v>0</v>
      </c>
      <c r="V15" s="40">
        <f t="shared" si="8"/>
        <v>0</v>
      </c>
      <c r="W15" s="40">
        <f t="shared" si="9"/>
        <v>0</v>
      </c>
      <c r="X15" s="40">
        <f t="shared" si="10"/>
        <v>0</v>
      </c>
      <c r="Y15" s="40">
        <f t="shared" si="11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3"/>
        <v>0</v>
      </c>
      <c r="R16" s="40">
        <f t="shared" si="4"/>
        <v>0</v>
      </c>
      <c r="S16" s="40">
        <f t="shared" si="5"/>
        <v>0</v>
      </c>
      <c r="T16" s="40">
        <f t="shared" si="6"/>
        <v>0</v>
      </c>
      <c r="U16" s="40">
        <f t="shared" si="7"/>
        <v>0</v>
      </c>
      <c r="V16" s="40">
        <f t="shared" si="8"/>
        <v>0</v>
      </c>
      <c r="W16" s="40">
        <f t="shared" si="9"/>
        <v>0</v>
      </c>
      <c r="X16" s="40">
        <f t="shared" si="10"/>
        <v>0</v>
      </c>
      <c r="Y16" s="40">
        <f t="shared" si="11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3"/>
        <v>0</v>
      </c>
      <c r="R17" s="40">
        <f t="shared" si="4"/>
        <v>0</v>
      </c>
      <c r="S17" s="40">
        <f t="shared" si="5"/>
        <v>0</v>
      </c>
      <c r="T17" s="40">
        <f t="shared" si="6"/>
        <v>0</v>
      </c>
      <c r="U17" s="40">
        <f t="shared" si="7"/>
        <v>0</v>
      </c>
      <c r="V17" s="40">
        <f t="shared" si="8"/>
        <v>0</v>
      </c>
      <c r="W17" s="40">
        <f t="shared" si="9"/>
        <v>0</v>
      </c>
      <c r="X17" s="40">
        <f t="shared" si="10"/>
        <v>0</v>
      </c>
      <c r="Y17" s="40">
        <f t="shared" si="11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3"/>
        <v>0</v>
      </c>
      <c r="R18" s="40">
        <f t="shared" si="4"/>
        <v>0</v>
      </c>
      <c r="S18" s="40">
        <f t="shared" si="5"/>
        <v>0</v>
      </c>
      <c r="T18" s="40">
        <f t="shared" si="6"/>
        <v>0</v>
      </c>
      <c r="U18" s="40">
        <f t="shared" si="7"/>
        <v>0</v>
      </c>
      <c r="V18" s="40">
        <f t="shared" si="8"/>
        <v>0</v>
      </c>
      <c r="W18" s="40">
        <f t="shared" si="9"/>
        <v>0</v>
      </c>
      <c r="X18" s="40">
        <f t="shared" si="10"/>
        <v>0</v>
      </c>
      <c r="Y18" s="40">
        <f t="shared" si="11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3"/>
        <v>0</v>
      </c>
      <c r="R19" s="40">
        <f t="shared" si="4"/>
        <v>0</v>
      </c>
      <c r="S19" s="40">
        <f t="shared" si="5"/>
        <v>0</v>
      </c>
      <c r="T19" s="40">
        <f t="shared" si="6"/>
        <v>0</v>
      </c>
      <c r="U19" s="40">
        <f t="shared" si="7"/>
        <v>0</v>
      </c>
      <c r="V19" s="40">
        <f t="shared" si="8"/>
        <v>0</v>
      </c>
      <c r="W19" s="40">
        <f t="shared" si="9"/>
        <v>0</v>
      </c>
      <c r="X19" s="40">
        <f t="shared" si="10"/>
        <v>0</v>
      </c>
      <c r="Y19" s="40">
        <f t="shared" si="11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3"/>
        <v>0</v>
      </c>
      <c r="R20" s="40">
        <f t="shared" si="4"/>
        <v>0</v>
      </c>
      <c r="S20" s="40">
        <f t="shared" si="5"/>
        <v>0</v>
      </c>
      <c r="T20" s="40">
        <f t="shared" si="6"/>
        <v>0</v>
      </c>
      <c r="U20" s="40">
        <f t="shared" si="7"/>
        <v>0</v>
      </c>
      <c r="V20" s="40">
        <f t="shared" si="8"/>
        <v>0</v>
      </c>
      <c r="W20" s="40">
        <f t="shared" si="9"/>
        <v>0</v>
      </c>
      <c r="X20" s="40">
        <f t="shared" si="10"/>
        <v>0</v>
      </c>
      <c r="Y20" s="40">
        <f t="shared" si="11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3"/>
        <v>0</v>
      </c>
      <c r="R21" s="40">
        <f t="shared" si="4"/>
        <v>0</v>
      </c>
      <c r="S21" s="40">
        <f t="shared" si="5"/>
        <v>0</v>
      </c>
      <c r="T21" s="40">
        <f t="shared" si="6"/>
        <v>0</v>
      </c>
      <c r="U21" s="40">
        <f t="shared" si="7"/>
        <v>0</v>
      </c>
      <c r="V21" s="40">
        <f t="shared" si="8"/>
        <v>0</v>
      </c>
      <c r="W21" s="40">
        <f t="shared" si="9"/>
        <v>0</v>
      </c>
      <c r="X21" s="40">
        <f t="shared" si="10"/>
        <v>0</v>
      </c>
      <c r="Y21" s="40">
        <f t="shared" si="11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3"/>
        <v>0</v>
      </c>
      <c r="R22" s="40">
        <f t="shared" si="4"/>
        <v>0</v>
      </c>
      <c r="S22" s="40">
        <f t="shared" si="5"/>
        <v>0</v>
      </c>
      <c r="T22" s="40">
        <f t="shared" si="6"/>
        <v>0</v>
      </c>
      <c r="U22" s="40">
        <f t="shared" si="7"/>
        <v>0</v>
      </c>
      <c r="V22" s="40">
        <f t="shared" si="8"/>
        <v>0</v>
      </c>
      <c r="W22" s="40">
        <f t="shared" si="9"/>
        <v>0</v>
      </c>
      <c r="X22" s="40">
        <f t="shared" si="10"/>
        <v>0</v>
      </c>
      <c r="Y22" s="40">
        <f t="shared" si="11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3"/>
        <v>0</v>
      </c>
      <c r="R23" s="40">
        <f t="shared" si="4"/>
        <v>0</v>
      </c>
      <c r="S23" s="40">
        <f t="shared" si="5"/>
        <v>0</v>
      </c>
      <c r="T23" s="40">
        <f t="shared" si="6"/>
        <v>0</v>
      </c>
      <c r="U23" s="40">
        <f t="shared" si="7"/>
        <v>0</v>
      </c>
      <c r="V23" s="40">
        <f t="shared" si="8"/>
        <v>0</v>
      </c>
      <c r="W23" s="40">
        <f t="shared" si="9"/>
        <v>0</v>
      </c>
      <c r="X23" s="40">
        <f t="shared" si="10"/>
        <v>0</v>
      </c>
      <c r="Y23" s="40">
        <f t="shared" si="11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3"/>
        <v>0</v>
      </c>
      <c r="R24" s="40">
        <f t="shared" si="4"/>
        <v>0</v>
      </c>
      <c r="S24" s="40">
        <f t="shared" si="5"/>
        <v>0</v>
      </c>
      <c r="T24" s="40">
        <f t="shared" si="6"/>
        <v>0</v>
      </c>
      <c r="U24" s="40">
        <f t="shared" si="7"/>
        <v>0</v>
      </c>
      <c r="V24" s="40">
        <f t="shared" si="8"/>
        <v>0</v>
      </c>
      <c r="W24" s="40">
        <f t="shared" si="9"/>
        <v>0</v>
      </c>
      <c r="X24" s="40">
        <f t="shared" si="10"/>
        <v>0</v>
      </c>
      <c r="Y24" s="40">
        <f t="shared" si="11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3"/>
        <v>0</v>
      </c>
      <c r="R25" s="40">
        <f t="shared" si="4"/>
        <v>0</v>
      </c>
      <c r="S25" s="40">
        <f t="shared" si="5"/>
        <v>0</v>
      </c>
      <c r="T25" s="40">
        <f t="shared" si="6"/>
        <v>0</v>
      </c>
      <c r="U25" s="40">
        <f t="shared" si="7"/>
        <v>0</v>
      </c>
      <c r="V25" s="40">
        <f t="shared" si="8"/>
        <v>0</v>
      </c>
      <c r="W25" s="40">
        <f t="shared" si="9"/>
        <v>0</v>
      </c>
      <c r="X25" s="40">
        <f t="shared" si="10"/>
        <v>0</v>
      </c>
      <c r="Y25" s="40">
        <f t="shared" si="11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3"/>
        <v>0</v>
      </c>
      <c r="R26" s="40">
        <f t="shared" si="4"/>
        <v>0</v>
      </c>
      <c r="S26" s="40">
        <f t="shared" si="5"/>
        <v>0</v>
      </c>
      <c r="T26" s="40">
        <f t="shared" si="6"/>
        <v>0</v>
      </c>
      <c r="U26" s="40">
        <f t="shared" si="7"/>
        <v>0</v>
      </c>
      <c r="V26" s="40">
        <f t="shared" si="8"/>
        <v>0</v>
      </c>
      <c r="W26" s="40">
        <f t="shared" si="9"/>
        <v>0</v>
      </c>
      <c r="X26" s="40">
        <f t="shared" si="10"/>
        <v>0</v>
      </c>
      <c r="Y26" s="40">
        <f t="shared" si="11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3"/>
        <v>0</v>
      </c>
      <c r="R27" s="40">
        <f t="shared" si="4"/>
        <v>0</v>
      </c>
      <c r="S27" s="40">
        <f t="shared" si="5"/>
        <v>0</v>
      </c>
      <c r="T27" s="40">
        <f t="shared" si="6"/>
        <v>0</v>
      </c>
      <c r="U27" s="40">
        <f t="shared" si="7"/>
        <v>0</v>
      </c>
      <c r="V27" s="40">
        <f t="shared" si="8"/>
        <v>0</v>
      </c>
      <c r="W27" s="40">
        <f t="shared" si="9"/>
        <v>0</v>
      </c>
      <c r="X27" s="40">
        <f t="shared" si="10"/>
        <v>0</v>
      </c>
      <c r="Y27" s="40">
        <f t="shared" si="11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3"/>
        <v>0</v>
      </c>
      <c r="R28" s="40">
        <f t="shared" si="4"/>
        <v>0</v>
      </c>
      <c r="S28" s="40">
        <f t="shared" si="5"/>
        <v>0</v>
      </c>
      <c r="T28" s="40">
        <f t="shared" si="6"/>
        <v>0</v>
      </c>
      <c r="U28" s="40">
        <f t="shared" si="7"/>
        <v>0</v>
      </c>
      <c r="V28" s="40">
        <f t="shared" si="8"/>
        <v>0</v>
      </c>
      <c r="W28" s="40">
        <f t="shared" si="9"/>
        <v>0</v>
      </c>
      <c r="X28" s="40">
        <f t="shared" si="10"/>
        <v>0</v>
      </c>
      <c r="Y28" s="40">
        <f t="shared" si="11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3"/>
        <v>0</v>
      </c>
      <c r="R29" s="40">
        <f t="shared" si="4"/>
        <v>0</v>
      </c>
      <c r="S29" s="40">
        <f t="shared" si="5"/>
        <v>0</v>
      </c>
      <c r="T29" s="40">
        <f t="shared" si="6"/>
        <v>0</v>
      </c>
      <c r="U29" s="40">
        <f t="shared" si="7"/>
        <v>0</v>
      </c>
      <c r="V29" s="40">
        <f t="shared" si="8"/>
        <v>0</v>
      </c>
      <c r="W29" s="40">
        <f t="shared" si="9"/>
        <v>0</v>
      </c>
      <c r="X29" s="40">
        <f t="shared" si="10"/>
        <v>0</v>
      </c>
      <c r="Y29" s="40">
        <f t="shared" si="11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3"/>
        <v>0</v>
      </c>
      <c r="R30" s="40">
        <f t="shared" si="4"/>
        <v>0</v>
      </c>
      <c r="S30" s="40">
        <f t="shared" si="5"/>
        <v>0</v>
      </c>
      <c r="T30" s="40">
        <f t="shared" si="6"/>
        <v>0</v>
      </c>
      <c r="U30" s="40">
        <f t="shared" si="7"/>
        <v>0</v>
      </c>
      <c r="V30" s="40">
        <f t="shared" si="8"/>
        <v>0</v>
      </c>
      <c r="W30" s="40">
        <f t="shared" si="9"/>
        <v>0</v>
      </c>
      <c r="X30" s="40">
        <f t="shared" si="10"/>
        <v>0</v>
      </c>
      <c r="Y30" s="40">
        <f t="shared" si="11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12" sqref="B12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5" width="3.71093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L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ref="M3" si="1">SUM(M5:M30)</f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2">SUM(V5:V30)</f>
        <v>0</v>
      </c>
      <c r="K4" s="25">
        <f t="shared" si="2"/>
        <v>0</v>
      </c>
      <c r="L4" s="25">
        <f t="shared" si="2"/>
        <v>0</v>
      </c>
      <c r="M4" s="25">
        <f t="shared" si="2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3">IF($O5=$Q$1,0,E5)</f>
        <v>0</v>
      </c>
      <c r="R5" s="40">
        <f t="shared" ref="R5:R30" si="4">IF($O5=$Q$1,0,F5)</f>
        <v>0</v>
      </c>
      <c r="S5" s="40">
        <f t="shared" ref="S5:S30" si="5">IF($O5=$Q$1,0,G5)</f>
        <v>0</v>
      </c>
      <c r="T5" s="40">
        <f t="shared" ref="T5:T30" si="6">IF($O5=$Q$1,0,H5)</f>
        <v>0</v>
      </c>
      <c r="U5" s="40">
        <f t="shared" ref="U5:U30" si="7">IF($O5=$Q$1,0,I5)</f>
        <v>0</v>
      </c>
      <c r="V5" s="40">
        <f t="shared" ref="V5:V30" si="8">IF($O5=$Q$1,0,J5)</f>
        <v>0</v>
      </c>
      <c r="W5" s="40">
        <f t="shared" ref="W5:W30" si="9">IF($O5=$Q$1,0,K5)</f>
        <v>0</v>
      </c>
      <c r="X5" s="40">
        <f t="shared" ref="X5:X30" si="10">IF($O5=$Q$1,0,L5)</f>
        <v>0</v>
      </c>
      <c r="Y5" s="40">
        <f t="shared" ref="Y5:Y30" si="11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3"/>
        <v>0</v>
      </c>
      <c r="R6" s="40">
        <f t="shared" si="4"/>
        <v>0</v>
      </c>
      <c r="S6" s="40">
        <f t="shared" si="5"/>
        <v>0</v>
      </c>
      <c r="T6" s="40">
        <f t="shared" si="6"/>
        <v>0</v>
      </c>
      <c r="U6" s="40">
        <f t="shared" si="7"/>
        <v>0</v>
      </c>
      <c r="V6" s="40">
        <f t="shared" si="8"/>
        <v>0</v>
      </c>
      <c r="W6" s="40">
        <f t="shared" si="9"/>
        <v>0</v>
      </c>
      <c r="X6" s="40">
        <f t="shared" si="10"/>
        <v>0</v>
      </c>
      <c r="Y6" s="40">
        <f t="shared" si="11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3"/>
        <v>0</v>
      </c>
      <c r="R7" s="40">
        <f t="shared" si="4"/>
        <v>0</v>
      </c>
      <c r="S7" s="40">
        <f t="shared" si="5"/>
        <v>0</v>
      </c>
      <c r="T7" s="40">
        <f t="shared" si="6"/>
        <v>0</v>
      </c>
      <c r="U7" s="40">
        <f t="shared" si="7"/>
        <v>0</v>
      </c>
      <c r="V7" s="40">
        <f t="shared" si="8"/>
        <v>0</v>
      </c>
      <c r="W7" s="40">
        <f t="shared" si="9"/>
        <v>0</v>
      </c>
      <c r="X7" s="40">
        <f t="shared" si="10"/>
        <v>0</v>
      </c>
      <c r="Y7" s="40">
        <f t="shared" si="11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3"/>
        <v>0</v>
      </c>
      <c r="R8" s="40">
        <f t="shared" si="4"/>
        <v>0</v>
      </c>
      <c r="S8" s="40">
        <f t="shared" si="5"/>
        <v>0</v>
      </c>
      <c r="T8" s="40">
        <f t="shared" si="6"/>
        <v>0</v>
      </c>
      <c r="U8" s="40">
        <f t="shared" si="7"/>
        <v>0</v>
      </c>
      <c r="V8" s="40">
        <f t="shared" si="8"/>
        <v>0</v>
      </c>
      <c r="W8" s="40">
        <f t="shared" si="9"/>
        <v>0</v>
      </c>
      <c r="X8" s="40">
        <f t="shared" si="10"/>
        <v>0</v>
      </c>
      <c r="Y8" s="40">
        <f t="shared" si="11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3"/>
        <v>0</v>
      </c>
      <c r="R9" s="40">
        <f t="shared" si="4"/>
        <v>0</v>
      </c>
      <c r="S9" s="40">
        <f t="shared" si="5"/>
        <v>0</v>
      </c>
      <c r="T9" s="40">
        <f t="shared" si="6"/>
        <v>0</v>
      </c>
      <c r="U9" s="40">
        <f t="shared" si="7"/>
        <v>0</v>
      </c>
      <c r="V9" s="40">
        <f t="shared" si="8"/>
        <v>0</v>
      </c>
      <c r="W9" s="40">
        <f t="shared" si="9"/>
        <v>0</v>
      </c>
      <c r="X9" s="40">
        <f t="shared" si="10"/>
        <v>0</v>
      </c>
      <c r="Y9" s="40">
        <f t="shared" si="11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3"/>
        <v>0</v>
      </c>
      <c r="R10" s="40">
        <f t="shared" si="4"/>
        <v>0</v>
      </c>
      <c r="S10" s="40">
        <f t="shared" si="5"/>
        <v>0</v>
      </c>
      <c r="T10" s="40">
        <f t="shared" si="6"/>
        <v>0</v>
      </c>
      <c r="U10" s="40">
        <f t="shared" si="7"/>
        <v>0</v>
      </c>
      <c r="V10" s="40">
        <f t="shared" si="8"/>
        <v>0</v>
      </c>
      <c r="W10" s="40">
        <f t="shared" si="9"/>
        <v>0</v>
      </c>
      <c r="X10" s="40">
        <f t="shared" si="10"/>
        <v>0</v>
      </c>
      <c r="Y10" s="40">
        <f t="shared" si="11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3"/>
        <v>0</v>
      </c>
      <c r="R11" s="40">
        <f t="shared" si="4"/>
        <v>0</v>
      </c>
      <c r="S11" s="40">
        <f t="shared" si="5"/>
        <v>0</v>
      </c>
      <c r="T11" s="40">
        <f t="shared" si="6"/>
        <v>0</v>
      </c>
      <c r="U11" s="40">
        <f t="shared" si="7"/>
        <v>0</v>
      </c>
      <c r="V11" s="40">
        <f t="shared" si="8"/>
        <v>0</v>
      </c>
      <c r="W11" s="40">
        <f t="shared" si="9"/>
        <v>0</v>
      </c>
      <c r="X11" s="40">
        <f t="shared" si="10"/>
        <v>0</v>
      </c>
      <c r="Y11" s="40">
        <f t="shared" si="11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3"/>
        <v>0</v>
      </c>
      <c r="R12" s="40">
        <f t="shared" si="4"/>
        <v>0</v>
      </c>
      <c r="S12" s="40">
        <f t="shared" si="5"/>
        <v>0</v>
      </c>
      <c r="T12" s="40">
        <f t="shared" si="6"/>
        <v>0</v>
      </c>
      <c r="U12" s="40">
        <f t="shared" si="7"/>
        <v>0</v>
      </c>
      <c r="V12" s="40">
        <f t="shared" si="8"/>
        <v>0</v>
      </c>
      <c r="W12" s="40">
        <f t="shared" si="9"/>
        <v>0</v>
      </c>
      <c r="X12" s="40">
        <f t="shared" si="10"/>
        <v>0</v>
      </c>
      <c r="Y12" s="40">
        <f t="shared" si="11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3"/>
        <v>0</v>
      </c>
      <c r="R13" s="40">
        <f t="shared" si="4"/>
        <v>0</v>
      </c>
      <c r="S13" s="40">
        <f t="shared" si="5"/>
        <v>0</v>
      </c>
      <c r="T13" s="40">
        <f t="shared" si="6"/>
        <v>0</v>
      </c>
      <c r="U13" s="40">
        <f t="shared" si="7"/>
        <v>0</v>
      </c>
      <c r="V13" s="40">
        <f t="shared" si="8"/>
        <v>0</v>
      </c>
      <c r="W13" s="40">
        <f t="shared" si="9"/>
        <v>0</v>
      </c>
      <c r="X13" s="40">
        <f t="shared" si="10"/>
        <v>0</v>
      </c>
      <c r="Y13" s="40">
        <f t="shared" si="11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3"/>
        <v>0</v>
      </c>
      <c r="R14" s="40">
        <f t="shared" si="4"/>
        <v>0</v>
      </c>
      <c r="S14" s="40">
        <f t="shared" si="5"/>
        <v>0</v>
      </c>
      <c r="T14" s="40">
        <f t="shared" si="6"/>
        <v>0</v>
      </c>
      <c r="U14" s="40">
        <f t="shared" si="7"/>
        <v>0</v>
      </c>
      <c r="V14" s="40">
        <f t="shared" si="8"/>
        <v>0</v>
      </c>
      <c r="W14" s="40">
        <f t="shared" si="9"/>
        <v>0</v>
      </c>
      <c r="X14" s="40">
        <f t="shared" si="10"/>
        <v>0</v>
      </c>
      <c r="Y14" s="40">
        <f t="shared" si="11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3"/>
        <v>0</v>
      </c>
      <c r="R15" s="40">
        <f t="shared" si="4"/>
        <v>0</v>
      </c>
      <c r="S15" s="40">
        <f t="shared" si="5"/>
        <v>0</v>
      </c>
      <c r="T15" s="40">
        <f t="shared" si="6"/>
        <v>0</v>
      </c>
      <c r="U15" s="40">
        <f t="shared" si="7"/>
        <v>0</v>
      </c>
      <c r="V15" s="40">
        <f t="shared" si="8"/>
        <v>0</v>
      </c>
      <c r="W15" s="40">
        <f t="shared" si="9"/>
        <v>0</v>
      </c>
      <c r="X15" s="40">
        <f t="shared" si="10"/>
        <v>0</v>
      </c>
      <c r="Y15" s="40">
        <f t="shared" si="11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3"/>
        <v>0</v>
      </c>
      <c r="R16" s="40">
        <f t="shared" si="4"/>
        <v>0</v>
      </c>
      <c r="S16" s="40">
        <f t="shared" si="5"/>
        <v>0</v>
      </c>
      <c r="T16" s="40">
        <f t="shared" si="6"/>
        <v>0</v>
      </c>
      <c r="U16" s="40">
        <f t="shared" si="7"/>
        <v>0</v>
      </c>
      <c r="V16" s="40">
        <f t="shared" si="8"/>
        <v>0</v>
      </c>
      <c r="W16" s="40">
        <f t="shared" si="9"/>
        <v>0</v>
      </c>
      <c r="X16" s="40">
        <f t="shared" si="10"/>
        <v>0</v>
      </c>
      <c r="Y16" s="40">
        <f t="shared" si="11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3"/>
        <v>0</v>
      </c>
      <c r="R17" s="40">
        <f t="shared" si="4"/>
        <v>0</v>
      </c>
      <c r="S17" s="40">
        <f t="shared" si="5"/>
        <v>0</v>
      </c>
      <c r="T17" s="40">
        <f t="shared" si="6"/>
        <v>0</v>
      </c>
      <c r="U17" s="40">
        <f t="shared" si="7"/>
        <v>0</v>
      </c>
      <c r="V17" s="40">
        <f t="shared" si="8"/>
        <v>0</v>
      </c>
      <c r="W17" s="40">
        <f t="shared" si="9"/>
        <v>0</v>
      </c>
      <c r="X17" s="40">
        <f t="shared" si="10"/>
        <v>0</v>
      </c>
      <c r="Y17" s="40">
        <f t="shared" si="11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3"/>
        <v>0</v>
      </c>
      <c r="R18" s="40">
        <f t="shared" si="4"/>
        <v>0</v>
      </c>
      <c r="S18" s="40">
        <f t="shared" si="5"/>
        <v>0</v>
      </c>
      <c r="T18" s="40">
        <f t="shared" si="6"/>
        <v>0</v>
      </c>
      <c r="U18" s="40">
        <f t="shared" si="7"/>
        <v>0</v>
      </c>
      <c r="V18" s="40">
        <f t="shared" si="8"/>
        <v>0</v>
      </c>
      <c r="W18" s="40">
        <f t="shared" si="9"/>
        <v>0</v>
      </c>
      <c r="X18" s="40">
        <f t="shared" si="10"/>
        <v>0</v>
      </c>
      <c r="Y18" s="40">
        <f t="shared" si="11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3"/>
        <v>0</v>
      </c>
      <c r="R19" s="40">
        <f t="shared" si="4"/>
        <v>0</v>
      </c>
      <c r="S19" s="40">
        <f t="shared" si="5"/>
        <v>0</v>
      </c>
      <c r="T19" s="40">
        <f t="shared" si="6"/>
        <v>0</v>
      </c>
      <c r="U19" s="40">
        <f t="shared" si="7"/>
        <v>0</v>
      </c>
      <c r="V19" s="40">
        <f t="shared" si="8"/>
        <v>0</v>
      </c>
      <c r="W19" s="40">
        <f t="shared" si="9"/>
        <v>0</v>
      </c>
      <c r="X19" s="40">
        <f t="shared" si="10"/>
        <v>0</v>
      </c>
      <c r="Y19" s="40">
        <f t="shared" si="11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3"/>
        <v>0</v>
      </c>
      <c r="R20" s="40">
        <f t="shared" si="4"/>
        <v>0</v>
      </c>
      <c r="S20" s="40">
        <f t="shared" si="5"/>
        <v>0</v>
      </c>
      <c r="T20" s="40">
        <f t="shared" si="6"/>
        <v>0</v>
      </c>
      <c r="U20" s="40">
        <f t="shared" si="7"/>
        <v>0</v>
      </c>
      <c r="V20" s="40">
        <f t="shared" si="8"/>
        <v>0</v>
      </c>
      <c r="W20" s="40">
        <f t="shared" si="9"/>
        <v>0</v>
      </c>
      <c r="X20" s="40">
        <f t="shared" si="10"/>
        <v>0</v>
      </c>
      <c r="Y20" s="40">
        <f t="shared" si="11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3"/>
        <v>0</v>
      </c>
      <c r="R21" s="40">
        <f t="shared" si="4"/>
        <v>0</v>
      </c>
      <c r="S21" s="40">
        <f t="shared" si="5"/>
        <v>0</v>
      </c>
      <c r="T21" s="40">
        <f t="shared" si="6"/>
        <v>0</v>
      </c>
      <c r="U21" s="40">
        <f t="shared" si="7"/>
        <v>0</v>
      </c>
      <c r="V21" s="40">
        <f t="shared" si="8"/>
        <v>0</v>
      </c>
      <c r="W21" s="40">
        <f t="shared" si="9"/>
        <v>0</v>
      </c>
      <c r="X21" s="40">
        <f t="shared" si="10"/>
        <v>0</v>
      </c>
      <c r="Y21" s="40">
        <f t="shared" si="11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3"/>
        <v>0</v>
      </c>
      <c r="R22" s="40">
        <f t="shared" si="4"/>
        <v>0</v>
      </c>
      <c r="S22" s="40">
        <f t="shared" si="5"/>
        <v>0</v>
      </c>
      <c r="T22" s="40">
        <f t="shared" si="6"/>
        <v>0</v>
      </c>
      <c r="U22" s="40">
        <f t="shared" si="7"/>
        <v>0</v>
      </c>
      <c r="V22" s="40">
        <f t="shared" si="8"/>
        <v>0</v>
      </c>
      <c r="W22" s="40">
        <f t="shared" si="9"/>
        <v>0</v>
      </c>
      <c r="X22" s="40">
        <f t="shared" si="10"/>
        <v>0</v>
      </c>
      <c r="Y22" s="40">
        <f t="shared" si="11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3"/>
        <v>0</v>
      </c>
      <c r="R23" s="40">
        <f t="shared" si="4"/>
        <v>0</v>
      </c>
      <c r="S23" s="40">
        <f t="shared" si="5"/>
        <v>0</v>
      </c>
      <c r="T23" s="40">
        <f t="shared" si="6"/>
        <v>0</v>
      </c>
      <c r="U23" s="40">
        <f t="shared" si="7"/>
        <v>0</v>
      </c>
      <c r="V23" s="40">
        <f t="shared" si="8"/>
        <v>0</v>
      </c>
      <c r="W23" s="40">
        <f t="shared" si="9"/>
        <v>0</v>
      </c>
      <c r="X23" s="40">
        <f t="shared" si="10"/>
        <v>0</v>
      </c>
      <c r="Y23" s="40">
        <f t="shared" si="11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3"/>
        <v>0</v>
      </c>
      <c r="R24" s="40">
        <f t="shared" si="4"/>
        <v>0</v>
      </c>
      <c r="S24" s="40">
        <f t="shared" si="5"/>
        <v>0</v>
      </c>
      <c r="T24" s="40">
        <f t="shared" si="6"/>
        <v>0</v>
      </c>
      <c r="U24" s="40">
        <f t="shared" si="7"/>
        <v>0</v>
      </c>
      <c r="V24" s="40">
        <f t="shared" si="8"/>
        <v>0</v>
      </c>
      <c r="W24" s="40">
        <f t="shared" si="9"/>
        <v>0</v>
      </c>
      <c r="X24" s="40">
        <f t="shared" si="10"/>
        <v>0</v>
      </c>
      <c r="Y24" s="40">
        <f t="shared" si="11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3"/>
        <v>0</v>
      </c>
      <c r="R25" s="40">
        <f t="shared" si="4"/>
        <v>0</v>
      </c>
      <c r="S25" s="40">
        <f t="shared" si="5"/>
        <v>0</v>
      </c>
      <c r="T25" s="40">
        <f t="shared" si="6"/>
        <v>0</v>
      </c>
      <c r="U25" s="40">
        <f t="shared" si="7"/>
        <v>0</v>
      </c>
      <c r="V25" s="40">
        <f t="shared" si="8"/>
        <v>0</v>
      </c>
      <c r="W25" s="40">
        <f t="shared" si="9"/>
        <v>0</v>
      </c>
      <c r="X25" s="40">
        <f t="shared" si="10"/>
        <v>0</v>
      </c>
      <c r="Y25" s="40">
        <f t="shared" si="11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3"/>
        <v>0</v>
      </c>
      <c r="R26" s="40">
        <f t="shared" si="4"/>
        <v>0</v>
      </c>
      <c r="S26" s="40">
        <f t="shared" si="5"/>
        <v>0</v>
      </c>
      <c r="T26" s="40">
        <f t="shared" si="6"/>
        <v>0</v>
      </c>
      <c r="U26" s="40">
        <f t="shared" si="7"/>
        <v>0</v>
      </c>
      <c r="V26" s="40">
        <f t="shared" si="8"/>
        <v>0</v>
      </c>
      <c r="W26" s="40">
        <f t="shared" si="9"/>
        <v>0</v>
      </c>
      <c r="X26" s="40">
        <f t="shared" si="10"/>
        <v>0</v>
      </c>
      <c r="Y26" s="40">
        <f t="shared" si="11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3"/>
        <v>0</v>
      </c>
      <c r="R27" s="40">
        <f t="shared" si="4"/>
        <v>0</v>
      </c>
      <c r="S27" s="40">
        <f t="shared" si="5"/>
        <v>0</v>
      </c>
      <c r="T27" s="40">
        <f t="shared" si="6"/>
        <v>0</v>
      </c>
      <c r="U27" s="40">
        <f t="shared" si="7"/>
        <v>0</v>
      </c>
      <c r="V27" s="40">
        <f t="shared" si="8"/>
        <v>0</v>
      </c>
      <c r="W27" s="40">
        <f t="shared" si="9"/>
        <v>0</v>
      </c>
      <c r="X27" s="40">
        <f t="shared" si="10"/>
        <v>0</v>
      </c>
      <c r="Y27" s="40">
        <f t="shared" si="11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3"/>
        <v>0</v>
      </c>
      <c r="R28" s="40">
        <f t="shared" si="4"/>
        <v>0</v>
      </c>
      <c r="S28" s="40">
        <f t="shared" si="5"/>
        <v>0</v>
      </c>
      <c r="T28" s="40">
        <f t="shared" si="6"/>
        <v>0</v>
      </c>
      <c r="U28" s="40">
        <f t="shared" si="7"/>
        <v>0</v>
      </c>
      <c r="V28" s="40">
        <f t="shared" si="8"/>
        <v>0</v>
      </c>
      <c r="W28" s="40">
        <f t="shared" si="9"/>
        <v>0</v>
      </c>
      <c r="X28" s="40">
        <f t="shared" si="10"/>
        <v>0</v>
      </c>
      <c r="Y28" s="40">
        <f t="shared" si="11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3"/>
        <v>0</v>
      </c>
      <c r="R29" s="40">
        <f t="shared" si="4"/>
        <v>0</v>
      </c>
      <c r="S29" s="40">
        <f t="shared" si="5"/>
        <v>0</v>
      </c>
      <c r="T29" s="40">
        <f t="shared" si="6"/>
        <v>0</v>
      </c>
      <c r="U29" s="40">
        <f t="shared" si="7"/>
        <v>0</v>
      </c>
      <c r="V29" s="40">
        <f t="shared" si="8"/>
        <v>0</v>
      </c>
      <c r="W29" s="40">
        <f t="shared" si="9"/>
        <v>0</v>
      </c>
      <c r="X29" s="40">
        <f t="shared" si="10"/>
        <v>0</v>
      </c>
      <c r="Y29" s="40">
        <f t="shared" si="11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3"/>
        <v>0</v>
      </c>
      <c r="R30" s="40">
        <f t="shared" si="4"/>
        <v>0</v>
      </c>
      <c r="S30" s="40">
        <f t="shared" si="5"/>
        <v>0</v>
      </c>
      <c r="T30" s="40">
        <f t="shared" si="6"/>
        <v>0</v>
      </c>
      <c r="U30" s="40">
        <f t="shared" si="7"/>
        <v>0</v>
      </c>
      <c r="V30" s="40">
        <f t="shared" si="8"/>
        <v>0</v>
      </c>
      <c r="W30" s="40">
        <f t="shared" si="9"/>
        <v>0</v>
      </c>
      <c r="X30" s="40">
        <f t="shared" si="10"/>
        <v>0</v>
      </c>
      <c r="Y30" s="40">
        <f t="shared" si="11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5" width="3.71093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L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ref="M3" si="1">SUM(M5:M30)</f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2">SUM(V5:V30)</f>
        <v>0</v>
      </c>
      <c r="K4" s="25">
        <f t="shared" si="2"/>
        <v>0</v>
      </c>
      <c r="L4" s="25">
        <f t="shared" si="2"/>
        <v>0</v>
      </c>
      <c r="M4" s="25">
        <f t="shared" si="2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3">IF($O5=$Q$1,0,E5)</f>
        <v>0</v>
      </c>
      <c r="R5" s="40">
        <f t="shared" ref="R5:R30" si="4">IF($O5=$Q$1,0,F5)</f>
        <v>0</v>
      </c>
      <c r="S5" s="40">
        <f t="shared" ref="S5:S30" si="5">IF($O5=$Q$1,0,G5)</f>
        <v>0</v>
      </c>
      <c r="T5" s="40">
        <f t="shared" ref="T5:T30" si="6">IF($O5=$Q$1,0,H5)</f>
        <v>0</v>
      </c>
      <c r="U5" s="40">
        <f t="shared" ref="U5:U30" si="7">IF($O5=$Q$1,0,I5)</f>
        <v>0</v>
      </c>
      <c r="V5" s="40">
        <f t="shared" ref="V5:V30" si="8">IF($O5=$Q$1,0,J5)</f>
        <v>0</v>
      </c>
      <c r="W5" s="40">
        <f t="shared" ref="W5:W30" si="9">IF($O5=$Q$1,0,K5)</f>
        <v>0</v>
      </c>
      <c r="X5" s="40">
        <f t="shared" ref="X5:X30" si="10">IF($O5=$Q$1,0,L5)</f>
        <v>0</v>
      </c>
      <c r="Y5" s="40">
        <f t="shared" ref="Y5:Y30" si="11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3"/>
        <v>0</v>
      </c>
      <c r="R6" s="40">
        <f t="shared" si="4"/>
        <v>0</v>
      </c>
      <c r="S6" s="40">
        <f t="shared" si="5"/>
        <v>0</v>
      </c>
      <c r="T6" s="40">
        <f t="shared" si="6"/>
        <v>0</v>
      </c>
      <c r="U6" s="40">
        <f t="shared" si="7"/>
        <v>0</v>
      </c>
      <c r="V6" s="40">
        <f t="shared" si="8"/>
        <v>0</v>
      </c>
      <c r="W6" s="40">
        <f t="shared" si="9"/>
        <v>0</v>
      </c>
      <c r="X6" s="40">
        <f t="shared" si="10"/>
        <v>0</v>
      </c>
      <c r="Y6" s="40">
        <f t="shared" si="11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3"/>
        <v>0</v>
      </c>
      <c r="R7" s="40">
        <f t="shared" si="4"/>
        <v>0</v>
      </c>
      <c r="S7" s="40">
        <f t="shared" si="5"/>
        <v>0</v>
      </c>
      <c r="T7" s="40">
        <f t="shared" si="6"/>
        <v>0</v>
      </c>
      <c r="U7" s="40">
        <f t="shared" si="7"/>
        <v>0</v>
      </c>
      <c r="V7" s="40">
        <f t="shared" si="8"/>
        <v>0</v>
      </c>
      <c r="W7" s="40">
        <f t="shared" si="9"/>
        <v>0</v>
      </c>
      <c r="X7" s="40">
        <f t="shared" si="10"/>
        <v>0</v>
      </c>
      <c r="Y7" s="40">
        <f t="shared" si="11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3"/>
        <v>0</v>
      </c>
      <c r="R8" s="40">
        <f t="shared" si="4"/>
        <v>0</v>
      </c>
      <c r="S8" s="40">
        <f t="shared" si="5"/>
        <v>0</v>
      </c>
      <c r="T8" s="40">
        <f t="shared" si="6"/>
        <v>0</v>
      </c>
      <c r="U8" s="40">
        <f t="shared" si="7"/>
        <v>0</v>
      </c>
      <c r="V8" s="40">
        <f t="shared" si="8"/>
        <v>0</v>
      </c>
      <c r="W8" s="40">
        <f t="shared" si="9"/>
        <v>0</v>
      </c>
      <c r="X8" s="40">
        <f t="shared" si="10"/>
        <v>0</v>
      </c>
      <c r="Y8" s="40">
        <f t="shared" si="11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3"/>
        <v>0</v>
      </c>
      <c r="R9" s="40">
        <f t="shared" si="4"/>
        <v>0</v>
      </c>
      <c r="S9" s="40">
        <f t="shared" si="5"/>
        <v>0</v>
      </c>
      <c r="T9" s="40">
        <f t="shared" si="6"/>
        <v>0</v>
      </c>
      <c r="U9" s="40">
        <f t="shared" si="7"/>
        <v>0</v>
      </c>
      <c r="V9" s="40">
        <f t="shared" si="8"/>
        <v>0</v>
      </c>
      <c r="W9" s="40">
        <f t="shared" si="9"/>
        <v>0</v>
      </c>
      <c r="X9" s="40">
        <f t="shared" si="10"/>
        <v>0</v>
      </c>
      <c r="Y9" s="40">
        <f t="shared" si="11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3"/>
        <v>0</v>
      </c>
      <c r="R10" s="40">
        <f t="shared" si="4"/>
        <v>0</v>
      </c>
      <c r="S10" s="40">
        <f t="shared" si="5"/>
        <v>0</v>
      </c>
      <c r="T10" s="40">
        <f t="shared" si="6"/>
        <v>0</v>
      </c>
      <c r="U10" s="40">
        <f t="shared" si="7"/>
        <v>0</v>
      </c>
      <c r="V10" s="40">
        <f t="shared" si="8"/>
        <v>0</v>
      </c>
      <c r="W10" s="40">
        <f t="shared" si="9"/>
        <v>0</v>
      </c>
      <c r="X10" s="40">
        <f t="shared" si="10"/>
        <v>0</v>
      </c>
      <c r="Y10" s="40">
        <f t="shared" si="11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3"/>
        <v>0</v>
      </c>
      <c r="R11" s="40">
        <f t="shared" si="4"/>
        <v>0</v>
      </c>
      <c r="S11" s="40">
        <f t="shared" si="5"/>
        <v>0</v>
      </c>
      <c r="T11" s="40">
        <f t="shared" si="6"/>
        <v>0</v>
      </c>
      <c r="U11" s="40">
        <f t="shared" si="7"/>
        <v>0</v>
      </c>
      <c r="V11" s="40">
        <f t="shared" si="8"/>
        <v>0</v>
      </c>
      <c r="W11" s="40">
        <f t="shared" si="9"/>
        <v>0</v>
      </c>
      <c r="X11" s="40">
        <f t="shared" si="10"/>
        <v>0</v>
      </c>
      <c r="Y11" s="40">
        <f t="shared" si="11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3"/>
        <v>0</v>
      </c>
      <c r="R12" s="40">
        <f t="shared" si="4"/>
        <v>0</v>
      </c>
      <c r="S12" s="40">
        <f t="shared" si="5"/>
        <v>0</v>
      </c>
      <c r="T12" s="40">
        <f t="shared" si="6"/>
        <v>0</v>
      </c>
      <c r="U12" s="40">
        <f t="shared" si="7"/>
        <v>0</v>
      </c>
      <c r="V12" s="40">
        <f t="shared" si="8"/>
        <v>0</v>
      </c>
      <c r="W12" s="40">
        <f t="shared" si="9"/>
        <v>0</v>
      </c>
      <c r="X12" s="40">
        <f t="shared" si="10"/>
        <v>0</v>
      </c>
      <c r="Y12" s="40">
        <f t="shared" si="11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3"/>
        <v>0</v>
      </c>
      <c r="R13" s="40">
        <f t="shared" si="4"/>
        <v>0</v>
      </c>
      <c r="S13" s="40">
        <f t="shared" si="5"/>
        <v>0</v>
      </c>
      <c r="T13" s="40">
        <f t="shared" si="6"/>
        <v>0</v>
      </c>
      <c r="U13" s="40">
        <f t="shared" si="7"/>
        <v>0</v>
      </c>
      <c r="V13" s="40">
        <f t="shared" si="8"/>
        <v>0</v>
      </c>
      <c r="W13" s="40">
        <f t="shared" si="9"/>
        <v>0</v>
      </c>
      <c r="X13" s="40">
        <f t="shared" si="10"/>
        <v>0</v>
      </c>
      <c r="Y13" s="40">
        <f t="shared" si="11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3"/>
        <v>0</v>
      </c>
      <c r="R14" s="40">
        <f t="shared" si="4"/>
        <v>0</v>
      </c>
      <c r="S14" s="40">
        <f t="shared" si="5"/>
        <v>0</v>
      </c>
      <c r="T14" s="40">
        <f t="shared" si="6"/>
        <v>0</v>
      </c>
      <c r="U14" s="40">
        <f t="shared" si="7"/>
        <v>0</v>
      </c>
      <c r="V14" s="40">
        <f t="shared" si="8"/>
        <v>0</v>
      </c>
      <c r="W14" s="40">
        <f t="shared" si="9"/>
        <v>0</v>
      </c>
      <c r="X14" s="40">
        <f t="shared" si="10"/>
        <v>0</v>
      </c>
      <c r="Y14" s="40">
        <f t="shared" si="11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3"/>
        <v>0</v>
      </c>
      <c r="R15" s="40">
        <f t="shared" si="4"/>
        <v>0</v>
      </c>
      <c r="S15" s="40">
        <f t="shared" si="5"/>
        <v>0</v>
      </c>
      <c r="T15" s="40">
        <f t="shared" si="6"/>
        <v>0</v>
      </c>
      <c r="U15" s="40">
        <f t="shared" si="7"/>
        <v>0</v>
      </c>
      <c r="V15" s="40">
        <f t="shared" si="8"/>
        <v>0</v>
      </c>
      <c r="W15" s="40">
        <f t="shared" si="9"/>
        <v>0</v>
      </c>
      <c r="X15" s="40">
        <f t="shared" si="10"/>
        <v>0</v>
      </c>
      <c r="Y15" s="40">
        <f t="shared" si="11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3"/>
        <v>0</v>
      </c>
      <c r="R16" s="40">
        <f t="shared" si="4"/>
        <v>0</v>
      </c>
      <c r="S16" s="40">
        <f t="shared" si="5"/>
        <v>0</v>
      </c>
      <c r="T16" s="40">
        <f t="shared" si="6"/>
        <v>0</v>
      </c>
      <c r="U16" s="40">
        <f t="shared" si="7"/>
        <v>0</v>
      </c>
      <c r="V16" s="40">
        <f t="shared" si="8"/>
        <v>0</v>
      </c>
      <c r="W16" s="40">
        <f t="shared" si="9"/>
        <v>0</v>
      </c>
      <c r="X16" s="40">
        <f t="shared" si="10"/>
        <v>0</v>
      </c>
      <c r="Y16" s="40">
        <f t="shared" si="11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3"/>
        <v>0</v>
      </c>
      <c r="R17" s="40">
        <f t="shared" si="4"/>
        <v>0</v>
      </c>
      <c r="S17" s="40">
        <f t="shared" si="5"/>
        <v>0</v>
      </c>
      <c r="T17" s="40">
        <f t="shared" si="6"/>
        <v>0</v>
      </c>
      <c r="U17" s="40">
        <f t="shared" si="7"/>
        <v>0</v>
      </c>
      <c r="V17" s="40">
        <f t="shared" si="8"/>
        <v>0</v>
      </c>
      <c r="W17" s="40">
        <f t="shared" si="9"/>
        <v>0</v>
      </c>
      <c r="X17" s="40">
        <f t="shared" si="10"/>
        <v>0</v>
      </c>
      <c r="Y17" s="40">
        <f t="shared" si="11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3"/>
        <v>0</v>
      </c>
      <c r="R18" s="40">
        <f t="shared" si="4"/>
        <v>0</v>
      </c>
      <c r="S18" s="40">
        <f t="shared" si="5"/>
        <v>0</v>
      </c>
      <c r="T18" s="40">
        <f t="shared" si="6"/>
        <v>0</v>
      </c>
      <c r="U18" s="40">
        <f t="shared" si="7"/>
        <v>0</v>
      </c>
      <c r="V18" s="40">
        <f t="shared" si="8"/>
        <v>0</v>
      </c>
      <c r="W18" s="40">
        <f t="shared" si="9"/>
        <v>0</v>
      </c>
      <c r="X18" s="40">
        <f t="shared" si="10"/>
        <v>0</v>
      </c>
      <c r="Y18" s="40">
        <f t="shared" si="11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3"/>
        <v>0</v>
      </c>
      <c r="R19" s="40">
        <f t="shared" si="4"/>
        <v>0</v>
      </c>
      <c r="S19" s="40">
        <f t="shared" si="5"/>
        <v>0</v>
      </c>
      <c r="T19" s="40">
        <f t="shared" si="6"/>
        <v>0</v>
      </c>
      <c r="U19" s="40">
        <f t="shared" si="7"/>
        <v>0</v>
      </c>
      <c r="V19" s="40">
        <f t="shared" si="8"/>
        <v>0</v>
      </c>
      <c r="W19" s="40">
        <f t="shared" si="9"/>
        <v>0</v>
      </c>
      <c r="X19" s="40">
        <f t="shared" si="10"/>
        <v>0</v>
      </c>
      <c r="Y19" s="40">
        <f t="shared" si="11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3"/>
        <v>0</v>
      </c>
      <c r="R20" s="40">
        <f t="shared" si="4"/>
        <v>0</v>
      </c>
      <c r="S20" s="40">
        <f t="shared" si="5"/>
        <v>0</v>
      </c>
      <c r="T20" s="40">
        <f t="shared" si="6"/>
        <v>0</v>
      </c>
      <c r="U20" s="40">
        <f t="shared" si="7"/>
        <v>0</v>
      </c>
      <c r="V20" s="40">
        <f t="shared" si="8"/>
        <v>0</v>
      </c>
      <c r="W20" s="40">
        <f t="shared" si="9"/>
        <v>0</v>
      </c>
      <c r="X20" s="40">
        <f t="shared" si="10"/>
        <v>0</v>
      </c>
      <c r="Y20" s="40">
        <f t="shared" si="11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3"/>
        <v>0</v>
      </c>
      <c r="R21" s="40">
        <f t="shared" si="4"/>
        <v>0</v>
      </c>
      <c r="S21" s="40">
        <f t="shared" si="5"/>
        <v>0</v>
      </c>
      <c r="T21" s="40">
        <f t="shared" si="6"/>
        <v>0</v>
      </c>
      <c r="U21" s="40">
        <f t="shared" si="7"/>
        <v>0</v>
      </c>
      <c r="V21" s="40">
        <f t="shared" si="8"/>
        <v>0</v>
      </c>
      <c r="W21" s="40">
        <f t="shared" si="9"/>
        <v>0</v>
      </c>
      <c r="X21" s="40">
        <f t="shared" si="10"/>
        <v>0</v>
      </c>
      <c r="Y21" s="40">
        <f t="shared" si="11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3"/>
        <v>0</v>
      </c>
      <c r="R22" s="40">
        <f t="shared" si="4"/>
        <v>0</v>
      </c>
      <c r="S22" s="40">
        <f t="shared" si="5"/>
        <v>0</v>
      </c>
      <c r="T22" s="40">
        <f t="shared" si="6"/>
        <v>0</v>
      </c>
      <c r="U22" s="40">
        <f t="shared" si="7"/>
        <v>0</v>
      </c>
      <c r="V22" s="40">
        <f t="shared" si="8"/>
        <v>0</v>
      </c>
      <c r="W22" s="40">
        <f t="shared" si="9"/>
        <v>0</v>
      </c>
      <c r="X22" s="40">
        <f t="shared" si="10"/>
        <v>0</v>
      </c>
      <c r="Y22" s="40">
        <f t="shared" si="11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3"/>
        <v>0</v>
      </c>
      <c r="R23" s="40">
        <f t="shared" si="4"/>
        <v>0</v>
      </c>
      <c r="S23" s="40">
        <f t="shared" si="5"/>
        <v>0</v>
      </c>
      <c r="T23" s="40">
        <f t="shared" si="6"/>
        <v>0</v>
      </c>
      <c r="U23" s="40">
        <f t="shared" si="7"/>
        <v>0</v>
      </c>
      <c r="V23" s="40">
        <f t="shared" si="8"/>
        <v>0</v>
      </c>
      <c r="W23" s="40">
        <f t="shared" si="9"/>
        <v>0</v>
      </c>
      <c r="X23" s="40">
        <f t="shared" si="10"/>
        <v>0</v>
      </c>
      <c r="Y23" s="40">
        <f t="shared" si="11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3"/>
        <v>0</v>
      </c>
      <c r="R24" s="40">
        <f t="shared" si="4"/>
        <v>0</v>
      </c>
      <c r="S24" s="40">
        <f t="shared" si="5"/>
        <v>0</v>
      </c>
      <c r="T24" s="40">
        <f t="shared" si="6"/>
        <v>0</v>
      </c>
      <c r="U24" s="40">
        <f t="shared" si="7"/>
        <v>0</v>
      </c>
      <c r="V24" s="40">
        <f t="shared" si="8"/>
        <v>0</v>
      </c>
      <c r="W24" s="40">
        <f t="shared" si="9"/>
        <v>0</v>
      </c>
      <c r="X24" s="40">
        <f t="shared" si="10"/>
        <v>0</v>
      </c>
      <c r="Y24" s="40">
        <f t="shared" si="11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3"/>
        <v>0</v>
      </c>
      <c r="R25" s="40">
        <f t="shared" si="4"/>
        <v>0</v>
      </c>
      <c r="S25" s="40">
        <f t="shared" si="5"/>
        <v>0</v>
      </c>
      <c r="T25" s="40">
        <f t="shared" si="6"/>
        <v>0</v>
      </c>
      <c r="U25" s="40">
        <f t="shared" si="7"/>
        <v>0</v>
      </c>
      <c r="V25" s="40">
        <f t="shared" si="8"/>
        <v>0</v>
      </c>
      <c r="W25" s="40">
        <f t="shared" si="9"/>
        <v>0</v>
      </c>
      <c r="X25" s="40">
        <f t="shared" si="10"/>
        <v>0</v>
      </c>
      <c r="Y25" s="40">
        <f t="shared" si="11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3"/>
        <v>0</v>
      </c>
      <c r="R26" s="40">
        <f t="shared" si="4"/>
        <v>0</v>
      </c>
      <c r="S26" s="40">
        <f t="shared" si="5"/>
        <v>0</v>
      </c>
      <c r="T26" s="40">
        <f t="shared" si="6"/>
        <v>0</v>
      </c>
      <c r="U26" s="40">
        <f t="shared" si="7"/>
        <v>0</v>
      </c>
      <c r="V26" s="40">
        <f t="shared" si="8"/>
        <v>0</v>
      </c>
      <c r="W26" s="40">
        <f t="shared" si="9"/>
        <v>0</v>
      </c>
      <c r="X26" s="40">
        <f t="shared" si="10"/>
        <v>0</v>
      </c>
      <c r="Y26" s="40">
        <f t="shared" si="11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3"/>
        <v>0</v>
      </c>
      <c r="R27" s="40">
        <f t="shared" si="4"/>
        <v>0</v>
      </c>
      <c r="S27" s="40">
        <f t="shared" si="5"/>
        <v>0</v>
      </c>
      <c r="T27" s="40">
        <f t="shared" si="6"/>
        <v>0</v>
      </c>
      <c r="U27" s="40">
        <f t="shared" si="7"/>
        <v>0</v>
      </c>
      <c r="V27" s="40">
        <f t="shared" si="8"/>
        <v>0</v>
      </c>
      <c r="W27" s="40">
        <f t="shared" si="9"/>
        <v>0</v>
      </c>
      <c r="X27" s="40">
        <f t="shared" si="10"/>
        <v>0</v>
      </c>
      <c r="Y27" s="40">
        <f t="shared" si="11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3"/>
        <v>0</v>
      </c>
      <c r="R28" s="40">
        <f t="shared" si="4"/>
        <v>0</v>
      </c>
      <c r="S28" s="40">
        <f t="shared" si="5"/>
        <v>0</v>
      </c>
      <c r="T28" s="40">
        <f t="shared" si="6"/>
        <v>0</v>
      </c>
      <c r="U28" s="40">
        <f t="shared" si="7"/>
        <v>0</v>
      </c>
      <c r="V28" s="40">
        <f t="shared" si="8"/>
        <v>0</v>
      </c>
      <c r="W28" s="40">
        <f t="shared" si="9"/>
        <v>0</v>
      </c>
      <c r="X28" s="40">
        <f t="shared" si="10"/>
        <v>0</v>
      </c>
      <c r="Y28" s="40">
        <f t="shared" si="11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3"/>
        <v>0</v>
      </c>
      <c r="R29" s="40">
        <f t="shared" si="4"/>
        <v>0</v>
      </c>
      <c r="S29" s="40">
        <f t="shared" si="5"/>
        <v>0</v>
      </c>
      <c r="T29" s="40">
        <f t="shared" si="6"/>
        <v>0</v>
      </c>
      <c r="U29" s="40">
        <f t="shared" si="7"/>
        <v>0</v>
      </c>
      <c r="V29" s="40">
        <f t="shared" si="8"/>
        <v>0</v>
      </c>
      <c r="W29" s="40">
        <f t="shared" si="9"/>
        <v>0</v>
      </c>
      <c r="X29" s="40">
        <f t="shared" si="10"/>
        <v>0</v>
      </c>
      <c r="Y29" s="40">
        <f t="shared" si="11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3"/>
        <v>0</v>
      </c>
      <c r="R30" s="40">
        <f t="shared" si="4"/>
        <v>0</v>
      </c>
      <c r="S30" s="40">
        <f t="shared" si="5"/>
        <v>0</v>
      </c>
      <c r="T30" s="40">
        <f t="shared" si="6"/>
        <v>0</v>
      </c>
      <c r="U30" s="40">
        <f t="shared" si="7"/>
        <v>0</v>
      </c>
      <c r="V30" s="40">
        <f t="shared" si="8"/>
        <v>0</v>
      </c>
      <c r="W30" s="40">
        <f t="shared" si="9"/>
        <v>0</v>
      </c>
      <c r="X30" s="40">
        <f t="shared" si="10"/>
        <v>0</v>
      </c>
      <c r="Y30" s="40">
        <f t="shared" si="11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5" width="3.71093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L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ref="M3" si="1">SUM(M5:M30)</f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2">SUM(V5:V30)</f>
        <v>0</v>
      </c>
      <c r="K4" s="25">
        <f t="shared" si="2"/>
        <v>0</v>
      </c>
      <c r="L4" s="25">
        <f t="shared" si="2"/>
        <v>0</v>
      </c>
      <c r="M4" s="25">
        <f t="shared" si="2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3">IF($O5=$Q$1,0,E5)</f>
        <v>0</v>
      </c>
      <c r="R5" s="40">
        <f t="shared" ref="R5:R30" si="4">IF($O5=$Q$1,0,F5)</f>
        <v>0</v>
      </c>
      <c r="S5" s="40">
        <f t="shared" ref="S5:S30" si="5">IF($O5=$Q$1,0,G5)</f>
        <v>0</v>
      </c>
      <c r="T5" s="40">
        <f t="shared" ref="T5:T30" si="6">IF($O5=$Q$1,0,H5)</f>
        <v>0</v>
      </c>
      <c r="U5" s="40">
        <f t="shared" ref="U5:U30" si="7">IF($O5=$Q$1,0,I5)</f>
        <v>0</v>
      </c>
      <c r="V5" s="40">
        <f t="shared" ref="V5:V30" si="8">IF($O5=$Q$1,0,J5)</f>
        <v>0</v>
      </c>
      <c r="W5" s="40">
        <f t="shared" ref="W5:W30" si="9">IF($O5=$Q$1,0,K5)</f>
        <v>0</v>
      </c>
      <c r="X5" s="40">
        <f t="shared" ref="X5:X30" si="10">IF($O5=$Q$1,0,L5)</f>
        <v>0</v>
      </c>
      <c r="Y5" s="40">
        <f t="shared" ref="Y5:Y30" si="11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3"/>
        <v>0</v>
      </c>
      <c r="R6" s="40">
        <f t="shared" si="4"/>
        <v>0</v>
      </c>
      <c r="S6" s="40">
        <f t="shared" si="5"/>
        <v>0</v>
      </c>
      <c r="T6" s="40">
        <f t="shared" si="6"/>
        <v>0</v>
      </c>
      <c r="U6" s="40">
        <f t="shared" si="7"/>
        <v>0</v>
      </c>
      <c r="V6" s="40">
        <f t="shared" si="8"/>
        <v>0</v>
      </c>
      <c r="W6" s="40">
        <f t="shared" si="9"/>
        <v>0</v>
      </c>
      <c r="X6" s="40">
        <f t="shared" si="10"/>
        <v>0</v>
      </c>
      <c r="Y6" s="40">
        <f t="shared" si="11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3"/>
        <v>0</v>
      </c>
      <c r="R7" s="40">
        <f t="shared" si="4"/>
        <v>0</v>
      </c>
      <c r="S7" s="40">
        <f t="shared" si="5"/>
        <v>0</v>
      </c>
      <c r="T7" s="40">
        <f t="shared" si="6"/>
        <v>0</v>
      </c>
      <c r="U7" s="40">
        <f t="shared" si="7"/>
        <v>0</v>
      </c>
      <c r="V7" s="40">
        <f t="shared" si="8"/>
        <v>0</v>
      </c>
      <c r="W7" s="40">
        <f t="shared" si="9"/>
        <v>0</v>
      </c>
      <c r="X7" s="40">
        <f t="shared" si="10"/>
        <v>0</v>
      </c>
      <c r="Y7" s="40">
        <f t="shared" si="11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3"/>
        <v>0</v>
      </c>
      <c r="R8" s="40">
        <f t="shared" si="4"/>
        <v>0</v>
      </c>
      <c r="S8" s="40">
        <f t="shared" si="5"/>
        <v>0</v>
      </c>
      <c r="T8" s="40">
        <f t="shared" si="6"/>
        <v>0</v>
      </c>
      <c r="U8" s="40">
        <f t="shared" si="7"/>
        <v>0</v>
      </c>
      <c r="V8" s="40">
        <f t="shared" si="8"/>
        <v>0</v>
      </c>
      <c r="W8" s="40">
        <f t="shared" si="9"/>
        <v>0</v>
      </c>
      <c r="X8" s="40">
        <f t="shared" si="10"/>
        <v>0</v>
      </c>
      <c r="Y8" s="40">
        <f t="shared" si="11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3"/>
        <v>0</v>
      </c>
      <c r="R9" s="40">
        <f t="shared" si="4"/>
        <v>0</v>
      </c>
      <c r="S9" s="40">
        <f t="shared" si="5"/>
        <v>0</v>
      </c>
      <c r="T9" s="40">
        <f t="shared" si="6"/>
        <v>0</v>
      </c>
      <c r="U9" s="40">
        <f t="shared" si="7"/>
        <v>0</v>
      </c>
      <c r="V9" s="40">
        <f t="shared" si="8"/>
        <v>0</v>
      </c>
      <c r="W9" s="40">
        <f t="shared" si="9"/>
        <v>0</v>
      </c>
      <c r="X9" s="40">
        <f t="shared" si="10"/>
        <v>0</v>
      </c>
      <c r="Y9" s="40">
        <f t="shared" si="11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3"/>
        <v>0</v>
      </c>
      <c r="R10" s="40">
        <f t="shared" si="4"/>
        <v>0</v>
      </c>
      <c r="S10" s="40">
        <f t="shared" si="5"/>
        <v>0</v>
      </c>
      <c r="T10" s="40">
        <f t="shared" si="6"/>
        <v>0</v>
      </c>
      <c r="U10" s="40">
        <f t="shared" si="7"/>
        <v>0</v>
      </c>
      <c r="V10" s="40">
        <f t="shared" si="8"/>
        <v>0</v>
      </c>
      <c r="W10" s="40">
        <f t="shared" si="9"/>
        <v>0</v>
      </c>
      <c r="X10" s="40">
        <f t="shared" si="10"/>
        <v>0</v>
      </c>
      <c r="Y10" s="40">
        <f t="shared" si="11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3"/>
        <v>0</v>
      </c>
      <c r="R11" s="40">
        <f t="shared" si="4"/>
        <v>0</v>
      </c>
      <c r="S11" s="40">
        <f t="shared" si="5"/>
        <v>0</v>
      </c>
      <c r="T11" s="40">
        <f t="shared" si="6"/>
        <v>0</v>
      </c>
      <c r="U11" s="40">
        <f t="shared" si="7"/>
        <v>0</v>
      </c>
      <c r="V11" s="40">
        <f t="shared" si="8"/>
        <v>0</v>
      </c>
      <c r="W11" s="40">
        <f t="shared" si="9"/>
        <v>0</v>
      </c>
      <c r="X11" s="40">
        <f t="shared" si="10"/>
        <v>0</v>
      </c>
      <c r="Y11" s="40">
        <f t="shared" si="11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3"/>
        <v>0</v>
      </c>
      <c r="R12" s="40">
        <f t="shared" si="4"/>
        <v>0</v>
      </c>
      <c r="S12" s="40">
        <f t="shared" si="5"/>
        <v>0</v>
      </c>
      <c r="T12" s="40">
        <f t="shared" si="6"/>
        <v>0</v>
      </c>
      <c r="U12" s="40">
        <f t="shared" si="7"/>
        <v>0</v>
      </c>
      <c r="V12" s="40">
        <f t="shared" si="8"/>
        <v>0</v>
      </c>
      <c r="W12" s="40">
        <f t="shared" si="9"/>
        <v>0</v>
      </c>
      <c r="X12" s="40">
        <f t="shared" si="10"/>
        <v>0</v>
      </c>
      <c r="Y12" s="40">
        <f t="shared" si="11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3"/>
        <v>0</v>
      </c>
      <c r="R13" s="40">
        <f t="shared" si="4"/>
        <v>0</v>
      </c>
      <c r="S13" s="40">
        <f t="shared" si="5"/>
        <v>0</v>
      </c>
      <c r="T13" s="40">
        <f t="shared" si="6"/>
        <v>0</v>
      </c>
      <c r="U13" s="40">
        <f t="shared" si="7"/>
        <v>0</v>
      </c>
      <c r="V13" s="40">
        <f t="shared" si="8"/>
        <v>0</v>
      </c>
      <c r="W13" s="40">
        <f t="shared" si="9"/>
        <v>0</v>
      </c>
      <c r="X13" s="40">
        <f t="shared" si="10"/>
        <v>0</v>
      </c>
      <c r="Y13" s="40">
        <f t="shared" si="11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3"/>
        <v>0</v>
      </c>
      <c r="R14" s="40">
        <f t="shared" si="4"/>
        <v>0</v>
      </c>
      <c r="S14" s="40">
        <f t="shared" si="5"/>
        <v>0</v>
      </c>
      <c r="T14" s="40">
        <f t="shared" si="6"/>
        <v>0</v>
      </c>
      <c r="U14" s="40">
        <f t="shared" si="7"/>
        <v>0</v>
      </c>
      <c r="V14" s="40">
        <f t="shared" si="8"/>
        <v>0</v>
      </c>
      <c r="W14" s="40">
        <f t="shared" si="9"/>
        <v>0</v>
      </c>
      <c r="X14" s="40">
        <f t="shared" si="10"/>
        <v>0</v>
      </c>
      <c r="Y14" s="40">
        <f t="shared" si="11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3"/>
        <v>0</v>
      </c>
      <c r="R15" s="40">
        <f t="shared" si="4"/>
        <v>0</v>
      </c>
      <c r="S15" s="40">
        <f t="shared" si="5"/>
        <v>0</v>
      </c>
      <c r="T15" s="40">
        <f t="shared" si="6"/>
        <v>0</v>
      </c>
      <c r="U15" s="40">
        <f t="shared" si="7"/>
        <v>0</v>
      </c>
      <c r="V15" s="40">
        <f t="shared" si="8"/>
        <v>0</v>
      </c>
      <c r="W15" s="40">
        <f t="shared" si="9"/>
        <v>0</v>
      </c>
      <c r="X15" s="40">
        <f t="shared" si="10"/>
        <v>0</v>
      </c>
      <c r="Y15" s="40">
        <f t="shared" si="11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3"/>
        <v>0</v>
      </c>
      <c r="R16" s="40">
        <f t="shared" si="4"/>
        <v>0</v>
      </c>
      <c r="S16" s="40">
        <f t="shared" si="5"/>
        <v>0</v>
      </c>
      <c r="T16" s="40">
        <f t="shared" si="6"/>
        <v>0</v>
      </c>
      <c r="U16" s="40">
        <f t="shared" si="7"/>
        <v>0</v>
      </c>
      <c r="V16" s="40">
        <f t="shared" si="8"/>
        <v>0</v>
      </c>
      <c r="W16" s="40">
        <f t="shared" si="9"/>
        <v>0</v>
      </c>
      <c r="X16" s="40">
        <f t="shared" si="10"/>
        <v>0</v>
      </c>
      <c r="Y16" s="40">
        <f t="shared" si="11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3"/>
        <v>0</v>
      </c>
      <c r="R17" s="40">
        <f t="shared" si="4"/>
        <v>0</v>
      </c>
      <c r="S17" s="40">
        <f t="shared" si="5"/>
        <v>0</v>
      </c>
      <c r="T17" s="40">
        <f t="shared" si="6"/>
        <v>0</v>
      </c>
      <c r="U17" s="40">
        <f t="shared" si="7"/>
        <v>0</v>
      </c>
      <c r="V17" s="40">
        <f t="shared" si="8"/>
        <v>0</v>
      </c>
      <c r="W17" s="40">
        <f t="shared" si="9"/>
        <v>0</v>
      </c>
      <c r="X17" s="40">
        <f t="shared" si="10"/>
        <v>0</v>
      </c>
      <c r="Y17" s="40">
        <f t="shared" si="11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3"/>
        <v>0</v>
      </c>
      <c r="R18" s="40">
        <f t="shared" si="4"/>
        <v>0</v>
      </c>
      <c r="S18" s="40">
        <f t="shared" si="5"/>
        <v>0</v>
      </c>
      <c r="T18" s="40">
        <f t="shared" si="6"/>
        <v>0</v>
      </c>
      <c r="U18" s="40">
        <f t="shared" si="7"/>
        <v>0</v>
      </c>
      <c r="V18" s="40">
        <f t="shared" si="8"/>
        <v>0</v>
      </c>
      <c r="W18" s="40">
        <f t="shared" si="9"/>
        <v>0</v>
      </c>
      <c r="X18" s="40">
        <f t="shared" si="10"/>
        <v>0</v>
      </c>
      <c r="Y18" s="40">
        <f t="shared" si="11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3"/>
        <v>0</v>
      </c>
      <c r="R19" s="40">
        <f t="shared" si="4"/>
        <v>0</v>
      </c>
      <c r="S19" s="40">
        <f t="shared" si="5"/>
        <v>0</v>
      </c>
      <c r="T19" s="40">
        <f t="shared" si="6"/>
        <v>0</v>
      </c>
      <c r="U19" s="40">
        <f t="shared" si="7"/>
        <v>0</v>
      </c>
      <c r="V19" s="40">
        <f t="shared" si="8"/>
        <v>0</v>
      </c>
      <c r="W19" s="40">
        <f t="shared" si="9"/>
        <v>0</v>
      </c>
      <c r="X19" s="40">
        <f t="shared" si="10"/>
        <v>0</v>
      </c>
      <c r="Y19" s="40">
        <f t="shared" si="11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3"/>
        <v>0</v>
      </c>
      <c r="R20" s="40">
        <f t="shared" si="4"/>
        <v>0</v>
      </c>
      <c r="S20" s="40">
        <f t="shared" si="5"/>
        <v>0</v>
      </c>
      <c r="T20" s="40">
        <f t="shared" si="6"/>
        <v>0</v>
      </c>
      <c r="U20" s="40">
        <f t="shared" si="7"/>
        <v>0</v>
      </c>
      <c r="V20" s="40">
        <f t="shared" si="8"/>
        <v>0</v>
      </c>
      <c r="W20" s="40">
        <f t="shared" si="9"/>
        <v>0</v>
      </c>
      <c r="X20" s="40">
        <f t="shared" si="10"/>
        <v>0</v>
      </c>
      <c r="Y20" s="40">
        <f t="shared" si="11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3"/>
        <v>0</v>
      </c>
      <c r="R21" s="40">
        <f t="shared" si="4"/>
        <v>0</v>
      </c>
      <c r="S21" s="40">
        <f t="shared" si="5"/>
        <v>0</v>
      </c>
      <c r="T21" s="40">
        <f t="shared" si="6"/>
        <v>0</v>
      </c>
      <c r="U21" s="40">
        <f t="shared" si="7"/>
        <v>0</v>
      </c>
      <c r="V21" s="40">
        <f t="shared" si="8"/>
        <v>0</v>
      </c>
      <c r="W21" s="40">
        <f t="shared" si="9"/>
        <v>0</v>
      </c>
      <c r="X21" s="40">
        <f t="shared" si="10"/>
        <v>0</v>
      </c>
      <c r="Y21" s="40">
        <f t="shared" si="11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3"/>
        <v>0</v>
      </c>
      <c r="R22" s="40">
        <f t="shared" si="4"/>
        <v>0</v>
      </c>
      <c r="S22" s="40">
        <f t="shared" si="5"/>
        <v>0</v>
      </c>
      <c r="T22" s="40">
        <f t="shared" si="6"/>
        <v>0</v>
      </c>
      <c r="U22" s="40">
        <f t="shared" si="7"/>
        <v>0</v>
      </c>
      <c r="V22" s="40">
        <f t="shared" si="8"/>
        <v>0</v>
      </c>
      <c r="W22" s="40">
        <f t="shared" si="9"/>
        <v>0</v>
      </c>
      <c r="X22" s="40">
        <f t="shared" si="10"/>
        <v>0</v>
      </c>
      <c r="Y22" s="40">
        <f t="shared" si="11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3"/>
        <v>0</v>
      </c>
      <c r="R23" s="40">
        <f t="shared" si="4"/>
        <v>0</v>
      </c>
      <c r="S23" s="40">
        <f t="shared" si="5"/>
        <v>0</v>
      </c>
      <c r="T23" s="40">
        <f t="shared" si="6"/>
        <v>0</v>
      </c>
      <c r="U23" s="40">
        <f t="shared" si="7"/>
        <v>0</v>
      </c>
      <c r="V23" s="40">
        <f t="shared" si="8"/>
        <v>0</v>
      </c>
      <c r="W23" s="40">
        <f t="shared" si="9"/>
        <v>0</v>
      </c>
      <c r="X23" s="40">
        <f t="shared" si="10"/>
        <v>0</v>
      </c>
      <c r="Y23" s="40">
        <f t="shared" si="11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3"/>
        <v>0</v>
      </c>
      <c r="R24" s="40">
        <f t="shared" si="4"/>
        <v>0</v>
      </c>
      <c r="S24" s="40">
        <f t="shared" si="5"/>
        <v>0</v>
      </c>
      <c r="T24" s="40">
        <f t="shared" si="6"/>
        <v>0</v>
      </c>
      <c r="U24" s="40">
        <f t="shared" si="7"/>
        <v>0</v>
      </c>
      <c r="V24" s="40">
        <f t="shared" si="8"/>
        <v>0</v>
      </c>
      <c r="W24" s="40">
        <f t="shared" si="9"/>
        <v>0</v>
      </c>
      <c r="X24" s="40">
        <f t="shared" si="10"/>
        <v>0</v>
      </c>
      <c r="Y24" s="40">
        <f t="shared" si="11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3"/>
        <v>0</v>
      </c>
      <c r="R25" s="40">
        <f t="shared" si="4"/>
        <v>0</v>
      </c>
      <c r="S25" s="40">
        <f t="shared" si="5"/>
        <v>0</v>
      </c>
      <c r="T25" s="40">
        <f t="shared" si="6"/>
        <v>0</v>
      </c>
      <c r="U25" s="40">
        <f t="shared" si="7"/>
        <v>0</v>
      </c>
      <c r="V25" s="40">
        <f t="shared" si="8"/>
        <v>0</v>
      </c>
      <c r="W25" s="40">
        <f t="shared" si="9"/>
        <v>0</v>
      </c>
      <c r="X25" s="40">
        <f t="shared" si="10"/>
        <v>0</v>
      </c>
      <c r="Y25" s="40">
        <f t="shared" si="11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3"/>
        <v>0</v>
      </c>
      <c r="R26" s="40">
        <f t="shared" si="4"/>
        <v>0</v>
      </c>
      <c r="S26" s="40">
        <f t="shared" si="5"/>
        <v>0</v>
      </c>
      <c r="T26" s="40">
        <f t="shared" si="6"/>
        <v>0</v>
      </c>
      <c r="U26" s="40">
        <f t="shared" si="7"/>
        <v>0</v>
      </c>
      <c r="V26" s="40">
        <f t="shared" si="8"/>
        <v>0</v>
      </c>
      <c r="W26" s="40">
        <f t="shared" si="9"/>
        <v>0</v>
      </c>
      <c r="X26" s="40">
        <f t="shared" si="10"/>
        <v>0</v>
      </c>
      <c r="Y26" s="40">
        <f t="shared" si="11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3"/>
        <v>0</v>
      </c>
      <c r="R27" s="40">
        <f t="shared" si="4"/>
        <v>0</v>
      </c>
      <c r="S27" s="40">
        <f t="shared" si="5"/>
        <v>0</v>
      </c>
      <c r="T27" s="40">
        <f t="shared" si="6"/>
        <v>0</v>
      </c>
      <c r="U27" s="40">
        <f t="shared" si="7"/>
        <v>0</v>
      </c>
      <c r="V27" s="40">
        <f t="shared" si="8"/>
        <v>0</v>
      </c>
      <c r="W27" s="40">
        <f t="shared" si="9"/>
        <v>0</v>
      </c>
      <c r="X27" s="40">
        <f t="shared" si="10"/>
        <v>0</v>
      </c>
      <c r="Y27" s="40">
        <f t="shared" si="11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3"/>
        <v>0</v>
      </c>
      <c r="R28" s="40">
        <f t="shared" si="4"/>
        <v>0</v>
      </c>
      <c r="S28" s="40">
        <f t="shared" si="5"/>
        <v>0</v>
      </c>
      <c r="T28" s="40">
        <f t="shared" si="6"/>
        <v>0</v>
      </c>
      <c r="U28" s="40">
        <f t="shared" si="7"/>
        <v>0</v>
      </c>
      <c r="V28" s="40">
        <f t="shared" si="8"/>
        <v>0</v>
      </c>
      <c r="W28" s="40">
        <f t="shared" si="9"/>
        <v>0</v>
      </c>
      <c r="X28" s="40">
        <f t="shared" si="10"/>
        <v>0</v>
      </c>
      <c r="Y28" s="40">
        <f t="shared" si="11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3"/>
        <v>0</v>
      </c>
      <c r="R29" s="40">
        <f t="shared" si="4"/>
        <v>0</v>
      </c>
      <c r="S29" s="40">
        <f t="shared" si="5"/>
        <v>0</v>
      </c>
      <c r="T29" s="40">
        <f t="shared" si="6"/>
        <v>0</v>
      </c>
      <c r="U29" s="40">
        <f t="shared" si="7"/>
        <v>0</v>
      </c>
      <c r="V29" s="40">
        <f t="shared" si="8"/>
        <v>0</v>
      </c>
      <c r="W29" s="40">
        <f t="shared" si="9"/>
        <v>0</v>
      </c>
      <c r="X29" s="40">
        <f t="shared" si="10"/>
        <v>0</v>
      </c>
      <c r="Y29" s="40">
        <f t="shared" si="11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3"/>
        <v>0</v>
      </c>
      <c r="R30" s="40">
        <f t="shared" si="4"/>
        <v>0</v>
      </c>
      <c r="S30" s="40">
        <f t="shared" si="5"/>
        <v>0</v>
      </c>
      <c r="T30" s="40">
        <f t="shared" si="6"/>
        <v>0</v>
      </c>
      <c r="U30" s="40">
        <f t="shared" si="7"/>
        <v>0</v>
      </c>
      <c r="V30" s="40">
        <f t="shared" si="8"/>
        <v>0</v>
      </c>
      <c r="W30" s="40">
        <f t="shared" si="9"/>
        <v>0</v>
      </c>
      <c r="X30" s="40">
        <f t="shared" si="10"/>
        <v>0</v>
      </c>
      <c r="Y30" s="40">
        <f t="shared" si="11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10" sqref="B10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5" width="3.71093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L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ref="M3" si="1">SUM(M5:M30)</f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2">SUM(V5:V30)</f>
        <v>0</v>
      </c>
      <c r="K4" s="25">
        <f t="shared" si="2"/>
        <v>0</v>
      </c>
      <c r="L4" s="25">
        <f t="shared" si="2"/>
        <v>0</v>
      </c>
      <c r="M4" s="25">
        <f t="shared" si="2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3">IF($O5=$Q$1,0,E5)</f>
        <v>0</v>
      </c>
      <c r="R5" s="40">
        <f t="shared" ref="R5:R30" si="4">IF($O5=$Q$1,0,F5)</f>
        <v>0</v>
      </c>
      <c r="S5" s="40">
        <f t="shared" ref="S5:S30" si="5">IF($O5=$Q$1,0,G5)</f>
        <v>0</v>
      </c>
      <c r="T5" s="40">
        <f t="shared" ref="T5:T30" si="6">IF($O5=$Q$1,0,H5)</f>
        <v>0</v>
      </c>
      <c r="U5" s="40">
        <f t="shared" ref="U5:U30" si="7">IF($O5=$Q$1,0,I5)</f>
        <v>0</v>
      </c>
      <c r="V5" s="40">
        <f t="shared" ref="V5:V30" si="8">IF($O5=$Q$1,0,J5)</f>
        <v>0</v>
      </c>
      <c r="W5" s="40">
        <f t="shared" ref="W5:W30" si="9">IF($O5=$Q$1,0,K5)</f>
        <v>0</v>
      </c>
      <c r="X5" s="40">
        <f t="shared" ref="X5:X30" si="10">IF($O5=$Q$1,0,L5)</f>
        <v>0</v>
      </c>
      <c r="Y5" s="40">
        <f t="shared" ref="Y5:Y30" si="11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3"/>
        <v>0</v>
      </c>
      <c r="R6" s="40">
        <f t="shared" si="4"/>
        <v>0</v>
      </c>
      <c r="S6" s="40">
        <f t="shared" si="5"/>
        <v>0</v>
      </c>
      <c r="T6" s="40">
        <f t="shared" si="6"/>
        <v>0</v>
      </c>
      <c r="U6" s="40">
        <f t="shared" si="7"/>
        <v>0</v>
      </c>
      <c r="V6" s="40">
        <f t="shared" si="8"/>
        <v>0</v>
      </c>
      <c r="W6" s="40">
        <f t="shared" si="9"/>
        <v>0</v>
      </c>
      <c r="X6" s="40">
        <f t="shared" si="10"/>
        <v>0</v>
      </c>
      <c r="Y6" s="40">
        <f t="shared" si="11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3"/>
        <v>0</v>
      </c>
      <c r="R7" s="40">
        <f t="shared" si="4"/>
        <v>0</v>
      </c>
      <c r="S7" s="40">
        <f t="shared" si="5"/>
        <v>0</v>
      </c>
      <c r="T7" s="40">
        <f t="shared" si="6"/>
        <v>0</v>
      </c>
      <c r="U7" s="40">
        <f t="shared" si="7"/>
        <v>0</v>
      </c>
      <c r="V7" s="40">
        <f t="shared" si="8"/>
        <v>0</v>
      </c>
      <c r="W7" s="40">
        <f t="shared" si="9"/>
        <v>0</v>
      </c>
      <c r="X7" s="40">
        <f t="shared" si="10"/>
        <v>0</v>
      </c>
      <c r="Y7" s="40">
        <f t="shared" si="11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3"/>
        <v>0</v>
      </c>
      <c r="R8" s="40">
        <f t="shared" si="4"/>
        <v>0</v>
      </c>
      <c r="S8" s="40">
        <f t="shared" si="5"/>
        <v>0</v>
      </c>
      <c r="T8" s="40">
        <f t="shared" si="6"/>
        <v>0</v>
      </c>
      <c r="U8" s="40">
        <f t="shared" si="7"/>
        <v>0</v>
      </c>
      <c r="V8" s="40">
        <f t="shared" si="8"/>
        <v>0</v>
      </c>
      <c r="W8" s="40">
        <f t="shared" si="9"/>
        <v>0</v>
      </c>
      <c r="X8" s="40">
        <f t="shared" si="10"/>
        <v>0</v>
      </c>
      <c r="Y8" s="40">
        <f t="shared" si="11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3"/>
        <v>0</v>
      </c>
      <c r="R9" s="40">
        <f t="shared" si="4"/>
        <v>0</v>
      </c>
      <c r="S9" s="40">
        <f t="shared" si="5"/>
        <v>0</v>
      </c>
      <c r="T9" s="40">
        <f t="shared" si="6"/>
        <v>0</v>
      </c>
      <c r="U9" s="40">
        <f t="shared" si="7"/>
        <v>0</v>
      </c>
      <c r="V9" s="40">
        <f t="shared" si="8"/>
        <v>0</v>
      </c>
      <c r="W9" s="40">
        <f t="shared" si="9"/>
        <v>0</v>
      </c>
      <c r="X9" s="40">
        <f t="shared" si="10"/>
        <v>0</v>
      </c>
      <c r="Y9" s="40">
        <f t="shared" si="11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3"/>
        <v>0</v>
      </c>
      <c r="R10" s="40">
        <f t="shared" si="4"/>
        <v>0</v>
      </c>
      <c r="S10" s="40">
        <f t="shared" si="5"/>
        <v>0</v>
      </c>
      <c r="T10" s="40">
        <f t="shared" si="6"/>
        <v>0</v>
      </c>
      <c r="U10" s="40">
        <f t="shared" si="7"/>
        <v>0</v>
      </c>
      <c r="V10" s="40">
        <f t="shared" si="8"/>
        <v>0</v>
      </c>
      <c r="W10" s="40">
        <f t="shared" si="9"/>
        <v>0</v>
      </c>
      <c r="X10" s="40">
        <f t="shared" si="10"/>
        <v>0</v>
      </c>
      <c r="Y10" s="40">
        <f t="shared" si="11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3"/>
        <v>0</v>
      </c>
      <c r="R11" s="40">
        <f t="shared" si="4"/>
        <v>0</v>
      </c>
      <c r="S11" s="40">
        <f t="shared" si="5"/>
        <v>0</v>
      </c>
      <c r="T11" s="40">
        <f t="shared" si="6"/>
        <v>0</v>
      </c>
      <c r="U11" s="40">
        <f t="shared" si="7"/>
        <v>0</v>
      </c>
      <c r="V11" s="40">
        <f t="shared" si="8"/>
        <v>0</v>
      </c>
      <c r="W11" s="40">
        <f t="shared" si="9"/>
        <v>0</v>
      </c>
      <c r="X11" s="40">
        <f t="shared" si="10"/>
        <v>0</v>
      </c>
      <c r="Y11" s="40">
        <f t="shared" si="11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3"/>
        <v>0</v>
      </c>
      <c r="R12" s="40">
        <f t="shared" si="4"/>
        <v>0</v>
      </c>
      <c r="S12" s="40">
        <f t="shared" si="5"/>
        <v>0</v>
      </c>
      <c r="T12" s="40">
        <f t="shared" si="6"/>
        <v>0</v>
      </c>
      <c r="U12" s="40">
        <f t="shared" si="7"/>
        <v>0</v>
      </c>
      <c r="V12" s="40">
        <f t="shared" si="8"/>
        <v>0</v>
      </c>
      <c r="W12" s="40">
        <f t="shared" si="9"/>
        <v>0</v>
      </c>
      <c r="X12" s="40">
        <f t="shared" si="10"/>
        <v>0</v>
      </c>
      <c r="Y12" s="40">
        <f t="shared" si="11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3"/>
        <v>0</v>
      </c>
      <c r="R13" s="40">
        <f t="shared" si="4"/>
        <v>0</v>
      </c>
      <c r="S13" s="40">
        <f t="shared" si="5"/>
        <v>0</v>
      </c>
      <c r="T13" s="40">
        <f t="shared" si="6"/>
        <v>0</v>
      </c>
      <c r="U13" s="40">
        <f t="shared" si="7"/>
        <v>0</v>
      </c>
      <c r="V13" s="40">
        <f t="shared" si="8"/>
        <v>0</v>
      </c>
      <c r="W13" s="40">
        <f t="shared" si="9"/>
        <v>0</v>
      </c>
      <c r="X13" s="40">
        <f t="shared" si="10"/>
        <v>0</v>
      </c>
      <c r="Y13" s="40">
        <f t="shared" si="11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3"/>
        <v>0</v>
      </c>
      <c r="R14" s="40">
        <f t="shared" si="4"/>
        <v>0</v>
      </c>
      <c r="S14" s="40">
        <f t="shared" si="5"/>
        <v>0</v>
      </c>
      <c r="T14" s="40">
        <f t="shared" si="6"/>
        <v>0</v>
      </c>
      <c r="U14" s="40">
        <f t="shared" si="7"/>
        <v>0</v>
      </c>
      <c r="V14" s="40">
        <f t="shared" si="8"/>
        <v>0</v>
      </c>
      <c r="W14" s="40">
        <f t="shared" si="9"/>
        <v>0</v>
      </c>
      <c r="X14" s="40">
        <f t="shared" si="10"/>
        <v>0</v>
      </c>
      <c r="Y14" s="40">
        <f t="shared" si="11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3"/>
        <v>0</v>
      </c>
      <c r="R15" s="40">
        <f t="shared" si="4"/>
        <v>0</v>
      </c>
      <c r="S15" s="40">
        <f t="shared" si="5"/>
        <v>0</v>
      </c>
      <c r="T15" s="40">
        <f t="shared" si="6"/>
        <v>0</v>
      </c>
      <c r="U15" s="40">
        <f t="shared" si="7"/>
        <v>0</v>
      </c>
      <c r="V15" s="40">
        <f t="shared" si="8"/>
        <v>0</v>
      </c>
      <c r="W15" s="40">
        <f t="shared" si="9"/>
        <v>0</v>
      </c>
      <c r="X15" s="40">
        <f t="shared" si="10"/>
        <v>0</v>
      </c>
      <c r="Y15" s="40">
        <f t="shared" si="11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3"/>
        <v>0</v>
      </c>
      <c r="R16" s="40">
        <f t="shared" si="4"/>
        <v>0</v>
      </c>
      <c r="S16" s="40">
        <f t="shared" si="5"/>
        <v>0</v>
      </c>
      <c r="T16" s="40">
        <f t="shared" si="6"/>
        <v>0</v>
      </c>
      <c r="U16" s="40">
        <f t="shared" si="7"/>
        <v>0</v>
      </c>
      <c r="V16" s="40">
        <f t="shared" si="8"/>
        <v>0</v>
      </c>
      <c r="W16" s="40">
        <f t="shared" si="9"/>
        <v>0</v>
      </c>
      <c r="X16" s="40">
        <f t="shared" si="10"/>
        <v>0</v>
      </c>
      <c r="Y16" s="40">
        <f t="shared" si="11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3"/>
        <v>0</v>
      </c>
      <c r="R17" s="40">
        <f t="shared" si="4"/>
        <v>0</v>
      </c>
      <c r="S17" s="40">
        <f t="shared" si="5"/>
        <v>0</v>
      </c>
      <c r="T17" s="40">
        <f t="shared" si="6"/>
        <v>0</v>
      </c>
      <c r="U17" s="40">
        <f t="shared" si="7"/>
        <v>0</v>
      </c>
      <c r="V17" s="40">
        <f t="shared" si="8"/>
        <v>0</v>
      </c>
      <c r="W17" s="40">
        <f t="shared" si="9"/>
        <v>0</v>
      </c>
      <c r="X17" s="40">
        <f t="shared" si="10"/>
        <v>0</v>
      </c>
      <c r="Y17" s="40">
        <f t="shared" si="11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3"/>
        <v>0</v>
      </c>
      <c r="R18" s="40">
        <f t="shared" si="4"/>
        <v>0</v>
      </c>
      <c r="S18" s="40">
        <f t="shared" si="5"/>
        <v>0</v>
      </c>
      <c r="T18" s="40">
        <f t="shared" si="6"/>
        <v>0</v>
      </c>
      <c r="U18" s="40">
        <f t="shared" si="7"/>
        <v>0</v>
      </c>
      <c r="V18" s="40">
        <f t="shared" si="8"/>
        <v>0</v>
      </c>
      <c r="W18" s="40">
        <f t="shared" si="9"/>
        <v>0</v>
      </c>
      <c r="X18" s="40">
        <f t="shared" si="10"/>
        <v>0</v>
      </c>
      <c r="Y18" s="40">
        <f t="shared" si="11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3"/>
        <v>0</v>
      </c>
      <c r="R19" s="40">
        <f t="shared" si="4"/>
        <v>0</v>
      </c>
      <c r="S19" s="40">
        <f t="shared" si="5"/>
        <v>0</v>
      </c>
      <c r="T19" s="40">
        <f t="shared" si="6"/>
        <v>0</v>
      </c>
      <c r="U19" s="40">
        <f t="shared" si="7"/>
        <v>0</v>
      </c>
      <c r="V19" s="40">
        <f t="shared" si="8"/>
        <v>0</v>
      </c>
      <c r="W19" s="40">
        <f t="shared" si="9"/>
        <v>0</v>
      </c>
      <c r="X19" s="40">
        <f t="shared" si="10"/>
        <v>0</v>
      </c>
      <c r="Y19" s="40">
        <f t="shared" si="11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3"/>
        <v>0</v>
      </c>
      <c r="R20" s="40">
        <f t="shared" si="4"/>
        <v>0</v>
      </c>
      <c r="S20" s="40">
        <f t="shared" si="5"/>
        <v>0</v>
      </c>
      <c r="T20" s="40">
        <f t="shared" si="6"/>
        <v>0</v>
      </c>
      <c r="U20" s="40">
        <f t="shared" si="7"/>
        <v>0</v>
      </c>
      <c r="V20" s="40">
        <f t="shared" si="8"/>
        <v>0</v>
      </c>
      <c r="W20" s="40">
        <f t="shared" si="9"/>
        <v>0</v>
      </c>
      <c r="X20" s="40">
        <f t="shared" si="10"/>
        <v>0</v>
      </c>
      <c r="Y20" s="40">
        <f t="shared" si="11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3"/>
        <v>0</v>
      </c>
      <c r="R21" s="40">
        <f t="shared" si="4"/>
        <v>0</v>
      </c>
      <c r="S21" s="40">
        <f t="shared" si="5"/>
        <v>0</v>
      </c>
      <c r="T21" s="40">
        <f t="shared" si="6"/>
        <v>0</v>
      </c>
      <c r="U21" s="40">
        <f t="shared" si="7"/>
        <v>0</v>
      </c>
      <c r="V21" s="40">
        <f t="shared" si="8"/>
        <v>0</v>
      </c>
      <c r="W21" s="40">
        <f t="shared" si="9"/>
        <v>0</v>
      </c>
      <c r="X21" s="40">
        <f t="shared" si="10"/>
        <v>0</v>
      </c>
      <c r="Y21" s="40">
        <f t="shared" si="11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3"/>
        <v>0</v>
      </c>
      <c r="R22" s="40">
        <f t="shared" si="4"/>
        <v>0</v>
      </c>
      <c r="S22" s="40">
        <f t="shared" si="5"/>
        <v>0</v>
      </c>
      <c r="T22" s="40">
        <f t="shared" si="6"/>
        <v>0</v>
      </c>
      <c r="U22" s="40">
        <f t="shared" si="7"/>
        <v>0</v>
      </c>
      <c r="V22" s="40">
        <f t="shared" si="8"/>
        <v>0</v>
      </c>
      <c r="W22" s="40">
        <f t="shared" si="9"/>
        <v>0</v>
      </c>
      <c r="X22" s="40">
        <f t="shared" si="10"/>
        <v>0</v>
      </c>
      <c r="Y22" s="40">
        <f t="shared" si="11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3"/>
        <v>0</v>
      </c>
      <c r="R23" s="40">
        <f t="shared" si="4"/>
        <v>0</v>
      </c>
      <c r="S23" s="40">
        <f t="shared" si="5"/>
        <v>0</v>
      </c>
      <c r="T23" s="40">
        <f t="shared" si="6"/>
        <v>0</v>
      </c>
      <c r="U23" s="40">
        <f t="shared" si="7"/>
        <v>0</v>
      </c>
      <c r="V23" s="40">
        <f t="shared" si="8"/>
        <v>0</v>
      </c>
      <c r="W23" s="40">
        <f t="shared" si="9"/>
        <v>0</v>
      </c>
      <c r="X23" s="40">
        <f t="shared" si="10"/>
        <v>0</v>
      </c>
      <c r="Y23" s="40">
        <f t="shared" si="11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3"/>
        <v>0</v>
      </c>
      <c r="R24" s="40">
        <f t="shared" si="4"/>
        <v>0</v>
      </c>
      <c r="S24" s="40">
        <f t="shared" si="5"/>
        <v>0</v>
      </c>
      <c r="T24" s="40">
        <f t="shared" si="6"/>
        <v>0</v>
      </c>
      <c r="U24" s="40">
        <f t="shared" si="7"/>
        <v>0</v>
      </c>
      <c r="V24" s="40">
        <f t="shared" si="8"/>
        <v>0</v>
      </c>
      <c r="W24" s="40">
        <f t="shared" si="9"/>
        <v>0</v>
      </c>
      <c r="X24" s="40">
        <f t="shared" si="10"/>
        <v>0</v>
      </c>
      <c r="Y24" s="40">
        <f t="shared" si="11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3"/>
        <v>0</v>
      </c>
      <c r="R25" s="40">
        <f t="shared" si="4"/>
        <v>0</v>
      </c>
      <c r="S25" s="40">
        <f t="shared" si="5"/>
        <v>0</v>
      </c>
      <c r="T25" s="40">
        <f t="shared" si="6"/>
        <v>0</v>
      </c>
      <c r="U25" s="40">
        <f t="shared" si="7"/>
        <v>0</v>
      </c>
      <c r="V25" s="40">
        <f t="shared" si="8"/>
        <v>0</v>
      </c>
      <c r="W25" s="40">
        <f t="shared" si="9"/>
        <v>0</v>
      </c>
      <c r="X25" s="40">
        <f t="shared" si="10"/>
        <v>0</v>
      </c>
      <c r="Y25" s="40">
        <f t="shared" si="11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3"/>
        <v>0</v>
      </c>
      <c r="R26" s="40">
        <f t="shared" si="4"/>
        <v>0</v>
      </c>
      <c r="S26" s="40">
        <f t="shared" si="5"/>
        <v>0</v>
      </c>
      <c r="T26" s="40">
        <f t="shared" si="6"/>
        <v>0</v>
      </c>
      <c r="U26" s="40">
        <f t="shared" si="7"/>
        <v>0</v>
      </c>
      <c r="V26" s="40">
        <f t="shared" si="8"/>
        <v>0</v>
      </c>
      <c r="W26" s="40">
        <f t="shared" si="9"/>
        <v>0</v>
      </c>
      <c r="X26" s="40">
        <f t="shared" si="10"/>
        <v>0</v>
      </c>
      <c r="Y26" s="40">
        <f t="shared" si="11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3"/>
        <v>0</v>
      </c>
      <c r="R27" s="40">
        <f t="shared" si="4"/>
        <v>0</v>
      </c>
      <c r="S27" s="40">
        <f t="shared" si="5"/>
        <v>0</v>
      </c>
      <c r="T27" s="40">
        <f t="shared" si="6"/>
        <v>0</v>
      </c>
      <c r="U27" s="40">
        <f t="shared" si="7"/>
        <v>0</v>
      </c>
      <c r="V27" s="40">
        <f t="shared" si="8"/>
        <v>0</v>
      </c>
      <c r="W27" s="40">
        <f t="shared" si="9"/>
        <v>0</v>
      </c>
      <c r="X27" s="40">
        <f t="shared" si="10"/>
        <v>0</v>
      </c>
      <c r="Y27" s="40">
        <f t="shared" si="11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3"/>
        <v>0</v>
      </c>
      <c r="R28" s="40">
        <f t="shared" si="4"/>
        <v>0</v>
      </c>
      <c r="S28" s="40">
        <f t="shared" si="5"/>
        <v>0</v>
      </c>
      <c r="T28" s="40">
        <f t="shared" si="6"/>
        <v>0</v>
      </c>
      <c r="U28" s="40">
        <f t="shared" si="7"/>
        <v>0</v>
      </c>
      <c r="V28" s="40">
        <f t="shared" si="8"/>
        <v>0</v>
      </c>
      <c r="W28" s="40">
        <f t="shared" si="9"/>
        <v>0</v>
      </c>
      <c r="X28" s="40">
        <f t="shared" si="10"/>
        <v>0</v>
      </c>
      <c r="Y28" s="40">
        <f t="shared" si="11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3"/>
        <v>0</v>
      </c>
      <c r="R29" s="40">
        <f t="shared" si="4"/>
        <v>0</v>
      </c>
      <c r="S29" s="40">
        <f t="shared" si="5"/>
        <v>0</v>
      </c>
      <c r="T29" s="40">
        <f t="shared" si="6"/>
        <v>0</v>
      </c>
      <c r="U29" s="40">
        <f t="shared" si="7"/>
        <v>0</v>
      </c>
      <c r="V29" s="40">
        <f t="shared" si="8"/>
        <v>0</v>
      </c>
      <c r="W29" s="40">
        <f t="shared" si="9"/>
        <v>0</v>
      </c>
      <c r="X29" s="40">
        <f t="shared" si="10"/>
        <v>0</v>
      </c>
      <c r="Y29" s="40">
        <f t="shared" si="11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3"/>
        <v>0</v>
      </c>
      <c r="R30" s="40">
        <f t="shared" si="4"/>
        <v>0</v>
      </c>
      <c r="S30" s="40">
        <f t="shared" si="5"/>
        <v>0</v>
      </c>
      <c r="T30" s="40">
        <f t="shared" si="6"/>
        <v>0</v>
      </c>
      <c r="U30" s="40">
        <f t="shared" si="7"/>
        <v>0</v>
      </c>
      <c r="V30" s="40">
        <f t="shared" si="8"/>
        <v>0</v>
      </c>
      <c r="W30" s="40">
        <f t="shared" si="9"/>
        <v>0</v>
      </c>
      <c r="X30" s="40">
        <f t="shared" si="10"/>
        <v>0</v>
      </c>
      <c r="Y30" s="40">
        <f t="shared" si="11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5" width="3.71093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L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ref="M3" si="1">SUM(M5:M30)</f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2">SUM(V5:V30)</f>
        <v>0</v>
      </c>
      <c r="K4" s="25">
        <f t="shared" si="2"/>
        <v>0</v>
      </c>
      <c r="L4" s="25">
        <f t="shared" si="2"/>
        <v>0</v>
      </c>
      <c r="M4" s="25">
        <f t="shared" si="2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3">IF($O5=$Q$1,0,E5)</f>
        <v>0</v>
      </c>
      <c r="R5" s="40">
        <f t="shared" ref="R5:R30" si="4">IF($O5=$Q$1,0,F5)</f>
        <v>0</v>
      </c>
      <c r="S5" s="40">
        <f t="shared" ref="S5:S30" si="5">IF($O5=$Q$1,0,G5)</f>
        <v>0</v>
      </c>
      <c r="T5" s="40">
        <f t="shared" ref="T5:T30" si="6">IF($O5=$Q$1,0,H5)</f>
        <v>0</v>
      </c>
      <c r="U5" s="40">
        <f t="shared" ref="U5:U30" si="7">IF($O5=$Q$1,0,I5)</f>
        <v>0</v>
      </c>
      <c r="V5" s="40">
        <f t="shared" ref="V5:V30" si="8">IF($O5=$Q$1,0,J5)</f>
        <v>0</v>
      </c>
      <c r="W5" s="40">
        <f t="shared" ref="W5:W30" si="9">IF($O5=$Q$1,0,K5)</f>
        <v>0</v>
      </c>
      <c r="X5" s="40">
        <f t="shared" ref="X5:X30" si="10">IF($O5=$Q$1,0,L5)</f>
        <v>0</v>
      </c>
      <c r="Y5" s="40">
        <f t="shared" ref="Y5:Y30" si="11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3"/>
        <v>0</v>
      </c>
      <c r="R6" s="40">
        <f t="shared" si="4"/>
        <v>0</v>
      </c>
      <c r="S6" s="40">
        <f t="shared" si="5"/>
        <v>0</v>
      </c>
      <c r="T6" s="40">
        <f t="shared" si="6"/>
        <v>0</v>
      </c>
      <c r="U6" s="40">
        <f t="shared" si="7"/>
        <v>0</v>
      </c>
      <c r="V6" s="40">
        <f t="shared" si="8"/>
        <v>0</v>
      </c>
      <c r="W6" s="40">
        <f t="shared" si="9"/>
        <v>0</v>
      </c>
      <c r="X6" s="40">
        <f t="shared" si="10"/>
        <v>0</v>
      </c>
      <c r="Y6" s="40">
        <f t="shared" si="11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3"/>
        <v>0</v>
      </c>
      <c r="R7" s="40">
        <f t="shared" si="4"/>
        <v>0</v>
      </c>
      <c r="S7" s="40">
        <f t="shared" si="5"/>
        <v>0</v>
      </c>
      <c r="T7" s="40">
        <f t="shared" si="6"/>
        <v>0</v>
      </c>
      <c r="U7" s="40">
        <f t="shared" si="7"/>
        <v>0</v>
      </c>
      <c r="V7" s="40">
        <f t="shared" si="8"/>
        <v>0</v>
      </c>
      <c r="W7" s="40">
        <f t="shared" si="9"/>
        <v>0</v>
      </c>
      <c r="X7" s="40">
        <f t="shared" si="10"/>
        <v>0</v>
      </c>
      <c r="Y7" s="40">
        <f t="shared" si="11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3"/>
        <v>0</v>
      </c>
      <c r="R8" s="40">
        <f t="shared" si="4"/>
        <v>0</v>
      </c>
      <c r="S8" s="40">
        <f t="shared" si="5"/>
        <v>0</v>
      </c>
      <c r="T8" s="40">
        <f t="shared" si="6"/>
        <v>0</v>
      </c>
      <c r="U8" s="40">
        <f t="shared" si="7"/>
        <v>0</v>
      </c>
      <c r="V8" s="40">
        <f t="shared" si="8"/>
        <v>0</v>
      </c>
      <c r="W8" s="40">
        <f t="shared" si="9"/>
        <v>0</v>
      </c>
      <c r="X8" s="40">
        <f t="shared" si="10"/>
        <v>0</v>
      </c>
      <c r="Y8" s="40">
        <f t="shared" si="11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3"/>
        <v>0</v>
      </c>
      <c r="R9" s="40">
        <f t="shared" si="4"/>
        <v>0</v>
      </c>
      <c r="S9" s="40">
        <f t="shared" si="5"/>
        <v>0</v>
      </c>
      <c r="T9" s="40">
        <f t="shared" si="6"/>
        <v>0</v>
      </c>
      <c r="U9" s="40">
        <f t="shared" si="7"/>
        <v>0</v>
      </c>
      <c r="V9" s="40">
        <f t="shared" si="8"/>
        <v>0</v>
      </c>
      <c r="W9" s="40">
        <f t="shared" si="9"/>
        <v>0</v>
      </c>
      <c r="X9" s="40">
        <f t="shared" si="10"/>
        <v>0</v>
      </c>
      <c r="Y9" s="40">
        <f t="shared" si="11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3"/>
        <v>0</v>
      </c>
      <c r="R10" s="40">
        <f t="shared" si="4"/>
        <v>0</v>
      </c>
      <c r="S10" s="40">
        <f t="shared" si="5"/>
        <v>0</v>
      </c>
      <c r="T10" s="40">
        <f t="shared" si="6"/>
        <v>0</v>
      </c>
      <c r="U10" s="40">
        <f t="shared" si="7"/>
        <v>0</v>
      </c>
      <c r="V10" s="40">
        <f t="shared" si="8"/>
        <v>0</v>
      </c>
      <c r="W10" s="40">
        <f t="shared" si="9"/>
        <v>0</v>
      </c>
      <c r="X10" s="40">
        <f t="shared" si="10"/>
        <v>0</v>
      </c>
      <c r="Y10" s="40">
        <f t="shared" si="11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3"/>
        <v>0</v>
      </c>
      <c r="R11" s="40">
        <f t="shared" si="4"/>
        <v>0</v>
      </c>
      <c r="S11" s="40">
        <f t="shared" si="5"/>
        <v>0</v>
      </c>
      <c r="T11" s="40">
        <f t="shared" si="6"/>
        <v>0</v>
      </c>
      <c r="U11" s="40">
        <f t="shared" si="7"/>
        <v>0</v>
      </c>
      <c r="V11" s="40">
        <f t="shared" si="8"/>
        <v>0</v>
      </c>
      <c r="W11" s="40">
        <f t="shared" si="9"/>
        <v>0</v>
      </c>
      <c r="X11" s="40">
        <f t="shared" si="10"/>
        <v>0</v>
      </c>
      <c r="Y11" s="40">
        <f t="shared" si="11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3"/>
        <v>0</v>
      </c>
      <c r="R12" s="40">
        <f t="shared" si="4"/>
        <v>0</v>
      </c>
      <c r="S12" s="40">
        <f t="shared" si="5"/>
        <v>0</v>
      </c>
      <c r="T12" s="40">
        <f t="shared" si="6"/>
        <v>0</v>
      </c>
      <c r="U12" s="40">
        <f t="shared" si="7"/>
        <v>0</v>
      </c>
      <c r="V12" s="40">
        <f t="shared" si="8"/>
        <v>0</v>
      </c>
      <c r="W12" s="40">
        <f t="shared" si="9"/>
        <v>0</v>
      </c>
      <c r="X12" s="40">
        <f t="shared" si="10"/>
        <v>0</v>
      </c>
      <c r="Y12" s="40">
        <f t="shared" si="11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3"/>
        <v>0</v>
      </c>
      <c r="R13" s="40">
        <f t="shared" si="4"/>
        <v>0</v>
      </c>
      <c r="S13" s="40">
        <f t="shared" si="5"/>
        <v>0</v>
      </c>
      <c r="T13" s="40">
        <f t="shared" si="6"/>
        <v>0</v>
      </c>
      <c r="U13" s="40">
        <f t="shared" si="7"/>
        <v>0</v>
      </c>
      <c r="V13" s="40">
        <f t="shared" si="8"/>
        <v>0</v>
      </c>
      <c r="W13" s="40">
        <f t="shared" si="9"/>
        <v>0</v>
      </c>
      <c r="X13" s="40">
        <f t="shared" si="10"/>
        <v>0</v>
      </c>
      <c r="Y13" s="40">
        <f t="shared" si="11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3"/>
        <v>0</v>
      </c>
      <c r="R14" s="40">
        <f t="shared" si="4"/>
        <v>0</v>
      </c>
      <c r="S14" s="40">
        <f t="shared" si="5"/>
        <v>0</v>
      </c>
      <c r="T14" s="40">
        <f t="shared" si="6"/>
        <v>0</v>
      </c>
      <c r="U14" s="40">
        <f t="shared" si="7"/>
        <v>0</v>
      </c>
      <c r="V14" s="40">
        <f t="shared" si="8"/>
        <v>0</v>
      </c>
      <c r="W14" s="40">
        <f t="shared" si="9"/>
        <v>0</v>
      </c>
      <c r="X14" s="40">
        <f t="shared" si="10"/>
        <v>0</v>
      </c>
      <c r="Y14" s="40">
        <f t="shared" si="11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3"/>
        <v>0</v>
      </c>
      <c r="R15" s="40">
        <f t="shared" si="4"/>
        <v>0</v>
      </c>
      <c r="S15" s="40">
        <f t="shared" si="5"/>
        <v>0</v>
      </c>
      <c r="T15" s="40">
        <f t="shared" si="6"/>
        <v>0</v>
      </c>
      <c r="U15" s="40">
        <f t="shared" si="7"/>
        <v>0</v>
      </c>
      <c r="V15" s="40">
        <f t="shared" si="8"/>
        <v>0</v>
      </c>
      <c r="W15" s="40">
        <f t="shared" si="9"/>
        <v>0</v>
      </c>
      <c r="X15" s="40">
        <f t="shared" si="10"/>
        <v>0</v>
      </c>
      <c r="Y15" s="40">
        <f t="shared" si="11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3"/>
        <v>0</v>
      </c>
      <c r="R16" s="40">
        <f t="shared" si="4"/>
        <v>0</v>
      </c>
      <c r="S16" s="40">
        <f t="shared" si="5"/>
        <v>0</v>
      </c>
      <c r="T16" s="40">
        <f t="shared" si="6"/>
        <v>0</v>
      </c>
      <c r="U16" s="40">
        <f t="shared" si="7"/>
        <v>0</v>
      </c>
      <c r="V16" s="40">
        <f t="shared" si="8"/>
        <v>0</v>
      </c>
      <c r="W16" s="40">
        <f t="shared" si="9"/>
        <v>0</v>
      </c>
      <c r="X16" s="40">
        <f t="shared" si="10"/>
        <v>0</v>
      </c>
      <c r="Y16" s="40">
        <f t="shared" si="11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3"/>
        <v>0</v>
      </c>
      <c r="R17" s="40">
        <f t="shared" si="4"/>
        <v>0</v>
      </c>
      <c r="S17" s="40">
        <f t="shared" si="5"/>
        <v>0</v>
      </c>
      <c r="T17" s="40">
        <f t="shared" si="6"/>
        <v>0</v>
      </c>
      <c r="U17" s="40">
        <f t="shared" si="7"/>
        <v>0</v>
      </c>
      <c r="V17" s="40">
        <f t="shared" si="8"/>
        <v>0</v>
      </c>
      <c r="W17" s="40">
        <f t="shared" si="9"/>
        <v>0</v>
      </c>
      <c r="X17" s="40">
        <f t="shared" si="10"/>
        <v>0</v>
      </c>
      <c r="Y17" s="40">
        <f t="shared" si="11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3"/>
        <v>0</v>
      </c>
      <c r="R18" s="40">
        <f t="shared" si="4"/>
        <v>0</v>
      </c>
      <c r="S18" s="40">
        <f t="shared" si="5"/>
        <v>0</v>
      </c>
      <c r="T18" s="40">
        <f t="shared" si="6"/>
        <v>0</v>
      </c>
      <c r="U18" s="40">
        <f t="shared" si="7"/>
        <v>0</v>
      </c>
      <c r="V18" s="40">
        <f t="shared" si="8"/>
        <v>0</v>
      </c>
      <c r="W18" s="40">
        <f t="shared" si="9"/>
        <v>0</v>
      </c>
      <c r="X18" s="40">
        <f t="shared" si="10"/>
        <v>0</v>
      </c>
      <c r="Y18" s="40">
        <f t="shared" si="11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3"/>
        <v>0</v>
      </c>
      <c r="R19" s="40">
        <f t="shared" si="4"/>
        <v>0</v>
      </c>
      <c r="S19" s="40">
        <f t="shared" si="5"/>
        <v>0</v>
      </c>
      <c r="T19" s="40">
        <f t="shared" si="6"/>
        <v>0</v>
      </c>
      <c r="U19" s="40">
        <f t="shared" si="7"/>
        <v>0</v>
      </c>
      <c r="V19" s="40">
        <f t="shared" si="8"/>
        <v>0</v>
      </c>
      <c r="W19" s="40">
        <f t="shared" si="9"/>
        <v>0</v>
      </c>
      <c r="X19" s="40">
        <f t="shared" si="10"/>
        <v>0</v>
      </c>
      <c r="Y19" s="40">
        <f t="shared" si="11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3"/>
        <v>0</v>
      </c>
      <c r="R20" s="40">
        <f t="shared" si="4"/>
        <v>0</v>
      </c>
      <c r="S20" s="40">
        <f t="shared" si="5"/>
        <v>0</v>
      </c>
      <c r="T20" s="40">
        <f t="shared" si="6"/>
        <v>0</v>
      </c>
      <c r="U20" s="40">
        <f t="shared" si="7"/>
        <v>0</v>
      </c>
      <c r="V20" s="40">
        <f t="shared" si="8"/>
        <v>0</v>
      </c>
      <c r="W20" s="40">
        <f t="shared" si="9"/>
        <v>0</v>
      </c>
      <c r="X20" s="40">
        <f t="shared" si="10"/>
        <v>0</v>
      </c>
      <c r="Y20" s="40">
        <f t="shared" si="11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3"/>
        <v>0</v>
      </c>
      <c r="R21" s="40">
        <f t="shared" si="4"/>
        <v>0</v>
      </c>
      <c r="S21" s="40">
        <f t="shared" si="5"/>
        <v>0</v>
      </c>
      <c r="T21" s="40">
        <f t="shared" si="6"/>
        <v>0</v>
      </c>
      <c r="U21" s="40">
        <f t="shared" si="7"/>
        <v>0</v>
      </c>
      <c r="V21" s="40">
        <f t="shared" si="8"/>
        <v>0</v>
      </c>
      <c r="W21" s="40">
        <f t="shared" si="9"/>
        <v>0</v>
      </c>
      <c r="X21" s="40">
        <f t="shared" si="10"/>
        <v>0</v>
      </c>
      <c r="Y21" s="40">
        <f t="shared" si="11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3"/>
        <v>0</v>
      </c>
      <c r="R22" s="40">
        <f t="shared" si="4"/>
        <v>0</v>
      </c>
      <c r="S22" s="40">
        <f t="shared" si="5"/>
        <v>0</v>
      </c>
      <c r="T22" s="40">
        <f t="shared" si="6"/>
        <v>0</v>
      </c>
      <c r="U22" s="40">
        <f t="shared" si="7"/>
        <v>0</v>
      </c>
      <c r="V22" s="40">
        <f t="shared" si="8"/>
        <v>0</v>
      </c>
      <c r="W22" s="40">
        <f t="shared" si="9"/>
        <v>0</v>
      </c>
      <c r="X22" s="40">
        <f t="shared" si="10"/>
        <v>0</v>
      </c>
      <c r="Y22" s="40">
        <f t="shared" si="11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3"/>
        <v>0</v>
      </c>
      <c r="R23" s="40">
        <f t="shared" si="4"/>
        <v>0</v>
      </c>
      <c r="S23" s="40">
        <f t="shared" si="5"/>
        <v>0</v>
      </c>
      <c r="T23" s="40">
        <f t="shared" si="6"/>
        <v>0</v>
      </c>
      <c r="U23" s="40">
        <f t="shared" si="7"/>
        <v>0</v>
      </c>
      <c r="V23" s="40">
        <f t="shared" si="8"/>
        <v>0</v>
      </c>
      <c r="W23" s="40">
        <f t="shared" si="9"/>
        <v>0</v>
      </c>
      <c r="X23" s="40">
        <f t="shared" si="10"/>
        <v>0</v>
      </c>
      <c r="Y23" s="40">
        <f t="shared" si="11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3"/>
        <v>0</v>
      </c>
      <c r="R24" s="40">
        <f t="shared" si="4"/>
        <v>0</v>
      </c>
      <c r="S24" s="40">
        <f t="shared" si="5"/>
        <v>0</v>
      </c>
      <c r="T24" s="40">
        <f t="shared" si="6"/>
        <v>0</v>
      </c>
      <c r="U24" s="40">
        <f t="shared" si="7"/>
        <v>0</v>
      </c>
      <c r="V24" s="40">
        <f t="shared" si="8"/>
        <v>0</v>
      </c>
      <c r="W24" s="40">
        <f t="shared" si="9"/>
        <v>0</v>
      </c>
      <c r="X24" s="40">
        <f t="shared" si="10"/>
        <v>0</v>
      </c>
      <c r="Y24" s="40">
        <f t="shared" si="11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3"/>
        <v>0</v>
      </c>
      <c r="R25" s="40">
        <f t="shared" si="4"/>
        <v>0</v>
      </c>
      <c r="S25" s="40">
        <f t="shared" si="5"/>
        <v>0</v>
      </c>
      <c r="T25" s="40">
        <f t="shared" si="6"/>
        <v>0</v>
      </c>
      <c r="U25" s="40">
        <f t="shared" si="7"/>
        <v>0</v>
      </c>
      <c r="V25" s="40">
        <f t="shared" si="8"/>
        <v>0</v>
      </c>
      <c r="W25" s="40">
        <f t="shared" si="9"/>
        <v>0</v>
      </c>
      <c r="X25" s="40">
        <f t="shared" si="10"/>
        <v>0</v>
      </c>
      <c r="Y25" s="40">
        <f t="shared" si="11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3"/>
        <v>0</v>
      </c>
      <c r="R26" s="40">
        <f t="shared" si="4"/>
        <v>0</v>
      </c>
      <c r="S26" s="40">
        <f t="shared" si="5"/>
        <v>0</v>
      </c>
      <c r="T26" s="40">
        <f t="shared" si="6"/>
        <v>0</v>
      </c>
      <c r="U26" s="40">
        <f t="shared" si="7"/>
        <v>0</v>
      </c>
      <c r="V26" s="40">
        <f t="shared" si="8"/>
        <v>0</v>
      </c>
      <c r="W26" s="40">
        <f t="shared" si="9"/>
        <v>0</v>
      </c>
      <c r="X26" s="40">
        <f t="shared" si="10"/>
        <v>0</v>
      </c>
      <c r="Y26" s="40">
        <f t="shared" si="11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3"/>
        <v>0</v>
      </c>
      <c r="R27" s="40">
        <f t="shared" si="4"/>
        <v>0</v>
      </c>
      <c r="S27" s="40">
        <f t="shared" si="5"/>
        <v>0</v>
      </c>
      <c r="T27" s="40">
        <f t="shared" si="6"/>
        <v>0</v>
      </c>
      <c r="U27" s="40">
        <f t="shared" si="7"/>
        <v>0</v>
      </c>
      <c r="V27" s="40">
        <f t="shared" si="8"/>
        <v>0</v>
      </c>
      <c r="W27" s="40">
        <f t="shared" si="9"/>
        <v>0</v>
      </c>
      <c r="X27" s="40">
        <f t="shared" si="10"/>
        <v>0</v>
      </c>
      <c r="Y27" s="40">
        <f t="shared" si="11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3"/>
        <v>0</v>
      </c>
      <c r="R28" s="40">
        <f t="shared" si="4"/>
        <v>0</v>
      </c>
      <c r="S28" s="40">
        <f t="shared" si="5"/>
        <v>0</v>
      </c>
      <c r="T28" s="40">
        <f t="shared" si="6"/>
        <v>0</v>
      </c>
      <c r="U28" s="40">
        <f t="shared" si="7"/>
        <v>0</v>
      </c>
      <c r="V28" s="40">
        <f t="shared" si="8"/>
        <v>0</v>
      </c>
      <c r="W28" s="40">
        <f t="shared" si="9"/>
        <v>0</v>
      </c>
      <c r="X28" s="40">
        <f t="shared" si="10"/>
        <v>0</v>
      </c>
      <c r="Y28" s="40">
        <f t="shared" si="11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3"/>
        <v>0</v>
      </c>
      <c r="R29" s="40">
        <f t="shared" si="4"/>
        <v>0</v>
      </c>
      <c r="S29" s="40">
        <f t="shared" si="5"/>
        <v>0</v>
      </c>
      <c r="T29" s="40">
        <f t="shared" si="6"/>
        <v>0</v>
      </c>
      <c r="U29" s="40">
        <f t="shared" si="7"/>
        <v>0</v>
      </c>
      <c r="V29" s="40">
        <f t="shared" si="8"/>
        <v>0</v>
      </c>
      <c r="W29" s="40">
        <f t="shared" si="9"/>
        <v>0</v>
      </c>
      <c r="X29" s="40">
        <f t="shared" si="10"/>
        <v>0</v>
      </c>
      <c r="Y29" s="40">
        <f t="shared" si="11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3"/>
        <v>0</v>
      </c>
      <c r="R30" s="40">
        <f t="shared" si="4"/>
        <v>0</v>
      </c>
      <c r="S30" s="40">
        <f t="shared" si="5"/>
        <v>0</v>
      </c>
      <c r="T30" s="40">
        <f t="shared" si="6"/>
        <v>0</v>
      </c>
      <c r="U30" s="40">
        <f t="shared" si="7"/>
        <v>0</v>
      </c>
      <c r="V30" s="40">
        <f t="shared" si="8"/>
        <v>0</v>
      </c>
      <c r="W30" s="40">
        <f t="shared" si="9"/>
        <v>0</v>
      </c>
      <c r="X30" s="40">
        <f t="shared" si="10"/>
        <v>0</v>
      </c>
      <c r="Y30" s="40">
        <f t="shared" si="11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5" width="3.71093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L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ref="M3" si="1">SUM(M5:M30)</f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2">SUM(V5:V30)</f>
        <v>0</v>
      </c>
      <c r="K4" s="25">
        <f t="shared" si="2"/>
        <v>0</v>
      </c>
      <c r="L4" s="25">
        <f t="shared" si="2"/>
        <v>0</v>
      </c>
      <c r="M4" s="25">
        <f t="shared" si="2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3">IF($O5=$Q$1,0,E5)</f>
        <v>0</v>
      </c>
      <c r="R5" s="40">
        <f t="shared" ref="R5:R30" si="4">IF($O5=$Q$1,0,F5)</f>
        <v>0</v>
      </c>
      <c r="S5" s="40">
        <f t="shared" ref="S5:S30" si="5">IF($O5=$Q$1,0,G5)</f>
        <v>0</v>
      </c>
      <c r="T5" s="40">
        <f t="shared" ref="T5:T30" si="6">IF($O5=$Q$1,0,H5)</f>
        <v>0</v>
      </c>
      <c r="U5" s="40">
        <f t="shared" ref="U5:U30" si="7">IF($O5=$Q$1,0,I5)</f>
        <v>0</v>
      </c>
      <c r="V5" s="40">
        <f t="shared" ref="V5:V30" si="8">IF($O5=$Q$1,0,J5)</f>
        <v>0</v>
      </c>
      <c r="W5" s="40">
        <f t="shared" ref="W5:W30" si="9">IF($O5=$Q$1,0,K5)</f>
        <v>0</v>
      </c>
      <c r="X5" s="40">
        <f t="shared" ref="X5:X30" si="10">IF($O5=$Q$1,0,L5)</f>
        <v>0</v>
      </c>
      <c r="Y5" s="40">
        <f t="shared" ref="Y5:Y30" si="11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3"/>
        <v>0</v>
      </c>
      <c r="R6" s="40">
        <f t="shared" si="4"/>
        <v>0</v>
      </c>
      <c r="S6" s="40">
        <f t="shared" si="5"/>
        <v>0</v>
      </c>
      <c r="T6" s="40">
        <f t="shared" si="6"/>
        <v>0</v>
      </c>
      <c r="U6" s="40">
        <f t="shared" si="7"/>
        <v>0</v>
      </c>
      <c r="V6" s="40">
        <f t="shared" si="8"/>
        <v>0</v>
      </c>
      <c r="W6" s="40">
        <f t="shared" si="9"/>
        <v>0</v>
      </c>
      <c r="X6" s="40">
        <f t="shared" si="10"/>
        <v>0</v>
      </c>
      <c r="Y6" s="40">
        <f t="shared" si="11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3"/>
        <v>0</v>
      </c>
      <c r="R7" s="40">
        <f t="shared" si="4"/>
        <v>0</v>
      </c>
      <c r="S7" s="40">
        <f t="shared" si="5"/>
        <v>0</v>
      </c>
      <c r="T7" s="40">
        <f t="shared" si="6"/>
        <v>0</v>
      </c>
      <c r="U7" s="40">
        <f t="shared" si="7"/>
        <v>0</v>
      </c>
      <c r="V7" s="40">
        <f t="shared" si="8"/>
        <v>0</v>
      </c>
      <c r="W7" s="40">
        <f t="shared" si="9"/>
        <v>0</v>
      </c>
      <c r="X7" s="40">
        <f t="shared" si="10"/>
        <v>0</v>
      </c>
      <c r="Y7" s="40">
        <f t="shared" si="11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3"/>
        <v>0</v>
      </c>
      <c r="R8" s="40">
        <f t="shared" si="4"/>
        <v>0</v>
      </c>
      <c r="S8" s="40">
        <f t="shared" si="5"/>
        <v>0</v>
      </c>
      <c r="T8" s="40">
        <f t="shared" si="6"/>
        <v>0</v>
      </c>
      <c r="U8" s="40">
        <f t="shared" si="7"/>
        <v>0</v>
      </c>
      <c r="V8" s="40">
        <f t="shared" si="8"/>
        <v>0</v>
      </c>
      <c r="W8" s="40">
        <f t="shared" si="9"/>
        <v>0</v>
      </c>
      <c r="X8" s="40">
        <f t="shared" si="10"/>
        <v>0</v>
      </c>
      <c r="Y8" s="40">
        <f t="shared" si="11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3"/>
        <v>0</v>
      </c>
      <c r="R9" s="40">
        <f t="shared" si="4"/>
        <v>0</v>
      </c>
      <c r="S9" s="40">
        <f t="shared" si="5"/>
        <v>0</v>
      </c>
      <c r="T9" s="40">
        <f t="shared" si="6"/>
        <v>0</v>
      </c>
      <c r="U9" s="40">
        <f t="shared" si="7"/>
        <v>0</v>
      </c>
      <c r="V9" s="40">
        <f t="shared" si="8"/>
        <v>0</v>
      </c>
      <c r="W9" s="40">
        <f t="shared" si="9"/>
        <v>0</v>
      </c>
      <c r="X9" s="40">
        <f t="shared" si="10"/>
        <v>0</v>
      </c>
      <c r="Y9" s="40">
        <f t="shared" si="11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3"/>
        <v>0</v>
      </c>
      <c r="R10" s="40">
        <f t="shared" si="4"/>
        <v>0</v>
      </c>
      <c r="S10" s="40">
        <f t="shared" si="5"/>
        <v>0</v>
      </c>
      <c r="T10" s="40">
        <f t="shared" si="6"/>
        <v>0</v>
      </c>
      <c r="U10" s="40">
        <f t="shared" si="7"/>
        <v>0</v>
      </c>
      <c r="V10" s="40">
        <f t="shared" si="8"/>
        <v>0</v>
      </c>
      <c r="W10" s="40">
        <f t="shared" si="9"/>
        <v>0</v>
      </c>
      <c r="X10" s="40">
        <f t="shared" si="10"/>
        <v>0</v>
      </c>
      <c r="Y10" s="40">
        <f t="shared" si="11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3"/>
        <v>0</v>
      </c>
      <c r="R11" s="40">
        <f t="shared" si="4"/>
        <v>0</v>
      </c>
      <c r="S11" s="40">
        <f t="shared" si="5"/>
        <v>0</v>
      </c>
      <c r="T11" s="40">
        <f t="shared" si="6"/>
        <v>0</v>
      </c>
      <c r="U11" s="40">
        <f t="shared" si="7"/>
        <v>0</v>
      </c>
      <c r="V11" s="40">
        <f t="shared" si="8"/>
        <v>0</v>
      </c>
      <c r="W11" s="40">
        <f t="shared" si="9"/>
        <v>0</v>
      </c>
      <c r="X11" s="40">
        <f t="shared" si="10"/>
        <v>0</v>
      </c>
      <c r="Y11" s="40">
        <f t="shared" si="11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3"/>
        <v>0</v>
      </c>
      <c r="R12" s="40">
        <f t="shared" si="4"/>
        <v>0</v>
      </c>
      <c r="S12" s="40">
        <f t="shared" si="5"/>
        <v>0</v>
      </c>
      <c r="T12" s="40">
        <f t="shared" si="6"/>
        <v>0</v>
      </c>
      <c r="U12" s="40">
        <f t="shared" si="7"/>
        <v>0</v>
      </c>
      <c r="V12" s="40">
        <f t="shared" si="8"/>
        <v>0</v>
      </c>
      <c r="W12" s="40">
        <f t="shared" si="9"/>
        <v>0</v>
      </c>
      <c r="X12" s="40">
        <f t="shared" si="10"/>
        <v>0</v>
      </c>
      <c r="Y12" s="40">
        <f t="shared" si="11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3"/>
        <v>0</v>
      </c>
      <c r="R13" s="40">
        <f t="shared" si="4"/>
        <v>0</v>
      </c>
      <c r="S13" s="40">
        <f t="shared" si="5"/>
        <v>0</v>
      </c>
      <c r="T13" s="40">
        <f t="shared" si="6"/>
        <v>0</v>
      </c>
      <c r="U13" s="40">
        <f t="shared" si="7"/>
        <v>0</v>
      </c>
      <c r="V13" s="40">
        <f t="shared" si="8"/>
        <v>0</v>
      </c>
      <c r="W13" s="40">
        <f t="shared" si="9"/>
        <v>0</v>
      </c>
      <c r="X13" s="40">
        <f t="shared" si="10"/>
        <v>0</v>
      </c>
      <c r="Y13" s="40">
        <f t="shared" si="11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3"/>
        <v>0</v>
      </c>
      <c r="R14" s="40">
        <f t="shared" si="4"/>
        <v>0</v>
      </c>
      <c r="S14" s="40">
        <f t="shared" si="5"/>
        <v>0</v>
      </c>
      <c r="T14" s="40">
        <f t="shared" si="6"/>
        <v>0</v>
      </c>
      <c r="U14" s="40">
        <f t="shared" si="7"/>
        <v>0</v>
      </c>
      <c r="V14" s="40">
        <f t="shared" si="8"/>
        <v>0</v>
      </c>
      <c r="W14" s="40">
        <f t="shared" si="9"/>
        <v>0</v>
      </c>
      <c r="X14" s="40">
        <f t="shared" si="10"/>
        <v>0</v>
      </c>
      <c r="Y14" s="40">
        <f t="shared" si="11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3"/>
        <v>0</v>
      </c>
      <c r="R15" s="40">
        <f t="shared" si="4"/>
        <v>0</v>
      </c>
      <c r="S15" s="40">
        <f t="shared" si="5"/>
        <v>0</v>
      </c>
      <c r="T15" s="40">
        <f t="shared" si="6"/>
        <v>0</v>
      </c>
      <c r="U15" s="40">
        <f t="shared" si="7"/>
        <v>0</v>
      </c>
      <c r="V15" s="40">
        <f t="shared" si="8"/>
        <v>0</v>
      </c>
      <c r="W15" s="40">
        <f t="shared" si="9"/>
        <v>0</v>
      </c>
      <c r="X15" s="40">
        <f t="shared" si="10"/>
        <v>0</v>
      </c>
      <c r="Y15" s="40">
        <f t="shared" si="11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3"/>
        <v>0</v>
      </c>
      <c r="R16" s="40">
        <f t="shared" si="4"/>
        <v>0</v>
      </c>
      <c r="S16" s="40">
        <f t="shared" si="5"/>
        <v>0</v>
      </c>
      <c r="T16" s="40">
        <f t="shared" si="6"/>
        <v>0</v>
      </c>
      <c r="U16" s="40">
        <f t="shared" si="7"/>
        <v>0</v>
      </c>
      <c r="V16" s="40">
        <f t="shared" si="8"/>
        <v>0</v>
      </c>
      <c r="W16" s="40">
        <f t="shared" si="9"/>
        <v>0</v>
      </c>
      <c r="X16" s="40">
        <f t="shared" si="10"/>
        <v>0</v>
      </c>
      <c r="Y16" s="40">
        <f t="shared" si="11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3"/>
        <v>0</v>
      </c>
      <c r="R17" s="40">
        <f t="shared" si="4"/>
        <v>0</v>
      </c>
      <c r="S17" s="40">
        <f t="shared" si="5"/>
        <v>0</v>
      </c>
      <c r="T17" s="40">
        <f t="shared" si="6"/>
        <v>0</v>
      </c>
      <c r="U17" s="40">
        <f t="shared" si="7"/>
        <v>0</v>
      </c>
      <c r="V17" s="40">
        <f t="shared" si="8"/>
        <v>0</v>
      </c>
      <c r="W17" s="40">
        <f t="shared" si="9"/>
        <v>0</v>
      </c>
      <c r="X17" s="40">
        <f t="shared" si="10"/>
        <v>0</v>
      </c>
      <c r="Y17" s="40">
        <f t="shared" si="11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3"/>
        <v>0</v>
      </c>
      <c r="R18" s="40">
        <f t="shared" si="4"/>
        <v>0</v>
      </c>
      <c r="S18" s="40">
        <f t="shared" si="5"/>
        <v>0</v>
      </c>
      <c r="T18" s="40">
        <f t="shared" si="6"/>
        <v>0</v>
      </c>
      <c r="U18" s="40">
        <f t="shared" si="7"/>
        <v>0</v>
      </c>
      <c r="V18" s="40">
        <f t="shared" si="8"/>
        <v>0</v>
      </c>
      <c r="W18" s="40">
        <f t="shared" si="9"/>
        <v>0</v>
      </c>
      <c r="X18" s="40">
        <f t="shared" si="10"/>
        <v>0</v>
      </c>
      <c r="Y18" s="40">
        <f t="shared" si="11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3"/>
        <v>0</v>
      </c>
      <c r="R19" s="40">
        <f t="shared" si="4"/>
        <v>0</v>
      </c>
      <c r="S19" s="40">
        <f t="shared" si="5"/>
        <v>0</v>
      </c>
      <c r="T19" s="40">
        <f t="shared" si="6"/>
        <v>0</v>
      </c>
      <c r="U19" s="40">
        <f t="shared" si="7"/>
        <v>0</v>
      </c>
      <c r="V19" s="40">
        <f t="shared" si="8"/>
        <v>0</v>
      </c>
      <c r="W19" s="40">
        <f t="shared" si="9"/>
        <v>0</v>
      </c>
      <c r="X19" s="40">
        <f t="shared" si="10"/>
        <v>0</v>
      </c>
      <c r="Y19" s="40">
        <f t="shared" si="11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3"/>
        <v>0</v>
      </c>
      <c r="R20" s="40">
        <f t="shared" si="4"/>
        <v>0</v>
      </c>
      <c r="S20" s="40">
        <f t="shared" si="5"/>
        <v>0</v>
      </c>
      <c r="T20" s="40">
        <f t="shared" si="6"/>
        <v>0</v>
      </c>
      <c r="U20" s="40">
        <f t="shared" si="7"/>
        <v>0</v>
      </c>
      <c r="V20" s="40">
        <f t="shared" si="8"/>
        <v>0</v>
      </c>
      <c r="W20" s="40">
        <f t="shared" si="9"/>
        <v>0</v>
      </c>
      <c r="X20" s="40">
        <f t="shared" si="10"/>
        <v>0</v>
      </c>
      <c r="Y20" s="40">
        <f t="shared" si="11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3"/>
        <v>0</v>
      </c>
      <c r="R21" s="40">
        <f t="shared" si="4"/>
        <v>0</v>
      </c>
      <c r="S21" s="40">
        <f t="shared" si="5"/>
        <v>0</v>
      </c>
      <c r="T21" s="40">
        <f t="shared" si="6"/>
        <v>0</v>
      </c>
      <c r="U21" s="40">
        <f t="shared" si="7"/>
        <v>0</v>
      </c>
      <c r="V21" s="40">
        <f t="shared" si="8"/>
        <v>0</v>
      </c>
      <c r="W21" s="40">
        <f t="shared" si="9"/>
        <v>0</v>
      </c>
      <c r="X21" s="40">
        <f t="shared" si="10"/>
        <v>0</v>
      </c>
      <c r="Y21" s="40">
        <f t="shared" si="11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3"/>
        <v>0</v>
      </c>
      <c r="R22" s="40">
        <f t="shared" si="4"/>
        <v>0</v>
      </c>
      <c r="S22" s="40">
        <f t="shared" si="5"/>
        <v>0</v>
      </c>
      <c r="T22" s="40">
        <f t="shared" si="6"/>
        <v>0</v>
      </c>
      <c r="U22" s="40">
        <f t="shared" si="7"/>
        <v>0</v>
      </c>
      <c r="V22" s="40">
        <f t="shared" si="8"/>
        <v>0</v>
      </c>
      <c r="W22" s="40">
        <f t="shared" si="9"/>
        <v>0</v>
      </c>
      <c r="X22" s="40">
        <f t="shared" si="10"/>
        <v>0</v>
      </c>
      <c r="Y22" s="40">
        <f t="shared" si="11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3"/>
        <v>0</v>
      </c>
      <c r="R23" s="40">
        <f t="shared" si="4"/>
        <v>0</v>
      </c>
      <c r="S23" s="40">
        <f t="shared" si="5"/>
        <v>0</v>
      </c>
      <c r="T23" s="40">
        <f t="shared" si="6"/>
        <v>0</v>
      </c>
      <c r="U23" s="40">
        <f t="shared" si="7"/>
        <v>0</v>
      </c>
      <c r="V23" s="40">
        <f t="shared" si="8"/>
        <v>0</v>
      </c>
      <c r="W23" s="40">
        <f t="shared" si="9"/>
        <v>0</v>
      </c>
      <c r="X23" s="40">
        <f t="shared" si="10"/>
        <v>0</v>
      </c>
      <c r="Y23" s="40">
        <f t="shared" si="11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3"/>
        <v>0</v>
      </c>
      <c r="R24" s="40">
        <f t="shared" si="4"/>
        <v>0</v>
      </c>
      <c r="S24" s="40">
        <f t="shared" si="5"/>
        <v>0</v>
      </c>
      <c r="T24" s="40">
        <f t="shared" si="6"/>
        <v>0</v>
      </c>
      <c r="U24" s="40">
        <f t="shared" si="7"/>
        <v>0</v>
      </c>
      <c r="V24" s="40">
        <f t="shared" si="8"/>
        <v>0</v>
      </c>
      <c r="W24" s="40">
        <f t="shared" si="9"/>
        <v>0</v>
      </c>
      <c r="X24" s="40">
        <f t="shared" si="10"/>
        <v>0</v>
      </c>
      <c r="Y24" s="40">
        <f t="shared" si="11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3"/>
        <v>0</v>
      </c>
      <c r="R25" s="40">
        <f t="shared" si="4"/>
        <v>0</v>
      </c>
      <c r="S25" s="40">
        <f t="shared" si="5"/>
        <v>0</v>
      </c>
      <c r="T25" s="40">
        <f t="shared" si="6"/>
        <v>0</v>
      </c>
      <c r="U25" s="40">
        <f t="shared" si="7"/>
        <v>0</v>
      </c>
      <c r="V25" s="40">
        <f t="shared" si="8"/>
        <v>0</v>
      </c>
      <c r="W25" s="40">
        <f t="shared" si="9"/>
        <v>0</v>
      </c>
      <c r="X25" s="40">
        <f t="shared" si="10"/>
        <v>0</v>
      </c>
      <c r="Y25" s="40">
        <f t="shared" si="11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3"/>
        <v>0</v>
      </c>
      <c r="R26" s="40">
        <f t="shared" si="4"/>
        <v>0</v>
      </c>
      <c r="S26" s="40">
        <f t="shared" si="5"/>
        <v>0</v>
      </c>
      <c r="T26" s="40">
        <f t="shared" si="6"/>
        <v>0</v>
      </c>
      <c r="U26" s="40">
        <f t="shared" si="7"/>
        <v>0</v>
      </c>
      <c r="V26" s="40">
        <f t="shared" si="8"/>
        <v>0</v>
      </c>
      <c r="W26" s="40">
        <f t="shared" si="9"/>
        <v>0</v>
      </c>
      <c r="X26" s="40">
        <f t="shared" si="10"/>
        <v>0</v>
      </c>
      <c r="Y26" s="40">
        <f t="shared" si="11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3"/>
        <v>0</v>
      </c>
      <c r="R27" s="40">
        <f t="shared" si="4"/>
        <v>0</v>
      </c>
      <c r="S27" s="40">
        <f t="shared" si="5"/>
        <v>0</v>
      </c>
      <c r="T27" s="40">
        <f t="shared" si="6"/>
        <v>0</v>
      </c>
      <c r="U27" s="40">
        <f t="shared" si="7"/>
        <v>0</v>
      </c>
      <c r="V27" s="40">
        <f t="shared" si="8"/>
        <v>0</v>
      </c>
      <c r="W27" s="40">
        <f t="shared" si="9"/>
        <v>0</v>
      </c>
      <c r="X27" s="40">
        <f t="shared" si="10"/>
        <v>0</v>
      </c>
      <c r="Y27" s="40">
        <f t="shared" si="11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3"/>
        <v>0</v>
      </c>
      <c r="R28" s="40">
        <f t="shared" si="4"/>
        <v>0</v>
      </c>
      <c r="S28" s="40">
        <f t="shared" si="5"/>
        <v>0</v>
      </c>
      <c r="T28" s="40">
        <f t="shared" si="6"/>
        <v>0</v>
      </c>
      <c r="U28" s="40">
        <f t="shared" si="7"/>
        <v>0</v>
      </c>
      <c r="V28" s="40">
        <f t="shared" si="8"/>
        <v>0</v>
      </c>
      <c r="W28" s="40">
        <f t="shared" si="9"/>
        <v>0</v>
      </c>
      <c r="X28" s="40">
        <f t="shared" si="10"/>
        <v>0</v>
      </c>
      <c r="Y28" s="40">
        <f t="shared" si="11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3"/>
        <v>0</v>
      </c>
      <c r="R29" s="40">
        <f t="shared" si="4"/>
        <v>0</v>
      </c>
      <c r="S29" s="40">
        <f t="shared" si="5"/>
        <v>0</v>
      </c>
      <c r="T29" s="40">
        <f t="shared" si="6"/>
        <v>0</v>
      </c>
      <c r="U29" s="40">
        <f t="shared" si="7"/>
        <v>0</v>
      </c>
      <c r="V29" s="40">
        <f t="shared" si="8"/>
        <v>0</v>
      </c>
      <c r="W29" s="40">
        <f t="shared" si="9"/>
        <v>0</v>
      </c>
      <c r="X29" s="40">
        <f t="shared" si="10"/>
        <v>0</v>
      </c>
      <c r="Y29" s="40">
        <f t="shared" si="11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3"/>
        <v>0</v>
      </c>
      <c r="R30" s="40">
        <f t="shared" si="4"/>
        <v>0</v>
      </c>
      <c r="S30" s="40">
        <f t="shared" si="5"/>
        <v>0</v>
      </c>
      <c r="T30" s="40">
        <f t="shared" si="6"/>
        <v>0</v>
      </c>
      <c r="U30" s="40">
        <f t="shared" si="7"/>
        <v>0</v>
      </c>
      <c r="V30" s="40">
        <f t="shared" si="8"/>
        <v>0</v>
      </c>
      <c r="W30" s="40">
        <f t="shared" si="9"/>
        <v>0</v>
      </c>
      <c r="X30" s="40">
        <f t="shared" si="10"/>
        <v>0</v>
      </c>
      <c r="Y30" s="40">
        <f t="shared" si="11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5" width="3.71093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L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ref="M3" si="1">SUM(M5:M30)</f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2">SUM(V5:V30)</f>
        <v>0</v>
      </c>
      <c r="K4" s="25">
        <f t="shared" si="2"/>
        <v>0</v>
      </c>
      <c r="L4" s="25">
        <f t="shared" si="2"/>
        <v>0</v>
      </c>
      <c r="M4" s="25">
        <f t="shared" si="2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3">IF($O5=$Q$1,0,E5)</f>
        <v>0</v>
      </c>
      <c r="R5" s="40">
        <f t="shared" ref="R5:R30" si="4">IF($O5=$Q$1,0,F5)</f>
        <v>0</v>
      </c>
      <c r="S5" s="40">
        <f t="shared" ref="S5:S30" si="5">IF($O5=$Q$1,0,G5)</f>
        <v>0</v>
      </c>
      <c r="T5" s="40">
        <f t="shared" ref="T5:T30" si="6">IF($O5=$Q$1,0,H5)</f>
        <v>0</v>
      </c>
      <c r="U5" s="40">
        <f t="shared" ref="U5:U30" si="7">IF($O5=$Q$1,0,I5)</f>
        <v>0</v>
      </c>
      <c r="V5" s="40">
        <f t="shared" ref="V5:V30" si="8">IF($O5=$Q$1,0,J5)</f>
        <v>0</v>
      </c>
      <c r="W5" s="40">
        <f t="shared" ref="W5:W30" si="9">IF($O5=$Q$1,0,K5)</f>
        <v>0</v>
      </c>
      <c r="X5" s="40">
        <f t="shared" ref="X5:X30" si="10">IF($O5=$Q$1,0,L5)</f>
        <v>0</v>
      </c>
      <c r="Y5" s="40">
        <f t="shared" ref="Y5:Y30" si="11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3"/>
        <v>0</v>
      </c>
      <c r="R6" s="40">
        <f t="shared" si="4"/>
        <v>0</v>
      </c>
      <c r="S6" s="40">
        <f t="shared" si="5"/>
        <v>0</v>
      </c>
      <c r="T6" s="40">
        <f t="shared" si="6"/>
        <v>0</v>
      </c>
      <c r="U6" s="40">
        <f t="shared" si="7"/>
        <v>0</v>
      </c>
      <c r="V6" s="40">
        <f t="shared" si="8"/>
        <v>0</v>
      </c>
      <c r="W6" s="40">
        <f t="shared" si="9"/>
        <v>0</v>
      </c>
      <c r="X6" s="40">
        <f t="shared" si="10"/>
        <v>0</v>
      </c>
      <c r="Y6" s="40">
        <f t="shared" si="11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3"/>
        <v>0</v>
      </c>
      <c r="R7" s="40">
        <f t="shared" si="4"/>
        <v>0</v>
      </c>
      <c r="S7" s="40">
        <f t="shared" si="5"/>
        <v>0</v>
      </c>
      <c r="T7" s="40">
        <f t="shared" si="6"/>
        <v>0</v>
      </c>
      <c r="U7" s="40">
        <f t="shared" si="7"/>
        <v>0</v>
      </c>
      <c r="V7" s="40">
        <f t="shared" si="8"/>
        <v>0</v>
      </c>
      <c r="W7" s="40">
        <f t="shared" si="9"/>
        <v>0</v>
      </c>
      <c r="X7" s="40">
        <f t="shared" si="10"/>
        <v>0</v>
      </c>
      <c r="Y7" s="40">
        <f t="shared" si="11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3"/>
        <v>0</v>
      </c>
      <c r="R8" s="40">
        <f t="shared" si="4"/>
        <v>0</v>
      </c>
      <c r="S8" s="40">
        <f t="shared" si="5"/>
        <v>0</v>
      </c>
      <c r="T8" s="40">
        <f t="shared" si="6"/>
        <v>0</v>
      </c>
      <c r="U8" s="40">
        <f t="shared" si="7"/>
        <v>0</v>
      </c>
      <c r="V8" s="40">
        <f t="shared" si="8"/>
        <v>0</v>
      </c>
      <c r="W8" s="40">
        <f t="shared" si="9"/>
        <v>0</v>
      </c>
      <c r="X8" s="40">
        <f t="shared" si="10"/>
        <v>0</v>
      </c>
      <c r="Y8" s="40">
        <f t="shared" si="11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3"/>
        <v>0</v>
      </c>
      <c r="R9" s="40">
        <f t="shared" si="4"/>
        <v>0</v>
      </c>
      <c r="S9" s="40">
        <f t="shared" si="5"/>
        <v>0</v>
      </c>
      <c r="T9" s="40">
        <f t="shared" si="6"/>
        <v>0</v>
      </c>
      <c r="U9" s="40">
        <f t="shared" si="7"/>
        <v>0</v>
      </c>
      <c r="V9" s="40">
        <f t="shared" si="8"/>
        <v>0</v>
      </c>
      <c r="W9" s="40">
        <f t="shared" si="9"/>
        <v>0</v>
      </c>
      <c r="X9" s="40">
        <f t="shared" si="10"/>
        <v>0</v>
      </c>
      <c r="Y9" s="40">
        <f t="shared" si="11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3"/>
        <v>0</v>
      </c>
      <c r="R10" s="40">
        <f t="shared" si="4"/>
        <v>0</v>
      </c>
      <c r="S10" s="40">
        <f t="shared" si="5"/>
        <v>0</v>
      </c>
      <c r="T10" s="40">
        <f t="shared" si="6"/>
        <v>0</v>
      </c>
      <c r="U10" s="40">
        <f t="shared" si="7"/>
        <v>0</v>
      </c>
      <c r="V10" s="40">
        <f t="shared" si="8"/>
        <v>0</v>
      </c>
      <c r="W10" s="40">
        <f t="shared" si="9"/>
        <v>0</v>
      </c>
      <c r="X10" s="40">
        <f t="shared" si="10"/>
        <v>0</v>
      </c>
      <c r="Y10" s="40">
        <f t="shared" si="11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3"/>
        <v>0</v>
      </c>
      <c r="R11" s="40">
        <f t="shared" si="4"/>
        <v>0</v>
      </c>
      <c r="S11" s="40">
        <f t="shared" si="5"/>
        <v>0</v>
      </c>
      <c r="T11" s="40">
        <f t="shared" si="6"/>
        <v>0</v>
      </c>
      <c r="U11" s="40">
        <f t="shared" si="7"/>
        <v>0</v>
      </c>
      <c r="V11" s="40">
        <f t="shared" si="8"/>
        <v>0</v>
      </c>
      <c r="W11" s="40">
        <f t="shared" si="9"/>
        <v>0</v>
      </c>
      <c r="X11" s="40">
        <f t="shared" si="10"/>
        <v>0</v>
      </c>
      <c r="Y11" s="40">
        <f t="shared" si="11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3"/>
        <v>0</v>
      </c>
      <c r="R12" s="40">
        <f t="shared" si="4"/>
        <v>0</v>
      </c>
      <c r="S12" s="40">
        <f t="shared" si="5"/>
        <v>0</v>
      </c>
      <c r="T12" s="40">
        <f t="shared" si="6"/>
        <v>0</v>
      </c>
      <c r="U12" s="40">
        <f t="shared" si="7"/>
        <v>0</v>
      </c>
      <c r="V12" s="40">
        <f t="shared" si="8"/>
        <v>0</v>
      </c>
      <c r="W12" s="40">
        <f t="shared" si="9"/>
        <v>0</v>
      </c>
      <c r="X12" s="40">
        <f t="shared" si="10"/>
        <v>0</v>
      </c>
      <c r="Y12" s="40">
        <f t="shared" si="11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3"/>
        <v>0</v>
      </c>
      <c r="R13" s="40">
        <f t="shared" si="4"/>
        <v>0</v>
      </c>
      <c r="S13" s="40">
        <f t="shared" si="5"/>
        <v>0</v>
      </c>
      <c r="T13" s="40">
        <f t="shared" si="6"/>
        <v>0</v>
      </c>
      <c r="U13" s="40">
        <f t="shared" si="7"/>
        <v>0</v>
      </c>
      <c r="V13" s="40">
        <f t="shared" si="8"/>
        <v>0</v>
      </c>
      <c r="W13" s="40">
        <f t="shared" si="9"/>
        <v>0</v>
      </c>
      <c r="X13" s="40">
        <f t="shared" si="10"/>
        <v>0</v>
      </c>
      <c r="Y13" s="40">
        <f t="shared" si="11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3"/>
        <v>0</v>
      </c>
      <c r="R14" s="40">
        <f t="shared" si="4"/>
        <v>0</v>
      </c>
      <c r="S14" s="40">
        <f t="shared" si="5"/>
        <v>0</v>
      </c>
      <c r="T14" s="40">
        <f t="shared" si="6"/>
        <v>0</v>
      </c>
      <c r="U14" s="40">
        <f t="shared" si="7"/>
        <v>0</v>
      </c>
      <c r="V14" s="40">
        <f t="shared" si="8"/>
        <v>0</v>
      </c>
      <c r="W14" s="40">
        <f t="shared" si="9"/>
        <v>0</v>
      </c>
      <c r="X14" s="40">
        <f t="shared" si="10"/>
        <v>0</v>
      </c>
      <c r="Y14" s="40">
        <f t="shared" si="11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3"/>
        <v>0</v>
      </c>
      <c r="R15" s="40">
        <f t="shared" si="4"/>
        <v>0</v>
      </c>
      <c r="S15" s="40">
        <f t="shared" si="5"/>
        <v>0</v>
      </c>
      <c r="T15" s="40">
        <f t="shared" si="6"/>
        <v>0</v>
      </c>
      <c r="U15" s="40">
        <f t="shared" si="7"/>
        <v>0</v>
      </c>
      <c r="V15" s="40">
        <f t="shared" si="8"/>
        <v>0</v>
      </c>
      <c r="W15" s="40">
        <f t="shared" si="9"/>
        <v>0</v>
      </c>
      <c r="X15" s="40">
        <f t="shared" si="10"/>
        <v>0</v>
      </c>
      <c r="Y15" s="40">
        <f t="shared" si="11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3"/>
        <v>0</v>
      </c>
      <c r="R16" s="40">
        <f t="shared" si="4"/>
        <v>0</v>
      </c>
      <c r="S16" s="40">
        <f t="shared" si="5"/>
        <v>0</v>
      </c>
      <c r="T16" s="40">
        <f t="shared" si="6"/>
        <v>0</v>
      </c>
      <c r="U16" s="40">
        <f t="shared" si="7"/>
        <v>0</v>
      </c>
      <c r="V16" s="40">
        <f t="shared" si="8"/>
        <v>0</v>
      </c>
      <c r="W16" s="40">
        <f t="shared" si="9"/>
        <v>0</v>
      </c>
      <c r="X16" s="40">
        <f t="shared" si="10"/>
        <v>0</v>
      </c>
      <c r="Y16" s="40">
        <f t="shared" si="11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3"/>
        <v>0</v>
      </c>
      <c r="R17" s="40">
        <f t="shared" si="4"/>
        <v>0</v>
      </c>
      <c r="S17" s="40">
        <f t="shared" si="5"/>
        <v>0</v>
      </c>
      <c r="T17" s="40">
        <f t="shared" si="6"/>
        <v>0</v>
      </c>
      <c r="U17" s="40">
        <f t="shared" si="7"/>
        <v>0</v>
      </c>
      <c r="V17" s="40">
        <f t="shared" si="8"/>
        <v>0</v>
      </c>
      <c r="W17" s="40">
        <f t="shared" si="9"/>
        <v>0</v>
      </c>
      <c r="X17" s="40">
        <f t="shared" si="10"/>
        <v>0</v>
      </c>
      <c r="Y17" s="40">
        <f t="shared" si="11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3"/>
        <v>0</v>
      </c>
      <c r="R18" s="40">
        <f t="shared" si="4"/>
        <v>0</v>
      </c>
      <c r="S18" s="40">
        <f t="shared" si="5"/>
        <v>0</v>
      </c>
      <c r="T18" s="40">
        <f t="shared" si="6"/>
        <v>0</v>
      </c>
      <c r="U18" s="40">
        <f t="shared" si="7"/>
        <v>0</v>
      </c>
      <c r="V18" s="40">
        <f t="shared" si="8"/>
        <v>0</v>
      </c>
      <c r="W18" s="40">
        <f t="shared" si="9"/>
        <v>0</v>
      </c>
      <c r="X18" s="40">
        <f t="shared" si="10"/>
        <v>0</v>
      </c>
      <c r="Y18" s="40">
        <f t="shared" si="11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3"/>
        <v>0</v>
      </c>
      <c r="R19" s="40">
        <f t="shared" si="4"/>
        <v>0</v>
      </c>
      <c r="S19" s="40">
        <f t="shared" si="5"/>
        <v>0</v>
      </c>
      <c r="T19" s="40">
        <f t="shared" si="6"/>
        <v>0</v>
      </c>
      <c r="U19" s="40">
        <f t="shared" si="7"/>
        <v>0</v>
      </c>
      <c r="V19" s="40">
        <f t="shared" si="8"/>
        <v>0</v>
      </c>
      <c r="W19" s="40">
        <f t="shared" si="9"/>
        <v>0</v>
      </c>
      <c r="X19" s="40">
        <f t="shared" si="10"/>
        <v>0</v>
      </c>
      <c r="Y19" s="40">
        <f t="shared" si="11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3"/>
        <v>0</v>
      </c>
      <c r="R20" s="40">
        <f t="shared" si="4"/>
        <v>0</v>
      </c>
      <c r="S20" s="40">
        <f t="shared" si="5"/>
        <v>0</v>
      </c>
      <c r="T20" s="40">
        <f t="shared" si="6"/>
        <v>0</v>
      </c>
      <c r="U20" s="40">
        <f t="shared" si="7"/>
        <v>0</v>
      </c>
      <c r="V20" s="40">
        <f t="shared" si="8"/>
        <v>0</v>
      </c>
      <c r="W20" s="40">
        <f t="shared" si="9"/>
        <v>0</v>
      </c>
      <c r="X20" s="40">
        <f t="shared" si="10"/>
        <v>0</v>
      </c>
      <c r="Y20" s="40">
        <f t="shared" si="11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3"/>
        <v>0</v>
      </c>
      <c r="R21" s="40">
        <f t="shared" si="4"/>
        <v>0</v>
      </c>
      <c r="S21" s="40">
        <f t="shared" si="5"/>
        <v>0</v>
      </c>
      <c r="T21" s="40">
        <f t="shared" si="6"/>
        <v>0</v>
      </c>
      <c r="U21" s="40">
        <f t="shared" si="7"/>
        <v>0</v>
      </c>
      <c r="V21" s="40">
        <f t="shared" si="8"/>
        <v>0</v>
      </c>
      <c r="W21" s="40">
        <f t="shared" si="9"/>
        <v>0</v>
      </c>
      <c r="X21" s="40">
        <f t="shared" si="10"/>
        <v>0</v>
      </c>
      <c r="Y21" s="40">
        <f t="shared" si="11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3"/>
        <v>0</v>
      </c>
      <c r="R22" s="40">
        <f t="shared" si="4"/>
        <v>0</v>
      </c>
      <c r="S22" s="40">
        <f t="shared" si="5"/>
        <v>0</v>
      </c>
      <c r="T22" s="40">
        <f t="shared" si="6"/>
        <v>0</v>
      </c>
      <c r="U22" s="40">
        <f t="shared" si="7"/>
        <v>0</v>
      </c>
      <c r="V22" s="40">
        <f t="shared" si="8"/>
        <v>0</v>
      </c>
      <c r="W22" s="40">
        <f t="shared" si="9"/>
        <v>0</v>
      </c>
      <c r="X22" s="40">
        <f t="shared" si="10"/>
        <v>0</v>
      </c>
      <c r="Y22" s="40">
        <f t="shared" si="11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3"/>
        <v>0</v>
      </c>
      <c r="R23" s="40">
        <f t="shared" si="4"/>
        <v>0</v>
      </c>
      <c r="S23" s="40">
        <f t="shared" si="5"/>
        <v>0</v>
      </c>
      <c r="T23" s="40">
        <f t="shared" si="6"/>
        <v>0</v>
      </c>
      <c r="U23" s="40">
        <f t="shared" si="7"/>
        <v>0</v>
      </c>
      <c r="V23" s="40">
        <f t="shared" si="8"/>
        <v>0</v>
      </c>
      <c r="W23" s="40">
        <f t="shared" si="9"/>
        <v>0</v>
      </c>
      <c r="X23" s="40">
        <f t="shared" si="10"/>
        <v>0</v>
      </c>
      <c r="Y23" s="40">
        <f t="shared" si="11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3"/>
        <v>0</v>
      </c>
      <c r="R24" s="40">
        <f t="shared" si="4"/>
        <v>0</v>
      </c>
      <c r="S24" s="40">
        <f t="shared" si="5"/>
        <v>0</v>
      </c>
      <c r="T24" s="40">
        <f t="shared" si="6"/>
        <v>0</v>
      </c>
      <c r="U24" s="40">
        <f t="shared" si="7"/>
        <v>0</v>
      </c>
      <c r="V24" s="40">
        <f t="shared" si="8"/>
        <v>0</v>
      </c>
      <c r="W24" s="40">
        <f t="shared" si="9"/>
        <v>0</v>
      </c>
      <c r="X24" s="40">
        <f t="shared" si="10"/>
        <v>0</v>
      </c>
      <c r="Y24" s="40">
        <f t="shared" si="11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3"/>
        <v>0</v>
      </c>
      <c r="R25" s="40">
        <f t="shared" si="4"/>
        <v>0</v>
      </c>
      <c r="S25" s="40">
        <f t="shared" si="5"/>
        <v>0</v>
      </c>
      <c r="T25" s="40">
        <f t="shared" si="6"/>
        <v>0</v>
      </c>
      <c r="U25" s="40">
        <f t="shared" si="7"/>
        <v>0</v>
      </c>
      <c r="V25" s="40">
        <f t="shared" si="8"/>
        <v>0</v>
      </c>
      <c r="W25" s="40">
        <f t="shared" si="9"/>
        <v>0</v>
      </c>
      <c r="X25" s="40">
        <f t="shared" si="10"/>
        <v>0</v>
      </c>
      <c r="Y25" s="40">
        <f t="shared" si="11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3"/>
        <v>0</v>
      </c>
      <c r="R26" s="40">
        <f t="shared" si="4"/>
        <v>0</v>
      </c>
      <c r="S26" s="40">
        <f t="shared" si="5"/>
        <v>0</v>
      </c>
      <c r="T26" s="40">
        <f t="shared" si="6"/>
        <v>0</v>
      </c>
      <c r="U26" s="40">
        <f t="shared" si="7"/>
        <v>0</v>
      </c>
      <c r="V26" s="40">
        <f t="shared" si="8"/>
        <v>0</v>
      </c>
      <c r="W26" s="40">
        <f t="shared" si="9"/>
        <v>0</v>
      </c>
      <c r="X26" s="40">
        <f t="shared" si="10"/>
        <v>0</v>
      </c>
      <c r="Y26" s="40">
        <f t="shared" si="11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3"/>
        <v>0</v>
      </c>
      <c r="R27" s="40">
        <f t="shared" si="4"/>
        <v>0</v>
      </c>
      <c r="S27" s="40">
        <f t="shared" si="5"/>
        <v>0</v>
      </c>
      <c r="T27" s="40">
        <f t="shared" si="6"/>
        <v>0</v>
      </c>
      <c r="U27" s="40">
        <f t="shared" si="7"/>
        <v>0</v>
      </c>
      <c r="V27" s="40">
        <f t="shared" si="8"/>
        <v>0</v>
      </c>
      <c r="W27" s="40">
        <f t="shared" si="9"/>
        <v>0</v>
      </c>
      <c r="X27" s="40">
        <f t="shared" si="10"/>
        <v>0</v>
      </c>
      <c r="Y27" s="40">
        <f t="shared" si="11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3"/>
        <v>0</v>
      </c>
      <c r="R28" s="40">
        <f t="shared" si="4"/>
        <v>0</v>
      </c>
      <c r="S28" s="40">
        <f t="shared" si="5"/>
        <v>0</v>
      </c>
      <c r="T28" s="40">
        <f t="shared" si="6"/>
        <v>0</v>
      </c>
      <c r="U28" s="40">
        <f t="shared" si="7"/>
        <v>0</v>
      </c>
      <c r="V28" s="40">
        <f t="shared" si="8"/>
        <v>0</v>
      </c>
      <c r="W28" s="40">
        <f t="shared" si="9"/>
        <v>0</v>
      </c>
      <c r="X28" s="40">
        <f t="shared" si="10"/>
        <v>0</v>
      </c>
      <c r="Y28" s="40">
        <f t="shared" si="11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3"/>
        <v>0</v>
      </c>
      <c r="R29" s="40">
        <f t="shared" si="4"/>
        <v>0</v>
      </c>
      <c r="S29" s="40">
        <f t="shared" si="5"/>
        <v>0</v>
      </c>
      <c r="T29" s="40">
        <f t="shared" si="6"/>
        <v>0</v>
      </c>
      <c r="U29" s="40">
        <f t="shared" si="7"/>
        <v>0</v>
      </c>
      <c r="V29" s="40">
        <f t="shared" si="8"/>
        <v>0</v>
      </c>
      <c r="W29" s="40">
        <f t="shared" si="9"/>
        <v>0</v>
      </c>
      <c r="X29" s="40">
        <f t="shared" si="10"/>
        <v>0</v>
      </c>
      <c r="Y29" s="40">
        <f t="shared" si="11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3"/>
        <v>0</v>
      </c>
      <c r="R30" s="40">
        <f t="shared" si="4"/>
        <v>0</v>
      </c>
      <c r="S30" s="40">
        <f t="shared" si="5"/>
        <v>0</v>
      </c>
      <c r="T30" s="40">
        <f t="shared" si="6"/>
        <v>0</v>
      </c>
      <c r="U30" s="40">
        <f t="shared" si="7"/>
        <v>0</v>
      </c>
      <c r="V30" s="40">
        <f t="shared" si="8"/>
        <v>0</v>
      </c>
      <c r="W30" s="40">
        <f t="shared" si="9"/>
        <v>0</v>
      </c>
      <c r="X30" s="40">
        <f t="shared" si="10"/>
        <v>0</v>
      </c>
      <c r="Y30" s="40">
        <f t="shared" si="11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5" width="3.71093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L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ref="M3" si="1">SUM(M5:M30)</f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2">SUM(V5:V30)</f>
        <v>0</v>
      </c>
      <c r="K4" s="25">
        <f t="shared" si="2"/>
        <v>0</v>
      </c>
      <c r="L4" s="25">
        <f t="shared" si="2"/>
        <v>0</v>
      </c>
      <c r="M4" s="25">
        <f t="shared" si="2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3">IF($O5=$Q$1,0,E5)</f>
        <v>0</v>
      </c>
      <c r="R5" s="40">
        <f t="shared" ref="R5:R30" si="4">IF($O5=$Q$1,0,F5)</f>
        <v>0</v>
      </c>
      <c r="S5" s="40">
        <f t="shared" ref="S5:S30" si="5">IF($O5=$Q$1,0,G5)</f>
        <v>0</v>
      </c>
      <c r="T5" s="40">
        <f t="shared" ref="T5:T30" si="6">IF($O5=$Q$1,0,H5)</f>
        <v>0</v>
      </c>
      <c r="U5" s="40">
        <f t="shared" ref="U5:U30" si="7">IF($O5=$Q$1,0,I5)</f>
        <v>0</v>
      </c>
      <c r="V5" s="40">
        <f t="shared" ref="V5:V30" si="8">IF($O5=$Q$1,0,J5)</f>
        <v>0</v>
      </c>
      <c r="W5" s="40">
        <f t="shared" ref="W5:W30" si="9">IF($O5=$Q$1,0,K5)</f>
        <v>0</v>
      </c>
      <c r="X5" s="40">
        <f t="shared" ref="X5:X30" si="10">IF($O5=$Q$1,0,L5)</f>
        <v>0</v>
      </c>
      <c r="Y5" s="40">
        <f t="shared" ref="Y5:Y30" si="11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3"/>
        <v>0</v>
      </c>
      <c r="R6" s="40">
        <f t="shared" si="4"/>
        <v>0</v>
      </c>
      <c r="S6" s="40">
        <f t="shared" si="5"/>
        <v>0</v>
      </c>
      <c r="T6" s="40">
        <f t="shared" si="6"/>
        <v>0</v>
      </c>
      <c r="U6" s="40">
        <f t="shared" si="7"/>
        <v>0</v>
      </c>
      <c r="V6" s="40">
        <f t="shared" si="8"/>
        <v>0</v>
      </c>
      <c r="W6" s="40">
        <f t="shared" si="9"/>
        <v>0</v>
      </c>
      <c r="X6" s="40">
        <f t="shared" si="10"/>
        <v>0</v>
      </c>
      <c r="Y6" s="40">
        <f t="shared" si="11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3"/>
        <v>0</v>
      </c>
      <c r="R7" s="40">
        <f t="shared" si="4"/>
        <v>0</v>
      </c>
      <c r="S7" s="40">
        <f t="shared" si="5"/>
        <v>0</v>
      </c>
      <c r="T7" s="40">
        <f t="shared" si="6"/>
        <v>0</v>
      </c>
      <c r="U7" s="40">
        <f t="shared" si="7"/>
        <v>0</v>
      </c>
      <c r="V7" s="40">
        <f t="shared" si="8"/>
        <v>0</v>
      </c>
      <c r="W7" s="40">
        <f t="shared" si="9"/>
        <v>0</v>
      </c>
      <c r="X7" s="40">
        <f t="shared" si="10"/>
        <v>0</v>
      </c>
      <c r="Y7" s="40">
        <f t="shared" si="11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3"/>
        <v>0</v>
      </c>
      <c r="R8" s="40">
        <f t="shared" si="4"/>
        <v>0</v>
      </c>
      <c r="S8" s="40">
        <f t="shared" si="5"/>
        <v>0</v>
      </c>
      <c r="T8" s="40">
        <f t="shared" si="6"/>
        <v>0</v>
      </c>
      <c r="U8" s="40">
        <f t="shared" si="7"/>
        <v>0</v>
      </c>
      <c r="V8" s="40">
        <f t="shared" si="8"/>
        <v>0</v>
      </c>
      <c r="W8" s="40">
        <f t="shared" si="9"/>
        <v>0</v>
      </c>
      <c r="X8" s="40">
        <f t="shared" si="10"/>
        <v>0</v>
      </c>
      <c r="Y8" s="40">
        <f t="shared" si="11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3"/>
        <v>0</v>
      </c>
      <c r="R9" s="40">
        <f t="shared" si="4"/>
        <v>0</v>
      </c>
      <c r="S9" s="40">
        <f t="shared" si="5"/>
        <v>0</v>
      </c>
      <c r="T9" s="40">
        <f t="shared" si="6"/>
        <v>0</v>
      </c>
      <c r="U9" s="40">
        <f t="shared" si="7"/>
        <v>0</v>
      </c>
      <c r="V9" s="40">
        <f t="shared" si="8"/>
        <v>0</v>
      </c>
      <c r="W9" s="40">
        <f t="shared" si="9"/>
        <v>0</v>
      </c>
      <c r="X9" s="40">
        <f t="shared" si="10"/>
        <v>0</v>
      </c>
      <c r="Y9" s="40">
        <f t="shared" si="11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3"/>
        <v>0</v>
      </c>
      <c r="R10" s="40">
        <f t="shared" si="4"/>
        <v>0</v>
      </c>
      <c r="S10" s="40">
        <f t="shared" si="5"/>
        <v>0</v>
      </c>
      <c r="T10" s="40">
        <f t="shared" si="6"/>
        <v>0</v>
      </c>
      <c r="U10" s="40">
        <f t="shared" si="7"/>
        <v>0</v>
      </c>
      <c r="V10" s="40">
        <f t="shared" si="8"/>
        <v>0</v>
      </c>
      <c r="W10" s="40">
        <f t="shared" si="9"/>
        <v>0</v>
      </c>
      <c r="X10" s="40">
        <f t="shared" si="10"/>
        <v>0</v>
      </c>
      <c r="Y10" s="40">
        <f t="shared" si="11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3"/>
        <v>0</v>
      </c>
      <c r="R11" s="40">
        <f t="shared" si="4"/>
        <v>0</v>
      </c>
      <c r="S11" s="40">
        <f t="shared" si="5"/>
        <v>0</v>
      </c>
      <c r="T11" s="40">
        <f t="shared" si="6"/>
        <v>0</v>
      </c>
      <c r="U11" s="40">
        <f t="shared" si="7"/>
        <v>0</v>
      </c>
      <c r="V11" s="40">
        <f t="shared" si="8"/>
        <v>0</v>
      </c>
      <c r="W11" s="40">
        <f t="shared" si="9"/>
        <v>0</v>
      </c>
      <c r="X11" s="40">
        <f t="shared" si="10"/>
        <v>0</v>
      </c>
      <c r="Y11" s="40">
        <f t="shared" si="11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3"/>
        <v>0</v>
      </c>
      <c r="R12" s="40">
        <f t="shared" si="4"/>
        <v>0</v>
      </c>
      <c r="S12" s="40">
        <f t="shared" si="5"/>
        <v>0</v>
      </c>
      <c r="T12" s="40">
        <f t="shared" si="6"/>
        <v>0</v>
      </c>
      <c r="U12" s="40">
        <f t="shared" si="7"/>
        <v>0</v>
      </c>
      <c r="V12" s="40">
        <f t="shared" si="8"/>
        <v>0</v>
      </c>
      <c r="W12" s="40">
        <f t="shared" si="9"/>
        <v>0</v>
      </c>
      <c r="X12" s="40">
        <f t="shared" si="10"/>
        <v>0</v>
      </c>
      <c r="Y12" s="40">
        <f t="shared" si="11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3"/>
        <v>0</v>
      </c>
      <c r="R13" s="40">
        <f t="shared" si="4"/>
        <v>0</v>
      </c>
      <c r="S13" s="40">
        <f t="shared" si="5"/>
        <v>0</v>
      </c>
      <c r="T13" s="40">
        <f t="shared" si="6"/>
        <v>0</v>
      </c>
      <c r="U13" s="40">
        <f t="shared" si="7"/>
        <v>0</v>
      </c>
      <c r="V13" s="40">
        <f t="shared" si="8"/>
        <v>0</v>
      </c>
      <c r="W13" s="40">
        <f t="shared" si="9"/>
        <v>0</v>
      </c>
      <c r="X13" s="40">
        <f t="shared" si="10"/>
        <v>0</v>
      </c>
      <c r="Y13" s="40">
        <f t="shared" si="11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3"/>
        <v>0</v>
      </c>
      <c r="R14" s="40">
        <f t="shared" si="4"/>
        <v>0</v>
      </c>
      <c r="S14" s="40">
        <f t="shared" si="5"/>
        <v>0</v>
      </c>
      <c r="T14" s="40">
        <f t="shared" si="6"/>
        <v>0</v>
      </c>
      <c r="U14" s="40">
        <f t="shared" si="7"/>
        <v>0</v>
      </c>
      <c r="V14" s="40">
        <f t="shared" si="8"/>
        <v>0</v>
      </c>
      <c r="W14" s="40">
        <f t="shared" si="9"/>
        <v>0</v>
      </c>
      <c r="X14" s="40">
        <f t="shared" si="10"/>
        <v>0</v>
      </c>
      <c r="Y14" s="40">
        <f t="shared" si="11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3"/>
        <v>0</v>
      </c>
      <c r="R15" s="40">
        <f t="shared" si="4"/>
        <v>0</v>
      </c>
      <c r="S15" s="40">
        <f t="shared" si="5"/>
        <v>0</v>
      </c>
      <c r="T15" s="40">
        <f t="shared" si="6"/>
        <v>0</v>
      </c>
      <c r="U15" s="40">
        <f t="shared" si="7"/>
        <v>0</v>
      </c>
      <c r="V15" s="40">
        <f t="shared" si="8"/>
        <v>0</v>
      </c>
      <c r="W15" s="40">
        <f t="shared" si="9"/>
        <v>0</v>
      </c>
      <c r="X15" s="40">
        <f t="shared" si="10"/>
        <v>0</v>
      </c>
      <c r="Y15" s="40">
        <f t="shared" si="11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3"/>
        <v>0</v>
      </c>
      <c r="R16" s="40">
        <f t="shared" si="4"/>
        <v>0</v>
      </c>
      <c r="S16" s="40">
        <f t="shared" si="5"/>
        <v>0</v>
      </c>
      <c r="T16" s="40">
        <f t="shared" si="6"/>
        <v>0</v>
      </c>
      <c r="U16" s="40">
        <f t="shared" si="7"/>
        <v>0</v>
      </c>
      <c r="V16" s="40">
        <f t="shared" si="8"/>
        <v>0</v>
      </c>
      <c r="W16" s="40">
        <f t="shared" si="9"/>
        <v>0</v>
      </c>
      <c r="X16" s="40">
        <f t="shared" si="10"/>
        <v>0</v>
      </c>
      <c r="Y16" s="40">
        <f t="shared" si="11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3"/>
        <v>0</v>
      </c>
      <c r="R17" s="40">
        <f t="shared" si="4"/>
        <v>0</v>
      </c>
      <c r="S17" s="40">
        <f t="shared" si="5"/>
        <v>0</v>
      </c>
      <c r="T17" s="40">
        <f t="shared" si="6"/>
        <v>0</v>
      </c>
      <c r="U17" s="40">
        <f t="shared" si="7"/>
        <v>0</v>
      </c>
      <c r="V17" s="40">
        <f t="shared" si="8"/>
        <v>0</v>
      </c>
      <c r="W17" s="40">
        <f t="shared" si="9"/>
        <v>0</v>
      </c>
      <c r="X17" s="40">
        <f t="shared" si="10"/>
        <v>0</v>
      </c>
      <c r="Y17" s="40">
        <f t="shared" si="11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3"/>
        <v>0</v>
      </c>
      <c r="R18" s="40">
        <f t="shared" si="4"/>
        <v>0</v>
      </c>
      <c r="S18" s="40">
        <f t="shared" si="5"/>
        <v>0</v>
      </c>
      <c r="T18" s="40">
        <f t="shared" si="6"/>
        <v>0</v>
      </c>
      <c r="U18" s="40">
        <f t="shared" si="7"/>
        <v>0</v>
      </c>
      <c r="V18" s="40">
        <f t="shared" si="8"/>
        <v>0</v>
      </c>
      <c r="W18" s="40">
        <f t="shared" si="9"/>
        <v>0</v>
      </c>
      <c r="X18" s="40">
        <f t="shared" si="10"/>
        <v>0</v>
      </c>
      <c r="Y18" s="40">
        <f t="shared" si="11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3"/>
        <v>0</v>
      </c>
      <c r="R19" s="40">
        <f t="shared" si="4"/>
        <v>0</v>
      </c>
      <c r="S19" s="40">
        <f t="shared" si="5"/>
        <v>0</v>
      </c>
      <c r="T19" s="40">
        <f t="shared" si="6"/>
        <v>0</v>
      </c>
      <c r="U19" s="40">
        <f t="shared" si="7"/>
        <v>0</v>
      </c>
      <c r="V19" s="40">
        <f t="shared" si="8"/>
        <v>0</v>
      </c>
      <c r="W19" s="40">
        <f t="shared" si="9"/>
        <v>0</v>
      </c>
      <c r="X19" s="40">
        <f t="shared" si="10"/>
        <v>0</v>
      </c>
      <c r="Y19" s="40">
        <f t="shared" si="11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3"/>
        <v>0</v>
      </c>
      <c r="R20" s="40">
        <f t="shared" si="4"/>
        <v>0</v>
      </c>
      <c r="S20" s="40">
        <f t="shared" si="5"/>
        <v>0</v>
      </c>
      <c r="T20" s="40">
        <f t="shared" si="6"/>
        <v>0</v>
      </c>
      <c r="U20" s="40">
        <f t="shared" si="7"/>
        <v>0</v>
      </c>
      <c r="V20" s="40">
        <f t="shared" si="8"/>
        <v>0</v>
      </c>
      <c r="W20" s="40">
        <f t="shared" si="9"/>
        <v>0</v>
      </c>
      <c r="X20" s="40">
        <f t="shared" si="10"/>
        <v>0</v>
      </c>
      <c r="Y20" s="40">
        <f t="shared" si="11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3"/>
        <v>0</v>
      </c>
      <c r="R21" s="40">
        <f t="shared" si="4"/>
        <v>0</v>
      </c>
      <c r="S21" s="40">
        <f t="shared" si="5"/>
        <v>0</v>
      </c>
      <c r="T21" s="40">
        <f t="shared" si="6"/>
        <v>0</v>
      </c>
      <c r="U21" s="40">
        <f t="shared" si="7"/>
        <v>0</v>
      </c>
      <c r="V21" s="40">
        <f t="shared" si="8"/>
        <v>0</v>
      </c>
      <c r="W21" s="40">
        <f t="shared" si="9"/>
        <v>0</v>
      </c>
      <c r="X21" s="40">
        <f t="shared" si="10"/>
        <v>0</v>
      </c>
      <c r="Y21" s="40">
        <f t="shared" si="11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3"/>
        <v>0</v>
      </c>
      <c r="R22" s="40">
        <f t="shared" si="4"/>
        <v>0</v>
      </c>
      <c r="S22" s="40">
        <f t="shared" si="5"/>
        <v>0</v>
      </c>
      <c r="T22" s="40">
        <f t="shared" si="6"/>
        <v>0</v>
      </c>
      <c r="U22" s="40">
        <f t="shared" si="7"/>
        <v>0</v>
      </c>
      <c r="V22" s="40">
        <f t="shared" si="8"/>
        <v>0</v>
      </c>
      <c r="W22" s="40">
        <f t="shared" si="9"/>
        <v>0</v>
      </c>
      <c r="X22" s="40">
        <f t="shared" si="10"/>
        <v>0</v>
      </c>
      <c r="Y22" s="40">
        <f t="shared" si="11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3"/>
        <v>0</v>
      </c>
      <c r="R23" s="40">
        <f t="shared" si="4"/>
        <v>0</v>
      </c>
      <c r="S23" s="40">
        <f t="shared" si="5"/>
        <v>0</v>
      </c>
      <c r="T23" s="40">
        <f t="shared" si="6"/>
        <v>0</v>
      </c>
      <c r="U23" s="40">
        <f t="shared" si="7"/>
        <v>0</v>
      </c>
      <c r="V23" s="40">
        <f t="shared" si="8"/>
        <v>0</v>
      </c>
      <c r="W23" s="40">
        <f t="shared" si="9"/>
        <v>0</v>
      </c>
      <c r="X23" s="40">
        <f t="shared" si="10"/>
        <v>0</v>
      </c>
      <c r="Y23" s="40">
        <f t="shared" si="11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3"/>
        <v>0</v>
      </c>
      <c r="R24" s="40">
        <f t="shared" si="4"/>
        <v>0</v>
      </c>
      <c r="S24" s="40">
        <f t="shared" si="5"/>
        <v>0</v>
      </c>
      <c r="T24" s="40">
        <f t="shared" si="6"/>
        <v>0</v>
      </c>
      <c r="U24" s="40">
        <f t="shared" si="7"/>
        <v>0</v>
      </c>
      <c r="V24" s="40">
        <f t="shared" si="8"/>
        <v>0</v>
      </c>
      <c r="W24" s="40">
        <f t="shared" si="9"/>
        <v>0</v>
      </c>
      <c r="X24" s="40">
        <f t="shared" si="10"/>
        <v>0</v>
      </c>
      <c r="Y24" s="40">
        <f t="shared" si="11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3"/>
        <v>0</v>
      </c>
      <c r="R25" s="40">
        <f t="shared" si="4"/>
        <v>0</v>
      </c>
      <c r="S25" s="40">
        <f t="shared" si="5"/>
        <v>0</v>
      </c>
      <c r="T25" s="40">
        <f t="shared" si="6"/>
        <v>0</v>
      </c>
      <c r="U25" s="40">
        <f t="shared" si="7"/>
        <v>0</v>
      </c>
      <c r="V25" s="40">
        <f t="shared" si="8"/>
        <v>0</v>
      </c>
      <c r="W25" s="40">
        <f t="shared" si="9"/>
        <v>0</v>
      </c>
      <c r="X25" s="40">
        <f t="shared" si="10"/>
        <v>0</v>
      </c>
      <c r="Y25" s="40">
        <f t="shared" si="11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3"/>
        <v>0</v>
      </c>
      <c r="R26" s="40">
        <f t="shared" si="4"/>
        <v>0</v>
      </c>
      <c r="S26" s="40">
        <f t="shared" si="5"/>
        <v>0</v>
      </c>
      <c r="T26" s="40">
        <f t="shared" si="6"/>
        <v>0</v>
      </c>
      <c r="U26" s="40">
        <f t="shared" si="7"/>
        <v>0</v>
      </c>
      <c r="V26" s="40">
        <f t="shared" si="8"/>
        <v>0</v>
      </c>
      <c r="W26" s="40">
        <f t="shared" si="9"/>
        <v>0</v>
      </c>
      <c r="X26" s="40">
        <f t="shared" si="10"/>
        <v>0</v>
      </c>
      <c r="Y26" s="40">
        <f t="shared" si="11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3"/>
        <v>0</v>
      </c>
      <c r="R27" s="40">
        <f t="shared" si="4"/>
        <v>0</v>
      </c>
      <c r="S27" s="40">
        <f t="shared" si="5"/>
        <v>0</v>
      </c>
      <c r="T27" s="40">
        <f t="shared" si="6"/>
        <v>0</v>
      </c>
      <c r="U27" s="40">
        <f t="shared" si="7"/>
        <v>0</v>
      </c>
      <c r="V27" s="40">
        <f t="shared" si="8"/>
        <v>0</v>
      </c>
      <c r="W27" s="40">
        <f t="shared" si="9"/>
        <v>0</v>
      </c>
      <c r="X27" s="40">
        <f t="shared" si="10"/>
        <v>0</v>
      </c>
      <c r="Y27" s="40">
        <f t="shared" si="11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3"/>
        <v>0</v>
      </c>
      <c r="R28" s="40">
        <f t="shared" si="4"/>
        <v>0</v>
      </c>
      <c r="S28" s="40">
        <f t="shared" si="5"/>
        <v>0</v>
      </c>
      <c r="T28" s="40">
        <f t="shared" si="6"/>
        <v>0</v>
      </c>
      <c r="U28" s="40">
        <f t="shared" si="7"/>
        <v>0</v>
      </c>
      <c r="V28" s="40">
        <f t="shared" si="8"/>
        <v>0</v>
      </c>
      <c r="W28" s="40">
        <f t="shared" si="9"/>
        <v>0</v>
      </c>
      <c r="X28" s="40">
        <f t="shared" si="10"/>
        <v>0</v>
      </c>
      <c r="Y28" s="40">
        <f t="shared" si="11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3"/>
        <v>0</v>
      </c>
      <c r="R29" s="40">
        <f t="shared" si="4"/>
        <v>0</v>
      </c>
      <c r="S29" s="40">
        <f t="shared" si="5"/>
        <v>0</v>
      </c>
      <c r="T29" s="40">
        <f t="shared" si="6"/>
        <v>0</v>
      </c>
      <c r="U29" s="40">
        <f t="shared" si="7"/>
        <v>0</v>
      </c>
      <c r="V29" s="40">
        <f t="shared" si="8"/>
        <v>0</v>
      </c>
      <c r="W29" s="40">
        <f t="shared" si="9"/>
        <v>0</v>
      </c>
      <c r="X29" s="40">
        <f t="shared" si="10"/>
        <v>0</v>
      </c>
      <c r="Y29" s="40">
        <f t="shared" si="11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3"/>
        <v>0</v>
      </c>
      <c r="R30" s="40">
        <f t="shared" si="4"/>
        <v>0</v>
      </c>
      <c r="S30" s="40">
        <f t="shared" si="5"/>
        <v>0</v>
      </c>
      <c r="T30" s="40">
        <f t="shared" si="6"/>
        <v>0</v>
      </c>
      <c r="U30" s="40">
        <f t="shared" si="7"/>
        <v>0</v>
      </c>
      <c r="V30" s="40">
        <f t="shared" si="8"/>
        <v>0</v>
      </c>
      <c r="W30" s="40">
        <f t="shared" si="9"/>
        <v>0</v>
      </c>
      <c r="X30" s="40">
        <f t="shared" si="10"/>
        <v>0</v>
      </c>
      <c r="Y30" s="40">
        <f t="shared" si="11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5" width="3.71093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L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ref="M3" si="1">SUM(M5:M30)</f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2">SUM(V5:V30)</f>
        <v>0</v>
      </c>
      <c r="K4" s="25">
        <f t="shared" si="2"/>
        <v>0</v>
      </c>
      <c r="L4" s="25">
        <f t="shared" si="2"/>
        <v>0</v>
      </c>
      <c r="M4" s="25">
        <f t="shared" si="2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3">IF($O5=$Q$1,0,E5)</f>
        <v>0</v>
      </c>
      <c r="R5" s="40">
        <f t="shared" ref="R5:R30" si="4">IF($O5=$Q$1,0,F5)</f>
        <v>0</v>
      </c>
      <c r="S5" s="40">
        <f t="shared" ref="S5:S30" si="5">IF($O5=$Q$1,0,G5)</f>
        <v>0</v>
      </c>
      <c r="T5" s="40">
        <f t="shared" ref="T5:T30" si="6">IF($O5=$Q$1,0,H5)</f>
        <v>0</v>
      </c>
      <c r="U5" s="40">
        <f t="shared" ref="U5:U30" si="7">IF($O5=$Q$1,0,I5)</f>
        <v>0</v>
      </c>
      <c r="V5" s="40">
        <f t="shared" ref="V5:V30" si="8">IF($O5=$Q$1,0,J5)</f>
        <v>0</v>
      </c>
      <c r="W5" s="40">
        <f t="shared" ref="W5:W30" si="9">IF($O5=$Q$1,0,K5)</f>
        <v>0</v>
      </c>
      <c r="X5" s="40">
        <f t="shared" ref="X5:X30" si="10">IF($O5=$Q$1,0,L5)</f>
        <v>0</v>
      </c>
      <c r="Y5" s="40">
        <f t="shared" ref="Y5:Y30" si="11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3"/>
        <v>0</v>
      </c>
      <c r="R6" s="40">
        <f t="shared" si="4"/>
        <v>0</v>
      </c>
      <c r="S6" s="40">
        <f t="shared" si="5"/>
        <v>0</v>
      </c>
      <c r="T6" s="40">
        <f t="shared" si="6"/>
        <v>0</v>
      </c>
      <c r="U6" s="40">
        <f t="shared" si="7"/>
        <v>0</v>
      </c>
      <c r="V6" s="40">
        <f t="shared" si="8"/>
        <v>0</v>
      </c>
      <c r="W6" s="40">
        <f t="shared" si="9"/>
        <v>0</v>
      </c>
      <c r="X6" s="40">
        <f t="shared" si="10"/>
        <v>0</v>
      </c>
      <c r="Y6" s="40">
        <f t="shared" si="11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3"/>
        <v>0</v>
      </c>
      <c r="R7" s="40">
        <f t="shared" si="4"/>
        <v>0</v>
      </c>
      <c r="S7" s="40">
        <f t="shared" si="5"/>
        <v>0</v>
      </c>
      <c r="T7" s="40">
        <f t="shared" si="6"/>
        <v>0</v>
      </c>
      <c r="U7" s="40">
        <f t="shared" si="7"/>
        <v>0</v>
      </c>
      <c r="V7" s="40">
        <f t="shared" si="8"/>
        <v>0</v>
      </c>
      <c r="W7" s="40">
        <f t="shared" si="9"/>
        <v>0</v>
      </c>
      <c r="X7" s="40">
        <f t="shared" si="10"/>
        <v>0</v>
      </c>
      <c r="Y7" s="40">
        <f t="shared" si="11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3"/>
        <v>0</v>
      </c>
      <c r="R8" s="40">
        <f t="shared" si="4"/>
        <v>0</v>
      </c>
      <c r="S8" s="40">
        <f t="shared" si="5"/>
        <v>0</v>
      </c>
      <c r="T8" s="40">
        <f t="shared" si="6"/>
        <v>0</v>
      </c>
      <c r="U8" s="40">
        <f t="shared" si="7"/>
        <v>0</v>
      </c>
      <c r="V8" s="40">
        <f t="shared" si="8"/>
        <v>0</v>
      </c>
      <c r="W8" s="40">
        <f t="shared" si="9"/>
        <v>0</v>
      </c>
      <c r="X8" s="40">
        <f t="shared" si="10"/>
        <v>0</v>
      </c>
      <c r="Y8" s="40">
        <f t="shared" si="11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3"/>
        <v>0</v>
      </c>
      <c r="R9" s="40">
        <f t="shared" si="4"/>
        <v>0</v>
      </c>
      <c r="S9" s="40">
        <f t="shared" si="5"/>
        <v>0</v>
      </c>
      <c r="T9" s="40">
        <f t="shared" si="6"/>
        <v>0</v>
      </c>
      <c r="U9" s="40">
        <f t="shared" si="7"/>
        <v>0</v>
      </c>
      <c r="V9" s="40">
        <f t="shared" si="8"/>
        <v>0</v>
      </c>
      <c r="W9" s="40">
        <f t="shared" si="9"/>
        <v>0</v>
      </c>
      <c r="X9" s="40">
        <f t="shared" si="10"/>
        <v>0</v>
      </c>
      <c r="Y9" s="40">
        <f t="shared" si="11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3"/>
        <v>0</v>
      </c>
      <c r="R10" s="40">
        <f t="shared" si="4"/>
        <v>0</v>
      </c>
      <c r="S10" s="40">
        <f t="shared" si="5"/>
        <v>0</v>
      </c>
      <c r="T10" s="40">
        <f t="shared" si="6"/>
        <v>0</v>
      </c>
      <c r="U10" s="40">
        <f t="shared" si="7"/>
        <v>0</v>
      </c>
      <c r="V10" s="40">
        <f t="shared" si="8"/>
        <v>0</v>
      </c>
      <c r="W10" s="40">
        <f t="shared" si="9"/>
        <v>0</v>
      </c>
      <c r="X10" s="40">
        <f t="shared" si="10"/>
        <v>0</v>
      </c>
      <c r="Y10" s="40">
        <f t="shared" si="11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3"/>
        <v>0</v>
      </c>
      <c r="R11" s="40">
        <f t="shared" si="4"/>
        <v>0</v>
      </c>
      <c r="S11" s="40">
        <f t="shared" si="5"/>
        <v>0</v>
      </c>
      <c r="T11" s="40">
        <f t="shared" si="6"/>
        <v>0</v>
      </c>
      <c r="U11" s="40">
        <f t="shared" si="7"/>
        <v>0</v>
      </c>
      <c r="V11" s="40">
        <f t="shared" si="8"/>
        <v>0</v>
      </c>
      <c r="W11" s="40">
        <f t="shared" si="9"/>
        <v>0</v>
      </c>
      <c r="X11" s="40">
        <f t="shared" si="10"/>
        <v>0</v>
      </c>
      <c r="Y11" s="40">
        <f t="shared" si="11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3"/>
        <v>0</v>
      </c>
      <c r="R12" s="40">
        <f t="shared" si="4"/>
        <v>0</v>
      </c>
      <c r="S12" s="40">
        <f t="shared" si="5"/>
        <v>0</v>
      </c>
      <c r="T12" s="40">
        <f t="shared" si="6"/>
        <v>0</v>
      </c>
      <c r="U12" s="40">
        <f t="shared" si="7"/>
        <v>0</v>
      </c>
      <c r="V12" s="40">
        <f t="shared" si="8"/>
        <v>0</v>
      </c>
      <c r="W12" s="40">
        <f t="shared" si="9"/>
        <v>0</v>
      </c>
      <c r="X12" s="40">
        <f t="shared" si="10"/>
        <v>0</v>
      </c>
      <c r="Y12" s="40">
        <f t="shared" si="11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3"/>
        <v>0</v>
      </c>
      <c r="R13" s="40">
        <f t="shared" si="4"/>
        <v>0</v>
      </c>
      <c r="S13" s="40">
        <f t="shared" si="5"/>
        <v>0</v>
      </c>
      <c r="T13" s="40">
        <f t="shared" si="6"/>
        <v>0</v>
      </c>
      <c r="U13" s="40">
        <f t="shared" si="7"/>
        <v>0</v>
      </c>
      <c r="V13" s="40">
        <f t="shared" si="8"/>
        <v>0</v>
      </c>
      <c r="W13" s="40">
        <f t="shared" si="9"/>
        <v>0</v>
      </c>
      <c r="X13" s="40">
        <f t="shared" si="10"/>
        <v>0</v>
      </c>
      <c r="Y13" s="40">
        <f t="shared" si="11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3"/>
        <v>0</v>
      </c>
      <c r="R14" s="40">
        <f t="shared" si="4"/>
        <v>0</v>
      </c>
      <c r="S14" s="40">
        <f t="shared" si="5"/>
        <v>0</v>
      </c>
      <c r="T14" s="40">
        <f t="shared" si="6"/>
        <v>0</v>
      </c>
      <c r="U14" s="40">
        <f t="shared" si="7"/>
        <v>0</v>
      </c>
      <c r="V14" s="40">
        <f t="shared" si="8"/>
        <v>0</v>
      </c>
      <c r="W14" s="40">
        <f t="shared" si="9"/>
        <v>0</v>
      </c>
      <c r="X14" s="40">
        <f t="shared" si="10"/>
        <v>0</v>
      </c>
      <c r="Y14" s="40">
        <f t="shared" si="11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3"/>
        <v>0</v>
      </c>
      <c r="R15" s="40">
        <f t="shared" si="4"/>
        <v>0</v>
      </c>
      <c r="S15" s="40">
        <f t="shared" si="5"/>
        <v>0</v>
      </c>
      <c r="T15" s="40">
        <f t="shared" si="6"/>
        <v>0</v>
      </c>
      <c r="U15" s="40">
        <f t="shared" si="7"/>
        <v>0</v>
      </c>
      <c r="V15" s="40">
        <f t="shared" si="8"/>
        <v>0</v>
      </c>
      <c r="W15" s="40">
        <f t="shared" si="9"/>
        <v>0</v>
      </c>
      <c r="X15" s="40">
        <f t="shared" si="10"/>
        <v>0</v>
      </c>
      <c r="Y15" s="40">
        <f t="shared" si="11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3"/>
        <v>0</v>
      </c>
      <c r="R16" s="40">
        <f t="shared" si="4"/>
        <v>0</v>
      </c>
      <c r="S16" s="40">
        <f t="shared" si="5"/>
        <v>0</v>
      </c>
      <c r="T16" s="40">
        <f t="shared" si="6"/>
        <v>0</v>
      </c>
      <c r="U16" s="40">
        <f t="shared" si="7"/>
        <v>0</v>
      </c>
      <c r="V16" s="40">
        <f t="shared" si="8"/>
        <v>0</v>
      </c>
      <c r="W16" s="40">
        <f t="shared" si="9"/>
        <v>0</v>
      </c>
      <c r="X16" s="40">
        <f t="shared" si="10"/>
        <v>0</v>
      </c>
      <c r="Y16" s="40">
        <f t="shared" si="11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3"/>
        <v>0</v>
      </c>
      <c r="R17" s="40">
        <f t="shared" si="4"/>
        <v>0</v>
      </c>
      <c r="S17" s="40">
        <f t="shared" si="5"/>
        <v>0</v>
      </c>
      <c r="T17" s="40">
        <f t="shared" si="6"/>
        <v>0</v>
      </c>
      <c r="U17" s="40">
        <f t="shared" si="7"/>
        <v>0</v>
      </c>
      <c r="V17" s="40">
        <f t="shared" si="8"/>
        <v>0</v>
      </c>
      <c r="W17" s="40">
        <f t="shared" si="9"/>
        <v>0</v>
      </c>
      <c r="X17" s="40">
        <f t="shared" si="10"/>
        <v>0</v>
      </c>
      <c r="Y17" s="40">
        <f t="shared" si="11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3"/>
        <v>0</v>
      </c>
      <c r="R18" s="40">
        <f t="shared" si="4"/>
        <v>0</v>
      </c>
      <c r="S18" s="40">
        <f t="shared" si="5"/>
        <v>0</v>
      </c>
      <c r="T18" s="40">
        <f t="shared" si="6"/>
        <v>0</v>
      </c>
      <c r="U18" s="40">
        <f t="shared" si="7"/>
        <v>0</v>
      </c>
      <c r="V18" s="40">
        <f t="shared" si="8"/>
        <v>0</v>
      </c>
      <c r="W18" s="40">
        <f t="shared" si="9"/>
        <v>0</v>
      </c>
      <c r="X18" s="40">
        <f t="shared" si="10"/>
        <v>0</v>
      </c>
      <c r="Y18" s="40">
        <f t="shared" si="11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3"/>
        <v>0</v>
      </c>
      <c r="R19" s="40">
        <f t="shared" si="4"/>
        <v>0</v>
      </c>
      <c r="S19" s="40">
        <f t="shared" si="5"/>
        <v>0</v>
      </c>
      <c r="T19" s="40">
        <f t="shared" si="6"/>
        <v>0</v>
      </c>
      <c r="U19" s="40">
        <f t="shared" si="7"/>
        <v>0</v>
      </c>
      <c r="V19" s="40">
        <f t="shared" si="8"/>
        <v>0</v>
      </c>
      <c r="W19" s="40">
        <f t="shared" si="9"/>
        <v>0</v>
      </c>
      <c r="X19" s="40">
        <f t="shared" si="10"/>
        <v>0</v>
      </c>
      <c r="Y19" s="40">
        <f t="shared" si="11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3"/>
        <v>0</v>
      </c>
      <c r="R20" s="40">
        <f t="shared" si="4"/>
        <v>0</v>
      </c>
      <c r="S20" s="40">
        <f t="shared" si="5"/>
        <v>0</v>
      </c>
      <c r="T20" s="40">
        <f t="shared" si="6"/>
        <v>0</v>
      </c>
      <c r="U20" s="40">
        <f t="shared" si="7"/>
        <v>0</v>
      </c>
      <c r="V20" s="40">
        <f t="shared" si="8"/>
        <v>0</v>
      </c>
      <c r="W20" s="40">
        <f t="shared" si="9"/>
        <v>0</v>
      </c>
      <c r="X20" s="40">
        <f t="shared" si="10"/>
        <v>0</v>
      </c>
      <c r="Y20" s="40">
        <f t="shared" si="11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3"/>
        <v>0</v>
      </c>
      <c r="R21" s="40">
        <f t="shared" si="4"/>
        <v>0</v>
      </c>
      <c r="S21" s="40">
        <f t="shared" si="5"/>
        <v>0</v>
      </c>
      <c r="T21" s="40">
        <f t="shared" si="6"/>
        <v>0</v>
      </c>
      <c r="U21" s="40">
        <f t="shared" si="7"/>
        <v>0</v>
      </c>
      <c r="V21" s="40">
        <f t="shared" si="8"/>
        <v>0</v>
      </c>
      <c r="W21" s="40">
        <f t="shared" si="9"/>
        <v>0</v>
      </c>
      <c r="X21" s="40">
        <f t="shared" si="10"/>
        <v>0</v>
      </c>
      <c r="Y21" s="40">
        <f t="shared" si="11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3"/>
        <v>0</v>
      </c>
      <c r="R22" s="40">
        <f t="shared" si="4"/>
        <v>0</v>
      </c>
      <c r="S22" s="40">
        <f t="shared" si="5"/>
        <v>0</v>
      </c>
      <c r="T22" s="40">
        <f t="shared" si="6"/>
        <v>0</v>
      </c>
      <c r="U22" s="40">
        <f t="shared" si="7"/>
        <v>0</v>
      </c>
      <c r="V22" s="40">
        <f t="shared" si="8"/>
        <v>0</v>
      </c>
      <c r="W22" s="40">
        <f t="shared" si="9"/>
        <v>0</v>
      </c>
      <c r="X22" s="40">
        <f t="shared" si="10"/>
        <v>0</v>
      </c>
      <c r="Y22" s="40">
        <f t="shared" si="11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3"/>
        <v>0</v>
      </c>
      <c r="R23" s="40">
        <f t="shared" si="4"/>
        <v>0</v>
      </c>
      <c r="S23" s="40">
        <f t="shared" si="5"/>
        <v>0</v>
      </c>
      <c r="T23" s="40">
        <f t="shared" si="6"/>
        <v>0</v>
      </c>
      <c r="U23" s="40">
        <f t="shared" si="7"/>
        <v>0</v>
      </c>
      <c r="V23" s="40">
        <f t="shared" si="8"/>
        <v>0</v>
      </c>
      <c r="W23" s="40">
        <f t="shared" si="9"/>
        <v>0</v>
      </c>
      <c r="X23" s="40">
        <f t="shared" si="10"/>
        <v>0</v>
      </c>
      <c r="Y23" s="40">
        <f t="shared" si="11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3"/>
        <v>0</v>
      </c>
      <c r="R24" s="40">
        <f t="shared" si="4"/>
        <v>0</v>
      </c>
      <c r="S24" s="40">
        <f t="shared" si="5"/>
        <v>0</v>
      </c>
      <c r="T24" s="40">
        <f t="shared" si="6"/>
        <v>0</v>
      </c>
      <c r="U24" s="40">
        <f t="shared" si="7"/>
        <v>0</v>
      </c>
      <c r="V24" s="40">
        <f t="shared" si="8"/>
        <v>0</v>
      </c>
      <c r="W24" s="40">
        <f t="shared" si="9"/>
        <v>0</v>
      </c>
      <c r="X24" s="40">
        <f t="shared" si="10"/>
        <v>0</v>
      </c>
      <c r="Y24" s="40">
        <f t="shared" si="11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3"/>
        <v>0</v>
      </c>
      <c r="R25" s="40">
        <f t="shared" si="4"/>
        <v>0</v>
      </c>
      <c r="S25" s="40">
        <f t="shared" si="5"/>
        <v>0</v>
      </c>
      <c r="T25" s="40">
        <f t="shared" si="6"/>
        <v>0</v>
      </c>
      <c r="U25" s="40">
        <f t="shared" si="7"/>
        <v>0</v>
      </c>
      <c r="V25" s="40">
        <f t="shared" si="8"/>
        <v>0</v>
      </c>
      <c r="W25" s="40">
        <f t="shared" si="9"/>
        <v>0</v>
      </c>
      <c r="X25" s="40">
        <f t="shared" si="10"/>
        <v>0</v>
      </c>
      <c r="Y25" s="40">
        <f t="shared" si="11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3"/>
        <v>0</v>
      </c>
      <c r="R26" s="40">
        <f t="shared" si="4"/>
        <v>0</v>
      </c>
      <c r="S26" s="40">
        <f t="shared" si="5"/>
        <v>0</v>
      </c>
      <c r="T26" s="40">
        <f t="shared" si="6"/>
        <v>0</v>
      </c>
      <c r="U26" s="40">
        <f t="shared" si="7"/>
        <v>0</v>
      </c>
      <c r="V26" s="40">
        <f t="shared" si="8"/>
        <v>0</v>
      </c>
      <c r="W26" s="40">
        <f t="shared" si="9"/>
        <v>0</v>
      </c>
      <c r="X26" s="40">
        <f t="shared" si="10"/>
        <v>0</v>
      </c>
      <c r="Y26" s="40">
        <f t="shared" si="11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3"/>
        <v>0</v>
      </c>
      <c r="R27" s="40">
        <f t="shared" si="4"/>
        <v>0</v>
      </c>
      <c r="S27" s="40">
        <f t="shared" si="5"/>
        <v>0</v>
      </c>
      <c r="T27" s="40">
        <f t="shared" si="6"/>
        <v>0</v>
      </c>
      <c r="U27" s="40">
        <f t="shared" si="7"/>
        <v>0</v>
      </c>
      <c r="V27" s="40">
        <f t="shared" si="8"/>
        <v>0</v>
      </c>
      <c r="W27" s="40">
        <f t="shared" si="9"/>
        <v>0</v>
      </c>
      <c r="X27" s="40">
        <f t="shared" si="10"/>
        <v>0</v>
      </c>
      <c r="Y27" s="40">
        <f t="shared" si="11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3"/>
        <v>0</v>
      </c>
      <c r="R28" s="40">
        <f t="shared" si="4"/>
        <v>0</v>
      </c>
      <c r="S28" s="40">
        <f t="shared" si="5"/>
        <v>0</v>
      </c>
      <c r="T28" s="40">
        <f t="shared" si="6"/>
        <v>0</v>
      </c>
      <c r="U28" s="40">
        <f t="shared" si="7"/>
        <v>0</v>
      </c>
      <c r="V28" s="40">
        <f t="shared" si="8"/>
        <v>0</v>
      </c>
      <c r="W28" s="40">
        <f t="shared" si="9"/>
        <v>0</v>
      </c>
      <c r="X28" s="40">
        <f t="shared" si="10"/>
        <v>0</v>
      </c>
      <c r="Y28" s="40">
        <f t="shared" si="11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3"/>
        <v>0</v>
      </c>
      <c r="R29" s="40">
        <f t="shared" si="4"/>
        <v>0</v>
      </c>
      <c r="S29" s="40">
        <f t="shared" si="5"/>
        <v>0</v>
      </c>
      <c r="T29" s="40">
        <f t="shared" si="6"/>
        <v>0</v>
      </c>
      <c r="U29" s="40">
        <f t="shared" si="7"/>
        <v>0</v>
      </c>
      <c r="V29" s="40">
        <f t="shared" si="8"/>
        <v>0</v>
      </c>
      <c r="W29" s="40">
        <f t="shared" si="9"/>
        <v>0</v>
      </c>
      <c r="X29" s="40">
        <f t="shared" si="10"/>
        <v>0</v>
      </c>
      <c r="Y29" s="40">
        <f t="shared" si="11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3"/>
        <v>0</v>
      </c>
      <c r="R30" s="40">
        <f t="shared" si="4"/>
        <v>0</v>
      </c>
      <c r="S30" s="40">
        <f t="shared" si="5"/>
        <v>0</v>
      </c>
      <c r="T30" s="40">
        <f t="shared" si="6"/>
        <v>0</v>
      </c>
      <c r="U30" s="40">
        <f t="shared" si="7"/>
        <v>0</v>
      </c>
      <c r="V30" s="40">
        <f t="shared" si="8"/>
        <v>0</v>
      </c>
      <c r="W30" s="40">
        <f t="shared" si="9"/>
        <v>0</v>
      </c>
      <c r="X30" s="40">
        <f t="shared" si="10"/>
        <v>0</v>
      </c>
      <c r="Y30" s="40">
        <f t="shared" si="11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5" width="3.71093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L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ref="M3" si="1">SUM(M5:M30)</f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2">SUM(V5:V30)</f>
        <v>0</v>
      </c>
      <c r="K4" s="25">
        <f t="shared" si="2"/>
        <v>0</v>
      </c>
      <c r="L4" s="25">
        <f t="shared" si="2"/>
        <v>0</v>
      </c>
      <c r="M4" s="25">
        <f t="shared" si="2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3">IF($O5=$Q$1,0,E5)</f>
        <v>0</v>
      </c>
      <c r="R5" s="40">
        <f t="shared" ref="R5:R30" si="4">IF($O5=$Q$1,0,F5)</f>
        <v>0</v>
      </c>
      <c r="S5" s="40">
        <f t="shared" ref="S5:S30" si="5">IF($O5=$Q$1,0,G5)</f>
        <v>0</v>
      </c>
      <c r="T5" s="40">
        <f t="shared" ref="T5:T30" si="6">IF($O5=$Q$1,0,H5)</f>
        <v>0</v>
      </c>
      <c r="U5" s="40">
        <f t="shared" ref="U5:U30" si="7">IF($O5=$Q$1,0,I5)</f>
        <v>0</v>
      </c>
      <c r="V5" s="40">
        <f t="shared" ref="V5:V30" si="8">IF($O5=$Q$1,0,J5)</f>
        <v>0</v>
      </c>
      <c r="W5" s="40">
        <f t="shared" ref="W5:W30" si="9">IF($O5=$Q$1,0,K5)</f>
        <v>0</v>
      </c>
      <c r="X5" s="40">
        <f t="shared" ref="X5:X30" si="10">IF($O5=$Q$1,0,L5)</f>
        <v>0</v>
      </c>
      <c r="Y5" s="40">
        <f t="shared" ref="Y5:Y30" si="11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3"/>
        <v>0</v>
      </c>
      <c r="R6" s="40">
        <f t="shared" si="4"/>
        <v>0</v>
      </c>
      <c r="S6" s="40">
        <f t="shared" si="5"/>
        <v>0</v>
      </c>
      <c r="T6" s="40">
        <f t="shared" si="6"/>
        <v>0</v>
      </c>
      <c r="U6" s="40">
        <f t="shared" si="7"/>
        <v>0</v>
      </c>
      <c r="V6" s="40">
        <f t="shared" si="8"/>
        <v>0</v>
      </c>
      <c r="W6" s="40">
        <f t="shared" si="9"/>
        <v>0</v>
      </c>
      <c r="X6" s="40">
        <f t="shared" si="10"/>
        <v>0</v>
      </c>
      <c r="Y6" s="40">
        <f t="shared" si="11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3"/>
        <v>0</v>
      </c>
      <c r="R7" s="40">
        <f t="shared" si="4"/>
        <v>0</v>
      </c>
      <c r="S7" s="40">
        <f t="shared" si="5"/>
        <v>0</v>
      </c>
      <c r="T7" s="40">
        <f t="shared" si="6"/>
        <v>0</v>
      </c>
      <c r="U7" s="40">
        <f t="shared" si="7"/>
        <v>0</v>
      </c>
      <c r="V7" s="40">
        <f t="shared" si="8"/>
        <v>0</v>
      </c>
      <c r="W7" s="40">
        <f t="shared" si="9"/>
        <v>0</v>
      </c>
      <c r="X7" s="40">
        <f t="shared" si="10"/>
        <v>0</v>
      </c>
      <c r="Y7" s="40">
        <f t="shared" si="11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3"/>
        <v>0</v>
      </c>
      <c r="R8" s="40">
        <f t="shared" si="4"/>
        <v>0</v>
      </c>
      <c r="S8" s="40">
        <f t="shared" si="5"/>
        <v>0</v>
      </c>
      <c r="T8" s="40">
        <f t="shared" si="6"/>
        <v>0</v>
      </c>
      <c r="U8" s="40">
        <f t="shared" si="7"/>
        <v>0</v>
      </c>
      <c r="V8" s="40">
        <f t="shared" si="8"/>
        <v>0</v>
      </c>
      <c r="W8" s="40">
        <f t="shared" si="9"/>
        <v>0</v>
      </c>
      <c r="X8" s="40">
        <f t="shared" si="10"/>
        <v>0</v>
      </c>
      <c r="Y8" s="40">
        <f t="shared" si="11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3"/>
        <v>0</v>
      </c>
      <c r="R9" s="40">
        <f t="shared" si="4"/>
        <v>0</v>
      </c>
      <c r="S9" s="40">
        <f t="shared" si="5"/>
        <v>0</v>
      </c>
      <c r="T9" s="40">
        <f t="shared" si="6"/>
        <v>0</v>
      </c>
      <c r="U9" s="40">
        <f t="shared" si="7"/>
        <v>0</v>
      </c>
      <c r="V9" s="40">
        <f t="shared" si="8"/>
        <v>0</v>
      </c>
      <c r="W9" s="40">
        <f t="shared" si="9"/>
        <v>0</v>
      </c>
      <c r="X9" s="40">
        <f t="shared" si="10"/>
        <v>0</v>
      </c>
      <c r="Y9" s="40">
        <f t="shared" si="11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3"/>
        <v>0</v>
      </c>
      <c r="R10" s="40">
        <f t="shared" si="4"/>
        <v>0</v>
      </c>
      <c r="S10" s="40">
        <f t="shared" si="5"/>
        <v>0</v>
      </c>
      <c r="T10" s="40">
        <f t="shared" si="6"/>
        <v>0</v>
      </c>
      <c r="U10" s="40">
        <f t="shared" si="7"/>
        <v>0</v>
      </c>
      <c r="V10" s="40">
        <f t="shared" si="8"/>
        <v>0</v>
      </c>
      <c r="W10" s="40">
        <f t="shared" si="9"/>
        <v>0</v>
      </c>
      <c r="X10" s="40">
        <f t="shared" si="10"/>
        <v>0</v>
      </c>
      <c r="Y10" s="40">
        <f t="shared" si="11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3"/>
        <v>0</v>
      </c>
      <c r="R11" s="40">
        <f t="shared" si="4"/>
        <v>0</v>
      </c>
      <c r="S11" s="40">
        <f t="shared" si="5"/>
        <v>0</v>
      </c>
      <c r="T11" s="40">
        <f t="shared" si="6"/>
        <v>0</v>
      </c>
      <c r="U11" s="40">
        <f t="shared" si="7"/>
        <v>0</v>
      </c>
      <c r="V11" s="40">
        <f t="shared" si="8"/>
        <v>0</v>
      </c>
      <c r="W11" s="40">
        <f t="shared" si="9"/>
        <v>0</v>
      </c>
      <c r="X11" s="40">
        <f t="shared" si="10"/>
        <v>0</v>
      </c>
      <c r="Y11" s="40">
        <f t="shared" si="11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3"/>
        <v>0</v>
      </c>
      <c r="R12" s="40">
        <f t="shared" si="4"/>
        <v>0</v>
      </c>
      <c r="S12" s="40">
        <f t="shared" si="5"/>
        <v>0</v>
      </c>
      <c r="T12" s="40">
        <f t="shared" si="6"/>
        <v>0</v>
      </c>
      <c r="U12" s="40">
        <f t="shared" si="7"/>
        <v>0</v>
      </c>
      <c r="V12" s="40">
        <f t="shared" si="8"/>
        <v>0</v>
      </c>
      <c r="W12" s="40">
        <f t="shared" si="9"/>
        <v>0</v>
      </c>
      <c r="X12" s="40">
        <f t="shared" si="10"/>
        <v>0</v>
      </c>
      <c r="Y12" s="40">
        <f t="shared" si="11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3"/>
        <v>0</v>
      </c>
      <c r="R13" s="40">
        <f t="shared" si="4"/>
        <v>0</v>
      </c>
      <c r="S13" s="40">
        <f t="shared" si="5"/>
        <v>0</v>
      </c>
      <c r="T13" s="40">
        <f t="shared" si="6"/>
        <v>0</v>
      </c>
      <c r="U13" s="40">
        <f t="shared" si="7"/>
        <v>0</v>
      </c>
      <c r="V13" s="40">
        <f t="shared" si="8"/>
        <v>0</v>
      </c>
      <c r="W13" s="40">
        <f t="shared" si="9"/>
        <v>0</v>
      </c>
      <c r="X13" s="40">
        <f t="shared" si="10"/>
        <v>0</v>
      </c>
      <c r="Y13" s="40">
        <f t="shared" si="11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3"/>
        <v>0</v>
      </c>
      <c r="R14" s="40">
        <f t="shared" si="4"/>
        <v>0</v>
      </c>
      <c r="S14" s="40">
        <f t="shared" si="5"/>
        <v>0</v>
      </c>
      <c r="T14" s="40">
        <f t="shared" si="6"/>
        <v>0</v>
      </c>
      <c r="U14" s="40">
        <f t="shared" si="7"/>
        <v>0</v>
      </c>
      <c r="V14" s="40">
        <f t="shared" si="8"/>
        <v>0</v>
      </c>
      <c r="W14" s="40">
        <f t="shared" si="9"/>
        <v>0</v>
      </c>
      <c r="X14" s="40">
        <f t="shared" si="10"/>
        <v>0</v>
      </c>
      <c r="Y14" s="40">
        <f t="shared" si="11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3"/>
        <v>0</v>
      </c>
      <c r="R15" s="40">
        <f t="shared" si="4"/>
        <v>0</v>
      </c>
      <c r="S15" s="40">
        <f t="shared" si="5"/>
        <v>0</v>
      </c>
      <c r="T15" s="40">
        <f t="shared" si="6"/>
        <v>0</v>
      </c>
      <c r="U15" s="40">
        <f t="shared" si="7"/>
        <v>0</v>
      </c>
      <c r="V15" s="40">
        <f t="shared" si="8"/>
        <v>0</v>
      </c>
      <c r="W15" s="40">
        <f t="shared" si="9"/>
        <v>0</v>
      </c>
      <c r="X15" s="40">
        <f t="shared" si="10"/>
        <v>0</v>
      </c>
      <c r="Y15" s="40">
        <f t="shared" si="11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3"/>
        <v>0</v>
      </c>
      <c r="R16" s="40">
        <f t="shared" si="4"/>
        <v>0</v>
      </c>
      <c r="S16" s="40">
        <f t="shared" si="5"/>
        <v>0</v>
      </c>
      <c r="T16" s="40">
        <f t="shared" si="6"/>
        <v>0</v>
      </c>
      <c r="U16" s="40">
        <f t="shared" si="7"/>
        <v>0</v>
      </c>
      <c r="V16" s="40">
        <f t="shared" si="8"/>
        <v>0</v>
      </c>
      <c r="W16" s="40">
        <f t="shared" si="9"/>
        <v>0</v>
      </c>
      <c r="X16" s="40">
        <f t="shared" si="10"/>
        <v>0</v>
      </c>
      <c r="Y16" s="40">
        <f t="shared" si="11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3"/>
        <v>0</v>
      </c>
      <c r="R17" s="40">
        <f t="shared" si="4"/>
        <v>0</v>
      </c>
      <c r="S17" s="40">
        <f t="shared" si="5"/>
        <v>0</v>
      </c>
      <c r="T17" s="40">
        <f t="shared" si="6"/>
        <v>0</v>
      </c>
      <c r="U17" s="40">
        <f t="shared" si="7"/>
        <v>0</v>
      </c>
      <c r="V17" s="40">
        <f t="shared" si="8"/>
        <v>0</v>
      </c>
      <c r="W17" s="40">
        <f t="shared" si="9"/>
        <v>0</v>
      </c>
      <c r="X17" s="40">
        <f t="shared" si="10"/>
        <v>0</v>
      </c>
      <c r="Y17" s="40">
        <f t="shared" si="11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3"/>
        <v>0</v>
      </c>
      <c r="R18" s="40">
        <f t="shared" si="4"/>
        <v>0</v>
      </c>
      <c r="S18" s="40">
        <f t="shared" si="5"/>
        <v>0</v>
      </c>
      <c r="T18" s="40">
        <f t="shared" si="6"/>
        <v>0</v>
      </c>
      <c r="U18" s="40">
        <f t="shared" si="7"/>
        <v>0</v>
      </c>
      <c r="V18" s="40">
        <f t="shared" si="8"/>
        <v>0</v>
      </c>
      <c r="W18" s="40">
        <f t="shared" si="9"/>
        <v>0</v>
      </c>
      <c r="X18" s="40">
        <f t="shared" si="10"/>
        <v>0</v>
      </c>
      <c r="Y18" s="40">
        <f t="shared" si="11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3"/>
        <v>0</v>
      </c>
      <c r="R19" s="40">
        <f t="shared" si="4"/>
        <v>0</v>
      </c>
      <c r="S19" s="40">
        <f t="shared" si="5"/>
        <v>0</v>
      </c>
      <c r="T19" s="40">
        <f t="shared" si="6"/>
        <v>0</v>
      </c>
      <c r="U19" s="40">
        <f t="shared" si="7"/>
        <v>0</v>
      </c>
      <c r="V19" s="40">
        <f t="shared" si="8"/>
        <v>0</v>
      </c>
      <c r="W19" s="40">
        <f t="shared" si="9"/>
        <v>0</v>
      </c>
      <c r="X19" s="40">
        <f t="shared" si="10"/>
        <v>0</v>
      </c>
      <c r="Y19" s="40">
        <f t="shared" si="11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3"/>
        <v>0</v>
      </c>
      <c r="R20" s="40">
        <f t="shared" si="4"/>
        <v>0</v>
      </c>
      <c r="S20" s="40">
        <f t="shared" si="5"/>
        <v>0</v>
      </c>
      <c r="T20" s="40">
        <f t="shared" si="6"/>
        <v>0</v>
      </c>
      <c r="U20" s="40">
        <f t="shared" si="7"/>
        <v>0</v>
      </c>
      <c r="V20" s="40">
        <f t="shared" si="8"/>
        <v>0</v>
      </c>
      <c r="W20" s="40">
        <f t="shared" si="9"/>
        <v>0</v>
      </c>
      <c r="X20" s="40">
        <f t="shared" si="10"/>
        <v>0</v>
      </c>
      <c r="Y20" s="40">
        <f t="shared" si="11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3"/>
        <v>0</v>
      </c>
      <c r="R21" s="40">
        <f t="shared" si="4"/>
        <v>0</v>
      </c>
      <c r="S21" s="40">
        <f t="shared" si="5"/>
        <v>0</v>
      </c>
      <c r="T21" s="40">
        <f t="shared" si="6"/>
        <v>0</v>
      </c>
      <c r="U21" s="40">
        <f t="shared" si="7"/>
        <v>0</v>
      </c>
      <c r="V21" s="40">
        <f t="shared" si="8"/>
        <v>0</v>
      </c>
      <c r="W21" s="40">
        <f t="shared" si="9"/>
        <v>0</v>
      </c>
      <c r="X21" s="40">
        <f t="shared" si="10"/>
        <v>0</v>
      </c>
      <c r="Y21" s="40">
        <f t="shared" si="11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3"/>
        <v>0</v>
      </c>
      <c r="R22" s="40">
        <f t="shared" si="4"/>
        <v>0</v>
      </c>
      <c r="S22" s="40">
        <f t="shared" si="5"/>
        <v>0</v>
      </c>
      <c r="T22" s="40">
        <f t="shared" si="6"/>
        <v>0</v>
      </c>
      <c r="U22" s="40">
        <f t="shared" si="7"/>
        <v>0</v>
      </c>
      <c r="V22" s="40">
        <f t="shared" si="8"/>
        <v>0</v>
      </c>
      <c r="W22" s="40">
        <f t="shared" si="9"/>
        <v>0</v>
      </c>
      <c r="X22" s="40">
        <f t="shared" si="10"/>
        <v>0</v>
      </c>
      <c r="Y22" s="40">
        <f t="shared" si="11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3"/>
        <v>0</v>
      </c>
      <c r="R23" s="40">
        <f t="shared" si="4"/>
        <v>0</v>
      </c>
      <c r="S23" s="40">
        <f t="shared" si="5"/>
        <v>0</v>
      </c>
      <c r="T23" s="40">
        <f t="shared" si="6"/>
        <v>0</v>
      </c>
      <c r="U23" s="40">
        <f t="shared" si="7"/>
        <v>0</v>
      </c>
      <c r="V23" s="40">
        <f t="shared" si="8"/>
        <v>0</v>
      </c>
      <c r="W23" s="40">
        <f t="shared" si="9"/>
        <v>0</v>
      </c>
      <c r="X23" s="40">
        <f t="shared" si="10"/>
        <v>0</v>
      </c>
      <c r="Y23" s="40">
        <f t="shared" si="11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3"/>
        <v>0</v>
      </c>
      <c r="R24" s="40">
        <f t="shared" si="4"/>
        <v>0</v>
      </c>
      <c r="S24" s="40">
        <f t="shared" si="5"/>
        <v>0</v>
      </c>
      <c r="T24" s="40">
        <f t="shared" si="6"/>
        <v>0</v>
      </c>
      <c r="U24" s="40">
        <f t="shared" si="7"/>
        <v>0</v>
      </c>
      <c r="V24" s="40">
        <f t="shared" si="8"/>
        <v>0</v>
      </c>
      <c r="W24" s="40">
        <f t="shared" si="9"/>
        <v>0</v>
      </c>
      <c r="X24" s="40">
        <f t="shared" si="10"/>
        <v>0</v>
      </c>
      <c r="Y24" s="40">
        <f t="shared" si="11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3"/>
        <v>0</v>
      </c>
      <c r="R25" s="40">
        <f t="shared" si="4"/>
        <v>0</v>
      </c>
      <c r="S25" s="40">
        <f t="shared" si="5"/>
        <v>0</v>
      </c>
      <c r="T25" s="40">
        <f t="shared" si="6"/>
        <v>0</v>
      </c>
      <c r="U25" s="40">
        <f t="shared" si="7"/>
        <v>0</v>
      </c>
      <c r="V25" s="40">
        <f t="shared" si="8"/>
        <v>0</v>
      </c>
      <c r="W25" s="40">
        <f t="shared" si="9"/>
        <v>0</v>
      </c>
      <c r="X25" s="40">
        <f t="shared" si="10"/>
        <v>0</v>
      </c>
      <c r="Y25" s="40">
        <f t="shared" si="11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3"/>
        <v>0</v>
      </c>
      <c r="R26" s="40">
        <f t="shared" si="4"/>
        <v>0</v>
      </c>
      <c r="S26" s="40">
        <f t="shared" si="5"/>
        <v>0</v>
      </c>
      <c r="T26" s="40">
        <f t="shared" si="6"/>
        <v>0</v>
      </c>
      <c r="U26" s="40">
        <f t="shared" si="7"/>
        <v>0</v>
      </c>
      <c r="V26" s="40">
        <f t="shared" si="8"/>
        <v>0</v>
      </c>
      <c r="W26" s="40">
        <f t="shared" si="9"/>
        <v>0</v>
      </c>
      <c r="X26" s="40">
        <f t="shared" si="10"/>
        <v>0</v>
      </c>
      <c r="Y26" s="40">
        <f t="shared" si="11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3"/>
        <v>0</v>
      </c>
      <c r="R27" s="40">
        <f t="shared" si="4"/>
        <v>0</v>
      </c>
      <c r="S27" s="40">
        <f t="shared" si="5"/>
        <v>0</v>
      </c>
      <c r="T27" s="40">
        <f t="shared" si="6"/>
        <v>0</v>
      </c>
      <c r="U27" s="40">
        <f t="shared" si="7"/>
        <v>0</v>
      </c>
      <c r="V27" s="40">
        <f t="shared" si="8"/>
        <v>0</v>
      </c>
      <c r="W27" s="40">
        <f t="shared" si="9"/>
        <v>0</v>
      </c>
      <c r="X27" s="40">
        <f t="shared" si="10"/>
        <v>0</v>
      </c>
      <c r="Y27" s="40">
        <f t="shared" si="11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3"/>
        <v>0</v>
      </c>
      <c r="R28" s="40">
        <f t="shared" si="4"/>
        <v>0</v>
      </c>
      <c r="S28" s="40">
        <f t="shared" si="5"/>
        <v>0</v>
      </c>
      <c r="T28" s="40">
        <f t="shared" si="6"/>
        <v>0</v>
      </c>
      <c r="U28" s="40">
        <f t="shared" si="7"/>
        <v>0</v>
      </c>
      <c r="V28" s="40">
        <f t="shared" si="8"/>
        <v>0</v>
      </c>
      <c r="W28" s="40">
        <f t="shared" si="9"/>
        <v>0</v>
      </c>
      <c r="X28" s="40">
        <f t="shared" si="10"/>
        <v>0</v>
      </c>
      <c r="Y28" s="40">
        <f t="shared" si="11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3"/>
        <v>0</v>
      </c>
      <c r="R29" s="40">
        <f t="shared" si="4"/>
        <v>0</v>
      </c>
      <c r="S29" s="40">
        <f t="shared" si="5"/>
        <v>0</v>
      </c>
      <c r="T29" s="40">
        <f t="shared" si="6"/>
        <v>0</v>
      </c>
      <c r="U29" s="40">
        <f t="shared" si="7"/>
        <v>0</v>
      </c>
      <c r="V29" s="40">
        <f t="shared" si="8"/>
        <v>0</v>
      </c>
      <c r="W29" s="40">
        <f t="shared" si="9"/>
        <v>0</v>
      </c>
      <c r="X29" s="40">
        <f t="shared" si="10"/>
        <v>0</v>
      </c>
      <c r="Y29" s="40">
        <f t="shared" si="11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3"/>
        <v>0</v>
      </c>
      <c r="R30" s="40">
        <f t="shared" si="4"/>
        <v>0</v>
      </c>
      <c r="S30" s="40">
        <f t="shared" si="5"/>
        <v>0</v>
      </c>
      <c r="T30" s="40">
        <f t="shared" si="6"/>
        <v>0</v>
      </c>
      <c r="U30" s="40">
        <f t="shared" si="7"/>
        <v>0</v>
      </c>
      <c r="V30" s="40">
        <f t="shared" si="8"/>
        <v>0</v>
      </c>
      <c r="W30" s="40">
        <f t="shared" si="9"/>
        <v>0</v>
      </c>
      <c r="X30" s="40">
        <f t="shared" si="10"/>
        <v>0</v>
      </c>
      <c r="Y30" s="40">
        <f t="shared" si="11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5" width="3.71093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L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ref="M3" si="1">SUM(M5:M30)</f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2">SUM(V5:V30)</f>
        <v>0</v>
      </c>
      <c r="K4" s="25">
        <f t="shared" si="2"/>
        <v>0</v>
      </c>
      <c r="L4" s="25">
        <f t="shared" si="2"/>
        <v>0</v>
      </c>
      <c r="M4" s="25">
        <f t="shared" si="2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3">IF($O5=$Q$1,0,E5)</f>
        <v>0</v>
      </c>
      <c r="R5" s="40">
        <f t="shared" ref="R5:R30" si="4">IF($O5=$Q$1,0,F5)</f>
        <v>0</v>
      </c>
      <c r="S5" s="40">
        <f t="shared" ref="S5:S30" si="5">IF($O5=$Q$1,0,G5)</f>
        <v>0</v>
      </c>
      <c r="T5" s="40">
        <f t="shared" ref="T5:T30" si="6">IF($O5=$Q$1,0,H5)</f>
        <v>0</v>
      </c>
      <c r="U5" s="40">
        <f t="shared" ref="U5:U30" si="7">IF($O5=$Q$1,0,I5)</f>
        <v>0</v>
      </c>
      <c r="V5" s="40">
        <f t="shared" ref="V5:V30" si="8">IF($O5=$Q$1,0,J5)</f>
        <v>0</v>
      </c>
      <c r="W5" s="40">
        <f t="shared" ref="W5:W30" si="9">IF($O5=$Q$1,0,K5)</f>
        <v>0</v>
      </c>
      <c r="X5" s="40">
        <f t="shared" ref="X5:X30" si="10">IF($O5=$Q$1,0,L5)</f>
        <v>0</v>
      </c>
      <c r="Y5" s="40">
        <f t="shared" ref="Y5:Y30" si="11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3"/>
        <v>0</v>
      </c>
      <c r="R6" s="40">
        <f t="shared" si="4"/>
        <v>0</v>
      </c>
      <c r="S6" s="40">
        <f t="shared" si="5"/>
        <v>0</v>
      </c>
      <c r="T6" s="40">
        <f t="shared" si="6"/>
        <v>0</v>
      </c>
      <c r="U6" s="40">
        <f t="shared" si="7"/>
        <v>0</v>
      </c>
      <c r="V6" s="40">
        <f t="shared" si="8"/>
        <v>0</v>
      </c>
      <c r="W6" s="40">
        <f t="shared" si="9"/>
        <v>0</v>
      </c>
      <c r="X6" s="40">
        <f t="shared" si="10"/>
        <v>0</v>
      </c>
      <c r="Y6" s="40">
        <f t="shared" si="11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3"/>
        <v>0</v>
      </c>
      <c r="R7" s="40">
        <f t="shared" si="4"/>
        <v>0</v>
      </c>
      <c r="S7" s="40">
        <f t="shared" si="5"/>
        <v>0</v>
      </c>
      <c r="T7" s="40">
        <f t="shared" si="6"/>
        <v>0</v>
      </c>
      <c r="U7" s="40">
        <f t="shared" si="7"/>
        <v>0</v>
      </c>
      <c r="V7" s="40">
        <f t="shared" si="8"/>
        <v>0</v>
      </c>
      <c r="W7" s="40">
        <f t="shared" si="9"/>
        <v>0</v>
      </c>
      <c r="X7" s="40">
        <f t="shared" si="10"/>
        <v>0</v>
      </c>
      <c r="Y7" s="40">
        <f t="shared" si="11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3"/>
        <v>0</v>
      </c>
      <c r="R8" s="40">
        <f t="shared" si="4"/>
        <v>0</v>
      </c>
      <c r="S8" s="40">
        <f t="shared" si="5"/>
        <v>0</v>
      </c>
      <c r="T8" s="40">
        <f t="shared" si="6"/>
        <v>0</v>
      </c>
      <c r="U8" s="40">
        <f t="shared" si="7"/>
        <v>0</v>
      </c>
      <c r="V8" s="40">
        <f t="shared" si="8"/>
        <v>0</v>
      </c>
      <c r="W8" s="40">
        <f t="shared" si="9"/>
        <v>0</v>
      </c>
      <c r="X8" s="40">
        <f t="shared" si="10"/>
        <v>0</v>
      </c>
      <c r="Y8" s="40">
        <f t="shared" si="11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3"/>
        <v>0</v>
      </c>
      <c r="R9" s="40">
        <f t="shared" si="4"/>
        <v>0</v>
      </c>
      <c r="S9" s="40">
        <f t="shared" si="5"/>
        <v>0</v>
      </c>
      <c r="T9" s="40">
        <f t="shared" si="6"/>
        <v>0</v>
      </c>
      <c r="U9" s="40">
        <f t="shared" si="7"/>
        <v>0</v>
      </c>
      <c r="V9" s="40">
        <f t="shared" si="8"/>
        <v>0</v>
      </c>
      <c r="W9" s="40">
        <f t="shared" si="9"/>
        <v>0</v>
      </c>
      <c r="X9" s="40">
        <f t="shared" si="10"/>
        <v>0</v>
      </c>
      <c r="Y9" s="40">
        <f t="shared" si="11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3"/>
        <v>0</v>
      </c>
      <c r="R10" s="40">
        <f t="shared" si="4"/>
        <v>0</v>
      </c>
      <c r="S10" s="40">
        <f t="shared" si="5"/>
        <v>0</v>
      </c>
      <c r="T10" s="40">
        <f t="shared" si="6"/>
        <v>0</v>
      </c>
      <c r="U10" s="40">
        <f t="shared" si="7"/>
        <v>0</v>
      </c>
      <c r="V10" s="40">
        <f t="shared" si="8"/>
        <v>0</v>
      </c>
      <c r="W10" s="40">
        <f t="shared" si="9"/>
        <v>0</v>
      </c>
      <c r="X10" s="40">
        <f t="shared" si="10"/>
        <v>0</v>
      </c>
      <c r="Y10" s="40">
        <f t="shared" si="11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3"/>
        <v>0</v>
      </c>
      <c r="R11" s="40">
        <f t="shared" si="4"/>
        <v>0</v>
      </c>
      <c r="S11" s="40">
        <f t="shared" si="5"/>
        <v>0</v>
      </c>
      <c r="T11" s="40">
        <f t="shared" si="6"/>
        <v>0</v>
      </c>
      <c r="U11" s="40">
        <f t="shared" si="7"/>
        <v>0</v>
      </c>
      <c r="V11" s="40">
        <f t="shared" si="8"/>
        <v>0</v>
      </c>
      <c r="W11" s="40">
        <f t="shared" si="9"/>
        <v>0</v>
      </c>
      <c r="X11" s="40">
        <f t="shared" si="10"/>
        <v>0</v>
      </c>
      <c r="Y11" s="40">
        <f t="shared" si="11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3"/>
        <v>0</v>
      </c>
      <c r="R12" s="40">
        <f t="shared" si="4"/>
        <v>0</v>
      </c>
      <c r="S12" s="40">
        <f t="shared" si="5"/>
        <v>0</v>
      </c>
      <c r="T12" s="40">
        <f t="shared" si="6"/>
        <v>0</v>
      </c>
      <c r="U12" s="40">
        <f t="shared" si="7"/>
        <v>0</v>
      </c>
      <c r="V12" s="40">
        <f t="shared" si="8"/>
        <v>0</v>
      </c>
      <c r="W12" s="40">
        <f t="shared" si="9"/>
        <v>0</v>
      </c>
      <c r="X12" s="40">
        <f t="shared" si="10"/>
        <v>0</v>
      </c>
      <c r="Y12" s="40">
        <f t="shared" si="11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3"/>
        <v>0</v>
      </c>
      <c r="R13" s="40">
        <f t="shared" si="4"/>
        <v>0</v>
      </c>
      <c r="S13" s="40">
        <f t="shared" si="5"/>
        <v>0</v>
      </c>
      <c r="T13" s="40">
        <f t="shared" si="6"/>
        <v>0</v>
      </c>
      <c r="U13" s="40">
        <f t="shared" si="7"/>
        <v>0</v>
      </c>
      <c r="V13" s="40">
        <f t="shared" si="8"/>
        <v>0</v>
      </c>
      <c r="W13" s="40">
        <f t="shared" si="9"/>
        <v>0</v>
      </c>
      <c r="X13" s="40">
        <f t="shared" si="10"/>
        <v>0</v>
      </c>
      <c r="Y13" s="40">
        <f t="shared" si="11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3"/>
        <v>0</v>
      </c>
      <c r="R14" s="40">
        <f t="shared" si="4"/>
        <v>0</v>
      </c>
      <c r="S14" s="40">
        <f t="shared" si="5"/>
        <v>0</v>
      </c>
      <c r="T14" s="40">
        <f t="shared" si="6"/>
        <v>0</v>
      </c>
      <c r="U14" s="40">
        <f t="shared" si="7"/>
        <v>0</v>
      </c>
      <c r="V14" s="40">
        <f t="shared" si="8"/>
        <v>0</v>
      </c>
      <c r="W14" s="40">
        <f t="shared" si="9"/>
        <v>0</v>
      </c>
      <c r="X14" s="40">
        <f t="shared" si="10"/>
        <v>0</v>
      </c>
      <c r="Y14" s="40">
        <f t="shared" si="11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3"/>
        <v>0</v>
      </c>
      <c r="R15" s="40">
        <f t="shared" si="4"/>
        <v>0</v>
      </c>
      <c r="S15" s="40">
        <f t="shared" si="5"/>
        <v>0</v>
      </c>
      <c r="T15" s="40">
        <f t="shared" si="6"/>
        <v>0</v>
      </c>
      <c r="U15" s="40">
        <f t="shared" si="7"/>
        <v>0</v>
      </c>
      <c r="V15" s="40">
        <f t="shared" si="8"/>
        <v>0</v>
      </c>
      <c r="W15" s="40">
        <f t="shared" si="9"/>
        <v>0</v>
      </c>
      <c r="X15" s="40">
        <f t="shared" si="10"/>
        <v>0</v>
      </c>
      <c r="Y15" s="40">
        <f t="shared" si="11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3"/>
        <v>0</v>
      </c>
      <c r="R16" s="40">
        <f t="shared" si="4"/>
        <v>0</v>
      </c>
      <c r="S16" s="40">
        <f t="shared" si="5"/>
        <v>0</v>
      </c>
      <c r="T16" s="40">
        <f t="shared" si="6"/>
        <v>0</v>
      </c>
      <c r="U16" s="40">
        <f t="shared" si="7"/>
        <v>0</v>
      </c>
      <c r="V16" s="40">
        <f t="shared" si="8"/>
        <v>0</v>
      </c>
      <c r="W16" s="40">
        <f t="shared" si="9"/>
        <v>0</v>
      </c>
      <c r="X16" s="40">
        <f t="shared" si="10"/>
        <v>0</v>
      </c>
      <c r="Y16" s="40">
        <f t="shared" si="11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3"/>
        <v>0</v>
      </c>
      <c r="R17" s="40">
        <f t="shared" si="4"/>
        <v>0</v>
      </c>
      <c r="S17" s="40">
        <f t="shared" si="5"/>
        <v>0</v>
      </c>
      <c r="T17" s="40">
        <f t="shared" si="6"/>
        <v>0</v>
      </c>
      <c r="U17" s="40">
        <f t="shared" si="7"/>
        <v>0</v>
      </c>
      <c r="V17" s="40">
        <f t="shared" si="8"/>
        <v>0</v>
      </c>
      <c r="W17" s="40">
        <f t="shared" si="9"/>
        <v>0</v>
      </c>
      <c r="X17" s="40">
        <f t="shared" si="10"/>
        <v>0</v>
      </c>
      <c r="Y17" s="40">
        <f t="shared" si="11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3"/>
        <v>0</v>
      </c>
      <c r="R18" s="40">
        <f t="shared" si="4"/>
        <v>0</v>
      </c>
      <c r="S18" s="40">
        <f t="shared" si="5"/>
        <v>0</v>
      </c>
      <c r="T18" s="40">
        <f t="shared" si="6"/>
        <v>0</v>
      </c>
      <c r="U18" s="40">
        <f t="shared" si="7"/>
        <v>0</v>
      </c>
      <c r="V18" s="40">
        <f t="shared" si="8"/>
        <v>0</v>
      </c>
      <c r="W18" s="40">
        <f t="shared" si="9"/>
        <v>0</v>
      </c>
      <c r="X18" s="40">
        <f t="shared" si="10"/>
        <v>0</v>
      </c>
      <c r="Y18" s="40">
        <f t="shared" si="11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3"/>
        <v>0</v>
      </c>
      <c r="R19" s="40">
        <f t="shared" si="4"/>
        <v>0</v>
      </c>
      <c r="S19" s="40">
        <f t="shared" si="5"/>
        <v>0</v>
      </c>
      <c r="T19" s="40">
        <f t="shared" si="6"/>
        <v>0</v>
      </c>
      <c r="U19" s="40">
        <f t="shared" si="7"/>
        <v>0</v>
      </c>
      <c r="V19" s="40">
        <f t="shared" si="8"/>
        <v>0</v>
      </c>
      <c r="W19" s="40">
        <f t="shared" si="9"/>
        <v>0</v>
      </c>
      <c r="X19" s="40">
        <f t="shared" si="10"/>
        <v>0</v>
      </c>
      <c r="Y19" s="40">
        <f t="shared" si="11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3"/>
        <v>0</v>
      </c>
      <c r="R20" s="40">
        <f t="shared" si="4"/>
        <v>0</v>
      </c>
      <c r="S20" s="40">
        <f t="shared" si="5"/>
        <v>0</v>
      </c>
      <c r="T20" s="40">
        <f t="shared" si="6"/>
        <v>0</v>
      </c>
      <c r="U20" s="40">
        <f t="shared" si="7"/>
        <v>0</v>
      </c>
      <c r="V20" s="40">
        <f t="shared" si="8"/>
        <v>0</v>
      </c>
      <c r="W20" s="40">
        <f t="shared" si="9"/>
        <v>0</v>
      </c>
      <c r="X20" s="40">
        <f t="shared" si="10"/>
        <v>0</v>
      </c>
      <c r="Y20" s="40">
        <f t="shared" si="11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3"/>
        <v>0</v>
      </c>
      <c r="R21" s="40">
        <f t="shared" si="4"/>
        <v>0</v>
      </c>
      <c r="S21" s="40">
        <f t="shared" si="5"/>
        <v>0</v>
      </c>
      <c r="T21" s="40">
        <f t="shared" si="6"/>
        <v>0</v>
      </c>
      <c r="U21" s="40">
        <f t="shared" si="7"/>
        <v>0</v>
      </c>
      <c r="V21" s="40">
        <f t="shared" si="8"/>
        <v>0</v>
      </c>
      <c r="W21" s="40">
        <f t="shared" si="9"/>
        <v>0</v>
      </c>
      <c r="X21" s="40">
        <f t="shared" si="10"/>
        <v>0</v>
      </c>
      <c r="Y21" s="40">
        <f t="shared" si="11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3"/>
        <v>0</v>
      </c>
      <c r="R22" s="40">
        <f t="shared" si="4"/>
        <v>0</v>
      </c>
      <c r="S22" s="40">
        <f t="shared" si="5"/>
        <v>0</v>
      </c>
      <c r="T22" s="40">
        <f t="shared" si="6"/>
        <v>0</v>
      </c>
      <c r="U22" s="40">
        <f t="shared" si="7"/>
        <v>0</v>
      </c>
      <c r="V22" s="40">
        <f t="shared" si="8"/>
        <v>0</v>
      </c>
      <c r="W22" s="40">
        <f t="shared" si="9"/>
        <v>0</v>
      </c>
      <c r="X22" s="40">
        <f t="shared" si="10"/>
        <v>0</v>
      </c>
      <c r="Y22" s="40">
        <f t="shared" si="11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3"/>
        <v>0</v>
      </c>
      <c r="R23" s="40">
        <f t="shared" si="4"/>
        <v>0</v>
      </c>
      <c r="S23" s="40">
        <f t="shared" si="5"/>
        <v>0</v>
      </c>
      <c r="T23" s="40">
        <f t="shared" si="6"/>
        <v>0</v>
      </c>
      <c r="U23" s="40">
        <f t="shared" si="7"/>
        <v>0</v>
      </c>
      <c r="V23" s="40">
        <f t="shared" si="8"/>
        <v>0</v>
      </c>
      <c r="W23" s="40">
        <f t="shared" si="9"/>
        <v>0</v>
      </c>
      <c r="X23" s="40">
        <f t="shared" si="10"/>
        <v>0</v>
      </c>
      <c r="Y23" s="40">
        <f t="shared" si="11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3"/>
        <v>0</v>
      </c>
      <c r="R24" s="40">
        <f t="shared" si="4"/>
        <v>0</v>
      </c>
      <c r="S24" s="40">
        <f t="shared" si="5"/>
        <v>0</v>
      </c>
      <c r="T24" s="40">
        <f t="shared" si="6"/>
        <v>0</v>
      </c>
      <c r="U24" s="40">
        <f t="shared" si="7"/>
        <v>0</v>
      </c>
      <c r="V24" s="40">
        <f t="shared" si="8"/>
        <v>0</v>
      </c>
      <c r="W24" s="40">
        <f t="shared" si="9"/>
        <v>0</v>
      </c>
      <c r="X24" s="40">
        <f t="shared" si="10"/>
        <v>0</v>
      </c>
      <c r="Y24" s="40">
        <f t="shared" si="11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3"/>
        <v>0</v>
      </c>
      <c r="R25" s="40">
        <f t="shared" si="4"/>
        <v>0</v>
      </c>
      <c r="S25" s="40">
        <f t="shared" si="5"/>
        <v>0</v>
      </c>
      <c r="T25" s="40">
        <f t="shared" si="6"/>
        <v>0</v>
      </c>
      <c r="U25" s="40">
        <f t="shared" si="7"/>
        <v>0</v>
      </c>
      <c r="V25" s="40">
        <f t="shared" si="8"/>
        <v>0</v>
      </c>
      <c r="W25" s="40">
        <f t="shared" si="9"/>
        <v>0</v>
      </c>
      <c r="X25" s="40">
        <f t="shared" si="10"/>
        <v>0</v>
      </c>
      <c r="Y25" s="40">
        <f t="shared" si="11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3"/>
        <v>0</v>
      </c>
      <c r="R26" s="40">
        <f t="shared" si="4"/>
        <v>0</v>
      </c>
      <c r="S26" s="40">
        <f t="shared" si="5"/>
        <v>0</v>
      </c>
      <c r="T26" s="40">
        <f t="shared" si="6"/>
        <v>0</v>
      </c>
      <c r="U26" s="40">
        <f t="shared" si="7"/>
        <v>0</v>
      </c>
      <c r="V26" s="40">
        <f t="shared" si="8"/>
        <v>0</v>
      </c>
      <c r="W26" s="40">
        <f t="shared" si="9"/>
        <v>0</v>
      </c>
      <c r="X26" s="40">
        <f t="shared" si="10"/>
        <v>0</v>
      </c>
      <c r="Y26" s="40">
        <f t="shared" si="11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3"/>
        <v>0</v>
      </c>
      <c r="R27" s="40">
        <f t="shared" si="4"/>
        <v>0</v>
      </c>
      <c r="S27" s="40">
        <f t="shared" si="5"/>
        <v>0</v>
      </c>
      <c r="T27" s="40">
        <f t="shared" si="6"/>
        <v>0</v>
      </c>
      <c r="U27" s="40">
        <f t="shared" si="7"/>
        <v>0</v>
      </c>
      <c r="V27" s="40">
        <f t="shared" si="8"/>
        <v>0</v>
      </c>
      <c r="W27" s="40">
        <f t="shared" si="9"/>
        <v>0</v>
      </c>
      <c r="X27" s="40">
        <f t="shared" si="10"/>
        <v>0</v>
      </c>
      <c r="Y27" s="40">
        <f t="shared" si="11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3"/>
        <v>0</v>
      </c>
      <c r="R28" s="40">
        <f t="shared" si="4"/>
        <v>0</v>
      </c>
      <c r="S28" s="40">
        <f t="shared" si="5"/>
        <v>0</v>
      </c>
      <c r="T28" s="40">
        <f t="shared" si="6"/>
        <v>0</v>
      </c>
      <c r="U28" s="40">
        <f t="shared" si="7"/>
        <v>0</v>
      </c>
      <c r="V28" s="40">
        <f t="shared" si="8"/>
        <v>0</v>
      </c>
      <c r="W28" s="40">
        <f t="shared" si="9"/>
        <v>0</v>
      </c>
      <c r="X28" s="40">
        <f t="shared" si="10"/>
        <v>0</v>
      </c>
      <c r="Y28" s="40">
        <f t="shared" si="11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3"/>
        <v>0</v>
      </c>
      <c r="R29" s="40">
        <f t="shared" si="4"/>
        <v>0</v>
      </c>
      <c r="S29" s="40">
        <f t="shared" si="5"/>
        <v>0</v>
      </c>
      <c r="T29" s="40">
        <f t="shared" si="6"/>
        <v>0</v>
      </c>
      <c r="U29" s="40">
        <f t="shared" si="7"/>
        <v>0</v>
      </c>
      <c r="V29" s="40">
        <f t="shared" si="8"/>
        <v>0</v>
      </c>
      <c r="W29" s="40">
        <f t="shared" si="9"/>
        <v>0</v>
      </c>
      <c r="X29" s="40">
        <f t="shared" si="10"/>
        <v>0</v>
      </c>
      <c r="Y29" s="40">
        <f t="shared" si="11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3"/>
        <v>0</v>
      </c>
      <c r="R30" s="40">
        <f t="shared" si="4"/>
        <v>0</v>
      </c>
      <c r="S30" s="40">
        <f t="shared" si="5"/>
        <v>0</v>
      </c>
      <c r="T30" s="40">
        <f t="shared" si="6"/>
        <v>0</v>
      </c>
      <c r="U30" s="40">
        <f t="shared" si="7"/>
        <v>0</v>
      </c>
      <c r="V30" s="40">
        <f t="shared" si="8"/>
        <v>0</v>
      </c>
      <c r="W30" s="40">
        <f t="shared" si="9"/>
        <v>0</v>
      </c>
      <c r="X30" s="40">
        <f t="shared" si="10"/>
        <v>0</v>
      </c>
      <c r="Y30" s="40">
        <f t="shared" si="11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5" sqref="A5:XFD30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5" width="3.71093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L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ref="M3" si="1">SUM(M5:M30)</f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2">SUM(V5:V30)</f>
        <v>0</v>
      </c>
      <c r="K4" s="25">
        <f t="shared" si="2"/>
        <v>0</v>
      </c>
      <c r="L4" s="25">
        <f t="shared" si="2"/>
        <v>0</v>
      </c>
      <c r="M4" s="25">
        <f t="shared" si="2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3">IF($O5=$Q$1,0,E5)</f>
        <v>0</v>
      </c>
      <c r="R5" s="40">
        <f t="shared" ref="R5:R30" si="4">IF($O5=$Q$1,0,F5)</f>
        <v>0</v>
      </c>
      <c r="S5" s="40">
        <f t="shared" ref="S5:S30" si="5">IF($O5=$Q$1,0,G5)</f>
        <v>0</v>
      </c>
      <c r="T5" s="40">
        <f t="shared" ref="T5:T30" si="6">IF($O5=$Q$1,0,H5)</f>
        <v>0</v>
      </c>
      <c r="U5" s="40">
        <f t="shared" ref="U5:U30" si="7">IF($O5=$Q$1,0,I5)</f>
        <v>0</v>
      </c>
      <c r="V5" s="40">
        <f t="shared" ref="V5:V30" si="8">IF($O5=$Q$1,0,J5)</f>
        <v>0</v>
      </c>
      <c r="W5" s="40">
        <f t="shared" ref="W5:W30" si="9">IF($O5=$Q$1,0,K5)</f>
        <v>0</v>
      </c>
      <c r="X5" s="40">
        <f t="shared" ref="X5:X30" si="10">IF($O5=$Q$1,0,L5)</f>
        <v>0</v>
      </c>
      <c r="Y5" s="40">
        <f t="shared" ref="Y5:Y30" si="11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3"/>
        <v>0</v>
      </c>
      <c r="R6" s="40">
        <f t="shared" si="4"/>
        <v>0</v>
      </c>
      <c r="S6" s="40">
        <f t="shared" si="5"/>
        <v>0</v>
      </c>
      <c r="T6" s="40">
        <f t="shared" si="6"/>
        <v>0</v>
      </c>
      <c r="U6" s="40">
        <f t="shared" si="7"/>
        <v>0</v>
      </c>
      <c r="V6" s="40">
        <f t="shared" si="8"/>
        <v>0</v>
      </c>
      <c r="W6" s="40">
        <f t="shared" si="9"/>
        <v>0</v>
      </c>
      <c r="X6" s="40">
        <f t="shared" si="10"/>
        <v>0</v>
      </c>
      <c r="Y6" s="40">
        <f t="shared" si="11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3"/>
        <v>0</v>
      </c>
      <c r="R7" s="40">
        <f t="shared" si="4"/>
        <v>0</v>
      </c>
      <c r="S7" s="40">
        <f t="shared" si="5"/>
        <v>0</v>
      </c>
      <c r="T7" s="40">
        <f t="shared" si="6"/>
        <v>0</v>
      </c>
      <c r="U7" s="40">
        <f t="shared" si="7"/>
        <v>0</v>
      </c>
      <c r="V7" s="40">
        <f t="shared" si="8"/>
        <v>0</v>
      </c>
      <c r="W7" s="40">
        <f t="shared" si="9"/>
        <v>0</v>
      </c>
      <c r="X7" s="40">
        <f t="shared" si="10"/>
        <v>0</v>
      </c>
      <c r="Y7" s="40">
        <f t="shared" si="11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3"/>
        <v>0</v>
      </c>
      <c r="R8" s="40">
        <f t="shared" si="4"/>
        <v>0</v>
      </c>
      <c r="S8" s="40">
        <f t="shared" si="5"/>
        <v>0</v>
      </c>
      <c r="T8" s="40">
        <f t="shared" si="6"/>
        <v>0</v>
      </c>
      <c r="U8" s="40">
        <f t="shared" si="7"/>
        <v>0</v>
      </c>
      <c r="V8" s="40">
        <f t="shared" si="8"/>
        <v>0</v>
      </c>
      <c r="W8" s="40">
        <f t="shared" si="9"/>
        <v>0</v>
      </c>
      <c r="X8" s="40">
        <f t="shared" si="10"/>
        <v>0</v>
      </c>
      <c r="Y8" s="40">
        <f t="shared" si="11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3"/>
        <v>0</v>
      </c>
      <c r="R9" s="40">
        <f t="shared" si="4"/>
        <v>0</v>
      </c>
      <c r="S9" s="40">
        <f t="shared" si="5"/>
        <v>0</v>
      </c>
      <c r="T9" s="40">
        <f t="shared" si="6"/>
        <v>0</v>
      </c>
      <c r="U9" s="40">
        <f t="shared" si="7"/>
        <v>0</v>
      </c>
      <c r="V9" s="40">
        <f t="shared" si="8"/>
        <v>0</v>
      </c>
      <c r="W9" s="40">
        <f t="shared" si="9"/>
        <v>0</v>
      </c>
      <c r="X9" s="40">
        <f t="shared" si="10"/>
        <v>0</v>
      </c>
      <c r="Y9" s="40">
        <f t="shared" si="11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3"/>
        <v>0</v>
      </c>
      <c r="R10" s="40">
        <f t="shared" si="4"/>
        <v>0</v>
      </c>
      <c r="S10" s="40">
        <f t="shared" si="5"/>
        <v>0</v>
      </c>
      <c r="T10" s="40">
        <f t="shared" si="6"/>
        <v>0</v>
      </c>
      <c r="U10" s="40">
        <f t="shared" si="7"/>
        <v>0</v>
      </c>
      <c r="V10" s="40">
        <f t="shared" si="8"/>
        <v>0</v>
      </c>
      <c r="W10" s="40">
        <f t="shared" si="9"/>
        <v>0</v>
      </c>
      <c r="X10" s="40">
        <f t="shared" si="10"/>
        <v>0</v>
      </c>
      <c r="Y10" s="40">
        <f t="shared" si="11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3"/>
        <v>0</v>
      </c>
      <c r="R11" s="40">
        <f t="shared" si="4"/>
        <v>0</v>
      </c>
      <c r="S11" s="40">
        <f t="shared" si="5"/>
        <v>0</v>
      </c>
      <c r="T11" s="40">
        <f t="shared" si="6"/>
        <v>0</v>
      </c>
      <c r="U11" s="40">
        <f t="shared" si="7"/>
        <v>0</v>
      </c>
      <c r="V11" s="40">
        <f t="shared" si="8"/>
        <v>0</v>
      </c>
      <c r="W11" s="40">
        <f t="shared" si="9"/>
        <v>0</v>
      </c>
      <c r="X11" s="40">
        <f t="shared" si="10"/>
        <v>0</v>
      </c>
      <c r="Y11" s="40">
        <f t="shared" si="11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3"/>
        <v>0</v>
      </c>
      <c r="R12" s="40">
        <f t="shared" si="4"/>
        <v>0</v>
      </c>
      <c r="S12" s="40">
        <f t="shared" si="5"/>
        <v>0</v>
      </c>
      <c r="T12" s="40">
        <f t="shared" si="6"/>
        <v>0</v>
      </c>
      <c r="U12" s="40">
        <f t="shared" si="7"/>
        <v>0</v>
      </c>
      <c r="V12" s="40">
        <f t="shared" si="8"/>
        <v>0</v>
      </c>
      <c r="W12" s="40">
        <f t="shared" si="9"/>
        <v>0</v>
      </c>
      <c r="X12" s="40">
        <f t="shared" si="10"/>
        <v>0</v>
      </c>
      <c r="Y12" s="40">
        <f t="shared" si="11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3"/>
        <v>0</v>
      </c>
      <c r="R13" s="40">
        <f t="shared" si="4"/>
        <v>0</v>
      </c>
      <c r="S13" s="40">
        <f t="shared" si="5"/>
        <v>0</v>
      </c>
      <c r="T13" s="40">
        <f t="shared" si="6"/>
        <v>0</v>
      </c>
      <c r="U13" s="40">
        <f t="shared" si="7"/>
        <v>0</v>
      </c>
      <c r="V13" s="40">
        <f t="shared" si="8"/>
        <v>0</v>
      </c>
      <c r="W13" s="40">
        <f t="shared" si="9"/>
        <v>0</v>
      </c>
      <c r="X13" s="40">
        <f t="shared" si="10"/>
        <v>0</v>
      </c>
      <c r="Y13" s="40">
        <f t="shared" si="11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3"/>
        <v>0</v>
      </c>
      <c r="R14" s="40">
        <f t="shared" si="4"/>
        <v>0</v>
      </c>
      <c r="S14" s="40">
        <f t="shared" si="5"/>
        <v>0</v>
      </c>
      <c r="T14" s="40">
        <f t="shared" si="6"/>
        <v>0</v>
      </c>
      <c r="U14" s="40">
        <f t="shared" si="7"/>
        <v>0</v>
      </c>
      <c r="V14" s="40">
        <f t="shared" si="8"/>
        <v>0</v>
      </c>
      <c r="W14" s="40">
        <f t="shared" si="9"/>
        <v>0</v>
      </c>
      <c r="X14" s="40">
        <f t="shared" si="10"/>
        <v>0</v>
      </c>
      <c r="Y14" s="40">
        <f t="shared" si="11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3"/>
        <v>0</v>
      </c>
      <c r="R15" s="40">
        <f t="shared" si="4"/>
        <v>0</v>
      </c>
      <c r="S15" s="40">
        <f t="shared" si="5"/>
        <v>0</v>
      </c>
      <c r="T15" s="40">
        <f t="shared" si="6"/>
        <v>0</v>
      </c>
      <c r="U15" s="40">
        <f t="shared" si="7"/>
        <v>0</v>
      </c>
      <c r="V15" s="40">
        <f t="shared" si="8"/>
        <v>0</v>
      </c>
      <c r="W15" s="40">
        <f t="shared" si="9"/>
        <v>0</v>
      </c>
      <c r="X15" s="40">
        <f t="shared" si="10"/>
        <v>0</v>
      </c>
      <c r="Y15" s="40">
        <f t="shared" si="11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3"/>
        <v>0</v>
      </c>
      <c r="R16" s="40">
        <f t="shared" si="4"/>
        <v>0</v>
      </c>
      <c r="S16" s="40">
        <f t="shared" si="5"/>
        <v>0</v>
      </c>
      <c r="T16" s="40">
        <f t="shared" si="6"/>
        <v>0</v>
      </c>
      <c r="U16" s="40">
        <f t="shared" si="7"/>
        <v>0</v>
      </c>
      <c r="V16" s="40">
        <f t="shared" si="8"/>
        <v>0</v>
      </c>
      <c r="W16" s="40">
        <f t="shared" si="9"/>
        <v>0</v>
      </c>
      <c r="X16" s="40">
        <f t="shared" si="10"/>
        <v>0</v>
      </c>
      <c r="Y16" s="40">
        <f t="shared" si="11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3"/>
        <v>0</v>
      </c>
      <c r="R17" s="40">
        <f t="shared" si="4"/>
        <v>0</v>
      </c>
      <c r="S17" s="40">
        <f t="shared" si="5"/>
        <v>0</v>
      </c>
      <c r="T17" s="40">
        <f t="shared" si="6"/>
        <v>0</v>
      </c>
      <c r="U17" s="40">
        <f t="shared" si="7"/>
        <v>0</v>
      </c>
      <c r="V17" s="40">
        <f t="shared" si="8"/>
        <v>0</v>
      </c>
      <c r="W17" s="40">
        <f t="shared" si="9"/>
        <v>0</v>
      </c>
      <c r="X17" s="40">
        <f t="shared" si="10"/>
        <v>0</v>
      </c>
      <c r="Y17" s="40">
        <f t="shared" si="11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3"/>
        <v>0</v>
      </c>
      <c r="R18" s="40">
        <f t="shared" si="4"/>
        <v>0</v>
      </c>
      <c r="S18" s="40">
        <f t="shared" si="5"/>
        <v>0</v>
      </c>
      <c r="T18" s="40">
        <f t="shared" si="6"/>
        <v>0</v>
      </c>
      <c r="U18" s="40">
        <f t="shared" si="7"/>
        <v>0</v>
      </c>
      <c r="V18" s="40">
        <f t="shared" si="8"/>
        <v>0</v>
      </c>
      <c r="W18" s="40">
        <f t="shared" si="9"/>
        <v>0</v>
      </c>
      <c r="X18" s="40">
        <f t="shared" si="10"/>
        <v>0</v>
      </c>
      <c r="Y18" s="40">
        <f t="shared" si="11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3"/>
        <v>0</v>
      </c>
      <c r="R19" s="40">
        <f t="shared" si="4"/>
        <v>0</v>
      </c>
      <c r="S19" s="40">
        <f t="shared" si="5"/>
        <v>0</v>
      </c>
      <c r="T19" s="40">
        <f t="shared" si="6"/>
        <v>0</v>
      </c>
      <c r="U19" s="40">
        <f t="shared" si="7"/>
        <v>0</v>
      </c>
      <c r="V19" s="40">
        <f t="shared" si="8"/>
        <v>0</v>
      </c>
      <c r="W19" s="40">
        <f t="shared" si="9"/>
        <v>0</v>
      </c>
      <c r="X19" s="40">
        <f t="shared" si="10"/>
        <v>0</v>
      </c>
      <c r="Y19" s="40">
        <f t="shared" si="11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3"/>
        <v>0</v>
      </c>
      <c r="R20" s="40">
        <f t="shared" si="4"/>
        <v>0</v>
      </c>
      <c r="S20" s="40">
        <f t="shared" si="5"/>
        <v>0</v>
      </c>
      <c r="T20" s="40">
        <f t="shared" si="6"/>
        <v>0</v>
      </c>
      <c r="U20" s="40">
        <f t="shared" si="7"/>
        <v>0</v>
      </c>
      <c r="V20" s="40">
        <f t="shared" si="8"/>
        <v>0</v>
      </c>
      <c r="W20" s="40">
        <f t="shared" si="9"/>
        <v>0</v>
      </c>
      <c r="X20" s="40">
        <f t="shared" si="10"/>
        <v>0</v>
      </c>
      <c r="Y20" s="40">
        <f t="shared" si="11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3"/>
        <v>0</v>
      </c>
      <c r="R21" s="40">
        <f t="shared" si="4"/>
        <v>0</v>
      </c>
      <c r="S21" s="40">
        <f t="shared" si="5"/>
        <v>0</v>
      </c>
      <c r="T21" s="40">
        <f t="shared" si="6"/>
        <v>0</v>
      </c>
      <c r="U21" s="40">
        <f t="shared" si="7"/>
        <v>0</v>
      </c>
      <c r="V21" s="40">
        <f t="shared" si="8"/>
        <v>0</v>
      </c>
      <c r="W21" s="40">
        <f t="shared" si="9"/>
        <v>0</v>
      </c>
      <c r="X21" s="40">
        <f t="shared" si="10"/>
        <v>0</v>
      </c>
      <c r="Y21" s="40">
        <f t="shared" si="11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3"/>
        <v>0</v>
      </c>
      <c r="R22" s="40">
        <f t="shared" si="4"/>
        <v>0</v>
      </c>
      <c r="S22" s="40">
        <f t="shared" si="5"/>
        <v>0</v>
      </c>
      <c r="T22" s="40">
        <f t="shared" si="6"/>
        <v>0</v>
      </c>
      <c r="U22" s="40">
        <f t="shared" si="7"/>
        <v>0</v>
      </c>
      <c r="V22" s="40">
        <f t="shared" si="8"/>
        <v>0</v>
      </c>
      <c r="W22" s="40">
        <f t="shared" si="9"/>
        <v>0</v>
      </c>
      <c r="X22" s="40">
        <f t="shared" si="10"/>
        <v>0</v>
      </c>
      <c r="Y22" s="40">
        <f t="shared" si="11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3"/>
        <v>0</v>
      </c>
      <c r="R23" s="40">
        <f t="shared" si="4"/>
        <v>0</v>
      </c>
      <c r="S23" s="40">
        <f t="shared" si="5"/>
        <v>0</v>
      </c>
      <c r="T23" s="40">
        <f t="shared" si="6"/>
        <v>0</v>
      </c>
      <c r="U23" s="40">
        <f t="shared" si="7"/>
        <v>0</v>
      </c>
      <c r="V23" s="40">
        <f t="shared" si="8"/>
        <v>0</v>
      </c>
      <c r="W23" s="40">
        <f t="shared" si="9"/>
        <v>0</v>
      </c>
      <c r="X23" s="40">
        <f t="shared" si="10"/>
        <v>0</v>
      </c>
      <c r="Y23" s="40">
        <f t="shared" si="11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3"/>
        <v>0</v>
      </c>
      <c r="R24" s="40">
        <f t="shared" si="4"/>
        <v>0</v>
      </c>
      <c r="S24" s="40">
        <f t="shared" si="5"/>
        <v>0</v>
      </c>
      <c r="T24" s="40">
        <f t="shared" si="6"/>
        <v>0</v>
      </c>
      <c r="U24" s="40">
        <f t="shared" si="7"/>
        <v>0</v>
      </c>
      <c r="V24" s="40">
        <f t="shared" si="8"/>
        <v>0</v>
      </c>
      <c r="W24" s="40">
        <f t="shared" si="9"/>
        <v>0</v>
      </c>
      <c r="X24" s="40">
        <f t="shared" si="10"/>
        <v>0</v>
      </c>
      <c r="Y24" s="40">
        <f t="shared" si="11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3"/>
        <v>0</v>
      </c>
      <c r="R25" s="40">
        <f t="shared" si="4"/>
        <v>0</v>
      </c>
      <c r="S25" s="40">
        <f t="shared" si="5"/>
        <v>0</v>
      </c>
      <c r="T25" s="40">
        <f t="shared" si="6"/>
        <v>0</v>
      </c>
      <c r="U25" s="40">
        <f t="shared" si="7"/>
        <v>0</v>
      </c>
      <c r="V25" s="40">
        <f t="shared" si="8"/>
        <v>0</v>
      </c>
      <c r="W25" s="40">
        <f t="shared" si="9"/>
        <v>0</v>
      </c>
      <c r="X25" s="40">
        <f t="shared" si="10"/>
        <v>0</v>
      </c>
      <c r="Y25" s="40">
        <f t="shared" si="11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3"/>
        <v>0</v>
      </c>
      <c r="R26" s="40">
        <f t="shared" si="4"/>
        <v>0</v>
      </c>
      <c r="S26" s="40">
        <f t="shared" si="5"/>
        <v>0</v>
      </c>
      <c r="T26" s="40">
        <f t="shared" si="6"/>
        <v>0</v>
      </c>
      <c r="U26" s="40">
        <f t="shared" si="7"/>
        <v>0</v>
      </c>
      <c r="V26" s="40">
        <f t="shared" si="8"/>
        <v>0</v>
      </c>
      <c r="W26" s="40">
        <f t="shared" si="9"/>
        <v>0</v>
      </c>
      <c r="X26" s="40">
        <f t="shared" si="10"/>
        <v>0</v>
      </c>
      <c r="Y26" s="40">
        <f t="shared" si="11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3"/>
        <v>0</v>
      </c>
      <c r="R27" s="40">
        <f t="shared" si="4"/>
        <v>0</v>
      </c>
      <c r="S27" s="40">
        <f t="shared" si="5"/>
        <v>0</v>
      </c>
      <c r="T27" s="40">
        <f t="shared" si="6"/>
        <v>0</v>
      </c>
      <c r="U27" s="40">
        <f t="shared" si="7"/>
        <v>0</v>
      </c>
      <c r="V27" s="40">
        <f t="shared" si="8"/>
        <v>0</v>
      </c>
      <c r="W27" s="40">
        <f t="shared" si="9"/>
        <v>0</v>
      </c>
      <c r="X27" s="40">
        <f t="shared" si="10"/>
        <v>0</v>
      </c>
      <c r="Y27" s="40">
        <f t="shared" si="11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3"/>
        <v>0</v>
      </c>
      <c r="R28" s="40">
        <f t="shared" si="4"/>
        <v>0</v>
      </c>
      <c r="S28" s="40">
        <f t="shared" si="5"/>
        <v>0</v>
      </c>
      <c r="T28" s="40">
        <f t="shared" si="6"/>
        <v>0</v>
      </c>
      <c r="U28" s="40">
        <f t="shared" si="7"/>
        <v>0</v>
      </c>
      <c r="V28" s="40">
        <f t="shared" si="8"/>
        <v>0</v>
      </c>
      <c r="W28" s="40">
        <f t="shared" si="9"/>
        <v>0</v>
      </c>
      <c r="X28" s="40">
        <f t="shared" si="10"/>
        <v>0</v>
      </c>
      <c r="Y28" s="40">
        <f t="shared" si="11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3"/>
        <v>0</v>
      </c>
      <c r="R29" s="40">
        <f t="shared" si="4"/>
        <v>0</v>
      </c>
      <c r="S29" s="40">
        <f t="shared" si="5"/>
        <v>0</v>
      </c>
      <c r="T29" s="40">
        <f t="shared" si="6"/>
        <v>0</v>
      </c>
      <c r="U29" s="40">
        <f t="shared" si="7"/>
        <v>0</v>
      </c>
      <c r="V29" s="40">
        <f t="shared" si="8"/>
        <v>0</v>
      </c>
      <c r="W29" s="40">
        <f t="shared" si="9"/>
        <v>0</v>
      </c>
      <c r="X29" s="40">
        <f t="shared" si="10"/>
        <v>0</v>
      </c>
      <c r="Y29" s="40">
        <f t="shared" si="11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3"/>
        <v>0</v>
      </c>
      <c r="R30" s="40">
        <f t="shared" si="4"/>
        <v>0</v>
      </c>
      <c r="S30" s="40">
        <f t="shared" si="5"/>
        <v>0</v>
      </c>
      <c r="T30" s="40">
        <f t="shared" si="6"/>
        <v>0</v>
      </c>
      <c r="U30" s="40">
        <f t="shared" si="7"/>
        <v>0</v>
      </c>
      <c r="V30" s="40">
        <f t="shared" si="8"/>
        <v>0</v>
      </c>
      <c r="W30" s="40">
        <f t="shared" si="9"/>
        <v>0</v>
      </c>
      <c r="X30" s="40">
        <f t="shared" si="10"/>
        <v>0</v>
      </c>
      <c r="Y30" s="40">
        <f t="shared" si="11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5" width="3.71093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L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ref="M3" si="1">SUM(M5:M30)</f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2">SUM(V5:V30)</f>
        <v>0</v>
      </c>
      <c r="K4" s="25">
        <f t="shared" si="2"/>
        <v>0</v>
      </c>
      <c r="L4" s="25">
        <f t="shared" si="2"/>
        <v>0</v>
      </c>
      <c r="M4" s="25">
        <f t="shared" si="2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3">IF($O5=$Q$1,0,E5)</f>
        <v>0</v>
      </c>
      <c r="R5" s="40">
        <f t="shared" ref="R5:R30" si="4">IF($O5=$Q$1,0,F5)</f>
        <v>0</v>
      </c>
      <c r="S5" s="40">
        <f t="shared" ref="S5:S30" si="5">IF($O5=$Q$1,0,G5)</f>
        <v>0</v>
      </c>
      <c r="T5" s="40">
        <f t="shared" ref="T5:T30" si="6">IF($O5=$Q$1,0,H5)</f>
        <v>0</v>
      </c>
      <c r="U5" s="40">
        <f t="shared" ref="U5:U30" si="7">IF($O5=$Q$1,0,I5)</f>
        <v>0</v>
      </c>
      <c r="V5" s="40">
        <f t="shared" ref="V5:V30" si="8">IF($O5=$Q$1,0,J5)</f>
        <v>0</v>
      </c>
      <c r="W5" s="40">
        <f t="shared" ref="W5:W30" si="9">IF($O5=$Q$1,0,K5)</f>
        <v>0</v>
      </c>
      <c r="X5" s="40">
        <f t="shared" ref="X5:X30" si="10">IF($O5=$Q$1,0,L5)</f>
        <v>0</v>
      </c>
      <c r="Y5" s="40">
        <f t="shared" ref="Y5:Y30" si="11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3"/>
        <v>0</v>
      </c>
      <c r="R6" s="40">
        <f t="shared" si="4"/>
        <v>0</v>
      </c>
      <c r="S6" s="40">
        <f t="shared" si="5"/>
        <v>0</v>
      </c>
      <c r="T6" s="40">
        <f t="shared" si="6"/>
        <v>0</v>
      </c>
      <c r="U6" s="40">
        <f t="shared" si="7"/>
        <v>0</v>
      </c>
      <c r="V6" s="40">
        <f t="shared" si="8"/>
        <v>0</v>
      </c>
      <c r="W6" s="40">
        <f t="shared" si="9"/>
        <v>0</v>
      </c>
      <c r="X6" s="40">
        <f t="shared" si="10"/>
        <v>0</v>
      </c>
      <c r="Y6" s="40">
        <f t="shared" si="11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3"/>
        <v>0</v>
      </c>
      <c r="R7" s="40">
        <f t="shared" si="4"/>
        <v>0</v>
      </c>
      <c r="S7" s="40">
        <f t="shared" si="5"/>
        <v>0</v>
      </c>
      <c r="T7" s="40">
        <f t="shared" si="6"/>
        <v>0</v>
      </c>
      <c r="U7" s="40">
        <f t="shared" si="7"/>
        <v>0</v>
      </c>
      <c r="V7" s="40">
        <f t="shared" si="8"/>
        <v>0</v>
      </c>
      <c r="W7" s="40">
        <f t="shared" si="9"/>
        <v>0</v>
      </c>
      <c r="X7" s="40">
        <f t="shared" si="10"/>
        <v>0</v>
      </c>
      <c r="Y7" s="40">
        <f t="shared" si="11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3"/>
        <v>0</v>
      </c>
      <c r="R8" s="40">
        <f t="shared" si="4"/>
        <v>0</v>
      </c>
      <c r="S8" s="40">
        <f t="shared" si="5"/>
        <v>0</v>
      </c>
      <c r="T8" s="40">
        <f t="shared" si="6"/>
        <v>0</v>
      </c>
      <c r="U8" s="40">
        <f t="shared" si="7"/>
        <v>0</v>
      </c>
      <c r="V8" s="40">
        <f t="shared" si="8"/>
        <v>0</v>
      </c>
      <c r="W8" s="40">
        <f t="shared" si="9"/>
        <v>0</v>
      </c>
      <c r="X8" s="40">
        <f t="shared" si="10"/>
        <v>0</v>
      </c>
      <c r="Y8" s="40">
        <f t="shared" si="11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3"/>
        <v>0</v>
      </c>
      <c r="R9" s="40">
        <f t="shared" si="4"/>
        <v>0</v>
      </c>
      <c r="S9" s="40">
        <f t="shared" si="5"/>
        <v>0</v>
      </c>
      <c r="T9" s="40">
        <f t="shared" si="6"/>
        <v>0</v>
      </c>
      <c r="U9" s="40">
        <f t="shared" si="7"/>
        <v>0</v>
      </c>
      <c r="V9" s="40">
        <f t="shared" si="8"/>
        <v>0</v>
      </c>
      <c r="W9" s="40">
        <f t="shared" si="9"/>
        <v>0</v>
      </c>
      <c r="X9" s="40">
        <f t="shared" si="10"/>
        <v>0</v>
      </c>
      <c r="Y9" s="40">
        <f t="shared" si="11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3"/>
        <v>0</v>
      </c>
      <c r="R10" s="40">
        <f t="shared" si="4"/>
        <v>0</v>
      </c>
      <c r="S10" s="40">
        <f t="shared" si="5"/>
        <v>0</v>
      </c>
      <c r="T10" s="40">
        <f t="shared" si="6"/>
        <v>0</v>
      </c>
      <c r="U10" s="40">
        <f t="shared" si="7"/>
        <v>0</v>
      </c>
      <c r="V10" s="40">
        <f t="shared" si="8"/>
        <v>0</v>
      </c>
      <c r="W10" s="40">
        <f t="shared" si="9"/>
        <v>0</v>
      </c>
      <c r="X10" s="40">
        <f t="shared" si="10"/>
        <v>0</v>
      </c>
      <c r="Y10" s="40">
        <f t="shared" si="11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3"/>
        <v>0</v>
      </c>
      <c r="R11" s="40">
        <f t="shared" si="4"/>
        <v>0</v>
      </c>
      <c r="S11" s="40">
        <f t="shared" si="5"/>
        <v>0</v>
      </c>
      <c r="T11" s="40">
        <f t="shared" si="6"/>
        <v>0</v>
      </c>
      <c r="U11" s="40">
        <f t="shared" si="7"/>
        <v>0</v>
      </c>
      <c r="V11" s="40">
        <f t="shared" si="8"/>
        <v>0</v>
      </c>
      <c r="W11" s="40">
        <f t="shared" si="9"/>
        <v>0</v>
      </c>
      <c r="X11" s="40">
        <f t="shared" si="10"/>
        <v>0</v>
      </c>
      <c r="Y11" s="40">
        <f t="shared" si="11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3"/>
        <v>0</v>
      </c>
      <c r="R12" s="40">
        <f t="shared" si="4"/>
        <v>0</v>
      </c>
      <c r="S12" s="40">
        <f t="shared" si="5"/>
        <v>0</v>
      </c>
      <c r="T12" s="40">
        <f t="shared" si="6"/>
        <v>0</v>
      </c>
      <c r="U12" s="40">
        <f t="shared" si="7"/>
        <v>0</v>
      </c>
      <c r="V12" s="40">
        <f t="shared" si="8"/>
        <v>0</v>
      </c>
      <c r="W12" s="40">
        <f t="shared" si="9"/>
        <v>0</v>
      </c>
      <c r="X12" s="40">
        <f t="shared" si="10"/>
        <v>0</v>
      </c>
      <c r="Y12" s="40">
        <f t="shared" si="11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3"/>
        <v>0</v>
      </c>
      <c r="R13" s="40">
        <f t="shared" si="4"/>
        <v>0</v>
      </c>
      <c r="S13" s="40">
        <f t="shared" si="5"/>
        <v>0</v>
      </c>
      <c r="T13" s="40">
        <f t="shared" si="6"/>
        <v>0</v>
      </c>
      <c r="U13" s="40">
        <f t="shared" si="7"/>
        <v>0</v>
      </c>
      <c r="V13" s="40">
        <f t="shared" si="8"/>
        <v>0</v>
      </c>
      <c r="W13" s="40">
        <f t="shared" si="9"/>
        <v>0</v>
      </c>
      <c r="X13" s="40">
        <f t="shared" si="10"/>
        <v>0</v>
      </c>
      <c r="Y13" s="40">
        <f t="shared" si="11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3"/>
        <v>0</v>
      </c>
      <c r="R14" s="40">
        <f t="shared" si="4"/>
        <v>0</v>
      </c>
      <c r="S14" s="40">
        <f t="shared" si="5"/>
        <v>0</v>
      </c>
      <c r="T14" s="40">
        <f t="shared" si="6"/>
        <v>0</v>
      </c>
      <c r="U14" s="40">
        <f t="shared" si="7"/>
        <v>0</v>
      </c>
      <c r="V14" s="40">
        <f t="shared" si="8"/>
        <v>0</v>
      </c>
      <c r="W14" s="40">
        <f t="shared" si="9"/>
        <v>0</v>
      </c>
      <c r="X14" s="40">
        <f t="shared" si="10"/>
        <v>0</v>
      </c>
      <c r="Y14" s="40">
        <f t="shared" si="11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3"/>
        <v>0</v>
      </c>
      <c r="R15" s="40">
        <f t="shared" si="4"/>
        <v>0</v>
      </c>
      <c r="S15" s="40">
        <f t="shared" si="5"/>
        <v>0</v>
      </c>
      <c r="T15" s="40">
        <f t="shared" si="6"/>
        <v>0</v>
      </c>
      <c r="U15" s="40">
        <f t="shared" si="7"/>
        <v>0</v>
      </c>
      <c r="V15" s="40">
        <f t="shared" si="8"/>
        <v>0</v>
      </c>
      <c r="W15" s="40">
        <f t="shared" si="9"/>
        <v>0</v>
      </c>
      <c r="X15" s="40">
        <f t="shared" si="10"/>
        <v>0</v>
      </c>
      <c r="Y15" s="40">
        <f t="shared" si="11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3"/>
        <v>0</v>
      </c>
      <c r="R16" s="40">
        <f t="shared" si="4"/>
        <v>0</v>
      </c>
      <c r="S16" s="40">
        <f t="shared" si="5"/>
        <v>0</v>
      </c>
      <c r="T16" s="40">
        <f t="shared" si="6"/>
        <v>0</v>
      </c>
      <c r="U16" s="40">
        <f t="shared" si="7"/>
        <v>0</v>
      </c>
      <c r="V16" s="40">
        <f t="shared" si="8"/>
        <v>0</v>
      </c>
      <c r="W16" s="40">
        <f t="shared" si="9"/>
        <v>0</v>
      </c>
      <c r="X16" s="40">
        <f t="shared" si="10"/>
        <v>0</v>
      </c>
      <c r="Y16" s="40">
        <f t="shared" si="11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3"/>
        <v>0</v>
      </c>
      <c r="R17" s="40">
        <f t="shared" si="4"/>
        <v>0</v>
      </c>
      <c r="S17" s="40">
        <f t="shared" si="5"/>
        <v>0</v>
      </c>
      <c r="T17" s="40">
        <f t="shared" si="6"/>
        <v>0</v>
      </c>
      <c r="U17" s="40">
        <f t="shared" si="7"/>
        <v>0</v>
      </c>
      <c r="V17" s="40">
        <f t="shared" si="8"/>
        <v>0</v>
      </c>
      <c r="W17" s="40">
        <f t="shared" si="9"/>
        <v>0</v>
      </c>
      <c r="X17" s="40">
        <f t="shared" si="10"/>
        <v>0</v>
      </c>
      <c r="Y17" s="40">
        <f t="shared" si="11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3"/>
        <v>0</v>
      </c>
      <c r="R18" s="40">
        <f t="shared" si="4"/>
        <v>0</v>
      </c>
      <c r="S18" s="40">
        <f t="shared" si="5"/>
        <v>0</v>
      </c>
      <c r="T18" s="40">
        <f t="shared" si="6"/>
        <v>0</v>
      </c>
      <c r="U18" s="40">
        <f t="shared" si="7"/>
        <v>0</v>
      </c>
      <c r="V18" s="40">
        <f t="shared" si="8"/>
        <v>0</v>
      </c>
      <c r="W18" s="40">
        <f t="shared" si="9"/>
        <v>0</v>
      </c>
      <c r="X18" s="40">
        <f t="shared" si="10"/>
        <v>0</v>
      </c>
      <c r="Y18" s="40">
        <f t="shared" si="11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3"/>
        <v>0</v>
      </c>
      <c r="R19" s="40">
        <f t="shared" si="4"/>
        <v>0</v>
      </c>
      <c r="S19" s="40">
        <f t="shared" si="5"/>
        <v>0</v>
      </c>
      <c r="T19" s="40">
        <f t="shared" si="6"/>
        <v>0</v>
      </c>
      <c r="U19" s="40">
        <f t="shared" si="7"/>
        <v>0</v>
      </c>
      <c r="V19" s="40">
        <f t="shared" si="8"/>
        <v>0</v>
      </c>
      <c r="W19" s="40">
        <f t="shared" si="9"/>
        <v>0</v>
      </c>
      <c r="X19" s="40">
        <f t="shared" si="10"/>
        <v>0</v>
      </c>
      <c r="Y19" s="40">
        <f t="shared" si="11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3"/>
        <v>0</v>
      </c>
      <c r="R20" s="40">
        <f t="shared" si="4"/>
        <v>0</v>
      </c>
      <c r="S20" s="40">
        <f t="shared" si="5"/>
        <v>0</v>
      </c>
      <c r="T20" s="40">
        <f t="shared" si="6"/>
        <v>0</v>
      </c>
      <c r="U20" s="40">
        <f t="shared" si="7"/>
        <v>0</v>
      </c>
      <c r="V20" s="40">
        <f t="shared" si="8"/>
        <v>0</v>
      </c>
      <c r="W20" s="40">
        <f t="shared" si="9"/>
        <v>0</v>
      </c>
      <c r="X20" s="40">
        <f t="shared" si="10"/>
        <v>0</v>
      </c>
      <c r="Y20" s="40">
        <f t="shared" si="11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3"/>
        <v>0</v>
      </c>
      <c r="R21" s="40">
        <f t="shared" si="4"/>
        <v>0</v>
      </c>
      <c r="S21" s="40">
        <f t="shared" si="5"/>
        <v>0</v>
      </c>
      <c r="T21" s="40">
        <f t="shared" si="6"/>
        <v>0</v>
      </c>
      <c r="U21" s="40">
        <f t="shared" si="7"/>
        <v>0</v>
      </c>
      <c r="V21" s="40">
        <f t="shared" si="8"/>
        <v>0</v>
      </c>
      <c r="W21" s="40">
        <f t="shared" si="9"/>
        <v>0</v>
      </c>
      <c r="X21" s="40">
        <f t="shared" si="10"/>
        <v>0</v>
      </c>
      <c r="Y21" s="40">
        <f t="shared" si="11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3"/>
        <v>0</v>
      </c>
      <c r="R22" s="40">
        <f t="shared" si="4"/>
        <v>0</v>
      </c>
      <c r="S22" s="40">
        <f t="shared" si="5"/>
        <v>0</v>
      </c>
      <c r="T22" s="40">
        <f t="shared" si="6"/>
        <v>0</v>
      </c>
      <c r="U22" s="40">
        <f t="shared" si="7"/>
        <v>0</v>
      </c>
      <c r="V22" s="40">
        <f t="shared" si="8"/>
        <v>0</v>
      </c>
      <c r="W22" s="40">
        <f t="shared" si="9"/>
        <v>0</v>
      </c>
      <c r="X22" s="40">
        <f t="shared" si="10"/>
        <v>0</v>
      </c>
      <c r="Y22" s="40">
        <f t="shared" si="11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3"/>
        <v>0</v>
      </c>
      <c r="R23" s="40">
        <f t="shared" si="4"/>
        <v>0</v>
      </c>
      <c r="S23" s="40">
        <f t="shared" si="5"/>
        <v>0</v>
      </c>
      <c r="T23" s="40">
        <f t="shared" si="6"/>
        <v>0</v>
      </c>
      <c r="U23" s="40">
        <f t="shared" si="7"/>
        <v>0</v>
      </c>
      <c r="V23" s="40">
        <f t="shared" si="8"/>
        <v>0</v>
      </c>
      <c r="W23" s="40">
        <f t="shared" si="9"/>
        <v>0</v>
      </c>
      <c r="X23" s="40">
        <f t="shared" si="10"/>
        <v>0</v>
      </c>
      <c r="Y23" s="40">
        <f t="shared" si="11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3"/>
        <v>0</v>
      </c>
      <c r="R24" s="40">
        <f t="shared" si="4"/>
        <v>0</v>
      </c>
      <c r="S24" s="40">
        <f t="shared" si="5"/>
        <v>0</v>
      </c>
      <c r="T24" s="40">
        <f t="shared" si="6"/>
        <v>0</v>
      </c>
      <c r="U24" s="40">
        <f t="shared" si="7"/>
        <v>0</v>
      </c>
      <c r="V24" s="40">
        <f t="shared" si="8"/>
        <v>0</v>
      </c>
      <c r="W24" s="40">
        <f t="shared" si="9"/>
        <v>0</v>
      </c>
      <c r="X24" s="40">
        <f t="shared" si="10"/>
        <v>0</v>
      </c>
      <c r="Y24" s="40">
        <f t="shared" si="11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3"/>
        <v>0</v>
      </c>
      <c r="R25" s="40">
        <f t="shared" si="4"/>
        <v>0</v>
      </c>
      <c r="S25" s="40">
        <f t="shared" si="5"/>
        <v>0</v>
      </c>
      <c r="T25" s="40">
        <f t="shared" si="6"/>
        <v>0</v>
      </c>
      <c r="U25" s="40">
        <f t="shared" si="7"/>
        <v>0</v>
      </c>
      <c r="V25" s="40">
        <f t="shared" si="8"/>
        <v>0</v>
      </c>
      <c r="W25" s="40">
        <f t="shared" si="9"/>
        <v>0</v>
      </c>
      <c r="X25" s="40">
        <f t="shared" si="10"/>
        <v>0</v>
      </c>
      <c r="Y25" s="40">
        <f t="shared" si="11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3"/>
        <v>0</v>
      </c>
      <c r="R26" s="40">
        <f t="shared" si="4"/>
        <v>0</v>
      </c>
      <c r="S26" s="40">
        <f t="shared" si="5"/>
        <v>0</v>
      </c>
      <c r="T26" s="40">
        <f t="shared" si="6"/>
        <v>0</v>
      </c>
      <c r="U26" s="40">
        <f t="shared" si="7"/>
        <v>0</v>
      </c>
      <c r="V26" s="40">
        <f t="shared" si="8"/>
        <v>0</v>
      </c>
      <c r="W26" s="40">
        <f t="shared" si="9"/>
        <v>0</v>
      </c>
      <c r="X26" s="40">
        <f t="shared" si="10"/>
        <v>0</v>
      </c>
      <c r="Y26" s="40">
        <f t="shared" si="11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3"/>
        <v>0</v>
      </c>
      <c r="R27" s="40">
        <f t="shared" si="4"/>
        <v>0</v>
      </c>
      <c r="S27" s="40">
        <f t="shared" si="5"/>
        <v>0</v>
      </c>
      <c r="T27" s="40">
        <f t="shared" si="6"/>
        <v>0</v>
      </c>
      <c r="U27" s="40">
        <f t="shared" si="7"/>
        <v>0</v>
      </c>
      <c r="V27" s="40">
        <f t="shared" si="8"/>
        <v>0</v>
      </c>
      <c r="W27" s="40">
        <f t="shared" si="9"/>
        <v>0</v>
      </c>
      <c r="X27" s="40">
        <f t="shared" si="10"/>
        <v>0</v>
      </c>
      <c r="Y27" s="40">
        <f t="shared" si="11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3"/>
        <v>0</v>
      </c>
      <c r="R28" s="40">
        <f t="shared" si="4"/>
        <v>0</v>
      </c>
      <c r="S28" s="40">
        <f t="shared" si="5"/>
        <v>0</v>
      </c>
      <c r="T28" s="40">
        <f t="shared" si="6"/>
        <v>0</v>
      </c>
      <c r="U28" s="40">
        <f t="shared" si="7"/>
        <v>0</v>
      </c>
      <c r="V28" s="40">
        <f t="shared" si="8"/>
        <v>0</v>
      </c>
      <c r="W28" s="40">
        <f t="shared" si="9"/>
        <v>0</v>
      </c>
      <c r="X28" s="40">
        <f t="shared" si="10"/>
        <v>0</v>
      </c>
      <c r="Y28" s="40">
        <f t="shared" si="11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3"/>
        <v>0</v>
      </c>
      <c r="R29" s="40">
        <f t="shared" si="4"/>
        <v>0</v>
      </c>
      <c r="S29" s="40">
        <f t="shared" si="5"/>
        <v>0</v>
      </c>
      <c r="T29" s="40">
        <f t="shared" si="6"/>
        <v>0</v>
      </c>
      <c r="U29" s="40">
        <f t="shared" si="7"/>
        <v>0</v>
      </c>
      <c r="V29" s="40">
        <f t="shared" si="8"/>
        <v>0</v>
      </c>
      <c r="W29" s="40">
        <f t="shared" si="9"/>
        <v>0</v>
      </c>
      <c r="X29" s="40">
        <f t="shared" si="10"/>
        <v>0</v>
      </c>
      <c r="Y29" s="40">
        <f t="shared" si="11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3"/>
        <v>0</v>
      </c>
      <c r="R30" s="40">
        <f t="shared" si="4"/>
        <v>0</v>
      </c>
      <c r="S30" s="40">
        <f t="shared" si="5"/>
        <v>0</v>
      </c>
      <c r="T30" s="40">
        <f t="shared" si="6"/>
        <v>0</v>
      </c>
      <c r="U30" s="40">
        <f t="shared" si="7"/>
        <v>0</v>
      </c>
      <c r="V30" s="40">
        <f t="shared" si="8"/>
        <v>0</v>
      </c>
      <c r="W30" s="40">
        <f t="shared" si="9"/>
        <v>0</v>
      </c>
      <c r="X30" s="40">
        <f t="shared" si="10"/>
        <v>0</v>
      </c>
      <c r="Y30" s="40">
        <f t="shared" si="11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5" width="3.71093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L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ref="M3" si="1">SUM(M5:M30)</f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2">SUM(V5:V30)</f>
        <v>0</v>
      </c>
      <c r="K4" s="25">
        <f t="shared" si="2"/>
        <v>0</v>
      </c>
      <c r="L4" s="25">
        <f t="shared" si="2"/>
        <v>0</v>
      </c>
      <c r="M4" s="25">
        <f t="shared" si="2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3">IF($O5=$Q$1,0,E5)</f>
        <v>0</v>
      </c>
      <c r="R5" s="40">
        <f t="shared" ref="R5:R30" si="4">IF($O5=$Q$1,0,F5)</f>
        <v>0</v>
      </c>
      <c r="S5" s="40">
        <f t="shared" ref="S5:S30" si="5">IF($O5=$Q$1,0,G5)</f>
        <v>0</v>
      </c>
      <c r="T5" s="40">
        <f t="shared" ref="T5:T30" si="6">IF($O5=$Q$1,0,H5)</f>
        <v>0</v>
      </c>
      <c r="U5" s="40">
        <f t="shared" ref="U5:U30" si="7">IF($O5=$Q$1,0,I5)</f>
        <v>0</v>
      </c>
      <c r="V5" s="40">
        <f t="shared" ref="V5:V30" si="8">IF($O5=$Q$1,0,J5)</f>
        <v>0</v>
      </c>
      <c r="W5" s="40">
        <f t="shared" ref="W5:W30" si="9">IF($O5=$Q$1,0,K5)</f>
        <v>0</v>
      </c>
      <c r="X5" s="40">
        <f t="shared" ref="X5:X30" si="10">IF($O5=$Q$1,0,L5)</f>
        <v>0</v>
      </c>
      <c r="Y5" s="40">
        <f t="shared" ref="Y5:Y30" si="11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3"/>
        <v>0</v>
      </c>
      <c r="R6" s="40">
        <f t="shared" si="4"/>
        <v>0</v>
      </c>
      <c r="S6" s="40">
        <f t="shared" si="5"/>
        <v>0</v>
      </c>
      <c r="T6" s="40">
        <f t="shared" si="6"/>
        <v>0</v>
      </c>
      <c r="U6" s="40">
        <f t="shared" si="7"/>
        <v>0</v>
      </c>
      <c r="V6" s="40">
        <f t="shared" si="8"/>
        <v>0</v>
      </c>
      <c r="W6" s="40">
        <f t="shared" si="9"/>
        <v>0</v>
      </c>
      <c r="X6" s="40">
        <f t="shared" si="10"/>
        <v>0</v>
      </c>
      <c r="Y6" s="40">
        <f t="shared" si="11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3"/>
        <v>0</v>
      </c>
      <c r="R7" s="40">
        <f t="shared" si="4"/>
        <v>0</v>
      </c>
      <c r="S7" s="40">
        <f t="shared" si="5"/>
        <v>0</v>
      </c>
      <c r="T7" s="40">
        <f t="shared" si="6"/>
        <v>0</v>
      </c>
      <c r="U7" s="40">
        <f t="shared" si="7"/>
        <v>0</v>
      </c>
      <c r="V7" s="40">
        <f t="shared" si="8"/>
        <v>0</v>
      </c>
      <c r="W7" s="40">
        <f t="shared" si="9"/>
        <v>0</v>
      </c>
      <c r="X7" s="40">
        <f t="shared" si="10"/>
        <v>0</v>
      </c>
      <c r="Y7" s="40">
        <f t="shared" si="11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3"/>
        <v>0</v>
      </c>
      <c r="R8" s="40">
        <f t="shared" si="4"/>
        <v>0</v>
      </c>
      <c r="S8" s="40">
        <f t="shared" si="5"/>
        <v>0</v>
      </c>
      <c r="T8" s="40">
        <f t="shared" si="6"/>
        <v>0</v>
      </c>
      <c r="U8" s="40">
        <f t="shared" si="7"/>
        <v>0</v>
      </c>
      <c r="V8" s="40">
        <f t="shared" si="8"/>
        <v>0</v>
      </c>
      <c r="W8" s="40">
        <f t="shared" si="9"/>
        <v>0</v>
      </c>
      <c r="X8" s="40">
        <f t="shared" si="10"/>
        <v>0</v>
      </c>
      <c r="Y8" s="40">
        <f t="shared" si="11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3"/>
        <v>0</v>
      </c>
      <c r="R9" s="40">
        <f t="shared" si="4"/>
        <v>0</v>
      </c>
      <c r="S9" s="40">
        <f t="shared" si="5"/>
        <v>0</v>
      </c>
      <c r="T9" s="40">
        <f t="shared" si="6"/>
        <v>0</v>
      </c>
      <c r="U9" s="40">
        <f t="shared" si="7"/>
        <v>0</v>
      </c>
      <c r="V9" s="40">
        <f t="shared" si="8"/>
        <v>0</v>
      </c>
      <c r="W9" s="40">
        <f t="shared" si="9"/>
        <v>0</v>
      </c>
      <c r="X9" s="40">
        <f t="shared" si="10"/>
        <v>0</v>
      </c>
      <c r="Y9" s="40">
        <f t="shared" si="11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3"/>
        <v>0</v>
      </c>
      <c r="R10" s="40">
        <f t="shared" si="4"/>
        <v>0</v>
      </c>
      <c r="S10" s="40">
        <f t="shared" si="5"/>
        <v>0</v>
      </c>
      <c r="T10" s="40">
        <f t="shared" si="6"/>
        <v>0</v>
      </c>
      <c r="U10" s="40">
        <f t="shared" si="7"/>
        <v>0</v>
      </c>
      <c r="V10" s="40">
        <f t="shared" si="8"/>
        <v>0</v>
      </c>
      <c r="W10" s="40">
        <f t="shared" si="9"/>
        <v>0</v>
      </c>
      <c r="X10" s="40">
        <f t="shared" si="10"/>
        <v>0</v>
      </c>
      <c r="Y10" s="40">
        <f t="shared" si="11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3"/>
        <v>0</v>
      </c>
      <c r="R11" s="40">
        <f t="shared" si="4"/>
        <v>0</v>
      </c>
      <c r="S11" s="40">
        <f t="shared" si="5"/>
        <v>0</v>
      </c>
      <c r="T11" s="40">
        <f t="shared" si="6"/>
        <v>0</v>
      </c>
      <c r="U11" s="40">
        <f t="shared" si="7"/>
        <v>0</v>
      </c>
      <c r="V11" s="40">
        <f t="shared" si="8"/>
        <v>0</v>
      </c>
      <c r="W11" s="40">
        <f t="shared" si="9"/>
        <v>0</v>
      </c>
      <c r="X11" s="40">
        <f t="shared" si="10"/>
        <v>0</v>
      </c>
      <c r="Y11" s="40">
        <f t="shared" si="11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3"/>
        <v>0</v>
      </c>
      <c r="R12" s="40">
        <f t="shared" si="4"/>
        <v>0</v>
      </c>
      <c r="S12" s="40">
        <f t="shared" si="5"/>
        <v>0</v>
      </c>
      <c r="T12" s="40">
        <f t="shared" si="6"/>
        <v>0</v>
      </c>
      <c r="U12" s="40">
        <f t="shared" si="7"/>
        <v>0</v>
      </c>
      <c r="V12" s="40">
        <f t="shared" si="8"/>
        <v>0</v>
      </c>
      <c r="W12" s="40">
        <f t="shared" si="9"/>
        <v>0</v>
      </c>
      <c r="X12" s="40">
        <f t="shared" si="10"/>
        <v>0</v>
      </c>
      <c r="Y12" s="40">
        <f t="shared" si="11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3"/>
        <v>0</v>
      </c>
      <c r="R13" s="40">
        <f t="shared" si="4"/>
        <v>0</v>
      </c>
      <c r="S13" s="40">
        <f t="shared" si="5"/>
        <v>0</v>
      </c>
      <c r="T13" s="40">
        <f t="shared" si="6"/>
        <v>0</v>
      </c>
      <c r="U13" s="40">
        <f t="shared" si="7"/>
        <v>0</v>
      </c>
      <c r="V13" s="40">
        <f t="shared" si="8"/>
        <v>0</v>
      </c>
      <c r="W13" s="40">
        <f t="shared" si="9"/>
        <v>0</v>
      </c>
      <c r="X13" s="40">
        <f t="shared" si="10"/>
        <v>0</v>
      </c>
      <c r="Y13" s="40">
        <f t="shared" si="11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3"/>
        <v>0</v>
      </c>
      <c r="R14" s="40">
        <f t="shared" si="4"/>
        <v>0</v>
      </c>
      <c r="S14" s="40">
        <f t="shared" si="5"/>
        <v>0</v>
      </c>
      <c r="T14" s="40">
        <f t="shared" si="6"/>
        <v>0</v>
      </c>
      <c r="U14" s="40">
        <f t="shared" si="7"/>
        <v>0</v>
      </c>
      <c r="V14" s="40">
        <f t="shared" si="8"/>
        <v>0</v>
      </c>
      <c r="W14" s="40">
        <f t="shared" si="9"/>
        <v>0</v>
      </c>
      <c r="X14" s="40">
        <f t="shared" si="10"/>
        <v>0</v>
      </c>
      <c r="Y14" s="40">
        <f t="shared" si="11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3"/>
        <v>0</v>
      </c>
      <c r="R15" s="40">
        <f t="shared" si="4"/>
        <v>0</v>
      </c>
      <c r="S15" s="40">
        <f t="shared" si="5"/>
        <v>0</v>
      </c>
      <c r="T15" s="40">
        <f t="shared" si="6"/>
        <v>0</v>
      </c>
      <c r="U15" s="40">
        <f t="shared" si="7"/>
        <v>0</v>
      </c>
      <c r="V15" s="40">
        <f t="shared" si="8"/>
        <v>0</v>
      </c>
      <c r="W15" s="40">
        <f t="shared" si="9"/>
        <v>0</v>
      </c>
      <c r="X15" s="40">
        <f t="shared" si="10"/>
        <v>0</v>
      </c>
      <c r="Y15" s="40">
        <f t="shared" si="11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3"/>
        <v>0</v>
      </c>
      <c r="R16" s="40">
        <f t="shared" si="4"/>
        <v>0</v>
      </c>
      <c r="S16" s="40">
        <f t="shared" si="5"/>
        <v>0</v>
      </c>
      <c r="T16" s="40">
        <f t="shared" si="6"/>
        <v>0</v>
      </c>
      <c r="U16" s="40">
        <f t="shared" si="7"/>
        <v>0</v>
      </c>
      <c r="V16" s="40">
        <f t="shared" si="8"/>
        <v>0</v>
      </c>
      <c r="W16" s="40">
        <f t="shared" si="9"/>
        <v>0</v>
      </c>
      <c r="X16" s="40">
        <f t="shared" si="10"/>
        <v>0</v>
      </c>
      <c r="Y16" s="40">
        <f t="shared" si="11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3"/>
        <v>0</v>
      </c>
      <c r="R17" s="40">
        <f t="shared" si="4"/>
        <v>0</v>
      </c>
      <c r="S17" s="40">
        <f t="shared" si="5"/>
        <v>0</v>
      </c>
      <c r="T17" s="40">
        <f t="shared" si="6"/>
        <v>0</v>
      </c>
      <c r="U17" s="40">
        <f t="shared" si="7"/>
        <v>0</v>
      </c>
      <c r="V17" s="40">
        <f t="shared" si="8"/>
        <v>0</v>
      </c>
      <c r="W17" s="40">
        <f t="shared" si="9"/>
        <v>0</v>
      </c>
      <c r="X17" s="40">
        <f t="shared" si="10"/>
        <v>0</v>
      </c>
      <c r="Y17" s="40">
        <f t="shared" si="11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3"/>
        <v>0</v>
      </c>
      <c r="R18" s="40">
        <f t="shared" si="4"/>
        <v>0</v>
      </c>
      <c r="S18" s="40">
        <f t="shared" si="5"/>
        <v>0</v>
      </c>
      <c r="T18" s="40">
        <f t="shared" si="6"/>
        <v>0</v>
      </c>
      <c r="U18" s="40">
        <f t="shared" si="7"/>
        <v>0</v>
      </c>
      <c r="V18" s="40">
        <f t="shared" si="8"/>
        <v>0</v>
      </c>
      <c r="W18" s="40">
        <f t="shared" si="9"/>
        <v>0</v>
      </c>
      <c r="X18" s="40">
        <f t="shared" si="10"/>
        <v>0</v>
      </c>
      <c r="Y18" s="40">
        <f t="shared" si="11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3"/>
        <v>0</v>
      </c>
      <c r="R19" s="40">
        <f t="shared" si="4"/>
        <v>0</v>
      </c>
      <c r="S19" s="40">
        <f t="shared" si="5"/>
        <v>0</v>
      </c>
      <c r="T19" s="40">
        <f t="shared" si="6"/>
        <v>0</v>
      </c>
      <c r="U19" s="40">
        <f t="shared" si="7"/>
        <v>0</v>
      </c>
      <c r="V19" s="40">
        <f t="shared" si="8"/>
        <v>0</v>
      </c>
      <c r="W19" s="40">
        <f t="shared" si="9"/>
        <v>0</v>
      </c>
      <c r="X19" s="40">
        <f t="shared" si="10"/>
        <v>0</v>
      </c>
      <c r="Y19" s="40">
        <f t="shared" si="11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3"/>
        <v>0</v>
      </c>
      <c r="R20" s="40">
        <f t="shared" si="4"/>
        <v>0</v>
      </c>
      <c r="S20" s="40">
        <f t="shared" si="5"/>
        <v>0</v>
      </c>
      <c r="T20" s="40">
        <f t="shared" si="6"/>
        <v>0</v>
      </c>
      <c r="U20" s="40">
        <f t="shared" si="7"/>
        <v>0</v>
      </c>
      <c r="V20" s="40">
        <f t="shared" si="8"/>
        <v>0</v>
      </c>
      <c r="W20" s="40">
        <f t="shared" si="9"/>
        <v>0</v>
      </c>
      <c r="X20" s="40">
        <f t="shared" si="10"/>
        <v>0</v>
      </c>
      <c r="Y20" s="40">
        <f t="shared" si="11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3"/>
        <v>0</v>
      </c>
      <c r="R21" s="40">
        <f t="shared" si="4"/>
        <v>0</v>
      </c>
      <c r="S21" s="40">
        <f t="shared" si="5"/>
        <v>0</v>
      </c>
      <c r="T21" s="40">
        <f t="shared" si="6"/>
        <v>0</v>
      </c>
      <c r="U21" s="40">
        <f t="shared" si="7"/>
        <v>0</v>
      </c>
      <c r="V21" s="40">
        <f t="shared" si="8"/>
        <v>0</v>
      </c>
      <c r="W21" s="40">
        <f t="shared" si="9"/>
        <v>0</v>
      </c>
      <c r="X21" s="40">
        <f t="shared" si="10"/>
        <v>0</v>
      </c>
      <c r="Y21" s="40">
        <f t="shared" si="11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3"/>
        <v>0</v>
      </c>
      <c r="R22" s="40">
        <f t="shared" si="4"/>
        <v>0</v>
      </c>
      <c r="S22" s="40">
        <f t="shared" si="5"/>
        <v>0</v>
      </c>
      <c r="T22" s="40">
        <f t="shared" si="6"/>
        <v>0</v>
      </c>
      <c r="U22" s="40">
        <f t="shared" si="7"/>
        <v>0</v>
      </c>
      <c r="V22" s="40">
        <f t="shared" si="8"/>
        <v>0</v>
      </c>
      <c r="W22" s="40">
        <f t="shared" si="9"/>
        <v>0</v>
      </c>
      <c r="X22" s="40">
        <f t="shared" si="10"/>
        <v>0</v>
      </c>
      <c r="Y22" s="40">
        <f t="shared" si="11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3"/>
        <v>0</v>
      </c>
      <c r="R23" s="40">
        <f t="shared" si="4"/>
        <v>0</v>
      </c>
      <c r="S23" s="40">
        <f t="shared" si="5"/>
        <v>0</v>
      </c>
      <c r="T23" s="40">
        <f t="shared" si="6"/>
        <v>0</v>
      </c>
      <c r="U23" s="40">
        <f t="shared" si="7"/>
        <v>0</v>
      </c>
      <c r="V23" s="40">
        <f t="shared" si="8"/>
        <v>0</v>
      </c>
      <c r="W23" s="40">
        <f t="shared" si="9"/>
        <v>0</v>
      </c>
      <c r="X23" s="40">
        <f t="shared" si="10"/>
        <v>0</v>
      </c>
      <c r="Y23" s="40">
        <f t="shared" si="11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3"/>
        <v>0</v>
      </c>
      <c r="R24" s="40">
        <f t="shared" si="4"/>
        <v>0</v>
      </c>
      <c r="S24" s="40">
        <f t="shared" si="5"/>
        <v>0</v>
      </c>
      <c r="T24" s="40">
        <f t="shared" si="6"/>
        <v>0</v>
      </c>
      <c r="U24" s="40">
        <f t="shared" si="7"/>
        <v>0</v>
      </c>
      <c r="V24" s="40">
        <f t="shared" si="8"/>
        <v>0</v>
      </c>
      <c r="W24" s="40">
        <f t="shared" si="9"/>
        <v>0</v>
      </c>
      <c r="X24" s="40">
        <f t="shared" si="10"/>
        <v>0</v>
      </c>
      <c r="Y24" s="40">
        <f t="shared" si="11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3"/>
        <v>0</v>
      </c>
      <c r="R25" s="40">
        <f t="shared" si="4"/>
        <v>0</v>
      </c>
      <c r="S25" s="40">
        <f t="shared" si="5"/>
        <v>0</v>
      </c>
      <c r="T25" s="40">
        <f t="shared" si="6"/>
        <v>0</v>
      </c>
      <c r="U25" s="40">
        <f t="shared" si="7"/>
        <v>0</v>
      </c>
      <c r="V25" s="40">
        <f t="shared" si="8"/>
        <v>0</v>
      </c>
      <c r="W25" s="40">
        <f t="shared" si="9"/>
        <v>0</v>
      </c>
      <c r="X25" s="40">
        <f t="shared" si="10"/>
        <v>0</v>
      </c>
      <c r="Y25" s="40">
        <f t="shared" si="11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3"/>
        <v>0</v>
      </c>
      <c r="R26" s="40">
        <f t="shared" si="4"/>
        <v>0</v>
      </c>
      <c r="S26" s="40">
        <f t="shared" si="5"/>
        <v>0</v>
      </c>
      <c r="T26" s="40">
        <f t="shared" si="6"/>
        <v>0</v>
      </c>
      <c r="U26" s="40">
        <f t="shared" si="7"/>
        <v>0</v>
      </c>
      <c r="V26" s="40">
        <f t="shared" si="8"/>
        <v>0</v>
      </c>
      <c r="W26" s="40">
        <f t="shared" si="9"/>
        <v>0</v>
      </c>
      <c r="X26" s="40">
        <f t="shared" si="10"/>
        <v>0</v>
      </c>
      <c r="Y26" s="40">
        <f t="shared" si="11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3"/>
        <v>0</v>
      </c>
      <c r="R27" s="40">
        <f t="shared" si="4"/>
        <v>0</v>
      </c>
      <c r="S27" s="40">
        <f t="shared" si="5"/>
        <v>0</v>
      </c>
      <c r="T27" s="40">
        <f t="shared" si="6"/>
        <v>0</v>
      </c>
      <c r="U27" s="40">
        <f t="shared" si="7"/>
        <v>0</v>
      </c>
      <c r="V27" s="40">
        <f t="shared" si="8"/>
        <v>0</v>
      </c>
      <c r="W27" s="40">
        <f t="shared" si="9"/>
        <v>0</v>
      </c>
      <c r="X27" s="40">
        <f t="shared" si="10"/>
        <v>0</v>
      </c>
      <c r="Y27" s="40">
        <f t="shared" si="11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3"/>
        <v>0</v>
      </c>
      <c r="R28" s="40">
        <f t="shared" si="4"/>
        <v>0</v>
      </c>
      <c r="S28" s="40">
        <f t="shared" si="5"/>
        <v>0</v>
      </c>
      <c r="T28" s="40">
        <f t="shared" si="6"/>
        <v>0</v>
      </c>
      <c r="U28" s="40">
        <f t="shared" si="7"/>
        <v>0</v>
      </c>
      <c r="V28" s="40">
        <f t="shared" si="8"/>
        <v>0</v>
      </c>
      <c r="W28" s="40">
        <f t="shared" si="9"/>
        <v>0</v>
      </c>
      <c r="X28" s="40">
        <f t="shared" si="10"/>
        <v>0</v>
      </c>
      <c r="Y28" s="40">
        <f t="shared" si="11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3"/>
        <v>0</v>
      </c>
      <c r="R29" s="40">
        <f t="shared" si="4"/>
        <v>0</v>
      </c>
      <c r="S29" s="40">
        <f t="shared" si="5"/>
        <v>0</v>
      </c>
      <c r="T29" s="40">
        <f t="shared" si="6"/>
        <v>0</v>
      </c>
      <c r="U29" s="40">
        <f t="shared" si="7"/>
        <v>0</v>
      </c>
      <c r="V29" s="40">
        <f t="shared" si="8"/>
        <v>0</v>
      </c>
      <c r="W29" s="40">
        <f t="shared" si="9"/>
        <v>0</v>
      </c>
      <c r="X29" s="40">
        <f t="shared" si="10"/>
        <v>0</v>
      </c>
      <c r="Y29" s="40">
        <f t="shared" si="11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3"/>
        <v>0</v>
      </c>
      <c r="R30" s="40">
        <f t="shared" si="4"/>
        <v>0</v>
      </c>
      <c r="S30" s="40">
        <f t="shared" si="5"/>
        <v>0</v>
      </c>
      <c r="T30" s="40">
        <f t="shared" si="6"/>
        <v>0</v>
      </c>
      <c r="U30" s="40">
        <f t="shared" si="7"/>
        <v>0</v>
      </c>
      <c r="V30" s="40">
        <f t="shared" si="8"/>
        <v>0</v>
      </c>
      <c r="W30" s="40">
        <f t="shared" si="9"/>
        <v>0</v>
      </c>
      <c r="X30" s="40">
        <f t="shared" si="10"/>
        <v>0</v>
      </c>
      <c r="Y30" s="40">
        <f t="shared" si="11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5" width="3.71093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M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si="0"/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1">SUM(V5:V30)</f>
        <v>0</v>
      </c>
      <c r="K4" s="25">
        <f t="shared" si="1"/>
        <v>0</v>
      </c>
      <c r="L4" s="25">
        <f t="shared" si="1"/>
        <v>0</v>
      </c>
      <c r="M4" s="25">
        <f t="shared" si="1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2">IF($O5=$Q$1,0,E5)</f>
        <v>0</v>
      </c>
      <c r="R5" s="40">
        <f t="shared" ref="R5:R30" si="3">IF($O5=$Q$1,0,F5)</f>
        <v>0</v>
      </c>
      <c r="S5" s="40">
        <f t="shared" ref="S5:S30" si="4">IF($O5=$Q$1,0,G5)</f>
        <v>0</v>
      </c>
      <c r="T5" s="40">
        <f t="shared" ref="T5:T30" si="5">IF($O5=$Q$1,0,H5)</f>
        <v>0</v>
      </c>
      <c r="U5" s="40">
        <f t="shared" ref="U5:U30" si="6">IF($O5=$Q$1,0,I5)</f>
        <v>0</v>
      </c>
      <c r="V5" s="40">
        <f t="shared" ref="V5:V30" si="7">IF($O5=$Q$1,0,J5)</f>
        <v>0</v>
      </c>
      <c r="W5" s="40">
        <f t="shared" ref="W5:W30" si="8">IF($O5=$Q$1,0,K5)</f>
        <v>0</v>
      </c>
      <c r="X5" s="40">
        <f t="shared" ref="X5:X30" si="9">IF($O5=$Q$1,0,L5)</f>
        <v>0</v>
      </c>
      <c r="Y5" s="40">
        <f t="shared" ref="Y5:Y30" si="10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2"/>
        <v>0</v>
      </c>
      <c r="R6" s="40">
        <f t="shared" si="3"/>
        <v>0</v>
      </c>
      <c r="S6" s="40">
        <f t="shared" si="4"/>
        <v>0</v>
      </c>
      <c r="T6" s="40">
        <f t="shared" si="5"/>
        <v>0</v>
      </c>
      <c r="U6" s="40">
        <f t="shared" si="6"/>
        <v>0</v>
      </c>
      <c r="V6" s="40">
        <f t="shared" si="7"/>
        <v>0</v>
      </c>
      <c r="W6" s="40">
        <f t="shared" si="8"/>
        <v>0</v>
      </c>
      <c r="X6" s="40">
        <f t="shared" si="9"/>
        <v>0</v>
      </c>
      <c r="Y6" s="40">
        <f t="shared" si="10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2"/>
        <v>0</v>
      </c>
      <c r="R7" s="40">
        <f t="shared" si="3"/>
        <v>0</v>
      </c>
      <c r="S7" s="40">
        <f t="shared" si="4"/>
        <v>0</v>
      </c>
      <c r="T7" s="40">
        <f t="shared" si="5"/>
        <v>0</v>
      </c>
      <c r="U7" s="40">
        <f t="shared" si="6"/>
        <v>0</v>
      </c>
      <c r="V7" s="40">
        <f t="shared" si="7"/>
        <v>0</v>
      </c>
      <c r="W7" s="40">
        <f t="shared" si="8"/>
        <v>0</v>
      </c>
      <c r="X7" s="40">
        <f t="shared" si="9"/>
        <v>0</v>
      </c>
      <c r="Y7" s="40">
        <f t="shared" si="10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2"/>
        <v>0</v>
      </c>
      <c r="R8" s="40">
        <f t="shared" si="3"/>
        <v>0</v>
      </c>
      <c r="S8" s="40">
        <f t="shared" si="4"/>
        <v>0</v>
      </c>
      <c r="T8" s="40">
        <f t="shared" si="5"/>
        <v>0</v>
      </c>
      <c r="U8" s="40">
        <f t="shared" si="6"/>
        <v>0</v>
      </c>
      <c r="V8" s="40">
        <f t="shared" si="7"/>
        <v>0</v>
      </c>
      <c r="W8" s="40">
        <f t="shared" si="8"/>
        <v>0</v>
      </c>
      <c r="X8" s="40">
        <f t="shared" si="9"/>
        <v>0</v>
      </c>
      <c r="Y8" s="40">
        <f t="shared" si="10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2"/>
        <v>0</v>
      </c>
      <c r="R9" s="40">
        <f t="shared" si="3"/>
        <v>0</v>
      </c>
      <c r="S9" s="40">
        <f t="shared" si="4"/>
        <v>0</v>
      </c>
      <c r="T9" s="40">
        <f t="shared" si="5"/>
        <v>0</v>
      </c>
      <c r="U9" s="40">
        <f t="shared" si="6"/>
        <v>0</v>
      </c>
      <c r="V9" s="40">
        <f t="shared" si="7"/>
        <v>0</v>
      </c>
      <c r="W9" s="40">
        <f t="shared" si="8"/>
        <v>0</v>
      </c>
      <c r="X9" s="40">
        <f t="shared" si="9"/>
        <v>0</v>
      </c>
      <c r="Y9" s="40">
        <f t="shared" si="10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2"/>
        <v>0</v>
      </c>
      <c r="R10" s="40">
        <f t="shared" si="3"/>
        <v>0</v>
      </c>
      <c r="S10" s="40">
        <f t="shared" si="4"/>
        <v>0</v>
      </c>
      <c r="T10" s="40">
        <f t="shared" si="5"/>
        <v>0</v>
      </c>
      <c r="U10" s="40">
        <f t="shared" si="6"/>
        <v>0</v>
      </c>
      <c r="V10" s="40">
        <f t="shared" si="7"/>
        <v>0</v>
      </c>
      <c r="W10" s="40">
        <f t="shared" si="8"/>
        <v>0</v>
      </c>
      <c r="X10" s="40">
        <f t="shared" si="9"/>
        <v>0</v>
      </c>
      <c r="Y10" s="40">
        <f t="shared" si="10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2"/>
        <v>0</v>
      </c>
      <c r="R11" s="40">
        <f t="shared" si="3"/>
        <v>0</v>
      </c>
      <c r="S11" s="40">
        <f t="shared" si="4"/>
        <v>0</v>
      </c>
      <c r="T11" s="40">
        <f t="shared" si="5"/>
        <v>0</v>
      </c>
      <c r="U11" s="40">
        <f t="shared" si="6"/>
        <v>0</v>
      </c>
      <c r="V11" s="40">
        <f t="shared" si="7"/>
        <v>0</v>
      </c>
      <c r="W11" s="40">
        <f t="shared" si="8"/>
        <v>0</v>
      </c>
      <c r="X11" s="40">
        <f t="shared" si="9"/>
        <v>0</v>
      </c>
      <c r="Y11" s="40">
        <f t="shared" si="10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2"/>
        <v>0</v>
      </c>
      <c r="R12" s="40">
        <f t="shared" si="3"/>
        <v>0</v>
      </c>
      <c r="S12" s="40">
        <f t="shared" si="4"/>
        <v>0</v>
      </c>
      <c r="T12" s="40">
        <f t="shared" si="5"/>
        <v>0</v>
      </c>
      <c r="U12" s="40">
        <f t="shared" si="6"/>
        <v>0</v>
      </c>
      <c r="V12" s="40">
        <f t="shared" si="7"/>
        <v>0</v>
      </c>
      <c r="W12" s="40">
        <f t="shared" si="8"/>
        <v>0</v>
      </c>
      <c r="X12" s="40">
        <f t="shared" si="9"/>
        <v>0</v>
      </c>
      <c r="Y12" s="40">
        <f t="shared" si="10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2"/>
        <v>0</v>
      </c>
      <c r="R13" s="40">
        <f t="shared" si="3"/>
        <v>0</v>
      </c>
      <c r="S13" s="40">
        <f t="shared" si="4"/>
        <v>0</v>
      </c>
      <c r="T13" s="40">
        <f t="shared" si="5"/>
        <v>0</v>
      </c>
      <c r="U13" s="40">
        <f t="shared" si="6"/>
        <v>0</v>
      </c>
      <c r="V13" s="40">
        <f t="shared" si="7"/>
        <v>0</v>
      </c>
      <c r="W13" s="40">
        <f t="shared" si="8"/>
        <v>0</v>
      </c>
      <c r="X13" s="40">
        <f t="shared" si="9"/>
        <v>0</v>
      </c>
      <c r="Y13" s="40">
        <f t="shared" si="10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2"/>
        <v>0</v>
      </c>
      <c r="R14" s="40">
        <f t="shared" si="3"/>
        <v>0</v>
      </c>
      <c r="S14" s="40">
        <f t="shared" si="4"/>
        <v>0</v>
      </c>
      <c r="T14" s="40">
        <f t="shared" si="5"/>
        <v>0</v>
      </c>
      <c r="U14" s="40">
        <f t="shared" si="6"/>
        <v>0</v>
      </c>
      <c r="V14" s="40">
        <f t="shared" si="7"/>
        <v>0</v>
      </c>
      <c r="W14" s="40">
        <f t="shared" si="8"/>
        <v>0</v>
      </c>
      <c r="X14" s="40">
        <f t="shared" si="9"/>
        <v>0</v>
      </c>
      <c r="Y14" s="40">
        <f t="shared" si="10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2"/>
        <v>0</v>
      </c>
      <c r="R15" s="40">
        <f t="shared" si="3"/>
        <v>0</v>
      </c>
      <c r="S15" s="40">
        <f t="shared" si="4"/>
        <v>0</v>
      </c>
      <c r="T15" s="40">
        <f t="shared" si="5"/>
        <v>0</v>
      </c>
      <c r="U15" s="40">
        <f t="shared" si="6"/>
        <v>0</v>
      </c>
      <c r="V15" s="40">
        <f t="shared" si="7"/>
        <v>0</v>
      </c>
      <c r="W15" s="40">
        <f t="shared" si="8"/>
        <v>0</v>
      </c>
      <c r="X15" s="40">
        <f t="shared" si="9"/>
        <v>0</v>
      </c>
      <c r="Y15" s="40">
        <f t="shared" si="10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2"/>
        <v>0</v>
      </c>
      <c r="R16" s="40">
        <f t="shared" si="3"/>
        <v>0</v>
      </c>
      <c r="S16" s="40">
        <f t="shared" si="4"/>
        <v>0</v>
      </c>
      <c r="T16" s="40">
        <f t="shared" si="5"/>
        <v>0</v>
      </c>
      <c r="U16" s="40">
        <f t="shared" si="6"/>
        <v>0</v>
      </c>
      <c r="V16" s="40">
        <f t="shared" si="7"/>
        <v>0</v>
      </c>
      <c r="W16" s="40">
        <f t="shared" si="8"/>
        <v>0</v>
      </c>
      <c r="X16" s="40">
        <f t="shared" si="9"/>
        <v>0</v>
      </c>
      <c r="Y16" s="40">
        <f t="shared" si="10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2"/>
        <v>0</v>
      </c>
      <c r="R17" s="40">
        <f t="shared" si="3"/>
        <v>0</v>
      </c>
      <c r="S17" s="40">
        <f t="shared" si="4"/>
        <v>0</v>
      </c>
      <c r="T17" s="40">
        <f t="shared" si="5"/>
        <v>0</v>
      </c>
      <c r="U17" s="40">
        <f t="shared" si="6"/>
        <v>0</v>
      </c>
      <c r="V17" s="40">
        <f t="shared" si="7"/>
        <v>0</v>
      </c>
      <c r="W17" s="40">
        <f t="shared" si="8"/>
        <v>0</v>
      </c>
      <c r="X17" s="40">
        <f t="shared" si="9"/>
        <v>0</v>
      </c>
      <c r="Y17" s="40">
        <f t="shared" si="10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2"/>
        <v>0</v>
      </c>
      <c r="R18" s="40">
        <f t="shared" si="3"/>
        <v>0</v>
      </c>
      <c r="S18" s="40">
        <f t="shared" si="4"/>
        <v>0</v>
      </c>
      <c r="T18" s="40">
        <f t="shared" si="5"/>
        <v>0</v>
      </c>
      <c r="U18" s="40">
        <f t="shared" si="6"/>
        <v>0</v>
      </c>
      <c r="V18" s="40">
        <f t="shared" si="7"/>
        <v>0</v>
      </c>
      <c r="W18" s="40">
        <f t="shared" si="8"/>
        <v>0</v>
      </c>
      <c r="X18" s="40">
        <f t="shared" si="9"/>
        <v>0</v>
      </c>
      <c r="Y18" s="40">
        <f t="shared" si="10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2"/>
        <v>0</v>
      </c>
      <c r="R19" s="40">
        <f t="shared" si="3"/>
        <v>0</v>
      </c>
      <c r="S19" s="40">
        <f t="shared" si="4"/>
        <v>0</v>
      </c>
      <c r="T19" s="40">
        <f t="shared" si="5"/>
        <v>0</v>
      </c>
      <c r="U19" s="40">
        <f t="shared" si="6"/>
        <v>0</v>
      </c>
      <c r="V19" s="40">
        <f t="shared" si="7"/>
        <v>0</v>
      </c>
      <c r="W19" s="40">
        <f t="shared" si="8"/>
        <v>0</v>
      </c>
      <c r="X19" s="40">
        <f t="shared" si="9"/>
        <v>0</v>
      </c>
      <c r="Y19" s="40">
        <f t="shared" si="10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2"/>
        <v>0</v>
      </c>
      <c r="R20" s="40">
        <f t="shared" si="3"/>
        <v>0</v>
      </c>
      <c r="S20" s="40">
        <f t="shared" si="4"/>
        <v>0</v>
      </c>
      <c r="T20" s="40">
        <f t="shared" si="5"/>
        <v>0</v>
      </c>
      <c r="U20" s="40">
        <f t="shared" si="6"/>
        <v>0</v>
      </c>
      <c r="V20" s="40">
        <f t="shared" si="7"/>
        <v>0</v>
      </c>
      <c r="W20" s="40">
        <f t="shared" si="8"/>
        <v>0</v>
      </c>
      <c r="X20" s="40">
        <f t="shared" si="9"/>
        <v>0</v>
      </c>
      <c r="Y20" s="40">
        <f t="shared" si="10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2"/>
        <v>0</v>
      </c>
      <c r="R21" s="40">
        <f t="shared" si="3"/>
        <v>0</v>
      </c>
      <c r="S21" s="40">
        <f t="shared" si="4"/>
        <v>0</v>
      </c>
      <c r="T21" s="40">
        <f t="shared" si="5"/>
        <v>0</v>
      </c>
      <c r="U21" s="40">
        <f t="shared" si="6"/>
        <v>0</v>
      </c>
      <c r="V21" s="40">
        <f t="shared" si="7"/>
        <v>0</v>
      </c>
      <c r="W21" s="40">
        <f t="shared" si="8"/>
        <v>0</v>
      </c>
      <c r="X21" s="40">
        <f t="shared" si="9"/>
        <v>0</v>
      </c>
      <c r="Y21" s="40">
        <f t="shared" si="10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2"/>
        <v>0</v>
      </c>
      <c r="R22" s="40">
        <f t="shared" si="3"/>
        <v>0</v>
      </c>
      <c r="S22" s="40">
        <f t="shared" si="4"/>
        <v>0</v>
      </c>
      <c r="T22" s="40">
        <f t="shared" si="5"/>
        <v>0</v>
      </c>
      <c r="U22" s="40">
        <f t="shared" si="6"/>
        <v>0</v>
      </c>
      <c r="V22" s="40">
        <f t="shared" si="7"/>
        <v>0</v>
      </c>
      <c r="W22" s="40">
        <f t="shared" si="8"/>
        <v>0</v>
      </c>
      <c r="X22" s="40">
        <f t="shared" si="9"/>
        <v>0</v>
      </c>
      <c r="Y22" s="40">
        <f t="shared" si="10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2"/>
        <v>0</v>
      </c>
      <c r="R23" s="40">
        <f t="shared" si="3"/>
        <v>0</v>
      </c>
      <c r="S23" s="40">
        <f t="shared" si="4"/>
        <v>0</v>
      </c>
      <c r="T23" s="40">
        <f t="shared" si="5"/>
        <v>0</v>
      </c>
      <c r="U23" s="40">
        <f t="shared" si="6"/>
        <v>0</v>
      </c>
      <c r="V23" s="40">
        <f t="shared" si="7"/>
        <v>0</v>
      </c>
      <c r="W23" s="40">
        <f t="shared" si="8"/>
        <v>0</v>
      </c>
      <c r="X23" s="40">
        <f t="shared" si="9"/>
        <v>0</v>
      </c>
      <c r="Y23" s="40">
        <f t="shared" si="10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2"/>
        <v>0</v>
      </c>
      <c r="R24" s="40">
        <f t="shared" si="3"/>
        <v>0</v>
      </c>
      <c r="S24" s="40">
        <f t="shared" si="4"/>
        <v>0</v>
      </c>
      <c r="T24" s="40">
        <f t="shared" si="5"/>
        <v>0</v>
      </c>
      <c r="U24" s="40">
        <f t="shared" si="6"/>
        <v>0</v>
      </c>
      <c r="V24" s="40">
        <f t="shared" si="7"/>
        <v>0</v>
      </c>
      <c r="W24" s="40">
        <f t="shared" si="8"/>
        <v>0</v>
      </c>
      <c r="X24" s="40">
        <f t="shared" si="9"/>
        <v>0</v>
      </c>
      <c r="Y24" s="40">
        <f t="shared" si="10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2"/>
        <v>0</v>
      </c>
      <c r="R25" s="40">
        <f t="shared" si="3"/>
        <v>0</v>
      </c>
      <c r="S25" s="40">
        <f t="shared" si="4"/>
        <v>0</v>
      </c>
      <c r="T25" s="40">
        <f t="shared" si="5"/>
        <v>0</v>
      </c>
      <c r="U25" s="40">
        <f t="shared" si="6"/>
        <v>0</v>
      </c>
      <c r="V25" s="40">
        <f t="shared" si="7"/>
        <v>0</v>
      </c>
      <c r="W25" s="40">
        <f t="shared" si="8"/>
        <v>0</v>
      </c>
      <c r="X25" s="40">
        <f t="shared" si="9"/>
        <v>0</v>
      </c>
      <c r="Y25" s="40">
        <f t="shared" si="10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2"/>
        <v>0</v>
      </c>
      <c r="R26" s="40">
        <f t="shared" si="3"/>
        <v>0</v>
      </c>
      <c r="S26" s="40">
        <f t="shared" si="4"/>
        <v>0</v>
      </c>
      <c r="T26" s="40">
        <f t="shared" si="5"/>
        <v>0</v>
      </c>
      <c r="U26" s="40">
        <f t="shared" si="6"/>
        <v>0</v>
      </c>
      <c r="V26" s="40">
        <f t="shared" si="7"/>
        <v>0</v>
      </c>
      <c r="W26" s="40">
        <f t="shared" si="8"/>
        <v>0</v>
      </c>
      <c r="X26" s="40">
        <f t="shared" si="9"/>
        <v>0</v>
      </c>
      <c r="Y26" s="40">
        <f t="shared" si="10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2"/>
        <v>0</v>
      </c>
      <c r="R27" s="40">
        <f t="shared" si="3"/>
        <v>0</v>
      </c>
      <c r="S27" s="40">
        <f t="shared" si="4"/>
        <v>0</v>
      </c>
      <c r="T27" s="40">
        <f t="shared" si="5"/>
        <v>0</v>
      </c>
      <c r="U27" s="40">
        <f t="shared" si="6"/>
        <v>0</v>
      </c>
      <c r="V27" s="40">
        <f t="shared" si="7"/>
        <v>0</v>
      </c>
      <c r="W27" s="40">
        <f t="shared" si="8"/>
        <v>0</v>
      </c>
      <c r="X27" s="40">
        <f t="shared" si="9"/>
        <v>0</v>
      </c>
      <c r="Y27" s="40">
        <f t="shared" si="10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2"/>
        <v>0</v>
      </c>
      <c r="R28" s="40">
        <f t="shared" si="3"/>
        <v>0</v>
      </c>
      <c r="S28" s="40">
        <f t="shared" si="4"/>
        <v>0</v>
      </c>
      <c r="T28" s="40">
        <f t="shared" si="5"/>
        <v>0</v>
      </c>
      <c r="U28" s="40">
        <f t="shared" si="6"/>
        <v>0</v>
      </c>
      <c r="V28" s="40">
        <f t="shared" si="7"/>
        <v>0</v>
      </c>
      <c r="W28" s="40">
        <f t="shared" si="8"/>
        <v>0</v>
      </c>
      <c r="X28" s="40">
        <f t="shared" si="9"/>
        <v>0</v>
      </c>
      <c r="Y28" s="40">
        <f t="shared" si="10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2"/>
        <v>0</v>
      </c>
      <c r="R29" s="40">
        <f t="shared" si="3"/>
        <v>0</v>
      </c>
      <c r="S29" s="40">
        <f t="shared" si="4"/>
        <v>0</v>
      </c>
      <c r="T29" s="40">
        <f t="shared" si="5"/>
        <v>0</v>
      </c>
      <c r="U29" s="40">
        <f t="shared" si="6"/>
        <v>0</v>
      </c>
      <c r="V29" s="40">
        <f t="shared" si="7"/>
        <v>0</v>
      </c>
      <c r="W29" s="40">
        <f t="shared" si="8"/>
        <v>0</v>
      </c>
      <c r="X29" s="40">
        <f t="shared" si="9"/>
        <v>0</v>
      </c>
      <c r="Y29" s="40">
        <f t="shared" si="10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2"/>
        <v>0</v>
      </c>
      <c r="R30" s="40">
        <f t="shared" si="3"/>
        <v>0</v>
      </c>
      <c r="S30" s="40">
        <f t="shared" si="4"/>
        <v>0</v>
      </c>
      <c r="T30" s="40">
        <f t="shared" si="5"/>
        <v>0</v>
      </c>
      <c r="U30" s="40">
        <f t="shared" si="6"/>
        <v>0</v>
      </c>
      <c r="V30" s="40">
        <f t="shared" si="7"/>
        <v>0</v>
      </c>
      <c r="W30" s="40">
        <f t="shared" si="8"/>
        <v>0</v>
      </c>
      <c r="X30" s="40">
        <f t="shared" si="9"/>
        <v>0</v>
      </c>
      <c r="Y30" s="40">
        <f t="shared" si="10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4" width="3.7109375" style="40" customWidth="1"/>
    <col min="25" max="25" width="4.855468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M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si="0"/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1">SUM(V5:V30)</f>
        <v>0</v>
      </c>
      <c r="K4" s="25">
        <f t="shared" si="1"/>
        <v>0</v>
      </c>
      <c r="L4" s="25">
        <f t="shared" si="1"/>
        <v>0</v>
      </c>
      <c r="M4" s="25">
        <f t="shared" si="1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2">IF($O5=$Q$1,0,E5)</f>
        <v>0</v>
      </c>
      <c r="R5" s="40">
        <f t="shared" ref="R5:R30" si="3">IF($O5=$Q$1,0,F5)</f>
        <v>0</v>
      </c>
      <c r="S5" s="40">
        <f t="shared" ref="S5:S30" si="4">IF($O5=$Q$1,0,G5)</f>
        <v>0</v>
      </c>
      <c r="T5" s="40">
        <f t="shared" ref="T5:T30" si="5">IF($O5=$Q$1,0,H5)</f>
        <v>0</v>
      </c>
      <c r="U5" s="40">
        <f t="shared" ref="U5:U30" si="6">IF($O5=$Q$1,0,I5)</f>
        <v>0</v>
      </c>
      <c r="V5" s="40">
        <f t="shared" ref="V5:V30" si="7">IF($O5=$Q$1,0,J5)</f>
        <v>0</v>
      </c>
      <c r="W5" s="40">
        <f t="shared" ref="W5:W30" si="8">IF($O5=$Q$1,0,K5)</f>
        <v>0</v>
      </c>
      <c r="X5" s="40">
        <f t="shared" ref="X5:X30" si="9">IF($O5=$Q$1,0,L5)</f>
        <v>0</v>
      </c>
      <c r="Y5" s="40">
        <f t="shared" ref="Y5:Y30" si="10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2"/>
        <v>0</v>
      </c>
      <c r="R6" s="40">
        <f t="shared" si="3"/>
        <v>0</v>
      </c>
      <c r="S6" s="40">
        <f t="shared" si="4"/>
        <v>0</v>
      </c>
      <c r="T6" s="40">
        <f t="shared" si="5"/>
        <v>0</v>
      </c>
      <c r="U6" s="40">
        <f t="shared" si="6"/>
        <v>0</v>
      </c>
      <c r="V6" s="40">
        <f t="shared" si="7"/>
        <v>0</v>
      </c>
      <c r="W6" s="40">
        <f t="shared" si="8"/>
        <v>0</v>
      </c>
      <c r="X6" s="40">
        <f t="shared" si="9"/>
        <v>0</v>
      </c>
      <c r="Y6" s="40">
        <f t="shared" si="10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2"/>
        <v>0</v>
      </c>
      <c r="R7" s="40">
        <f t="shared" si="3"/>
        <v>0</v>
      </c>
      <c r="S7" s="40">
        <f t="shared" si="4"/>
        <v>0</v>
      </c>
      <c r="T7" s="40">
        <f t="shared" si="5"/>
        <v>0</v>
      </c>
      <c r="U7" s="40">
        <f t="shared" si="6"/>
        <v>0</v>
      </c>
      <c r="V7" s="40">
        <f t="shared" si="7"/>
        <v>0</v>
      </c>
      <c r="W7" s="40">
        <f t="shared" si="8"/>
        <v>0</v>
      </c>
      <c r="X7" s="40">
        <f t="shared" si="9"/>
        <v>0</v>
      </c>
      <c r="Y7" s="40">
        <f t="shared" si="10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2"/>
        <v>0</v>
      </c>
      <c r="R8" s="40">
        <f t="shared" si="3"/>
        <v>0</v>
      </c>
      <c r="S8" s="40">
        <f t="shared" si="4"/>
        <v>0</v>
      </c>
      <c r="T8" s="40">
        <f t="shared" si="5"/>
        <v>0</v>
      </c>
      <c r="U8" s="40">
        <f t="shared" si="6"/>
        <v>0</v>
      </c>
      <c r="V8" s="40">
        <f t="shared" si="7"/>
        <v>0</v>
      </c>
      <c r="W8" s="40">
        <f t="shared" si="8"/>
        <v>0</v>
      </c>
      <c r="X8" s="40">
        <f t="shared" si="9"/>
        <v>0</v>
      </c>
      <c r="Y8" s="40">
        <f t="shared" si="10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2"/>
        <v>0</v>
      </c>
      <c r="R9" s="40">
        <f t="shared" si="3"/>
        <v>0</v>
      </c>
      <c r="S9" s="40">
        <f t="shared" si="4"/>
        <v>0</v>
      </c>
      <c r="T9" s="40">
        <f t="shared" si="5"/>
        <v>0</v>
      </c>
      <c r="U9" s="40">
        <f t="shared" si="6"/>
        <v>0</v>
      </c>
      <c r="V9" s="40">
        <f t="shared" si="7"/>
        <v>0</v>
      </c>
      <c r="W9" s="40">
        <f t="shared" si="8"/>
        <v>0</v>
      </c>
      <c r="X9" s="40">
        <f t="shared" si="9"/>
        <v>0</v>
      </c>
      <c r="Y9" s="40">
        <f t="shared" si="10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2"/>
        <v>0</v>
      </c>
      <c r="R10" s="40">
        <f t="shared" si="3"/>
        <v>0</v>
      </c>
      <c r="S10" s="40">
        <f t="shared" si="4"/>
        <v>0</v>
      </c>
      <c r="T10" s="40">
        <f t="shared" si="5"/>
        <v>0</v>
      </c>
      <c r="U10" s="40">
        <f t="shared" si="6"/>
        <v>0</v>
      </c>
      <c r="V10" s="40">
        <f t="shared" si="7"/>
        <v>0</v>
      </c>
      <c r="W10" s="40">
        <f t="shared" si="8"/>
        <v>0</v>
      </c>
      <c r="X10" s="40">
        <f t="shared" si="9"/>
        <v>0</v>
      </c>
      <c r="Y10" s="40">
        <f t="shared" si="10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2"/>
        <v>0</v>
      </c>
      <c r="R11" s="40">
        <f t="shared" si="3"/>
        <v>0</v>
      </c>
      <c r="S11" s="40">
        <f t="shared" si="4"/>
        <v>0</v>
      </c>
      <c r="T11" s="40">
        <f t="shared" si="5"/>
        <v>0</v>
      </c>
      <c r="U11" s="40">
        <f t="shared" si="6"/>
        <v>0</v>
      </c>
      <c r="V11" s="40">
        <f t="shared" si="7"/>
        <v>0</v>
      </c>
      <c r="W11" s="40">
        <f t="shared" si="8"/>
        <v>0</v>
      </c>
      <c r="X11" s="40">
        <f t="shared" si="9"/>
        <v>0</v>
      </c>
      <c r="Y11" s="40">
        <f t="shared" si="10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2"/>
        <v>0</v>
      </c>
      <c r="R12" s="40">
        <f t="shared" si="3"/>
        <v>0</v>
      </c>
      <c r="S12" s="40">
        <f t="shared" si="4"/>
        <v>0</v>
      </c>
      <c r="T12" s="40">
        <f t="shared" si="5"/>
        <v>0</v>
      </c>
      <c r="U12" s="40">
        <f t="shared" si="6"/>
        <v>0</v>
      </c>
      <c r="V12" s="40">
        <f t="shared" si="7"/>
        <v>0</v>
      </c>
      <c r="W12" s="40">
        <f t="shared" si="8"/>
        <v>0</v>
      </c>
      <c r="X12" s="40">
        <f t="shared" si="9"/>
        <v>0</v>
      </c>
      <c r="Y12" s="40">
        <f t="shared" si="10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2"/>
        <v>0</v>
      </c>
      <c r="R13" s="40">
        <f t="shared" si="3"/>
        <v>0</v>
      </c>
      <c r="S13" s="40">
        <f t="shared" si="4"/>
        <v>0</v>
      </c>
      <c r="T13" s="40">
        <f t="shared" si="5"/>
        <v>0</v>
      </c>
      <c r="U13" s="40">
        <f t="shared" si="6"/>
        <v>0</v>
      </c>
      <c r="V13" s="40">
        <f t="shared" si="7"/>
        <v>0</v>
      </c>
      <c r="W13" s="40">
        <f t="shared" si="8"/>
        <v>0</v>
      </c>
      <c r="X13" s="40">
        <f t="shared" si="9"/>
        <v>0</v>
      </c>
      <c r="Y13" s="40">
        <f t="shared" si="10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2"/>
        <v>0</v>
      </c>
      <c r="R14" s="40">
        <f t="shared" si="3"/>
        <v>0</v>
      </c>
      <c r="S14" s="40">
        <f t="shared" si="4"/>
        <v>0</v>
      </c>
      <c r="T14" s="40">
        <f t="shared" si="5"/>
        <v>0</v>
      </c>
      <c r="U14" s="40">
        <f t="shared" si="6"/>
        <v>0</v>
      </c>
      <c r="V14" s="40">
        <f t="shared" si="7"/>
        <v>0</v>
      </c>
      <c r="W14" s="40">
        <f t="shared" si="8"/>
        <v>0</v>
      </c>
      <c r="X14" s="40">
        <f t="shared" si="9"/>
        <v>0</v>
      </c>
      <c r="Y14" s="40">
        <f t="shared" si="10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2"/>
        <v>0</v>
      </c>
      <c r="R15" s="40">
        <f t="shared" si="3"/>
        <v>0</v>
      </c>
      <c r="S15" s="40">
        <f t="shared" si="4"/>
        <v>0</v>
      </c>
      <c r="T15" s="40">
        <f t="shared" si="5"/>
        <v>0</v>
      </c>
      <c r="U15" s="40">
        <f t="shared" si="6"/>
        <v>0</v>
      </c>
      <c r="V15" s="40">
        <f t="shared" si="7"/>
        <v>0</v>
      </c>
      <c r="W15" s="40">
        <f t="shared" si="8"/>
        <v>0</v>
      </c>
      <c r="X15" s="40">
        <f t="shared" si="9"/>
        <v>0</v>
      </c>
      <c r="Y15" s="40">
        <f t="shared" si="10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2"/>
        <v>0</v>
      </c>
      <c r="R16" s="40">
        <f t="shared" si="3"/>
        <v>0</v>
      </c>
      <c r="S16" s="40">
        <f t="shared" si="4"/>
        <v>0</v>
      </c>
      <c r="T16" s="40">
        <f t="shared" si="5"/>
        <v>0</v>
      </c>
      <c r="U16" s="40">
        <f t="shared" si="6"/>
        <v>0</v>
      </c>
      <c r="V16" s="40">
        <f t="shared" si="7"/>
        <v>0</v>
      </c>
      <c r="W16" s="40">
        <f t="shared" si="8"/>
        <v>0</v>
      </c>
      <c r="X16" s="40">
        <f t="shared" si="9"/>
        <v>0</v>
      </c>
      <c r="Y16" s="40">
        <f t="shared" si="10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2"/>
        <v>0</v>
      </c>
      <c r="R17" s="40">
        <f t="shared" si="3"/>
        <v>0</v>
      </c>
      <c r="S17" s="40">
        <f t="shared" si="4"/>
        <v>0</v>
      </c>
      <c r="T17" s="40">
        <f t="shared" si="5"/>
        <v>0</v>
      </c>
      <c r="U17" s="40">
        <f t="shared" si="6"/>
        <v>0</v>
      </c>
      <c r="V17" s="40">
        <f t="shared" si="7"/>
        <v>0</v>
      </c>
      <c r="W17" s="40">
        <f t="shared" si="8"/>
        <v>0</v>
      </c>
      <c r="X17" s="40">
        <f t="shared" si="9"/>
        <v>0</v>
      </c>
      <c r="Y17" s="40">
        <f t="shared" si="10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2"/>
        <v>0</v>
      </c>
      <c r="R18" s="40">
        <f t="shared" si="3"/>
        <v>0</v>
      </c>
      <c r="S18" s="40">
        <f t="shared" si="4"/>
        <v>0</v>
      </c>
      <c r="T18" s="40">
        <f t="shared" si="5"/>
        <v>0</v>
      </c>
      <c r="U18" s="40">
        <f t="shared" si="6"/>
        <v>0</v>
      </c>
      <c r="V18" s="40">
        <f t="shared" si="7"/>
        <v>0</v>
      </c>
      <c r="W18" s="40">
        <f t="shared" si="8"/>
        <v>0</v>
      </c>
      <c r="X18" s="40">
        <f t="shared" si="9"/>
        <v>0</v>
      </c>
      <c r="Y18" s="40">
        <f t="shared" si="10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2"/>
        <v>0</v>
      </c>
      <c r="R19" s="40">
        <f t="shared" si="3"/>
        <v>0</v>
      </c>
      <c r="S19" s="40">
        <f t="shared" si="4"/>
        <v>0</v>
      </c>
      <c r="T19" s="40">
        <f t="shared" si="5"/>
        <v>0</v>
      </c>
      <c r="U19" s="40">
        <f t="shared" si="6"/>
        <v>0</v>
      </c>
      <c r="V19" s="40">
        <f t="shared" si="7"/>
        <v>0</v>
      </c>
      <c r="W19" s="40">
        <f t="shared" si="8"/>
        <v>0</v>
      </c>
      <c r="X19" s="40">
        <f t="shared" si="9"/>
        <v>0</v>
      </c>
      <c r="Y19" s="40">
        <f t="shared" si="10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2"/>
        <v>0</v>
      </c>
      <c r="R20" s="40">
        <f t="shared" si="3"/>
        <v>0</v>
      </c>
      <c r="S20" s="40">
        <f t="shared" si="4"/>
        <v>0</v>
      </c>
      <c r="T20" s="40">
        <f t="shared" si="5"/>
        <v>0</v>
      </c>
      <c r="U20" s="40">
        <f t="shared" si="6"/>
        <v>0</v>
      </c>
      <c r="V20" s="40">
        <f t="shared" si="7"/>
        <v>0</v>
      </c>
      <c r="W20" s="40">
        <f t="shared" si="8"/>
        <v>0</v>
      </c>
      <c r="X20" s="40">
        <f t="shared" si="9"/>
        <v>0</v>
      </c>
      <c r="Y20" s="40">
        <f t="shared" si="10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2"/>
        <v>0</v>
      </c>
      <c r="R21" s="40">
        <f t="shared" si="3"/>
        <v>0</v>
      </c>
      <c r="S21" s="40">
        <f t="shared" si="4"/>
        <v>0</v>
      </c>
      <c r="T21" s="40">
        <f t="shared" si="5"/>
        <v>0</v>
      </c>
      <c r="U21" s="40">
        <f t="shared" si="6"/>
        <v>0</v>
      </c>
      <c r="V21" s="40">
        <f t="shared" si="7"/>
        <v>0</v>
      </c>
      <c r="W21" s="40">
        <f t="shared" si="8"/>
        <v>0</v>
      </c>
      <c r="X21" s="40">
        <f t="shared" si="9"/>
        <v>0</v>
      </c>
      <c r="Y21" s="40">
        <f t="shared" si="10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2"/>
        <v>0</v>
      </c>
      <c r="R22" s="40">
        <f t="shared" si="3"/>
        <v>0</v>
      </c>
      <c r="S22" s="40">
        <f t="shared" si="4"/>
        <v>0</v>
      </c>
      <c r="T22" s="40">
        <f t="shared" si="5"/>
        <v>0</v>
      </c>
      <c r="U22" s="40">
        <f t="shared" si="6"/>
        <v>0</v>
      </c>
      <c r="V22" s="40">
        <f t="shared" si="7"/>
        <v>0</v>
      </c>
      <c r="W22" s="40">
        <f t="shared" si="8"/>
        <v>0</v>
      </c>
      <c r="X22" s="40">
        <f t="shared" si="9"/>
        <v>0</v>
      </c>
      <c r="Y22" s="40">
        <f t="shared" si="10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2"/>
        <v>0</v>
      </c>
      <c r="R23" s="40">
        <f t="shared" si="3"/>
        <v>0</v>
      </c>
      <c r="S23" s="40">
        <f t="shared" si="4"/>
        <v>0</v>
      </c>
      <c r="T23" s="40">
        <f t="shared" si="5"/>
        <v>0</v>
      </c>
      <c r="U23" s="40">
        <f t="shared" si="6"/>
        <v>0</v>
      </c>
      <c r="V23" s="40">
        <f t="shared" si="7"/>
        <v>0</v>
      </c>
      <c r="W23" s="40">
        <f t="shared" si="8"/>
        <v>0</v>
      </c>
      <c r="X23" s="40">
        <f t="shared" si="9"/>
        <v>0</v>
      </c>
      <c r="Y23" s="40">
        <f t="shared" si="10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2"/>
        <v>0</v>
      </c>
      <c r="R24" s="40">
        <f t="shared" si="3"/>
        <v>0</v>
      </c>
      <c r="S24" s="40">
        <f t="shared" si="4"/>
        <v>0</v>
      </c>
      <c r="T24" s="40">
        <f t="shared" si="5"/>
        <v>0</v>
      </c>
      <c r="U24" s="40">
        <f t="shared" si="6"/>
        <v>0</v>
      </c>
      <c r="V24" s="40">
        <f t="shared" si="7"/>
        <v>0</v>
      </c>
      <c r="W24" s="40">
        <f t="shared" si="8"/>
        <v>0</v>
      </c>
      <c r="X24" s="40">
        <f t="shared" si="9"/>
        <v>0</v>
      </c>
      <c r="Y24" s="40">
        <f t="shared" si="10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2"/>
        <v>0</v>
      </c>
      <c r="R25" s="40">
        <f t="shared" si="3"/>
        <v>0</v>
      </c>
      <c r="S25" s="40">
        <f t="shared" si="4"/>
        <v>0</v>
      </c>
      <c r="T25" s="40">
        <f t="shared" si="5"/>
        <v>0</v>
      </c>
      <c r="U25" s="40">
        <f t="shared" si="6"/>
        <v>0</v>
      </c>
      <c r="V25" s="40">
        <f t="shared" si="7"/>
        <v>0</v>
      </c>
      <c r="W25" s="40">
        <f t="shared" si="8"/>
        <v>0</v>
      </c>
      <c r="X25" s="40">
        <f t="shared" si="9"/>
        <v>0</v>
      </c>
      <c r="Y25" s="40">
        <f t="shared" si="10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2"/>
        <v>0</v>
      </c>
      <c r="R26" s="40">
        <f t="shared" si="3"/>
        <v>0</v>
      </c>
      <c r="S26" s="40">
        <f t="shared" si="4"/>
        <v>0</v>
      </c>
      <c r="T26" s="40">
        <f t="shared" si="5"/>
        <v>0</v>
      </c>
      <c r="U26" s="40">
        <f t="shared" si="6"/>
        <v>0</v>
      </c>
      <c r="V26" s="40">
        <f t="shared" si="7"/>
        <v>0</v>
      </c>
      <c r="W26" s="40">
        <f t="shared" si="8"/>
        <v>0</v>
      </c>
      <c r="X26" s="40">
        <f t="shared" si="9"/>
        <v>0</v>
      </c>
      <c r="Y26" s="40">
        <f t="shared" si="10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2"/>
        <v>0</v>
      </c>
      <c r="R27" s="40">
        <f t="shared" si="3"/>
        <v>0</v>
      </c>
      <c r="S27" s="40">
        <f t="shared" si="4"/>
        <v>0</v>
      </c>
      <c r="T27" s="40">
        <f t="shared" si="5"/>
        <v>0</v>
      </c>
      <c r="U27" s="40">
        <f t="shared" si="6"/>
        <v>0</v>
      </c>
      <c r="V27" s="40">
        <f t="shared" si="7"/>
        <v>0</v>
      </c>
      <c r="W27" s="40">
        <f t="shared" si="8"/>
        <v>0</v>
      </c>
      <c r="X27" s="40">
        <f t="shared" si="9"/>
        <v>0</v>
      </c>
      <c r="Y27" s="40">
        <f t="shared" si="10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2"/>
        <v>0</v>
      </c>
      <c r="R28" s="40">
        <f t="shared" si="3"/>
        <v>0</v>
      </c>
      <c r="S28" s="40">
        <f t="shared" si="4"/>
        <v>0</v>
      </c>
      <c r="T28" s="40">
        <f t="shared" si="5"/>
        <v>0</v>
      </c>
      <c r="U28" s="40">
        <f t="shared" si="6"/>
        <v>0</v>
      </c>
      <c r="V28" s="40">
        <f t="shared" si="7"/>
        <v>0</v>
      </c>
      <c r="W28" s="40">
        <f t="shared" si="8"/>
        <v>0</v>
      </c>
      <c r="X28" s="40">
        <f t="shared" si="9"/>
        <v>0</v>
      </c>
      <c r="Y28" s="40">
        <f t="shared" si="10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2"/>
        <v>0</v>
      </c>
      <c r="R29" s="40">
        <f t="shared" si="3"/>
        <v>0</v>
      </c>
      <c r="S29" s="40">
        <f t="shared" si="4"/>
        <v>0</v>
      </c>
      <c r="T29" s="40">
        <f t="shared" si="5"/>
        <v>0</v>
      </c>
      <c r="U29" s="40">
        <f t="shared" si="6"/>
        <v>0</v>
      </c>
      <c r="V29" s="40">
        <f t="shared" si="7"/>
        <v>0</v>
      </c>
      <c r="W29" s="40">
        <f t="shared" si="8"/>
        <v>0</v>
      </c>
      <c r="X29" s="40">
        <f t="shared" si="9"/>
        <v>0</v>
      </c>
      <c r="Y29" s="40">
        <f t="shared" si="10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2"/>
        <v>0</v>
      </c>
      <c r="R30" s="40">
        <f t="shared" si="3"/>
        <v>0</v>
      </c>
      <c r="S30" s="40">
        <f t="shared" si="4"/>
        <v>0</v>
      </c>
      <c r="T30" s="40">
        <f t="shared" si="5"/>
        <v>0</v>
      </c>
      <c r="U30" s="40">
        <f t="shared" si="6"/>
        <v>0</v>
      </c>
      <c r="V30" s="40">
        <f t="shared" si="7"/>
        <v>0</v>
      </c>
      <c r="W30" s="40">
        <f t="shared" si="8"/>
        <v>0</v>
      </c>
      <c r="X30" s="40">
        <f t="shared" si="9"/>
        <v>0</v>
      </c>
      <c r="Y30" s="40">
        <f t="shared" si="10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6" width="12.85546875" style="1" customWidth="1"/>
    <col min="17" max="24" width="3.7109375" style="40" customWidth="1"/>
    <col min="25" max="25" width="4.855468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P1" s="159"/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  <c r="P2" s="160"/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I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ref="J3:M3" si="1">SUM(J5:J30)</f>
        <v>0</v>
      </c>
      <c r="K3" s="21">
        <f t="shared" si="1"/>
        <v>0</v>
      </c>
      <c r="L3" s="21">
        <f t="shared" si="1"/>
        <v>0</v>
      </c>
      <c r="M3" s="21">
        <f t="shared" si="1"/>
        <v>0</v>
      </c>
      <c r="N3" s="38">
        <f>SUM(E3:M3)</f>
        <v>0</v>
      </c>
      <c r="O3" s="37">
        <f>B3</f>
        <v>0</v>
      </c>
      <c r="P3" s="161"/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2">SUM(V5:V30)</f>
        <v>0</v>
      </c>
      <c r="K4" s="25">
        <f t="shared" si="2"/>
        <v>0</v>
      </c>
      <c r="L4" s="25">
        <f t="shared" si="2"/>
        <v>0</v>
      </c>
      <c r="M4" s="25">
        <f t="shared" si="2"/>
        <v>0</v>
      </c>
      <c r="N4" s="39">
        <f>SUM(E4:M4)</f>
        <v>0</v>
      </c>
      <c r="O4" s="36">
        <f>O3-COUNTA(O5:O30)</f>
        <v>0</v>
      </c>
      <c r="P4" s="162"/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P5" s="159"/>
      <c r="Q5" s="40">
        <f t="shared" ref="Q5:Q30" si="3">IF($O5=$Q$1,0,E5)</f>
        <v>0</v>
      </c>
      <c r="R5" s="40">
        <f t="shared" ref="R5:R30" si="4">IF($O5=$Q$1,0,F5)</f>
        <v>0</v>
      </c>
      <c r="S5" s="40">
        <f t="shared" ref="S5:S30" si="5">IF($O5=$Q$1,0,G5)</f>
        <v>0</v>
      </c>
      <c r="T5" s="40">
        <f t="shared" ref="T5:T30" si="6">IF($O5=$Q$1,0,H5)</f>
        <v>0</v>
      </c>
      <c r="U5" s="40">
        <f t="shared" ref="U5:U30" si="7">IF($O5=$Q$1,0,I5)</f>
        <v>0</v>
      </c>
      <c r="V5" s="40">
        <f t="shared" ref="V5:V30" si="8">IF($O5=$Q$1,0,J5)</f>
        <v>0</v>
      </c>
      <c r="W5" s="40">
        <f t="shared" ref="W5:W30" si="9">IF($O5=$Q$1,0,K5)</f>
        <v>0</v>
      </c>
      <c r="X5" s="40">
        <f t="shared" ref="X5:X30" si="10">IF($O5=$Q$1,0,L5)</f>
        <v>0</v>
      </c>
      <c r="Y5" s="40">
        <f t="shared" ref="Y5:Y30" si="11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P6" s="159"/>
      <c r="Q6" s="40">
        <f t="shared" si="3"/>
        <v>0</v>
      </c>
      <c r="R6" s="40">
        <f t="shared" si="4"/>
        <v>0</v>
      </c>
      <c r="S6" s="40">
        <f t="shared" si="5"/>
        <v>0</v>
      </c>
      <c r="T6" s="40">
        <f t="shared" si="6"/>
        <v>0</v>
      </c>
      <c r="U6" s="40">
        <f t="shared" si="7"/>
        <v>0</v>
      </c>
      <c r="V6" s="40">
        <f t="shared" si="8"/>
        <v>0</v>
      </c>
      <c r="W6" s="40">
        <f t="shared" si="9"/>
        <v>0</v>
      </c>
      <c r="X6" s="40">
        <f t="shared" si="10"/>
        <v>0</v>
      </c>
      <c r="Y6" s="40">
        <f t="shared" si="11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P7" s="159"/>
      <c r="Q7" s="40">
        <f t="shared" si="3"/>
        <v>0</v>
      </c>
      <c r="R7" s="40">
        <f t="shared" si="4"/>
        <v>0</v>
      </c>
      <c r="S7" s="40">
        <f t="shared" si="5"/>
        <v>0</v>
      </c>
      <c r="T7" s="40">
        <f t="shared" si="6"/>
        <v>0</v>
      </c>
      <c r="U7" s="40">
        <f t="shared" si="7"/>
        <v>0</v>
      </c>
      <c r="V7" s="40">
        <f t="shared" si="8"/>
        <v>0</v>
      </c>
      <c r="W7" s="40">
        <f t="shared" si="9"/>
        <v>0</v>
      </c>
      <c r="X7" s="40">
        <f t="shared" si="10"/>
        <v>0</v>
      </c>
      <c r="Y7" s="40">
        <f t="shared" si="11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P8" s="159"/>
      <c r="Q8" s="40">
        <f t="shared" si="3"/>
        <v>0</v>
      </c>
      <c r="R8" s="40">
        <f t="shared" si="4"/>
        <v>0</v>
      </c>
      <c r="S8" s="40">
        <f t="shared" si="5"/>
        <v>0</v>
      </c>
      <c r="T8" s="40">
        <f t="shared" si="6"/>
        <v>0</v>
      </c>
      <c r="U8" s="40">
        <f t="shared" si="7"/>
        <v>0</v>
      </c>
      <c r="V8" s="40">
        <f t="shared" si="8"/>
        <v>0</v>
      </c>
      <c r="W8" s="40">
        <f t="shared" si="9"/>
        <v>0</v>
      </c>
      <c r="X8" s="40">
        <f t="shared" si="10"/>
        <v>0</v>
      </c>
      <c r="Y8" s="40">
        <f t="shared" si="11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P9" s="159"/>
      <c r="Q9" s="40">
        <f t="shared" si="3"/>
        <v>0</v>
      </c>
      <c r="R9" s="40">
        <f t="shared" si="4"/>
        <v>0</v>
      </c>
      <c r="S9" s="40">
        <f t="shared" si="5"/>
        <v>0</v>
      </c>
      <c r="T9" s="40">
        <f t="shared" si="6"/>
        <v>0</v>
      </c>
      <c r="U9" s="40">
        <f t="shared" si="7"/>
        <v>0</v>
      </c>
      <c r="V9" s="40">
        <f t="shared" si="8"/>
        <v>0</v>
      </c>
      <c r="W9" s="40">
        <f t="shared" si="9"/>
        <v>0</v>
      </c>
      <c r="X9" s="40">
        <f t="shared" si="10"/>
        <v>0</v>
      </c>
      <c r="Y9" s="40">
        <f t="shared" si="11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P10" s="159"/>
      <c r="Q10" s="40">
        <f t="shared" si="3"/>
        <v>0</v>
      </c>
      <c r="R10" s="40">
        <f t="shared" si="4"/>
        <v>0</v>
      </c>
      <c r="S10" s="40">
        <f t="shared" si="5"/>
        <v>0</v>
      </c>
      <c r="T10" s="40">
        <f t="shared" si="6"/>
        <v>0</v>
      </c>
      <c r="U10" s="40">
        <f t="shared" si="7"/>
        <v>0</v>
      </c>
      <c r="V10" s="40">
        <f t="shared" si="8"/>
        <v>0</v>
      </c>
      <c r="W10" s="40">
        <f t="shared" si="9"/>
        <v>0</v>
      </c>
      <c r="X10" s="40">
        <f t="shared" si="10"/>
        <v>0</v>
      </c>
      <c r="Y10" s="40">
        <f t="shared" si="11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P11" s="159"/>
      <c r="Q11" s="40">
        <f t="shared" si="3"/>
        <v>0</v>
      </c>
      <c r="R11" s="40">
        <f t="shared" si="4"/>
        <v>0</v>
      </c>
      <c r="S11" s="40">
        <f t="shared" si="5"/>
        <v>0</v>
      </c>
      <c r="T11" s="40">
        <f t="shared" si="6"/>
        <v>0</v>
      </c>
      <c r="U11" s="40">
        <f t="shared" si="7"/>
        <v>0</v>
      </c>
      <c r="V11" s="40">
        <f t="shared" si="8"/>
        <v>0</v>
      </c>
      <c r="W11" s="40">
        <f t="shared" si="9"/>
        <v>0</v>
      </c>
      <c r="X11" s="40">
        <f t="shared" si="10"/>
        <v>0</v>
      </c>
      <c r="Y11" s="40">
        <f t="shared" si="11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P12" s="159"/>
      <c r="Q12" s="40">
        <f t="shared" si="3"/>
        <v>0</v>
      </c>
      <c r="R12" s="40">
        <f t="shared" si="4"/>
        <v>0</v>
      </c>
      <c r="S12" s="40">
        <f t="shared" si="5"/>
        <v>0</v>
      </c>
      <c r="T12" s="40">
        <f t="shared" si="6"/>
        <v>0</v>
      </c>
      <c r="U12" s="40">
        <f t="shared" si="7"/>
        <v>0</v>
      </c>
      <c r="V12" s="40">
        <f t="shared" si="8"/>
        <v>0</v>
      </c>
      <c r="W12" s="40">
        <f t="shared" si="9"/>
        <v>0</v>
      </c>
      <c r="X12" s="40">
        <f t="shared" si="10"/>
        <v>0</v>
      </c>
      <c r="Y12" s="40">
        <f t="shared" si="11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P13" s="159"/>
      <c r="Q13" s="40">
        <f t="shared" si="3"/>
        <v>0</v>
      </c>
      <c r="R13" s="40">
        <f t="shared" si="4"/>
        <v>0</v>
      </c>
      <c r="S13" s="40">
        <f t="shared" si="5"/>
        <v>0</v>
      </c>
      <c r="T13" s="40">
        <f t="shared" si="6"/>
        <v>0</v>
      </c>
      <c r="U13" s="40">
        <f t="shared" si="7"/>
        <v>0</v>
      </c>
      <c r="V13" s="40">
        <f t="shared" si="8"/>
        <v>0</v>
      </c>
      <c r="W13" s="40">
        <f t="shared" si="9"/>
        <v>0</v>
      </c>
      <c r="X13" s="40">
        <f t="shared" si="10"/>
        <v>0</v>
      </c>
      <c r="Y13" s="40">
        <f t="shared" si="11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P14" s="159"/>
      <c r="Q14" s="40">
        <f t="shared" si="3"/>
        <v>0</v>
      </c>
      <c r="R14" s="40">
        <f t="shared" si="4"/>
        <v>0</v>
      </c>
      <c r="S14" s="40">
        <f t="shared" si="5"/>
        <v>0</v>
      </c>
      <c r="T14" s="40">
        <f t="shared" si="6"/>
        <v>0</v>
      </c>
      <c r="U14" s="40">
        <f t="shared" si="7"/>
        <v>0</v>
      </c>
      <c r="V14" s="40">
        <f t="shared" si="8"/>
        <v>0</v>
      </c>
      <c r="W14" s="40">
        <f t="shared" si="9"/>
        <v>0</v>
      </c>
      <c r="X14" s="40">
        <f t="shared" si="10"/>
        <v>0</v>
      </c>
      <c r="Y14" s="40">
        <f t="shared" si="11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P15" s="159"/>
      <c r="Q15" s="40">
        <f t="shared" si="3"/>
        <v>0</v>
      </c>
      <c r="R15" s="40">
        <f t="shared" si="4"/>
        <v>0</v>
      </c>
      <c r="S15" s="40">
        <f t="shared" si="5"/>
        <v>0</v>
      </c>
      <c r="T15" s="40">
        <f t="shared" si="6"/>
        <v>0</v>
      </c>
      <c r="U15" s="40">
        <f t="shared" si="7"/>
        <v>0</v>
      </c>
      <c r="V15" s="40">
        <f t="shared" si="8"/>
        <v>0</v>
      </c>
      <c r="W15" s="40">
        <f t="shared" si="9"/>
        <v>0</v>
      </c>
      <c r="X15" s="40">
        <f t="shared" si="10"/>
        <v>0</v>
      </c>
      <c r="Y15" s="40">
        <f t="shared" si="11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P16" s="159"/>
      <c r="Q16" s="40">
        <f t="shared" si="3"/>
        <v>0</v>
      </c>
      <c r="R16" s="40">
        <f t="shared" si="4"/>
        <v>0</v>
      </c>
      <c r="S16" s="40">
        <f t="shared" si="5"/>
        <v>0</v>
      </c>
      <c r="T16" s="40">
        <f t="shared" si="6"/>
        <v>0</v>
      </c>
      <c r="U16" s="40">
        <f t="shared" si="7"/>
        <v>0</v>
      </c>
      <c r="V16" s="40">
        <f t="shared" si="8"/>
        <v>0</v>
      </c>
      <c r="W16" s="40">
        <f t="shared" si="9"/>
        <v>0</v>
      </c>
      <c r="X16" s="40">
        <f t="shared" si="10"/>
        <v>0</v>
      </c>
      <c r="Y16" s="40">
        <f t="shared" si="11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P17" s="159"/>
      <c r="Q17" s="40">
        <f t="shared" si="3"/>
        <v>0</v>
      </c>
      <c r="R17" s="40">
        <f t="shared" si="4"/>
        <v>0</v>
      </c>
      <c r="S17" s="40">
        <f t="shared" si="5"/>
        <v>0</v>
      </c>
      <c r="T17" s="40">
        <f t="shared" si="6"/>
        <v>0</v>
      </c>
      <c r="U17" s="40">
        <f t="shared" si="7"/>
        <v>0</v>
      </c>
      <c r="V17" s="40">
        <f t="shared" si="8"/>
        <v>0</v>
      </c>
      <c r="W17" s="40">
        <f t="shared" si="9"/>
        <v>0</v>
      </c>
      <c r="X17" s="40">
        <f t="shared" si="10"/>
        <v>0</v>
      </c>
      <c r="Y17" s="40">
        <f t="shared" si="11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P18" s="159"/>
      <c r="Q18" s="40">
        <f t="shared" si="3"/>
        <v>0</v>
      </c>
      <c r="R18" s="40">
        <f t="shared" si="4"/>
        <v>0</v>
      </c>
      <c r="S18" s="40">
        <f t="shared" si="5"/>
        <v>0</v>
      </c>
      <c r="T18" s="40">
        <f t="shared" si="6"/>
        <v>0</v>
      </c>
      <c r="U18" s="40">
        <f t="shared" si="7"/>
        <v>0</v>
      </c>
      <c r="V18" s="40">
        <f t="shared" si="8"/>
        <v>0</v>
      </c>
      <c r="W18" s="40">
        <f t="shared" si="9"/>
        <v>0</v>
      </c>
      <c r="X18" s="40">
        <f t="shared" si="10"/>
        <v>0</v>
      </c>
      <c r="Y18" s="40">
        <f t="shared" si="11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P19" s="159"/>
      <c r="Q19" s="40">
        <f t="shared" si="3"/>
        <v>0</v>
      </c>
      <c r="R19" s="40">
        <f t="shared" si="4"/>
        <v>0</v>
      </c>
      <c r="S19" s="40">
        <f t="shared" si="5"/>
        <v>0</v>
      </c>
      <c r="T19" s="40">
        <f t="shared" si="6"/>
        <v>0</v>
      </c>
      <c r="U19" s="40">
        <f t="shared" si="7"/>
        <v>0</v>
      </c>
      <c r="V19" s="40">
        <f t="shared" si="8"/>
        <v>0</v>
      </c>
      <c r="W19" s="40">
        <f t="shared" si="9"/>
        <v>0</v>
      </c>
      <c r="X19" s="40">
        <f t="shared" si="10"/>
        <v>0</v>
      </c>
      <c r="Y19" s="40">
        <f t="shared" si="11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P20" s="159"/>
      <c r="Q20" s="40">
        <f t="shared" si="3"/>
        <v>0</v>
      </c>
      <c r="R20" s="40">
        <f t="shared" si="4"/>
        <v>0</v>
      </c>
      <c r="S20" s="40">
        <f t="shared" si="5"/>
        <v>0</v>
      </c>
      <c r="T20" s="40">
        <f t="shared" si="6"/>
        <v>0</v>
      </c>
      <c r="U20" s="40">
        <f t="shared" si="7"/>
        <v>0</v>
      </c>
      <c r="V20" s="40">
        <f t="shared" si="8"/>
        <v>0</v>
      </c>
      <c r="W20" s="40">
        <f t="shared" si="9"/>
        <v>0</v>
      </c>
      <c r="X20" s="40">
        <f t="shared" si="10"/>
        <v>0</v>
      </c>
      <c r="Y20" s="40">
        <f t="shared" si="11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P21" s="159"/>
      <c r="Q21" s="40">
        <f t="shared" si="3"/>
        <v>0</v>
      </c>
      <c r="R21" s="40">
        <f t="shared" si="4"/>
        <v>0</v>
      </c>
      <c r="S21" s="40">
        <f t="shared" si="5"/>
        <v>0</v>
      </c>
      <c r="T21" s="40">
        <f t="shared" si="6"/>
        <v>0</v>
      </c>
      <c r="U21" s="40">
        <f t="shared" si="7"/>
        <v>0</v>
      </c>
      <c r="V21" s="40">
        <f t="shared" si="8"/>
        <v>0</v>
      </c>
      <c r="W21" s="40">
        <f t="shared" si="9"/>
        <v>0</v>
      </c>
      <c r="X21" s="40">
        <f t="shared" si="10"/>
        <v>0</v>
      </c>
      <c r="Y21" s="40">
        <f t="shared" si="11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P22" s="159"/>
      <c r="Q22" s="40">
        <f t="shared" si="3"/>
        <v>0</v>
      </c>
      <c r="R22" s="40">
        <f t="shared" si="4"/>
        <v>0</v>
      </c>
      <c r="S22" s="40">
        <f t="shared" si="5"/>
        <v>0</v>
      </c>
      <c r="T22" s="40">
        <f t="shared" si="6"/>
        <v>0</v>
      </c>
      <c r="U22" s="40">
        <f t="shared" si="7"/>
        <v>0</v>
      </c>
      <c r="V22" s="40">
        <f t="shared" si="8"/>
        <v>0</v>
      </c>
      <c r="W22" s="40">
        <f t="shared" si="9"/>
        <v>0</v>
      </c>
      <c r="X22" s="40">
        <f t="shared" si="10"/>
        <v>0</v>
      </c>
      <c r="Y22" s="40">
        <f t="shared" si="11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P23" s="159"/>
      <c r="Q23" s="40">
        <f t="shared" si="3"/>
        <v>0</v>
      </c>
      <c r="R23" s="40">
        <f t="shared" si="4"/>
        <v>0</v>
      </c>
      <c r="S23" s="40">
        <f t="shared" si="5"/>
        <v>0</v>
      </c>
      <c r="T23" s="40">
        <f t="shared" si="6"/>
        <v>0</v>
      </c>
      <c r="U23" s="40">
        <f t="shared" si="7"/>
        <v>0</v>
      </c>
      <c r="V23" s="40">
        <f t="shared" si="8"/>
        <v>0</v>
      </c>
      <c r="W23" s="40">
        <f t="shared" si="9"/>
        <v>0</v>
      </c>
      <c r="X23" s="40">
        <f t="shared" si="10"/>
        <v>0</v>
      </c>
      <c r="Y23" s="40">
        <f t="shared" si="11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P24" s="159"/>
      <c r="Q24" s="40">
        <f t="shared" si="3"/>
        <v>0</v>
      </c>
      <c r="R24" s="40">
        <f t="shared" si="4"/>
        <v>0</v>
      </c>
      <c r="S24" s="40">
        <f t="shared" si="5"/>
        <v>0</v>
      </c>
      <c r="T24" s="40">
        <f t="shared" si="6"/>
        <v>0</v>
      </c>
      <c r="U24" s="40">
        <f t="shared" si="7"/>
        <v>0</v>
      </c>
      <c r="V24" s="40">
        <f t="shared" si="8"/>
        <v>0</v>
      </c>
      <c r="W24" s="40">
        <f t="shared" si="9"/>
        <v>0</v>
      </c>
      <c r="X24" s="40">
        <f t="shared" si="10"/>
        <v>0</v>
      </c>
      <c r="Y24" s="40">
        <f t="shared" si="11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P25" s="159"/>
      <c r="Q25" s="40">
        <f t="shared" si="3"/>
        <v>0</v>
      </c>
      <c r="R25" s="40">
        <f t="shared" si="4"/>
        <v>0</v>
      </c>
      <c r="S25" s="40">
        <f t="shared" si="5"/>
        <v>0</v>
      </c>
      <c r="T25" s="40">
        <f t="shared" si="6"/>
        <v>0</v>
      </c>
      <c r="U25" s="40">
        <f t="shared" si="7"/>
        <v>0</v>
      </c>
      <c r="V25" s="40">
        <f t="shared" si="8"/>
        <v>0</v>
      </c>
      <c r="W25" s="40">
        <f t="shared" si="9"/>
        <v>0</v>
      </c>
      <c r="X25" s="40">
        <f t="shared" si="10"/>
        <v>0</v>
      </c>
      <c r="Y25" s="40">
        <f t="shared" si="11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P26" s="159"/>
      <c r="Q26" s="40">
        <f t="shared" si="3"/>
        <v>0</v>
      </c>
      <c r="R26" s="40">
        <f t="shared" si="4"/>
        <v>0</v>
      </c>
      <c r="S26" s="40">
        <f t="shared" si="5"/>
        <v>0</v>
      </c>
      <c r="T26" s="40">
        <f t="shared" si="6"/>
        <v>0</v>
      </c>
      <c r="U26" s="40">
        <f t="shared" si="7"/>
        <v>0</v>
      </c>
      <c r="V26" s="40">
        <f t="shared" si="8"/>
        <v>0</v>
      </c>
      <c r="W26" s="40">
        <f t="shared" si="9"/>
        <v>0</v>
      </c>
      <c r="X26" s="40">
        <f t="shared" si="10"/>
        <v>0</v>
      </c>
      <c r="Y26" s="40">
        <f t="shared" si="11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P27" s="159"/>
      <c r="Q27" s="40">
        <f t="shared" si="3"/>
        <v>0</v>
      </c>
      <c r="R27" s="40">
        <f t="shared" si="4"/>
        <v>0</v>
      </c>
      <c r="S27" s="40">
        <f t="shared" si="5"/>
        <v>0</v>
      </c>
      <c r="T27" s="40">
        <f t="shared" si="6"/>
        <v>0</v>
      </c>
      <c r="U27" s="40">
        <f t="shared" si="7"/>
        <v>0</v>
      </c>
      <c r="V27" s="40">
        <f t="shared" si="8"/>
        <v>0</v>
      </c>
      <c r="W27" s="40">
        <f t="shared" si="9"/>
        <v>0</v>
      </c>
      <c r="X27" s="40">
        <f t="shared" si="10"/>
        <v>0</v>
      </c>
      <c r="Y27" s="40">
        <f t="shared" si="11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P28" s="159"/>
      <c r="Q28" s="40">
        <f t="shared" si="3"/>
        <v>0</v>
      </c>
      <c r="R28" s="40">
        <f t="shared" si="4"/>
        <v>0</v>
      </c>
      <c r="S28" s="40">
        <f t="shared" si="5"/>
        <v>0</v>
      </c>
      <c r="T28" s="40">
        <f t="shared" si="6"/>
        <v>0</v>
      </c>
      <c r="U28" s="40">
        <f t="shared" si="7"/>
        <v>0</v>
      </c>
      <c r="V28" s="40">
        <f t="shared" si="8"/>
        <v>0</v>
      </c>
      <c r="W28" s="40">
        <f t="shared" si="9"/>
        <v>0</v>
      </c>
      <c r="X28" s="40">
        <f t="shared" si="10"/>
        <v>0</v>
      </c>
      <c r="Y28" s="40">
        <f t="shared" si="11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P29" s="159"/>
      <c r="Q29" s="40">
        <f t="shared" si="3"/>
        <v>0</v>
      </c>
      <c r="R29" s="40">
        <f t="shared" si="4"/>
        <v>0</v>
      </c>
      <c r="S29" s="40">
        <f t="shared" si="5"/>
        <v>0</v>
      </c>
      <c r="T29" s="40">
        <f t="shared" si="6"/>
        <v>0</v>
      </c>
      <c r="U29" s="40">
        <f t="shared" si="7"/>
        <v>0</v>
      </c>
      <c r="V29" s="40">
        <f t="shared" si="8"/>
        <v>0</v>
      </c>
      <c r="W29" s="40">
        <f t="shared" si="9"/>
        <v>0</v>
      </c>
      <c r="X29" s="40">
        <f t="shared" si="10"/>
        <v>0</v>
      </c>
      <c r="Y29" s="40">
        <f t="shared" si="11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P30" s="159"/>
      <c r="Q30" s="40">
        <f t="shared" si="3"/>
        <v>0</v>
      </c>
      <c r="R30" s="40">
        <f t="shared" si="4"/>
        <v>0</v>
      </c>
      <c r="S30" s="40">
        <f t="shared" si="5"/>
        <v>0</v>
      </c>
      <c r="T30" s="40">
        <f t="shared" si="6"/>
        <v>0</v>
      </c>
      <c r="U30" s="40">
        <f t="shared" si="7"/>
        <v>0</v>
      </c>
      <c r="V30" s="40">
        <f t="shared" si="8"/>
        <v>0</v>
      </c>
      <c r="W30" s="40">
        <f t="shared" si="9"/>
        <v>0</v>
      </c>
      <c r="X30" s="40">
        <f t="shared" si="10"/>
        <v>0</v>
      </c>
      <c r="Y30" s="40">
        <f t="shared" si="11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4" width="3.7109375" style="40" customWidth="1"/>
    <col min="25" max="25" width="4.855468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20.25" customHeight="1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M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si="0"/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1">SUM(V5:V30)</f>
        <v>0</v>
      </c>
      <c r="K4" s="25">
        <f t="shared" si="1"/>
        <v>0</v>
      </c>
      <c r="L4" s="25">
        <f t="shared" si="1"/>
        <v>0</v>
      </c>
      <c r="M4" s="25">
        <f t="shared" si="1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2">IF($O5=$Q$1,0,E5)</f>
        <v>0</v>
      </c>
      <c r="R5" s="40">
        <f t="shared" ref="R5:R30" si="3">IF($O5=$Q$1,0,F5)</f>
        <v>0</v>
      </c>
      <c r="S5" s="40">
        <f t="shared" ref="S5:S30" si="4">IF($O5=$Q$1,0,G5)</f>
        <v>0</v>
      </c>
      <c r="T5" s="40">
        <f t="shared" ref="T5:T30" si="5">IF($O5=$Q$1,0,H5)</f>
        <v>0</v>
      </c>
      <c r="U5" s="40">
        <f t="shared" ref="U5:U30" si="6">IF($O5=$Q$1,0,I5)</f>
        <v>0</v>
      </c>
      <c r="V5" s="40">
        <f t="shared" ref="V5:V30" si="7">IF($O5=$Q$1,0,J5)</f>
        <v>0</v>
      </c>
      <c r="W5" s="40">
        <f t="shared" ref="W5:W30" si="8">IF($O5=$Q$1,0,K5)</f>
        <v>0</v>
      </c>
      <c r="X5" s="40">
        <f t="shared" ref="X5:X30" si="9">IF($O5=$Q$1,0,L5)</f>
        <v>0</v>
      </c>
      <c r="Y5" s="40">
        <f t="shared" ref="Y5:Y30" si="10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2"/>
        <v>0</v>
      </c>
      <c r="R6" s="40">
        <f t="shared" si="3"/>
        <v>0</v>
      </c>
      <c r="S6" s="40">
        <f t="shared" si="4"/>
        <v>0</v>
      </c>
      <c r="T6" s="40">
        <f t="shared" si="5"/>
        <v>0</v>
      </c>
      <c r="U6" s="40">
        <f t="shared" si="6"/>
        <v>0</v>
      </c>
      <c r="V6" s="40">
        <f t="shared" si="7"/>
        <v>0</v>
      </c>
      <c r="W6" s="40">
        <f t="shared" si="8"/>
        <v>0</v>
      </c>
      <c r="X6" s="40">
        <f t="shared" si="9"/>
        <v>0</v>
      </c>
      <c r="Y6" s="40">
        <f t="shared" si="10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2"/>
        <v>0</v>
      </c>
      <c r="R7" s="40">
        <f t="shared" si="3"/>
        <v>0</v>
      </c>
      <c r="S7" s="40">
        <f t="shared" si="4"/>
        <v>0</v>
      </c>
      <c r="T7" s="40">
        <f t="shared" si="5"/>
        <v>0</v>
      </c>
      <c r="U7" s="40">
        <f t="shared" si="6"/>
        <v>0</v>
      </c>
      <c r="V7" s="40">
        <f t="shared" si="7"/>
        <v>0</v>
      </c>
      <c r="W7" s="40">
        <f t="shared" si="8"/>
        <v>0</v>
      </c>
      <c r="X7" s="40">
        <f t="shared" si="9"/>
        <v>0</v>
      </c>
      <c r="Y7" s="40">
        <f t="shared" si="10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2"/>
        <v>0</v>
      </c>
      <c r="R8" s="40">
        <f t="shared" si="3"/>
        <v>0</v>
      </c>
      <c r="S8" s="40">
        <f t="shared" si="4"/>
        <v>0</v>
      </c>
      <c r="T8" s="40">
        <f t="shared" si="5"/>
        <v>0</v>
      </c>
      <c r="U8" s="40">
        <f t="shared" si="6"/>
        <v>0</v>
      </c>
      <c r="V8" s="40">
        <f t="shared" si="7"/>
        <v>0</v>
      </c>
      <c r="W8" s="40">
        <f t="shared" si="8"/>
        <v>0</v>
      </c>
      <c r="X8" s="40">
        <f t="shared" si="9"/>
        <v>0</v>
      </c>
      <c r="Y8" s="40">
        <f t="shared" si="10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2"/>
        <v>0</v>
      </c>
      <c r="R9" s="40">
        <f t="shared" si="3"/>
        <v>0</v>
      </c>
      <c r="S9" s="40">
        <f t="shared" si="4"/>
        <v>0</v>
      </c>
      <c r="T9" s="40">
        <f t="shared" si="5"/>
        <v>0</v>
      </c>
      <c r="U9" s="40">
        <f t="shared" si="6"/>
        <v>0</v>
      </c>
      <c r="V9" s="40">
        <f t="shared" si="7"/>
        <v>0</v>
      </c>
      <c r="W9" s="40">
        <f t="shared" si="8"/>
        <v>0</v>
      </c>
      <c r="X9" s="40">
        <f t="shared" si="9"/>
        <v>0</v>
      </c>
      <c r="Y9" s="40">
        <f t="shared" si="10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2"/>
        <v>0</v>
      </c>
      <c r="R10" s="40">
        <f t="shared" si="3"/>
        <v>0</v>
      </c>
      <c r="S10" s="40">
        <f t="shared" si="4"/>
        <v>0</v>
      </c>
      <c r="T10" s="40">
        <f t="shared" si="5"/>
        <v>0</v>
      </c>
      <c r="U10" s="40">
        <f t="shared" si="6"/>
        <v>0</v>
      </c>
      <c r="V10" s="40">
        <f t="shared" si="7"/>
        <v>0</v>
      </c>
      <c r="W10" s="40">
        <f t="shared" si="8"/>
        <v>0</v>
      </c>
      <c r="X10" s="40">
        <f t="shared" si="9"/>
        <v>0</v>
      </c>
      <c r="Y10" s="40">
        <f t="shared" si="10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2"/>
        <v>0</v>
      </c>
      <c r="R11" s="40">
        <f t="shared" si="3"/>
        <v>0</v>
      </c>
      <c r="S11" s="40">
        <f t="shared" si="4"/>
        <v>0</v>
      </c>
      <c r="T11" s="40">
        <f t="shared" si="5"/>
        <v>0</v>
      </c>
      <c r="U11" s="40">
        <f t="shared" si="6"/>
        <v>0</v>
      </c>
      <c r="V11" s="40">
        <f t="shared" si="7"/>
        <v>0</v>
      </c>
      <c r="W11" s="40">
        <f t="shared" si="8"/>
        <v>0</v>
      </c>
      <c r="X11" s="40">
        <f t="shared" si="9"/>
        <v>0</v>
      </c>
      <c r="Y11" s="40">
        <f t="shared" si="10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2"/>
        <v>0</v>
      </c>
      <c r="R12" s="40">
        <f t="shared" si="3"/>
        <v>0</v>
      </c>
      <c r="S12" s="40">
        <f t="shared" si="4"/>
        <v>0</v>
      </c>
      <c r="T12" s="40">
        <f t="shared" si="5"/>
        <v>0</v>
      </c>
      <c r="U12" s="40">
        <f t="shared" si="6"/>
        <v>0</v>
      </c>
      <c r="V12" s="40">
        <f t="shared" si="7"/>
        <v>0</v>
      </c>
      <c r="W12" s="40">
        <f t="shared" si="8"/>
        <v>0</v>
      </c>
      <c r="X12" s="40">
        <f t="shared" si="9"/>
        <v>0</v>
      </c>
      <c r="Y12" s="40">
        <f t="shared" si="10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2"/>
        <v>0</v>
      </c>
      <c r="R13" s="40">
        <f t="shared" si="3"/>
        <v>0</v>
      </c>
      <c r="S13" s="40">
        <f t="shared" si="4"/>
        <v>0</v>
      </c>
      <c r="T13" s="40">
        <f t="shared" si="5"/>
        <v>0</v>
      </c>
      <c r="U13" s="40">
        <f t="shared" si="6"/>
        <v>0</v>
      </c>
      <c r="V13" s="40">
        <f t="shared" si="7"/>
        <v>0</v>
      </c>
      <c r="W13" s="40">
        <f t="shared" si="8"/>
        <v>0</v>
      </c>
      <c r="X13" s="40">
        <f t="shared" si="9"/>
        <v>0</v>
      </c>
      <c r="Y13" s="40">
        <f t="shared" si="10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2"/>
        <v>0</v>
      </c>
      <c r="R14" s="40">
        <f t="shared" si="3"/>
        <v>0</v>
      </c>
      <c r="S14" s="40">
        <f t="shared" si="4"/>
        <v>0</v>
      </c>
      <c r="T14" s="40">
        <f t="shared" si="5"/>
        <v>0</v>
      </c>
      <c r="U14" s="40">
        <f t="shared" si="6"/>
        <v>0</v>
      </c>
      <c r="V14" s="40">
        <f t="shared" si="7"/>
        <v>0</v>
      </c>
      <c r="W14" s="40">
        <f t="shared" si="8"/>
        <v>0</v>
      </c>
      <c r="X14" s="40">
        <f t="shared" si="9"/>
        <v>0</v>
      </c>
      <c r="Y14" s="40">
        <f t="shared" si="10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2"/>
        <v>0</v>
      </c>
      <c r="R15" s="40">
        <f t="shared" si="3"/>
        <v>0</v>
      </c>
      <c r="S15" s="40">
        <f t="shared" si="4"/>
        <v>0</v>
      </c>
      <c r="T15" s="40">
        <f t="shared" si="5"/>
        <v>0</v>
      </c>
      <c r="U15" s="40">
        <f t="shared" si="6"/>
        <v>0</v>
      </c>
      <c r="V15" s="40">
        <f t="shared" si="7"/>
        <v>0</v>
      </c>
      <c r="W15" s="40">
        <f t="shared" si="8"/>
        <v>0</v>
      </c>
      <c r="X15" s="40">
        <f t="shared" si="9"/>
        <v>0</v>
      </c>
      <c r="Y15" s="40">
        <f t="shared" si="10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2"/>
        <v>0</v>
      </c>
      <c r="R16" s="40">
        <f t="shared" si="3"/>
        <v>0</v>
      </c>
      <c r="S16" s="40">
        <f t="shared" si="4"/>
        <v>0</v>
      </c>
      <c r="T16" s="40">
        <f t="shared" si="5"/>
        <v>0</v>
      </c>
      <c r="U16" s="40">
        <f t="shared" si="6"/>
        <v>0</v>
      </c>
      <c r="V16" s="40">
        <f t="shared" si="7"/>
        <v>0</v>
      </c>
      <c r="W16" s="40">
        <f t="shared" si="8"/>
        <v>0</v>
      </c>
      <c r="X16" s="40">
        <f t="shared" si="9"/>
        <v>0</v>
      </c>
      <c r="Y16" s="40">
        <f t="shared" si="10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2"/>
        <v>0</v>
      </c>
      <c r="R17" s="40">
        <f t="shared" si="3"/>
        <v>0</v>
      </c>
      <c r="S17" s="40">
        <f t="shared" si="4"/>
        <v>0</v>
      </c>
      <c r="T17" s="40">
        <f t="shared" si="5"/>
        <v>0</v>
      </c>
      <c r="U17" s="40">
        <f t="shared" si="6"/>
        <v>0</v>
      </c>
      <c r="V17" s="40">
        <f t="shared" si="7"/>
        <v>0</v>
      </c>
      <c r="W17" s="40">
        <f t="shared" si="8"/>
        <v>0</v>
      </c>
      <c r="X17" s="40">
        <f t="shared" si="9"/>
        <v>0</v>
      </c>
      <c r="Y17" s="40">
        <f t="shared" si="10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2"/>
        <v>0</v>
      </c>
      <c r="R18" s="40">
        <f t="shared" si="3"/>
        <v>0</v>
      </c>
      <c r="S18" s="40">
        <f t="shared" si="4"/>
        <v>0</v>
      </c>
      <c r="T18" s="40">
        <f t="shared" si="5"/>
        <v>0</v>
      </c>
      <c r="U18" s="40">
        <f t="shared" si="6"/>
        <v>0</v>
      </c>
      <c r="V18" s="40">
        <f t="shared" si="7"/>
        <v>0</v>
      </c>
      <c r="W18" s="40">
        <f t="shared" si="8"/>
        <v>0</v>
      </c>
      <c r="X18" s="40">
        <f t="shared" si="9"/>
        <v>0</v>
      </c>
      <c r="Y18" s="40">
        <f t="shared" si="10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2"/>
        <v>0</v>
      </c>
      <c r="R19" s="40">
        <f t="shared" si="3"/>
        <v>0</v>
      </c>
      <c r="S19" s="40">
        <f t="shared" si="4"/>
        <v>0</v>
      </c>
      <c r="T19" s="40">
        <f t="shared" si="5"/>
        <v>0</v>
      </c>
      <c r="U19" s="40">
        <f t="shared" si="6"/>
        <v>0</v>
      </c>
      <c r="V19" s="40">
        <f t="shared" si="7"/>
        <v>0</v>
      </c>
      <c r="W19" s="40">
        <f t="shared" si="8"/>
        <v>0</v>
      </c>
      <c r="X19" s="40">
        <f t="shared" si="9"/>
        <v>0</v>
      </c>
      <c r="Y19" s="40">
        <f t="shared" si="10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2"/>
        <v>0</v>
      </c>
      <c r="R20" s="40">
        <f t="shared" si="3"/>
        <v>0</v>
      </c>
      <c r="S20" s="40">
        <f t="shared" si="4"/>
        <v>0</v>
      </c>
      <c r="T20" s="40">
        <f t="shared" si="5"/>
        <v>0</v>
      </c>
      <c r="U20" s="40">
        <f t="shared" si="6"/>
        <v>0</v>
      </c>
      <c r="V20" s="40">
        <f t="shared" si="7"/>
        <v>0</v>
      </c>
      <c r="W20" s="40">
        <f t="shared" si="8"/>
        <v>0</v>
      </c>
      <c r="X20" s="40">
        <f t="shared" si="9"/>
        <v>0</v>
      </c>
      <c r="Y20" s="40">
        <f t="shared" si="10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2"/>
        <v>0</v>
      </c>
      <c r="R21" s="40">
        <f t="shared" si="3"/>
        <v>0</v>
      </c>
      <c r="S21" s="40">
        <f t="shared" si="4"/>
        <v>0</v>
      </c>
      <c r="T21" s="40">
        <f t="shared" si="5"/>
        <v>0</v>
      </c>
      <c r="U21" s="40">
        <f t="shared" si="6"/>
        <v>0</v>
      </c>
      <c r="V21" s="40">
        <f t="shared" si="7"/>
        <v>0</v>
      </c>
      <c r="W21" s="40">
        <f t="shared" si="8"/>
        <v>0</v>
      </c>
      <c r="X21" s="40">
        <f t="shared" si="9"/>
        <v>0</v>
      </c>
      <c r="Y21" s="40">
        <f t="shared" si="10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2"/>
        <v>0</v>
      </c>
      <c r="R22" s="40">
        <f t="shared" si="3"/>
        <v>0</v>
      </c>
      <c r="S22" s="40">
        <f t="shared" si="4"/>
        <v>0</v>
      </c>
      <c r="T22" s="40">
        <f t="shared" si="5"/>
        <v>0</v>
      </c>
      <c r="U22" s="40">
        <f t="shared" si="6"/>
        <v>0</v>
      </c>
      <c r="V22" s="40">
        <f t="shared" si="7"/>
        <v>0</v>
      </c>
      <c r="W22" s="40">
        <f t="shared" si="8"/>
        <v>0</v>
      </c>
      <c r="X22" s="40">
        <f t="shared" si="9"/>
        <v>0</v>
      </c>
      <c r="Y22" s="40">
        <f t="shared" si="10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2"/>
        <v>0</v>
      </c>
      <c r="R23" s="40">
        <f t="shared" si="3"/>
        <v>0</v>
      </c>
      <c r="S23" s="40">
        <f t="shared" si="4"/>
        <v>0</v>
      </c>
      <c r="T23" s="40">
        <f t="shared" si="5"/>
        <v>0</v>
      </c>
      <c r="U23" s="40">
        <f t="shared" si="6"/>
        <v>0</v>
      </c>
      <c r="V23" s="40">
        <f t="shared" si="7"/>
        <v>0</v>
      </c>
      <c r="W23" s="40">
        <f t="shared" si="8"/>
        <v>0</v>
      </c>
      <c r="X23" s="40">
        <f t="shared" si="9"/>
        <v>0</v>
      </c>
      <c r="Y23" s="40">
        <f t="shared" si="10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2"/>
        <v>0</v>
      </c>
      <c r="R24" s="40">
        <f t="shared" si="3"/>
        <v>0</v>
      </c>
      <c r="S24" s="40">
        <f t="shared" si="4"/>
        <v>0</v>
      </c>
      <c r="T24" s="40">
        <f t="shared" si="5"/>
        <v>0</v>
      </c>
      <c r="U24" s="40">
        <f t="shared" si="6"/>
        <v>0</v>
      </c>
      <c r="V24" s="40">
        <f t="shared" si="7"/>
        <v>0</v>
      </c>
      <c r="W24" s="40">
        <f t="shared" si="8"/>
        <v>0</v>
      </c>
      <c r="X24" s="40">
        <f t="shared" si="9"/>
        <v>0</v>
      </c>
      <c r="Y24" s="40">
        <f t="shared" si="10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2"/>
        <v>0</v>
      </c>
      <c r="R25" s="40">
        <f t="shared" si="3"/>
        <v>0</v>
      </c>
      <c r="S25" s="40">
        <f t="shared" si="4"/>
        <v>0</v>
      </c>
      <c r="T25" s="40">
        <f t="shared" si="5"/>
        <v>0</v>
      </c>
      <c r="U25" s="40">
        <f t="shared" si="6"/>
        <v>0</v>
      </c>
      <c r="V25" s="40">
        <f t="shared" si="7"/>
        <v>0</v>
      </c>
      <c r="W25" s="40">
        <f t="shared" si="8"/>
        <v>0</v>
      </c>
      <c r="X25" s="40">
        <f t="shared" si="9"/>
        <v>0</v>
      </c>
      <c r="Y25" s="40">
        <f t="shared" si="10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2"/>
        <v>0</v>
      </c>
      <c r="R26" s="40">
        <f t="shared" si="3"/>
        <v>0</v>
      </c>
      <c r="S26" s="40">
        <f t="shared" si="4"/>
        <v>0</v>
      </c>
      <c r="T26" s="40">
        <f t="shared" si="5"/>
        <v>0</v>
      </c>
      <c r="U26" s="40">
        <f t="shared" si="6"/>
        <v>0</v>
      </c>
      <c r="V26" s="40">
        <f t="shared" si="7"/>
        <v>0</v>
      </c>
      <c r="W26" s="40">
        <f t="shared" si="8"/>
        <v>0</v>
      </c>
      <c r="X26" s="40">
        <f t="shared" si="9"/>
        <v>0</v>
      </c>
      <c r="Y26" s="40">
        <f t="shared" si="10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2"/>
        <v>0</v>
      </c>
      <c r="R27" s="40">
        <f t="shared" si="3"/>
        <v>0</v>
      </c>
      <c r="S27" s="40">
        <f t="shared" si="4"/>
        <v>0</v>
      </c>
      <c r="T27" s="40">
        <f t="shared" si="5"/>
        <v>0</v>
      </c>
      <c r="U27" s="40">
        <f t="shared" si="6"/>
        <v>0</v>
      </c>
      <c r="V27" s="40">
        <f t="shared" si="7"/>
        <v>0</v>
      </c>
      <c r="W27" s="40">
        <f t="shared" si="8"/>
        <v>0</v>
      </c>
      <c r="X27" s="40">
        <f t="shared" si="9"/>
        <v>0</v>
      </c>
      <c r="Y27" s="40">
        <f t="shared" si="10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2"/>
        <v>0</v>
      </c>
      <c r="R28" s="40">
        <f t="shared" si="3"/>
        <v>0</v>
      </c>
      <c r="S28" s="40">
        <f t="shared" si="4"/>
        <v>0</v>
      </c>
      <c r="T28" s="40">
        <f t="shared" si="5"/>
        <v>0</v>
      </c>
      <c r="U28" s="40">
        <f t="shared" si="6"/>
        <v>0</v>
      </c>
      <c r="V28" s="40">
        <f t="shared" si="7"/>
        <v>0</v>
      </c>
      <c r="W28" s="40">
        <f t="shared" si="8"/>
        <v>0</v>
      </c>
      <c r="X28" s="40">
        <f t="shared" si="9"/>
        <v>0</v>
      </c>
      <c r="Y28" s="40">
        <f t="shared" si="10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2"/>
        <v>0</v>
      </c>
      <c r="R29" s="40">
        <f t="shared" si="3"/>
        <v>0</v>
      </c>
      <c r="S29" s="40">
        <f t="shared" si="4"/>
        <v>0</v>
      </c>
      <c r="T29" s="40">
        <f t="shared" si="5"/>
        <v>0</v>
      </c>
      <c r="U29" s="40">
        <f t="shared" si="6"/>
        <v>0</v>
      </c>
      <c r="V29" s="40">
        <f t="shared" si="7"/>
        <v>0</v>
      </c>
      <c r="W29" s="40">
        <f t="shared" si="8"/>
        <v>0</v>
      </c>
      <c r="X29" s="40">
        <f t="shared" si="9"/>
        <v>0</v>
      </c>
      <c r="Y29" s="40">
        <f t="shared" si="10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2"/>
        <v>0</v>
      </c>
      <c r="R30" s="40">
        <f t="shared" si="3"/>
        <v>0</v>
      </c>
      <c r="S30" s="40">
        <f t="shared" si="4"/>
        <v>0</v>
      </c>
      <c r="T30" s="40">
        <f t="shared" si="5"/>
        <v>0</v>
      </c>
      <c r="U30" s="40">
        <f t="shared" si="6"/>
        <v>0</v>
      </c>
      <c r="V30" s="40">
        <f t="shared" si="7"/>
        <v>0</v>
      </c>
      <c r="W30" s="40">
        <f t="shared" si="8"/>
        <v>0</v>
      </c>
      <c r="X30" s="40">
        <f t="shared" si="9"/>
        <v>0</v>
      </c>
      <c r="Y30" s="40">
        <f t="shared" si="10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4" width="3.7109375" style="40" customWidth="1"/>
    <col min="25" max="25" width="4.855468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M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si="0"/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1">SUM(V5:V30)</f>
        <v>0</v>
      </c>
      <c r="K4" s="25">
        <f t="shared" si="1"/>
        <v>0</v>
      </c>
      <c r="L4" s="25">
        <f t="shared" si="1"/>
        <v>0</v>
      </c>
      <c r="M4" s="25">
        <f t="shared" si="1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2">IF($O5=$Q$1,0,E5)</f>
        <v>0</v>
      </c>
      <c r="R5" s="40">
        <f t="shared" ref="R5:R30" si="3">IF($O5=$Q$1,0,F5)</f>
        <v>0</v>
      </c>
      <c r="S5" s="40">
        <f t="shared" ref="S5:S30" si="4">IF($O5=$Q$1,0,G5)</f>
        <v>0</v>
      </c>
      <c r="T5" s="40">
        <f t="shared" ref="T5:T30" si="5">IF($O5=$Q$1,0,H5)</f>
        <v>0</v>
      </c>
      <c r="U5" s="40">
        <f t="shared" ref="U5:U30" si="6">IF($O5=$Q$1,0,I5)</f>
        <v>0</v>
      </c>
      <c r="V5" s="40">
        <f t="shared" ref="V5:V30" si="7">IF($O5=$Q$1,0,J5)</f>
        <v>0</v>
      </c>
      <c r="W5" s="40">
        <f t="shared" ref="W5:W30" si="8">IF($O5=$Q$1,0,K5)</f>
        <v>0</v>
      </c>
      <c r="X5" s="40">
        <f t="shared" ref="X5:X30" si="9">IF($O5=$Q$1,0,L5)</f>
        <v>0</v>
      </c>
      <c r="Y5" s="40">
        <f t="shared" ref="Y5:Y30" si="10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2"/>
        <v>0</v>
      </c>
      <c r="R6" s="40">
        <f t="shared" si="3"/>
        <v>0</v>
      </c>
      <c r="S6" s="40">
        <f t="shared" si="4"/>
        <v>0</v>
      </c>
      <c r="T6" s="40">
        <f t="shared" si="5"/>
        <v>0</v>
      </c>
      <c r="U6" s="40">
        <f t="shared" si="6"/>
        <v>0</v>
      </c>
      <c r="V6" s="40">
        <f t="shared" si="7"/>
        <v>0</v>
      </c>
      <c r="W6" s="40">
        <f t="shared" si="8"/>
        <v>0</v>
      </c>
      <c r="X6" s="40">
        <f t="shared" si="9"/>
        <v>0</v>
      </c>
      <c r="Y6" s="40">
        <f t="shared" si="10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2"/>
        <v>0</v>
      </c>
      <c r="R7" s="40">
        <f t="shared" si="3"/>
        <v>0</v>
      </c>
      <c r="S7" s="40">
        <f t="shared" si="4"/>
        <v>0</v>
      </c>
      <c r="T7" s="40">
        <f t="shared" si="5"/>
        <v>0</v>
      </c>
      <c r="U7" s="40">
        <f t="shared" si="6"/>
        <v>0</v>
      </c>
      <c r="V7" s="40">
        <f t="shared" si="7"/>
        <v>0</v>
      </c>
      <c r="W7" s="40">
        <f t="shared" si="8"/>
        <v>0</v>
      </c>
      <c r="X7" s="40">
        <f t="shared" si="9"/>
        <v>0</v>
      </c>
      <c r="Y7" s="40">
        <f t="shared" si="10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2"/>
        <v>0</v>
      </c>
      <c r="R8" s="40">
        <f t="shared" si="3"/>
        <v>0</v>
      </c>
      <c r="S8" s="40">
        <f t="shared" si="4"/>
        <v>0</v>
      </c>
      <c r="T8" s="40">
        <f t="shared" si="5"/>
        <v>0</v>
      </c>
      <c r="U8" s="40">
        <f t="shared" si="6"/>
        <v>0</v>
      </c>
      <c r="V8" s="40">
        <f t="shared" si="7"/>
        <v>0</v>
      </c>
      <c r="W8" s="40">
        <f t="shared" si="8"/>
        <v>0</v>
      </c>
      <c r="X8" s="40">
        <f t="shared" si="9"/>
        <v>0</v>
      </c>
      <c r="Y8" s="40">
        <f t="shared" si="10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2"/>
        <v>0</v>
      </c>
      <c r="R9" s="40">
        <f t="shared" si="3"/>
        <v>0</v>
      </c>
      <c r="S9" s="40">
        <f t="shared" si="4"/>
        <v>0</v>
      </c>
      <c r="T9" s="40">
        <f t="shared" si="5"/>
        <v>0</v>
      </c>
      <c r="U9" s="40">
        <f t="shared" si="6"/>
        <v>0</v>
      </c>
      <c r="V9" s="40">
        <f t="shared" si="7"/>
        <v>0</v>
      </c>
      <c r="W9" s="40">
        <f t="shared" si="8"/>
        <v>0</v>
      </c>
      <c r="X9" s="40">
        <f t="shared" si="9"/>
        <v>0</v>
      </c>
      <c r="Y9" s="40">
        <f t="shared" si="10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2"/>
        <v>0</v>
      </c>
      <c r="R10" s="40">
        <f t="shared" si="3"/>
        <v>0</v>
      </c>
      <c r="S10" s="40">
        <f t="shared" si="4"/>
        <v>0</v>
      </c>
      <c r="T10" s="40">
        <f t="shared" si="5"/>
        <v>0</v>
      </c>
      <c r="U10" s="40">
        <f t="shared" si="6"/>
        <v>0</v>
      </c>
      <c r="V10" s="40">
        <f t="shared" si="7"/>
        <v>0</v>
      </c>
      <c r="W10" s="40">
        <f t="shared" si="8"/>
        <v>0</v>
      </c>
      <c r="X10" s="40">
        <f t="shared" si="9"/>
        <v>0</v>
      </c>
      <c r="Y10" s="40">
        <f t="shared" si="10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2"/>
        <v>0</v>
      </c>
      <c r="R11" s="40">
        <f t="shared" si="3"/>
        <v>0</v>
      </c>
      <c r="S11" s="40">
        <f t="shared" si="4"/>
        <v>0</v>
      </c>
      <c r="T11" s="40">
        <f t="shared" si="5"/>
        <v>0</v>
      </c>
      <c r="U11" s="40">
        <f t="shared" si="6"/>
        <v>0</v>
      </c>
      <c r="V11" s="40">
        <f t="shared" si="7"/>
        <v>0</v>
      </c>
      <c r="W11" s="40">
        <f t="shared" si="8"/>
        <v>0</v>
      </c>
      <c r="X11" s="40">
        <f t="shared" si="9"/>
        <v>0</v>
      </c>
      <c r="Y11" s="40">
        <f t="shared" si="10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2"/>
        <v>0</v>
      </c>
      <c r="R12" s="40">
        <f t="shared" si="3"/>
        <v>0</v>
      </c>
      <c r="S12" s="40">
        <f t="shared" si="4"/>
        <v>0</v>
      </c>
      <c r="T12" s="40">
        <f t="shared" si="5"/>
        <v>0</v>
      </c>
      <c r="U12" s="40">
        <f t="shared" si="6"/>
        <v>0</v>
      </c>
      <c r="V12" s="40">
        <f t="shared" si="7"/>
        <v>0</v>
      </c>
      <c r="W12" s="40">
        <f t="shared" si="8"/>
        <v>0</v>
      </c>
      <c r="X12" s="40">
        <f t="shared" si="9"/>
        <v>0</v>
      </c>
      <c r="Y12" s="40">
        <f t="shared" si="10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2"/>
        <v>0</v>
      </c>
      <c r="R13" s="40">
        <f t="shared" si="3"/>
        <v>0</v>
      </c>
      <c r="S13" s="40">
        <f t="shared" si="4"/>
        <v>0</v>
      </c>
      <c r="T13" s="40">
        <f t="shared" si="5"/>
        <v>0</v>
      </c>
      <c r="U13" s="40">
        <f t="shared" si="6"/>
        <v>0</v>
      </c>
      <c r="V13" s="40">
        <f t="shared" si="7"/>
        <v>0</v>
      </c>
      <c r="W13" s="40">
        <f t="shared" si="8"/>
        <v>0</v>
      </c>
      <c r="X13" s="40">
        <f t="shared" si="9"/>
        <v>0</v>
      </c>
      <c r="Y13" s="40">
        <f t="shared" si="10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2"/>
        <v>0</v>
      </c>
      <c r="R14" s="40">
        <f t="shared" si="3"/>
        <v>0</v>
      </c>
      <c r="S14" s="40">
        <f t="shared" si="4"/>
        <v>0</v>
      </c>
      <c r="T14" s="40">
        <f t="shared" si="5"/>
        <v>0</v>
      </c>
      <c r="U14" s="40">
        <f t="shared" si="6"/>
        <v>0</v>
      </c>
      <c r="V14" s="40">
        <f t="shared" si="7"/>
        <v>0</v>
      </c>
      <c r="W14" s="40">
        <f t="shared" si="8"/>
        <v>0</v>
      </c>
      <c r="X14" s="40">
        <f t="shared" si="9"/>
        <v>0</v>
      </c>
      <c r="Y14" s="40">
        <f t="shared" si="10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2"/>
        <v>0</v>
      </c>
      <c r="R15" s="40">
        <f t="shared" si="3"/>
        <v>0</v>
      </c>
      <c r="S15" s="40">
        <f t="shared" si="4"/>
        <v>0</v>
      </c>
      <c r="T15" s="40">
        <f t="shared" si="5"/>
        <v>0</v>
      </c>
      <c r="U15" s="40">
        <f t="shared" si="6"/>
        <v>0</v>
      </c>
      <c r="V15" s="40">
        <f t="shared" si="7"/>
        <v>0</v>
      </c>
      <c r="W15" s="40">
        <f t="shared" si="8"/>
        <v>0</v>
      </c>
      <c r="X15" s="40">
        <f t="shared" si="9"/>
        <v>0</v>
      </c>
      <c r="Y15" s="40">
        <f t="shared" si="10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2"/>
        <v>0</v>
      </c>
      <c r="R16" s="40">
        <f t="shared" si="3"/>
        <v>0</v>
      </c>
      <c r="S16" s="40">
        <f t="shared" si="4"/>
        <v>0</v>
      </c>
      <c r="T16" s="40">
        <f t="shared" si="5"/>
        <v>0</v>
      </c>
      <c r="U16" s="40">
        <f t="shared" si="6"/>
        <v>0</v>
      </c>
      <c r="V16" s="40">
        <f t="shared" si="7"/>
        <v>0</v>
      </c>
      <c r="W16" s="40">
        <f t="shared" si="8"/>
        <v>0</v>
      </c>
      <c r="X16" s="40">
        <f t="shared" si="9"/>
        <v>0</v>
      </c>
      <c r="Y16" s="40">
        <f t="shared" si="10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2"/>
        <v>0</v>
      </c>
      <c r="R17" s="40">
        <f t="shared" si="3"/>
        <v>0</v>
      </c>
      <c r="S17" s="40">
        <f t="shared" si="4"/>
        <v>0</v>
      </c>
      <c r="T17" s="40">
        <f t="shared" si="5"/>
        <v>0</v>
      </c>
      <c r="U17" s="40">
        <f t="shared" si="6"/>
        <v>0</v>
      </c>
      <c r="V17" s="40">
        <f t="shared" si="7"/>
        <v>0</v>
      </c>
      <c r="W17" s="40">
        <f t="shared" si="8"/>
        <v>0</v>
      </c>
      <c r="X17" s="40">
        <f t="shared" si="9"/>
        <v>0</v>
      </c>
      <c r="Y17" s="40">
        <f t="shared" si="10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2"/>
        <v>0</v>
      </c>
      <c r="R18" s="40">
        <f t="shared" si="3"/>
        <v>0</v>
      </c>
      <c r="S18" s="40">
        <f t="shared" si="4"/>
        <v>0</v>
      </c>
      <c r="T18" s="40">
        <f t="shared" si="5"/>
        <v>0</v>
      </c>
      <c r="U18" s="40">
        <f t="shared" si="6"/>
        <v>0</v>
      </c>
      <c r="V18" s="40">
        <f t="shared" si="7"/>
        <v>0</v>
      </c>
      <c r="W18" s="40">
        <f t="shared" si="8"/>
        <v>0</v>
      </c>
      <c r="X18" s="40">
        <f t="shared" si="9"/>
        <v>0</v>
      </c>
      <c r="Y18" s="40">
        <f t="shared" si="10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2"/>
        <v>0</v>
      </c>
      <c r="R19" s="40">
        <f t="shared" si="3"/>
        <v>0</v>
      </c>
      <c r="S19" s="40">
        <f t="shared" si="4"/>
        <v>0</v>
      </c>
      <c r="T19" s="40">
        <f t="shared" si="5"/>
        <v>0</v>
      </c>
      <c r="U19" s="40">
        <f t="shared" si="6"/>
        <v>0</v>
      </c>
      <c r="V19" s="40">
        <f t="shared" si="7"/>
        <v>0</v>
      </c>
      <c r="W19" s="40">
        <f t="shared" si="8"/>
        <v>0</v>
      </c>
      <c r="X19" s="40">
        <f t="shared" si="9"/>
        <v>0</v>
      </c>
      <c r="Y19" s="40">
        <f t="shared" si="10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2"/>
        <v>0</v>
      </c>
      <c r="R20" s="40">
        <f t="shared" si="3"/>
        <v>0</v>
      </c>
      <c r="S20" s="40">
        <f t="shared" si="4"/>
        <v>0</v>
      </c>
      <c r="T20" s="40">
        <f t="shared" si="5"/>
        <v>0</v>
      </c>
      <c r="U20" s="40">
        <f t="shared" si="6"/>
        <v>0</v>
      </c>
      <c r="V20" s="40">
        <f t="shared" si="7"/>
        <v>0</v>
      </c>
      <c r="W20" s="40">
        <f t="shared" si="8"/>
        <v>0</v>
      </c>
      <c r="X20" s="40">
        <f t="shared" si="9"/>
        <v>0</v>
      </c>
      <c r="Y20" s="40">
        <f t="shared" si="10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2"/>
        <v>0</v>
      </c>
      <c r="R21" s="40">
        <f t="shared" si="3"/>
        <v>0</v>
      </c>
      <c r="S21" s="40">
        <f t="shared" si="4"/>
        <v>0</v>
      </c>
      <c r="T21" s="40">
        <f t="shared" si="5"/>
        <v>0</v>
      </c>
      <c r="U21" s="40">
        <f t="shared" si="6"/>
        <v>0</v>
      </c>
      <c r="V21" s="40">
        <f t="shared" si="7"/>
        <v>0</v>
      </c>
      <c r="W21" s="40">
        <f t="shared" si="8"/>
        <v>0</v>
      </c>
      <c r="X21" s="40">
        <f t="shared" si="9"/>
        <v>0</v>
      </c>
      <c r="Y21" s="40">
        <f t="shared" si="10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2"/>
        <v>0</v>
      </c>
      <c r="R22" s="40">
        <f t="shared" si="3"/>
        <v>0</v>
      </c>
      <c r="S22" s="40">
        <f t="shared" si="4"/>
        <v>0</v>
      </c>
      <c r="T22" s="40">
        <f t="shared" si="5"/>
        <v>0</v>
      </c>
      <c r="U22" s="40">
        <f t="shared" si="6"/>
        <v>0</v>
      </c>
      <c r="V22" s="40">
        <f t="shared" si="7"/>
        <v>0</v>
      </c>
      <c r="W22" s="40">
        <f t="shared" si="8"/>
        <v>0</v>
      </c>
      <c r="X22" s="40">
        <f t="shared" si="9"/>
        <v>0</v>
      </c>
      <c r="Y22" s="40">
        <f t="shared" si="10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2"/>
        <v>0</v>
      </c>
      <c r="R23" s="40">
        <f t="shared" si="3"/>
        <v>0</v>
      </c>
      <c r="S23" s="40">
        <f t="shared" si="4"/>
        <v>0</v>
      </c>
      <c r="T23" s="40">
        <f t="shared" si="5"/>
        <v>0</v>
      </c>
      <c r="U23" s="40">
        <f t="shared" si="6"/>
        <v>0</v>
      </c>
      <c r="V23" s="40">
        <f t="shared" si="7"/>
        <v>0</v>
      </c>
      <c r="W23" s="40">
        <f t="shared" si="8"/>
        <v>0</v>
      </c>
      <c r="X23" s="40">
        <f t="shared" si="9"/>
        <v>0</v>
      </c>
      <c r="Y23" s="40">
        <f t="shared" si="10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2"/>
        <v>0</v>
      </c>
      <c r="R24" s="40">
        <f t="shared" si="3"/>
        <v>0</v>
      </c>
      <c r="S24" s="40">
        <f t="shared" si="4"/>
        <v>0</v>
      </c>
      <c r="T24" s="40">
        <f t="shared" si="5"/>
        <v>0</v>
      </c>
      <c r="U24" s="40">
        <f t="shared" si="6"/>
        <v>0</v>
      </c>
      <c r="V24" s="40">
        <f t="shared" si="7"/>
        <v>0</v>
      </c>
      <c r="W24" s="40">
        <f t="shared" si="8"/>
        <v>0</v>
      </c>
      <c r="X24" s="40">
        <f t="shared" si="9"/>
        <v>0</v>
      </c>
      <c r="Y24" s="40">
        <f t="shared" si="10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2"/>
        <v>0</v>
      </c>
      <c r="R25" s="40">
        <f t="shared" si="3"/>
        <v>0</v>
      </c>
      <c r="S25" s="40">
        <f t="shared" si="4"/>
        <v>0</v>
      </c>
      <c r="T25" s="40">
        <f t="shared" si="5"/>
        <v>0</v>
      </c>
      <c r="U25" s="40">
        <f t="shared" si="6"/>
        <v>0</v>
      </c>
      <c r="V25" s="40">
        <f t="shared" si="7"/>
        <v>0</v>
      </c>
      <c r="W25" s="40">
        <f t="shared" si="8"/>
        <v>0</v>
      </c>
      <c r="X25" s="40">
        <f t="shared" si="9"/>
        <v>0</v>
      </c>
      <c r="Y25" s="40">
        <f t="shared" si="10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2"/>
        <v>0</v>
      </c>
      <c r="R26" s="40">
        <f t="shared" si="3"/>
        <v>0</v>
      </c>
      <c r="S26" s="40">
        <f t="shared" si="4"/>
        <v>0</v>
      </c>
      <c r="T26" s="40">
        <f t="shared" si="5"/>
        <v>0</v>
      </c>
      <c r="U26" s="40">
        <f t="shared" si="6"/>
        <v>0</v>
      </c>
      <c r="V26" s="40">
        <f t="shared" si="7"/>
        <v>0</v>
      </c>
      <c r="W26" s="40">
        <f t="shared" si="8"/>
        <v>0</v>
      </c>
      <c r="X26" s="40">
        <f t="shared" si="9"/>
        <v>0</v>
      </c>
      <c r="Y26" s="40">
        <f t="shared" si="10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2"/>
        <v>0</v>
      </c>
      <c r="R27" s="40">
        <f t="shared" si="3"/>
        <v>0</v>
      </c>
      <c r="S27" s="40">
        <f t="shared" si="4"/>
        <v>0</v>
      </c>
      <c r="T27" s="40">
        <f t="shared" si="5"/>
        <v>0</v>
      </c>
      <c r="U27" s="40">
        <f t="shared" si="6"/>
        <v>0</v>
      </c>
      <c r="V27" s="40">
        <f t="shared" si="7"/>
        <v>0</v>
      </c>
      <c r="W27" s="40">
        <f t="shared" si="8"/>
        <v>0</v>
      </c>
      <c r="X27" s="40">
        <f t="shared" si="9"/>
        <v>0</v>
      </c>
      <c r="Y27" s="40">
        <f t="shared" si="10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2"/>
        <v>0</v>
      </c>
      <c r="R28" s="40">
        <f t="shared" si="3"/>
        <v>0</v>
      </c>
      <c r="S28" s="40">
        <f t="shared" si="4"/>
        <v>0</v>
      </c>
      <c r="T28" s="40">
        <f t="shared" si="5"/>
        <v>0</v>
      </c>
      <c r="U28" s="40">
        <f t="shared" si="6"/>
        <v>0</v>
      </c>
      <c r="V28" s="40">
        <f t="shared" si="7"/>
        <v>0</v>
      </c>
      <c r="W28" s="40">
        <f t="shared" si="8"/>
        <v>0</v>
      </c>
      <c r="X28" s="40">
        <f t="shared" si="9"/>
        <v>0</v>
      </c>
      <c r="Y28" s="40">
        <f t="shared" si="10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2"/>
        <v>0</v>
      </c>
      <c r="R29" s="40">
        <f t="shared" si="3"/>
        <v>0</v>
      </c>
      <c r="S29" s="40">
        <f t="shared" si="4"/>
        <v>0</v>
      </c>
      <c r="T29" s="40">
        <f t="shared" si="5"/>
        <v>0</v>
      </c>
      <c r="U29" s="40">
        <f t="shared" si="6"/>
        <v>0</v>
      </c>
      <c r="V29" s="40">
        <f t="shared" si="7"/>
        <v>0</v>
      </c>
      <c r="W29" s="40">
        <f t="shared" si="8"/>
        <v>0</v>
      </c>
      <c r="X29" s="40">
        <f t="shared" si="9"/>
        <v>0</v>
      </c>
      <c r="Y29" s="40">
        <f t="shared" si="10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2"/>
        <v>0</v>
      </c>
      <c r="R30" s="40">
        <f t="shared" si="3"/>
        <v>0</v>
      </c>
      <c r="S30" s="40">
        <f t="shared" si="4"/>
        <v>0</v>
      </c>
      <c r="T30" s="40">
        <f t="shared" si="5"/>
        <v>0</v>
      </c>
      <c r="U30" s="40">
        <f t="shared" si="6"/>
        <v>0</v>
      </c>
      <c r="V30" s="40">
        <f t="shared" si="7"/>
        <v>0</v>
      </c>
      <c r="W30" s="40">
        <f t="shared" si="8"/>
        <v>0</v>
      </c>
      <c r="X30" s="40">
        <f t="shared" si="9"/>
        <v>0</v>
      </c>
      <c r="Y30" s="40">
        <f t="shared" si="10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4" width="3.7109375" style="40" customWidth="1"/>
    <col min="25" max="25" width="4.855468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M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si="0"/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1">SUM(V5:V30)</f>
        <v>0</v>
      </c>
      <c r="K4" s="25">
        <f t="shared" si="1"/>
        <v>0</v>
      </c>
      <c r="L4" s="25">
        <f t="shared" si="1"/>
        <v>0</v>
      </c>
      <c r="M4" s="25">
        <f t="shared" si="1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2">IF($O5=$Q$1,0,E5)</f>
        <v>0</v>
      </c>
      <c r="R5" s="40">
        <f t="shared" ref="R5:R30" si="3">IF($O5=$Q$1,0,F5)</f>
        <v>0</v>
      </c>
      <c r="S5" s="40">
        <f t="shared" ref="S5:S30" si="4">IF($O5=$Q$1,0,G5)</f>
        <v>0</v>
      </c>
      <c r="T5" s="40">
        <f t="shared" ref="T5:T30" si="5">IF($O5=$Q$1,0,H5)</f>
        <v>0</v>
      </c>
      <c r="U5" s="40">
        <f t="shared" ref="U5:U30" si="6">IF($O5=$Q$1,0,I5)</f>
        <v>0</v>
      </c>
      <c r="V5" s="40">
        <f t="shared" ref="V5:V30" si="7">IF($O5=$Q$1,0,J5)</f>
        <v>0</v>
      </c>
      <c r="W5" s="40">
        <f t="shared" ref="W5:W30" si="8">IF($O5=$Q$1,0,K5)</f>
        <v>0</v>
      </c>
      <c r="X5" s="40">
        <f t="shared" ref="X5:X30" si="9">IF($O5=$Q$1,0,L5)</f>
        <v>0</v>
      </c>
      <c r="Y5" s="40">
        <f t="shared" ref="Y5:Y30" si="10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2"/>
        <v>0</v>
      </c>
      <c r="R6" s="40">
        <f t="shared" si="3"/>
        <v>0</v>
      </c>
      <c r="S6" s="40">
        <f t="shared" si="4"/>
        <v>0</v>
      </c>
      <c r="T6" s="40">
        <f t="shared" si="5"/>
        <v>0</v>
      </c>
      <c r="U6" s="40">
        <f t="shared" si="6"/>
        <v>0</v>
      </c>
      <c r="V6" s="40">
        <f t="shared" si="7"/>
        <v>0</v>
      </c>
      <c r="W6" s="40">
        <f t="shared" si="8"/>
        <v>0</v>
      </c>
      <c r="X6" s="40">
        <f t="shared" si="9"/>
        <v>0</v>
      </c>
      <c r="Y6" s="40">
        <f t="shared" si="10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2"/>
        <v>0</v>
      </c>
      <c r="R7" s="40">
        <f t="shared" si="3"/>
        <v>0</v>
      </c>
      <c r="S7" s="40">
        <f t="shared" si="4"/>
        <v>0</v>
      </c>
      <c r="T7" s="40">
        <f t="shared" si="5"/>
        <v>0</v>
      </c>
      <c r="U7" s="40">
        <f t="shared" si="6"/>
        <v>0</v>
      </c>
      <c r="V7" s="40">
        <f t="shared" si="7"/>
        <v>0</v>
      </c>
      <c r="W7" s="40">
        <f t="shared" si="8"/>
        <v>0</v>
      </c>
      <c r="X7" s="40">
        <f t="shared" si="9"/>
        <v>0</v>
      </c>
      <c r="Y7" s="40">
        <f t="shared" si="10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2"/>
        <v>0</v>
      </c>
      <c r="R8" s="40">
        <f t="shared" si="3"/>
        <v>0</v>
      </c>
      <c r="S8" s="40">
        <f t="shared" si="4"/>
        <v>0</v>
      </c>
      <c r="T8" s="40">
        <f t="shared" si="5"/>
        <v>0</v>
      </c>
      <c r="U8" s="40">
        <f t="shared" si="6"/>
        <v>0</v>
      </c>
      <c r="V8" s="40">
        <f t="shared" si="7"/>
        <v>0</v>
      </c>
      <c r="W8" s="40">
        <f t="shared" si="8"/>
        <v>0</v>
      </c>
      <c r="X8" s="40">
        <f t="shared" si="9"/>
        <v>0</v>
      </c>
      <c r="Y8" s="40">
        <f t="shared" si="10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2"/>
        <v>0</v>
      </c>
      <c r="R9" s="40">
        <f t="shared" si="3"/>
        <v>0</v>
      </c>
      <c r="S9" s="40">
        <f t="shared" si="4"/>
        <v>0</v>
      </c>
      <c r="T9" s="40">
        <f t="shared" si="5"/>
        <v>0</v>
      </c>
      <c r="U9" s="40">
        <f t="shared" si="6"/>
        <v>0</v>
      </c>
      <c r="V9" s="40">
        <f t="shared" si="7"/>
        <v>0</v>
      </c>
      <c r="W9" s="40">
        <f t="shared" si="8"/>
        <v>0</v>
      </c>
      <c r="X9" s="40">
        <f t="shared" si="9"/>
        <v>0</v>
      </c>
      <c r="Y9" s="40">
        <f t="shared" si="10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2"/>
        <v>0</v>
      </c>
      <c r="R10" s="40">
        <f t="shared" si="3"/>
        <v>0</v>
      </c>
      <c r="S10" s="40">
        <f t="shared" si="4"/>
        <v>0</v>
      </c>
      <c r="T10" s="40">
        <f t="shared" si="5"/>
        <v>0</v>
      </c>
      <c r="U10" s="40">
        <f t="shared" si="6"/>
        <v>0</v>
      </c>
      <c r="V10" s="40">
        <f t="shared" si="7"/>
        <v>0</v>
      </c>
      <c r="W10" s="40">
        <f t="shared" si="8"/>
        <v>0</v>
      </c>
      <c r="X10" s="40">
        <f t="shared" si="9"/>
        <v>0</v>
      </c>
      <c r="Y10" s="40">
        <f t="shared" si="10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2"/>
        <v>0</v>
      </c>
      <c r="R11" s="40">
        <f t="shared" si="3"/>
        <v>0</v>
      </c>
      <c r="S11" s="40">
        <f t="shared" si="4"/>
        <v>0</v>
      </c>
      <c r="T11" s="40">
        <f t="shared" si="5"/>
        <v>0</v>
      </c>
      <c r="U11" s="40">
        <f t="shared" si="6"/>
        <v>0</v>
      </c>
      <c r="V11" s="40">
        <f t="shared" si="7"/>
        <v>0</v>
      </c>
      <c r="W11" s="40">
        <f t="shared" si="8"/>
        <v>0</v>
      </c>
      <c r="X11" s="40">
        <f t="shared" si="9"/>
        <v>0</v>
      </c>
      <c r="Y11" s="40">
        <f t="shared" si="10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2"/>
        <v>0</v>
      </c>
      <c r="R12" s="40">
        <f t="shared" si="3"/>
        <v>0</v>
      </c>
      <c r="S12" s="40">
        <f t="shared" si="4"/>
        <v>0</v>
      </c>
      <c r="T12" s="40">
        <f t="shared" si="5"/>
        <v>0</v>
      </c>
      <c r="U12" s="40">
        <f t="shared" si="6"/>
        <v>0</v>
      </c>
      <c r="V12" s="40">
        <f t="shared" si="7"/>
        <v>0</v>
      </c>
      <c r="W12" s="40">
        <f t="shared" si="8"/>
        <v>0</v>
      </c>
      <c r="X12" s="40">
        <f t="shared" si="9"/>
        <v>0</v>
      </c>
      <c r="Y12" s="40">
        <f t="shared" si="10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2"/>
        <v>0</v>
      </c>
      <c r="R13" s="40">
        <f t="shared" si="3"/>
        <v>0</v>
      </c>
      <c r="S13" s="40">
        <f t="shared" si="4"/>
        <v>0</v>
      </c>
      <c r="T13" s="40">
        <f t="shared" si="5"/>
        <v>0</v>
      </c>
      <c r="U13" s="40">
        <f t="shared" si="6"/>
        <v>0</v>
      </c>
      <c r="V13" s="40">
        <f t="shared" si="7"/>
        <v>0</v>
      </c>
      <c r="W13" s="40">
        <f t="shared" si="8"/>
        <v>0</v>
      </c>
      <c r="X13" s="40">
        <f t="shared" si="9"/>
        <v>0</v>
      </c>
      <c r="Y13" s="40">
        <f t="shared" si="10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2"/>
        <v>0</v>
      </c>
      <c r="R14" s="40">
        <f t="shared" si="3"/>
        <v>0</v>
      </c>
      <c r="S14" s="40">
        <f t="shared" si="4"/>
        <v>0</v>
      </c>
      <c r="T14" s="40">
        <f t="shared" si="5"/>
        <v>0</v>
      </c>
      <c r="U14" s="40">
        <f t="shared" si="6"/>
        <v>0</v>
      </c>
      <c r="V14" s="40">
        <f t="shared" si="7"/>
        <v>0</v>
      </c>
      <c r="W14" s="40">
        <f t="shared" si="8"/>
        <v>0</v>
      </c>
      <c r="X14" s="40">
        <f t="shared" si="9"/>
        <v>0</v>
      </c>
      <c r="Y14" s="40">
        <f t="shared" si="10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2"/>
        <v>0</v>
      </c>
      <c r="R15" s="40">
        <f t="shared" si="3"/>
        <v>0</v>
      </c>
      <c r="S15" s="40">
        <f t="shared" si="4"/>
        <v>0</v>
      </c>
      <c r="T15" s="40">
        <f t="shared" si="5"/>
        <v>0</v>
      </c>
      <c r="U15" s="40">
        <f t="shared" si="6"/>
        <v>0</v>
      </c>
      <c r="V15" s="40">
        <f t="shared" si="7"/>
        <v>0</v>
      </c>
      <c r="W15" s="40">
        <f t="shared" si="8"/>
        <v>0</v>
      </c>
      <c r="X15" s="40">
        <f t="shared" si="9"/>
        <v>0</v>
      </c>
      <c r="Y15" s="40">
        <f t="shared" si="10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2"/>
        <v>0</v>
      </c>
      <c r="R16" s="40">
        <f t="shared" si="3"/>
        <v>0</v>
      </c>
      <c r="S16" s="40">
        <f t="shared" si="4"/>
        <v>0</v>
      </c>
      <c r="T16" s="40">
        <f t="shared" si="5"/>
        <v>0</v>
      </c>
      <c r="U16" s="40">
        <f t="shared" si="6"/>
        <v>0</v>
      </c>
      <c r="V16" s="40">
        <f t="shared" si="7"/>
        <v>0</v>
      </c>
      <c r="W16" s="40">
        <f t="shared" si="8"/>
        <v>0</v>
      </c>
      <c r="X16" s="40">
        <f t="shared" si="9"/>
        <v>0</v>
      </c>
      <c r="Y16" s="40">
        <f t="shared" si="10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2"/>
        <v>0</v>
      </c>
      <c r="R17" s="40">
        <f t="shared" si="3"/>
        <v>0</v>
      </c>
      <c r="S17" s="40">
        <f t="shared" si="4"/>
        <v>0</v>
      </c>
      <c r="T17" s="40">
        <f t="shared" si="5"/>
        <v>0</v>
      </c>
      <c r="U17" s="40">
        <f t="shared" si="6"/>
        <v>0</v>
      </c>
      <c r="V17" s="40">
        <f t="shared" si="7"/>
        <v>0</v>
      </c>
      <c r="W17" s="40">
        <f t="shared" si="8"/>
        <v>0</v>
      </c>
      <c r="X17" s="40">
        <f t="shared" si="9"/>
        <v>0</v>
      </c>
      <c r="Y17" s="40">
        <f t="shared" si="10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2"/>
        <v>0</v>
      </c>
      <c r="R18" s="40">
        <f t="shared" si="3"/>
        <v>0</v>
      </c>
      <c r="S18" s="40">
        <f t="shared" si="4"/>
        <v>0</v>
      </c>
      <c r="T18" s="40">
        <f t="shared" si="5"/>
        <v>0</v>
      </c>
      <c r="U18" s="40">
        <f t="shared" si="6"/>
        <v>0</v>
      </c>
      <c r="V18" s="40">
        <f t="shared" si="7"/>
        <v>0</v>
      </c>
      <c r="W18" s="40">
        <f t="shared" si="8"/>
        <v>0</v>
      </c>
      <c r="X18" s="40">
        <f t="shared" si="9"/>
        <v>0</v>
      </c>
      <c r="Y18" s="40">
        <f t="shared" si="10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2"/>
        <v>0</v>
      </c>
      <c r="R19" s="40">
        <f t="shared" si="3"/>
        <v>0</v>
      </c>
      <c r="S19" s="40">
        <f t="shared" si="4"/>
        <v>0</v>
      </c>
      <c r="T19" s="40">
        <f t="shared" si="5"/>
        <v>0</v>
      </c>
      <c r="U19" s="40">
        <f t="shared" si="6"/>
        <v>0</v>
      </c>
      <c r="V19" s="40">
        <f t="shared" si="7"/>
        <v>0</v>
      </c>
      <c r="W19" s="40">
        <f t="shared" si="8"/>
        <v>0</v>
      </c>
      <c r="X19" s="40">
        <f t="shared" si="9"/>
        <v>0</v>
      </c>
      <c r="Y19" s="40">
        <f t="shared" si="10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2"/>
        <v>0</v>
      </c>
      <c r="R20" s="40">
        <f t="shared" si="3"/>
        <v>0</v>
      </c>
      <c r="S20" s="40">
        <f t="shared" si="4"/>
        <v>0</v>
      </c>
      <c r="T20" s="40">
        <f t="shared" si="5"/>
        <v>0</v>
      </c>
      <c r="U20" s="40">
        <f t="shared" si="6"/>
        <v>0</v>
      </c>
      <c r="V20" s="40">
        <f t="shared" si="7"/>
        <v>0</v>
      </c>
      <c r="W20" s="40">
        <f t="shared" si="8"/>
        <v>0</v>
      </c>
      <c r="X20" s="40">
        <f t="shared" si="9"/>
        <v>0</v>
      </c>
      <c r="Y20" s="40">
        <f t="shared" si="10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2"/>
        <v>0</v>
      </c>
      <c r="R21" s="40">
        <f t="shared" si="3"/>
        <v>0</v>
      </c>
      <c r="S21" s="40">
        <f t="shared" si="4"/>
        <v>0</v>
      </c>
      <c r="T21" s="40">
        <f t="shared" si="5"/>
        <v>0</v>
      </c>
      <c r="U21" s="40">
        <f t="shared" si="6"/>
        <v>0</v>
      </c>
      <c r="V21" s="40">
        <f t="shared" si="7"/>
        <v>0</v>
      </c>
      <c r="W21" s="40">
        <f t="shared" si="8"/>
        <v>0</v>
      </c>
      <c r="X21" s="40">
        <f t="shared" si="9"/>
        <v>0</v>
      </c>
      <c r="Y21" s="40">
        <f t="shared" si="10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2"/>
        <v>0</v>
      </c>
      <c r="R22" s="40">
        <f t="shared" si="3"/>
        <v>0</v>
      </c>
      <c r="S22" s="40">
        <f t="shared" si="4"/>
        <v>0</v>
      </c>
      <c r="T22" s="40">
        <f t="shared" si="5"/>
        <v>0</v>
      </c>
      <c r="U22" s="40">
        <f t="shared" si="6"/>
        <v>0</v>
      </c>
      <c r="V22" s="40">
        <f t="shared" si="7"/>
        <v>0</v>
      </c>
      <c r="W22" s="40">
        <f t="shared" si="8"/>
        <v>0</v>
      </c>
      <c r="X22" s="40">
        <f t="shared" si="9"/>
        <v>0</v>
      </c>
      <c r="Y22" s="40">
        <f t="shared" si="10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2"/>
        <v>0</v>
      </c>
      <c r="R23" s="40">
        <f t="shared" si="3"/>
        <v>0</v>
      </c>
      <c r="S23" s="40">
        <f t="shared" si="4"/>
        <v>0</v>
      </c>
      <c r="T23" s="40">
        <f t="shared" si="5"/>
        <v>0</v>
      </c>
      <c r="U23" s="40">
        <f t="shared" si="6"/>
        <v>0</v>
      </c>
      <c r="V23" s="40">
        <f t="shared" si="7"/>
        <v>0</v>
      </c>
      <c r="W23" s="40">
        <f t="shared" si="8"/>
        <v>0</v>
      </c>
      <c r="X23" s="40">
        <f t="shared" si="9"/>
        <v>0</v>
      </c>
      <c r="Y23" s="40">
        <f t="shared" si="10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2"/>
        <v>0</v>
      </c>
      <c r="R24" s="40">
        <f t="shared" si="3"/>
        <v>0</v>
      </c>
      <c r="S24" s="40">
        <f t="shared" si="4"/>
        <v>0</v>
      </c>
      <c r="T24" s="40">
        <f t="shared" si="5"/>
        <v>0</v>
      </c>
      <c r="U24" s="40">
        <f t="shared" si="6"/>
        <v>0</v>
      </c>
      <c r="V24" s="40">
        <f t="shared" si="7"/>
        <v>0</v>
      </c>
      <c r="W24" s="40">
        <f t="shared" si="8"/>
        <v>0</v>
      </c>
      <c r="X24" s="40">
        <f t="shared" si="9"/>
        <v>0</v>
      </c>
      <c r="Y24" s="40">
        <f t="shared" si="10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2"/>
        <v>0</v>
      </c>
      <c r="R25" s="40">
        <f t="shared" si="3"/>
        <v>0</v>
      </c>
      <c r="S25" s="40">
        <f t="shared" si="4"/>
        <v>0</v>
      </c>
      <c r="T25" s="40">
        <f t="shared" si="5"/>
        <v>0</v>
      </c>
      <c r="U25" s="40">
        <f t="shared" si="6"/>
        <v>0</v>
      </c>
      <c r="V25" s="40">
        <f t="shared" si="7"/>
        <v>0</v>
      </c>
      <c r="W25" s="40">
        <f t="shared" si="8"/>
        <v>0</v>
      </c>
      <c r="X25" s="40">
        <f t="shared" si="9"/>
        <v>0</v>
      </c>
      <c r="Y25" s="40">
        <f t="shared" si="10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2"/>
        <v>0</v>
      </c>
      <c r="R26" s="40">
        <f t="shared" si="3"/>
        <v>0</v>
      </c>
      <c r="S26" s="40">
        <f t="shared" si="4"/>
        <v>0</v>
      </c>
      <c r="T26" s="40">
        <f t="shared" si="5"/>
        <v>0</v>
      </c>
      <c r="U26" s="40">
        <f t="shared" si="6"/>
        <v>0</v>
      </c>
      <c r="V26" s="40">
        <f t="shared" si="7"/>
        <v>0</v>
      </c>
      <c r="W26" s="40">
        <f t="shared" si="8"/>
        <v>0</v>
      </c>
      <c r="X26" s="40">
        <f t="shared" si="9"/>
        <v>0</v>
      </c>
      <c r="Y26" s="40">
        <f t="shared" si="10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2"/>
        <v>0</v>
      </c>
      <c r="R27" s="40">
        <f t="shared" si="3"/>
        <v>0</v>
      </c>
      <c r="S27" s="40">
        <f t="shared" si="4"/>
        <v>0</v>
      </c>
      <c r="T27" s="40">
        <f t="shared" si="5"/>
        <v>0</v>
      </c>
      <c r="U27" s="40">
        <f t="shared" si="6"/>
        <v>0</v>
      </c>
      <c r="V27" s="40">
        <f t="shared" si="7"/>
        <v>0</v>
      </c>
      <c r="W27" s="40">
        <f t="shared" si="8"/>
        <v>0</v>
      </c>
      <c r="X27" s="40">
        <f t="shared" si="9"/>
        <v>0</v>
      </c>
      <c r="Y27" s="40">
        <f t="shared" si="10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2"/>
        <v>0</v>
      </c>
      <c r="R28" s="40">
        <f t="shared" si="3"/>
        <v>0</v>
      </c>
      <c r="S28" s="40">
        <f t="shared" si="4"/>
        <v>0</v>
      </c>
      <c r="T28" s="40">
        <f t="shared" si="5"/>
        <v>0</v>
      </c>
      <c r="U28" s="40">
        <f t="shared" si="6"/>
        <v>0</v>
      </c>
      <c r="V28" s="40">
        <f t="shared" si="7"/>
        <v>0</v>
      </c>
      <c r="W28" s="40">
        <f t="shared" si="8"/>
        <v>0</v>
      </c>
      <c r="X28" s="40">
        <f t="shared" si="9"/>
        <v>0</v>
      </c>
      <c r="Y28" s="40">
        <f t="shared" si="10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2"/>
        <v>0</v>
      </c>
      <c r="R29" s="40">
        <f t="shared" si="3"/>
        <v>0</v>
      </c>
      <c r="S29" s="40">
        <f t="shared" si="4"/>
        <v>0</v>
      </c>
      <c r="T29" s="40">
        <f t="shared" si="5"/>
        <v>0</v>
      </c>
      <c r="U29" s="40">
        <f t="shared" si="6"/>
        <v>0</v>
      </c>
      <c r="V29" s="40">
        <f t="shared" si="7"/>
        <v>0</v>
      </c>
      <c r="W29" s="40">
        <f t="shared" si="8"/>
        <v>0</v>
      </c>
      <c r="X29" s="40">
        <f t="shared" si="9"/>
        <v>0</v>
      </c>
      <c r="Y29" s="40">
        <f t="shared" si="10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2"/>
        <v>0</v>
      </c>
      <c r="R30" s="40">
        <f t="shared" si="3"/>
        <v>0</v>
      </c>
      <c r="S30" s="40">
        <f t="shared" si="4"/>
        <v>0</v>
      </c>
      <c r="T30" s="40">
        <f t="shared" si="5"/>
        <v>0</v>
      </c>
      <c r="U30" s="40">
        <f t="shared" si="6"/>
        <v>0</v>
      </c>
      <c r="V30" s="40">
        <f t="shared" si="7"/>
        <v>0</v>
      </c>
      <c r="W30" s="40">
        <f t="shared" si="8"/>
        <v>0</v>
      </c>
      <c r="X30" s="40">
        <f t="shared" si="9"/>
        <v>0</v>
      </c>
      <c r="Y30" s="40">
        <f t="shared" si="10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4" width="3.7109375" style="40" customWidth="1"/>
    <col min="25" max="25" width="4.855468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M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si="0"/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1">SUM(V5:V30)</f>
        <v>0</v>
      </c>
      <c r="K4" s="25">
        <f t="shared" si="1"/>
        <v>0</v>
      </c>
      <c r="L4" s="25">
        <f t="shared" si="1"/>
        <v>0</v>
      </c>
      <c r="M4" s="25">
        <f t="shared" si="1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2">IF($O5=$Q$1,0,E5)</f>
        <v>0</v>
      </c>
      <c r="R5" s="40">
        <f t="shared" ref="R5:R30" si="3">IF($O5=$Q$1,0,F5)</f>
        <v>0</v>
      </c>
      <c r="S5" s="40">
        <f t="shared" ref="S5:S30" si="4">IF($O5=$Q$1,0,G5)</f>
        <v>0</v>
      </c>
      <c r="T5" s="40">
        <f t="shared" ref="T5:T30" si="5">IF($O5=$Q$1,0,H5)</f>
        <v>0</v>
      </c>
      <c r="U5" s="40">
        <f t="shared" ref="U5:U30" si="6">IF($O5=$Q$1,0,I5)</f>
        <v>0</v>
      </c>
      <c r="V5" s="40">
        <f t="shared" ref="V5:V30" si="7">IF($O5=$Q$1,0,J5)</f>
        <v>0</v>
      </c>
      <c r="W5" s="40">
        <f t="shared" ref="W5:W30" si="8">IF($O5=$Q$1,0,K5)</f>
        <v>0</v>
      </c>
      <c r="X5" s="40">
        <f t="shared" ref="X5:X30" si="9">IF($O5=$Q$1,0,L5)</f>
        <v>0</v>
      </c>
      <c r="Y5" s="40">
        <f t="shared" ref="Y5:Y30" si="10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2"/>
        <v>0</v>
      </c>
      <c r="R6" s="40">
        <f t="shared" si="3"/>
        <v>0</v>
      </c>
      <c r="S6" s="40">
        <f t="shared" si="4"/>
        <v>0</v>
      </c>
      <c r="T6" s="40">
        <f t="shared" si="5"/>
        <v>0</v>
      </c>
      <c r="U6" s="40">
        <f t="shared" si="6"/>
        <v>0</v>
      </c>
      <c r="V6" s="40">
        <f t="shared" si="7"/>
        <v>0</v>
      </c>
      <c r="W6" s="40">
        <f t="shared" si="8"/>
        <v>0</v>
      </c>
      <c r="X6" s="40">
        <f t="shared" si="9"/>
        <v>0</v>
      </c>
      <c r="Y6" s="40">
        <f t="shared" si="10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2"/>
        <v>0</v>
      </c>
      <c r="R7" s="40">
        <f t="shared" si="3"/>
        <v>0</v>
      </c>
      <c r="S7" s="40">
        <f t="shared" si="4"/>
        <v>0</v>
      </c>
      <c r="T7" s="40">
        <f t="shared" si="5"/>
        <v>0</v>
      </c>
      <c r="U7" s="40">
        <f t="shared" si="6"/>
        <v>0</v>
      </c>
      <c r="V7" s="40">
        <f t="shared" si="7"/>
        <v>0</v>
      </c>
      <c r="W7" s="40">
        <f t="shared" si="8"/>
        <v>0</v>
      </c>
      <c r="X7" s="40">
        <f t="shared" si="9"/>
        <v>0</v>
      </c>
      <c r="Y7" s="40">
        <f t="shared" si="10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2"/>
        <v>0</v>
      </c>
      <c r="R8" s="40">
        <f t="shared" si="3"/>
        <v>0</v>
      </c>
      <c r="S8" s="40">
        <f t="shared" si="4"/>
        <v>0</v>
      </c>
      <c r="T8" s="40">
        <f t="shared" si="5"/>
        <v>0</v>
      </c>
      <c r="U8" s="40">
        <f t="shared" si="6"/>
        <v>0</v>
      </c>
      <c r="V8" s="40">
        <f t="shared" si="7"/>
        <v>0</v>
      </c>
      <c r="W8" s="40">
        <f t="shared" si="8"/>
        <v>0</v>
      </c>
      <c r="X8" s="40">
        <f t="shared" si="9"/>
        <v>0</v>
      </c>
      <c r="Y8" s="40">
        <f t="shared" si="10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2"/>
        <v>0</v>
      </c>
      <c r="R9" s="40">
        <f t="shared" si="3"/>
        <v>0</v>
      </c>
      <c r="S9" s="40">
        <f t="shared" si="4"/>
        <v>0</v>
      </c>
      <c r="T9" s="40">
        <f t="shared" si="5"/>
        <v>0</v>
      </c>
      <c r="U9" s="40">
        <f t="shared" si="6"/>
        <v>0</v>
      </c>
      <c r="V9" s="40">
        <f t="shared" si="7"/>
        <v>0</v>
      </c>
      <c r="W9" s="40">
        <f t="shared" si="8"/>
        <v>0</v>
      </c>
      <c r="X9" s="40">
        <f t="shared" si="9"/>
        <v>0</v>
      </c>
      <c r="Y9" s="40">
        <f t="shared" si="10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2"/>
        <v>0</v>
      </c>
      <c r="R10" s="40">
        <f t="shared" si="3"/>
        <v>0</v>
      </c>
      <c r="S10" s="40">
        <f t="shared" si="4"/>
        <v>0</v>
      </c>
      <c r="T10" s="40">
        <f t="shared" si="5"/>
        <v>0</v>
      </c>
      <c r="U10" s="40">
        <f t="shared" si="6"/>
        <v>0</v>
      </c>
      <c r="V10" s="40">
        <f t="shared" si="7"/>
        <v>0</v>
      </c>
      <c r="W10" s="40">
        <f t="shared" si="8"/>
        <v>0</v>
      </c>
      <c r="X10" s="40">
        <f t="shared" si="9"/>
        <v>0</v>
      </c>
      <c r="Y10" s="40">
        <f t="shared" si="10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2"/>
        <v>0</v>
      </c>
      <c r="R11" s="40">
        <f t="shared" si="3"/>
        <v>0</v>
      </c>
      <c r="S11" s="40">
        <f t="shared" si="4"/>
        <v>0</v>
      </c>
      <c r="T11" s="40">
        <f t="shared" si="5"/>
        <v>0</v>
      </c>
      <c r="U11" s="40">
        <f t="shared" si="6"/>
        <v>0</v>
      </c>
      <c r="V11" s="40">
        <f t="shared" si="7"/>
        <v>0</v>
      </c>
      <c r="W11" s="40">
        <f t="shared" si="8"/>
        <v>0</v>
      </c>
      <c r="X11" s="40">
        <f t="shared" si="9"/>
        <v>0</v>
      </c>
      <c r="Y11" s="40">
        <f t="shared" si="10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2"/>
        <v>0</v>
      </c>
      <c r="R12" s="40">
        <f t="shared" si="3"/>
        <v>0</v>
      </c>
      <c r="S12" s="40">
        <f t="shared" si="4"/>
        <v>0</v>
      </c>
      <c r="T12" s="40">
        <f t="shared" si="5"/>
        <v>0</v>
      </c>
      <c r="U12" s="40">
        <f t="shared" si="6"/>
        <v>0</v>
      </c>
      <c r="V12" s="40">
        <f t="shared" si="7"/>
        <v>0</v>
      </c>
      <c r="W12" s="40">
        <f t="shared" si="8"/>
        <v>0</v>
      </c>
      <c r="X12" s="40">
        <f t="shared" si="9"/>
        <v>0</v>
      </c>
      <c r="Y12" s="40">
        <f t="shared" si="10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2"/>
        <v>0</v>
      </c>
      <c r="R13" s="40">
        <f t="shared" si="3"/>
        <v>0</v>
      </c>
      <c r="S13" s="40">
        <f t="shared" si="4"/>
        <v>0</v>
      </c>
      <c r="T13" s="40">
        <f t="shared" si="5"/>
        <v>0</v>
      </c>
      <c r="U13" s="40">
        <f t="shared" si="6"/>
        <v>0</v>
      </c>
      <c r="V13" s="40">
        <f t="shared" si="7"/>
        <v>0</v>
      </c>
      <c r="W13" s="40">
        <f t="shared" si="8"/>
        <v>0</v>
      </c>
      <c r="X13" s="40">
        <f t="shared" si="9"/>
        <v>0</v>
      </c>
      <c r="Y13" s="40">
        <f t="shared" si="10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2"/>
        <v>0</v>
      </c>
      <c r="R14" s="40">
        <f t="shared" si="3"/>
        <v>0</v>
      </c>
      <c r="S14" s="40">
        <f t="shared" si="4"/>
        <v>0</v>
      </c>
      <c r="T14" s="40">
        <f t="shared" si="5"/>
        <v>0</v>
      </c>
      <c r="U14" s="40">
        <f t="shared" si="6"/>
        <v>0</v>
      </c>
      <c r="V14" s="40">
        <f t="shared" si="7"/>
        <v>0</v>
      </c>
      <c r="W14" s="40">
        <f t="shared" si="8"/>
        <v>0</v>
      </c>
      <c r="X14" s="40">
        <f t="shared" si="9"/>
        <v>0</v>
      </c>
      <c r="Y14" s="40">
        <f t="shared" si="10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2"/>
        <v>0</v>
      </c>
      <c r="R15" s="40">
        <f t="shared" si="3"/>
        <v>0</v>
      </c>
      <c r="S15" s="40">
        <f t="shared" si="4"/>
        <v>0</v>
      </c>
      <c r="T15" s="40">
        <f t="shared" si="5"/>
        <v>0</v>
      </c>
      <c r="U15" s="40">
        <f t="shared" si="6"/>
        <v>0</v>
      </c>
      <c r="V15" s="40">
        <f t="shared" si="7"/>
        <v>0</v>
      </c>
      <c r="W15" s="40">
        <f t="shared" si="8"/>
        <v>0</v>
      </c>
      <c r="X15" s="40">
        <f t="shared" si="9"/>
        <v>0</v>
      </c>
      <c r="Y15" s="40">
        <f t="shared" si="10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2"/>
        <v>0</v>
      </c>
      <c r="R16" s="40">
        <f t="shared" si="3"/>
        <v>0</v>
      </c>
      <c r="S16" s="40">
        <f t="shared" si="4"/>
        <v>0</v>
      </c>
      <c r="T16" s="40">
        <f t="shared" si="5"/>
        <v>0</v>
      </c>
      <c r="U16" s="40">
        <f t="shared" si="6"/>
        <v>0</v>
      </c>
      <c r="V16" s="40">
        <f t="shared" si="7"/>
        <v>0</v>
      </c>
      <c r="W16" s="40">
        <f t="shared" si="8"/>
        <v>0</v>
      </c>
      <c r="X16" s="40">
        <f t="shared" si="9"/>
        <v>0</v>
      </c>
      <c r="Y16" s="40">
        <f t="shared" si="10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2"/>
        <v>0</v>
      </c>
      <c r="R17" s="40">
        <f t="shared" si="3"/>
        <v>0</v>
      </c>
      <c r="S17" s="40">
        <f t="shared" si="4"/>
        <v>0</v>
      </c>
      <c r="T17" s="40">
        <f t="shared" si="5"/>
        <v>0</v>
      </c>
      <c r="U17" s="40">
        <f t="shared" si="6"/>
        <v>0</v>
      </c>
      <c r="V17" s="40">
        <f t="shared" si="7"/>
        <v>0</v>
      </c>
      <c r="W17" s="40">
        <f t="shared" si="8"/>
        <v>0</v>
      </c>
      <c r="X17" s="40">
        <f t="shared" si="9"/>
        <v>0</v>
      </c>
      <c r="Y17" s="40">
        <f t="shared" si="10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2"/>
        <v>0</v>
      </c>
      <c r="R18" s="40">
        <f t="shared" si="3"/>
        <v>0</v>
      </c>
      <c r="S18" s="40">
        <f t="shared" si="4"/>
        <v>0</v>
      </c>
      <c r="T18" s="40">
        <f t="shared" si="5"/>
        <v>0</v>
      </c>
      <c r="U18" s="40">
        <f t="shared" si="6"/>
        <v>0</v>
      </c>
      <c r="V18" s="40">
        <f t="shared" si="7"/>
        <v>0</v>
      </c>
      <c r="W18" s="40">
        <f t="shared" si="8"/>
        <v>0</v>
      </c>
      <c r="X18" s="40">
        <f t="shared" si="9"/>
        <v>0</v>
      </c>
      <c r="Y18" s="40">
        <f t="shared" si="10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2"/>
        <v>0</v>
      </c>
      <c r="R19" s="40">
        <f t="shared" si="3"/>
        <v>0</v>
      </c>
      <c r="S19" s="40">
        <f t="shared" si="4"/>
        <v>0</v>
      </c>
      <c r="T19" s="40">
        <f t="shared" si="5"/>
        <v>0</v>
      </c>
      <c r="U19" s="40">
        <f t="shared" si="6"/>
        <v>0</v>
      </c>
      <c r="V19" s="40">
        <f t="shared" si="7"/>
        <v>0</v>
      </c>
      <c r="W19" s="40">
        <f t="shared" si="8"/>
        <v>0</v>
      </c>
      <c r="X19" s="40">
        <f t="shared" si="9"/>
        <v>0</v>
      </c>
      <c r="Y19" s="40">
        <f t="shared" si="10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2"/>
        <v>0</v>
      </c>
      <c r="R20" s="40">
        <f t="shared" si="3"/>
        <v>0</v>
      </c>
      <c r="S20" s="40">
        <f t="shared" si="4"/>
        <v>0</v>
      </c>
      <c r="T20" s="40">
        <f t="shared" si="5"/>
        <v>0</v>
      </c>
      <c r="U20" s="40">
        <f t="shared" si="6"/>
        <v>0</v>
      </c>
      <c r="V20" s="40">
        <f t="shared" si="7"/>
        <v>0</v>
      </c>
      <c r="W20" s="40">
        <f t="shared" si="8"/>
        <v>0</v>
      </c>
      <c r="X20" s="40">
        <f t="shared" si="9"/>
        <v>0</v>
      </c>
      <c r="Y20" s="40">
        <f t="shared" si="10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2"/>
        <v>0</v>
      </c>
      <c r="R21" s="40">
        <f t="shared" si="3"/>
        <v>0</v>
      </c>
      <c r="S21" s="40">
        <f t="shared" si="4"/>
        <v>0</v>
      </c>
      <c r="T21" s="40">
        <f t="shared" si="5"/>
        <v>0</v>
      </c>
      <c r="U21" s="40">
        <f t="shared" si="6"/>
        <v>0</v>
      </c>
      <c r="V21" s="40">
        <f t="shared" si="7"/>
        <v>0</v>
      </c>
      <c r="W21" s="40">
        <f t="shared" si="8"/>
        <v>0</v>
      </c>
      <c r="X21" s="40">
        <f t="shared" si="9"/>
        <v>0</v>
      </c>
      <c r="Y21" s="40">
        <f t="shared" si="10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2"/>
        <v>0</v>
      </c>
      <c r="R22" s="40">
        <f t="shared" si="3"/>
        <v>0</v>
      </c>
      <c r="S22" s="40">
        <f t="shared" si="4"/>
        <v>0</v>
      </c>
      <c r="T22" s="40">
        <f t="shared" si="5"/>
        <v>0</v>
      </c>
      <c r="U22" s="40">
        <f t="shared" si="6"/>
        <v>0</v>
      </c>
      <c r="V22" s="40">
        <f t="shared" si="7"/>
        <v>0</v>
      </c>
      <c r="W22" s="40">
        <f t="shared" si="8"/>
        <v>0</v>
      </c>
      <c r="X22" s="40">
        <f t="shared" si="9"/>
        <v>0</v>
      </c>
      <c r="Y22" s="40">
        <f t="shared" si="10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2"/>
        <v>0</v>
      </c>
      <c r="R23" s="40">
        <f t="shared" si="3"/>
        <v>0</v>
      </c>
      <c r="S23" s="40">
        <f t="shared" si="4"/>
        <v>0</v>
      </c>
      <c r="T23" s="40">
        <f t="shared" si="5"/>
        <v>0</v>
      </c>
      <c r="U23" s="40">
        <f t="shared" si="6"/>
        <v>0</v>
      </c>
      <c r="V23" s="40">
        <f t="shared" si="7"/>
        <v>0</v>
      </c>
      <c r="W23" s="40">
        <f t="shared" si="8"/>
        <v>0</v>
      </c>
      <c r="X23" s="40">
        <f t="shared" si="9"/>
        <v>0</v>
      </c>
      <c r="Y23" s="40">
        <f t="shared" si="10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2"/>
        <v>0</v>
      </c>
      <c r="R24" s="40">
        <f t="shared" si="3"/>
        <v>0</v>
      </c>
      <c r="S24" s="40">
        <f t="shared" si="4"/>
        <v>0</v>
      </c>
      <c r="T24" s="40">
        <f t="shared" si="5"/>
        <v>0</v>
      </c>
      <c r="U24" s="40">
        <f t="shared" si="6"/>
        <v>0</v>
      </c>
      <c r="V24" s="40">
        <f t="shared" si="7"/>
        <v>0</v>
      </c>
      <c r="W24" s="40">
        <f t="shared" si="8"/>
        <v>0</v>
      </c>
      <c r="X24" s="40">
        <f t="shared" si="9"/>
        <v>0</v>
      </c>
      <c r="Y24" s="40">
        <f t="shared" si="10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2"/>
        <v>0</v>
      </c>
      <c r="R25" s="40">
        <f t="shared" si="3"/>
        <v>0</v>
      </c>
      <c r="S25" s="40">
        <f t="shared" si="4"/>
        <v>0</v>
      </c>
      <c r="T25" s="40">
        <f t="shared" si="5"/>
        <v>0</v>
      </c>
      <c r="U25" s="40">
        <f t="shared" si="6"/>
        <v>0</v>
      </c>
      <c r="V25" s="40">
        <f t="shared" si="7"/>
        <v>0</v>
      </c>
      <c r="W25" s="40">
        <f t="shared" si="8"/>
        <v>0</v>
      </c>
      <c r="X25" s="40">
        <f t="shared" si="9"/>
        <v>0</v>
      </c>
      <c r="Y25" s="40">
        <f t="shared" si="10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2"/>
        <v>0</v>
      </c>
      <c r="R26" s="40">
        <f t="shared" si="3"/>
        <v>0</v>
      </c>
      <c r="S26" s="40">
        <f t="shared" si="4"/>
        <v>0</v>
      </c>
      <c r="T26" s="40">
        <f t="shared" si="5"/>
        <v>0</v>
      </c>
      <c r="U26" s="40">
        <f t="shared" si="6"/>
        <v>0</v>
      </c>
      <c r="V26" s="40">
        <f t="shared" si="7"/>
        <v>0</v>
      </c>
      <c r="W26" s="40">
        <f t="shared" si="8"/>
        <v>0</v>
      </c>
      <c r="X26" s="40">
        <f t="shared" si="9"/>
        <v>0</v>
      </c>
      <c r="Y26" s="40">
        <f t="shared" si="10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2"/>
        <v>0</v>
      </c>
      <c r="R27" s="40">
        <f t="shared" si="3"/>
        <v>0</v>
      </c>
      <c r="S27" s="40">
        <f t="shared" si="4"/>
        <v>0</v>
      </c>
      <c r="T27" s="40">
        <f t="shared" si="5"/>
        <v>0</v>
      </c>
      <c r="U27" s="40">
        <f t="shared" si="6"/>
        <v>0</v>
      </c>
      <c r="V27" s="40">
        <f t="shared" si="7"/>
        <v>0</v>
      </c>
      <c r="W27" s="40">
        <f t="shared" si="8"/>
        <v>0</v>
      </c>
      <c r="X27" s="40">
        <f t="shared" si="9"/>
        <v>0</v>
      </c>
      <c r="Y27" s="40">
        <f t="shared" si="10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2"/>
        <v>0</v>
      </c>
      <c r="R28" s="40">
        <f t="shared" si="3"/>
        <v>0</v>
      </c>
      <c r="S28" s="40">
        <f t="shared" si="4"/>
        <v>0</v>
      </c>
      <c r="T28" s="40">
        <f t="shared" si="5"/>
        <v>0</v>
      </c>
      <c r="U28" s="40">
        <f t="shared" si="6"/>
        <v>0</v>
      </c>
      <c r="V28" s="40">
        <f t="shared" si="7"/>
        <v>0</v>
      </c>
      <c r="W28" s="40">
        <f t="shared" si="8"/>
        <v>0</v>
      </c>
      <c r="X28" s="40">
        <f t="shared" si="9"/>
        <v>0</v>
      </c>
      <c r="Y28" s="40">
        <f t="shared" si="10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2"/>
        <v>0</v>
      </c>
      <c r="R29" s="40">
        <f t="shared" si="3"/>
        <v>0</v>
      </c>
      <c r="S29" s="40">
        <f t="shared" si="4"/>
        <v>0</v>
      </c>
      <c r="T29" s="40">
        <f t="shared" si="5"/>
        <v>0</v>
      </c>
      <c r="U29" s="40">
        <f t="shared" si="6"/>
        <v>0</v>
      </c>
      <c r="V29" s="40">
        <f t="shared" si="7"/>
        <v>0</v>
      </c>
      <c r="W29" s="40">
        <f t="shared" si="8"/>
        <v>0</v>
      </c>
      <c r="X29" s="40">
        <f t="shared" si="9"/>
        <v>0</v>
      </c>
      <c r="Y29" s="40">
        <f t="shared" si="10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2"/>
        <v>0</v>
      </c>
      <c r="R30" s="40">
        <f t="shared" si="3"/>
        <v>0</v>
      </c>
      <c r="S30" s="40">
        <f t="shared" si="4"/>
        <v>0</v>
      </c>
      <c r="T30" s="40">
        <f t="shared" si="5"/>
        <v>0</v>
      </c>
      <c r="U30" s="40">
        <f t="shared" si="6"/>
        <v>0</v>
      </c>
      <c r="V30" s="40">
        <f t="shared" si="7"/>
        <v>0</v>
      </c>
      <c r="W30" s="40">
        <f t="shared" si="8"/>
        <v>0</v>
      </c>
      <c r="X30" s="40">
        <f t="shared" si="9"/>
        <v>0</v>
      </c>
      <c r="Y30" s="40">
        <f t="shared" si="10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5" sqref="A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4" width="3.7109375" style="40" customWidth="1"/>
    <col min="25" max="25" width="4.855468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M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si="0"/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1">SUM(V5:V30)</f>
        <v>0</v>
      </c>
      <c r="K4" s="25">
        <f t="shared" si="1"/>
        <v>0</v>
      </c>
      <c r="L4" s="25">
        <f t="shared" si="1"/>
        <v>0</v>
      </c>
      <c r="M4" s="25">
        <f t="shared" si="1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2">IF($O5=$Q$1,0,E5)</f>
        <v>0</v>
      </c>
      <c r="R5" s="40">
        <f t="shared" ref="R5:R30" si="3">IF($O5=$Q$1,0,F5)</f>
        <v>0</v>
      </c>
      <c r="S5" s="40">
        <f t="shared" ref="S5:S30" si="4">IF($O5=$Q$1,0,G5)</f>
        <v>0</v>
      </c>
      <c r="T5" s="40">
        <f t="shared" ref="T5:T30" si="5">IF($O5=$Q$1,0,H5)</f>
        <v>0</v>
      </c>
      <c r="U5" s="40">
        <f t="shared" ref="U5:U30" si="6">IF($O5=$Q$1,0,I5)</f>
        <v>0</v>
      </c>
      <c r="V5" s="40">
        <f t="shared" ref="V5:V30" si="7">IF($O5=$Q$1,0,J5)</f>
        <v>0</v>
      </c>
      <c r="W5" s="40">
        <f t="shared" ref="W5:W30" si="8">IF($O5=$Q$1,0,K5)</f>
        <v>0</v>
      </c>
      <c r="X5" s="40">
        <f t="shared" ref="X5:X30" si="9">IF($O5=$Q$1,0,L5)</f>
        <v>0</v>
      </c>
      <c r="Y5" s="40">
        <f t="shared" ref="Y5:Y30" si="10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2"/>
        <v>0</v>
      </c>
      <c r="R6" s="40">
        <f t="shared" si="3"/>
        <v>0</v>
      </c>
      <c r="S6" s="40">
        <f t="shared" si="4"/>
        <v>0</v>
      </c>
      <c r="T6" s="40">
        <f t="shared" si="5"/>
        <v>0</v>
      </c>
      <c r="U6" s="40">
        <f t="shared" si="6"/>
        <v>0</v>
      </c>
      <c r="V6" s="40">
        <f t="shared" si="7"/>
        <v>0</v>
      </c>
      <c r="W6" s="40">
        <f t="shared" si="8"/>
        <v>0</v>
      </c>
      <c r="X6" s="40">
        <f t="shared" si="9"/>
        <v>0</v>
      </c>
      <c r="Y6" s="40">
        <f t="shared" si="10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2"/>
        <v>0</v>
      </c>
      <c r="R7" s="40">
        <f t="shared" si="3"/>
        <v>0</v>
      </c>
      <c r="S7" s="40">
        <f t="shared" si="4"/>
        <v>0</v>
      </c>
      <c r="T7" s="40">
        <f t="shared" si="5"/>
        <v>0</v>
      </c>
      <c r="U7" s="40">
        <f t="shared" si="6"/>
        <v>0</v>
      </c>
      <c r="V7" s="40">
        <f t="shared" si="7"/>
        <v>0</v>
      </c>
      <c r="W7" s="40">
        <f t="shared" si="8"/>
        <v>0</v>
      </c>
      <c r="X7" s="40">
        <f t="shared" si="9"/>
        <v>0</v>
      </c>
      <c r="Y7" s="40">
        <f t="shared" si="10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2"/>
        <v>0</v>
      </c>
      <c r="R8" s="40">
        <f t="shared" si="3"/>
        <v>0</v>
      </c>
      <c r="S8" s="40">
        <f t="shared" si="4"/>
        <v>0</v>
      </c>
      <c r="T8" s="40">
        <f t="shared" si="5"/>
        <v>0</v>
      </c>
      <c r="U8" s="40">
        <f t="shared" si="6"/>
        <v>0</v>
      </c>
      <c r="V8" s="40">
        <f t="shared" si="7"/>
        <v>0</v>
      </c>
      <c r="W8" s="40">
        <f t="shared" si="8"/>
        <v>0</v>
      </c>
      <c r="X8" s="40">
        <f t="shared" si="9"/>
        <v>0</v>
      </c>
      <c r="Y8" s="40">
        <f t="shared" si="10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2"/>
        <v>0</v>
      </c>
      <c r="R9" s="40">
        <f t="shared" si="3"/>
        <v>0</v>
      </c>
      <c r="S9" s="40">
        <f t="shared" si="4"/>
        <v>0</v>
      </c>
      <c r="T9" s="40">
        <f t="shared" si="5"/>
        <v>0</v>
      </c>
      <c r="U9" s="40">
        <f t="shared" si="6"/>
        <v>0</v>
      </c>
      <c r="V9" s="40">
        <f t="shared" si="7"/>
        <v>0</v>
      </c>
      <c r="W9" s="40">
        <f t="shared" si="8"/>
        <v>0</v>
      </c>
      <c r="X9" s="40">
        <f t="shared" si="9"/>
        <v>0</v>
      </c>
      <c r="Y9" s="40">
        <f t="shared" si="10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2"/>
        <v>0</v>
      </c>
      <c r="R10" s="40">
        <f t="shared" si="3"/>
        <v>0</v>
      </c>
      <c r="S10" s="40">
        <f t="shared" si="4"/>
        <v>0</v>
      </c>
      <c r="T10" s="40">
        <f t="shared" si="5"/>
        <v>0</v>
      </c>
      <c r="U10" s="40">
        <f t="shared" si="6"/>
        <v>0</v>
      </c>
      <c r="V10" s="40">
        <f t="shared" si="7"/>
        <v>0</v>
      </c>
      <c r="W10" s="40">
        <f t="shared" si="8"/>
        <v>0</v>
      </c>
      <c r="X10" s="40">
        <f t="shared" si="9"/>
        <v>0</v>
      </c>
      <c r="Y10" s="40">
        <f t="shared" si="10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2"/>
        <v>0</v>
      </c>
      <c r="R11" s="40">
        <f t="shared" si="3"/>
        <v>0</v>
      </c>
      <c r="S11" s="40">
        <f t="shared" si="4"/>
        <v>0</v>
      </c>
      <c r="T11" s="40">
        <f t="shared" si="5"/>
        <v>0</v>
      </c>
      <c r="U11" s="40">
        <f t="shared" si="6"/>
        <v>0</v>
      </c>
      <c r="V11" s="40">
        <f t="shared" si="7"/>
        <v>0</v>
      </c>
      <c r="W11" s="40">
        <f t="shared" si="8"/>
        <v>0</v>
      </c>
      <c r="X11" s="40">
        <f t="shared" si="9"/>
        <v>0</v>
      </c>
      <c r="Y11" s="40">
        <f t="shared" si="10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2"/>
        <v>0</v>
      </c>
      <c r="R12" s="40">
        <f t="shared" si="3"/>
        <v>0</v>
      </c>
      <c r="S12" s="40">
        <f t="shared" si="4"/>
        <v>0</v>
      </c>
      <c r="T12" s="40">
        <f t="shared" si="5"/>
        <v>0</v>
      </c>
      <c r="U12" s="40">
        <f t="shared" si="6"/>
        <v>0</v>
      </c>
      <c r="V12" s="40">
        <f t="shared" si="7"/>
        <v>0</v>
      </c>
      <c r="W12" s="40">
        <f t="shared" si="8"/>
        <v>0</v>
      </c>
      <c r="X12" s="40">
        <f t="shared" si="9"/>
        <v>0</v>
      </c>
      <c r="Y12" s="40">
        <f t="shared" si="10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2"/>
        <v>0</v>
      </c>
      <c r="R13" s="40">
        <f t="shared" si="3"/>
        <v>0</v>
      </c>
      <c r="S13" s="40">
        <f t="shared" si="4"/>
        <v>0</v>
      </c>
      <c r="T13" s="40">
        <f t="shared" si="5"/>
        <v>0</v>
      </c>
      <c r="U13" s="40">
        <f t="shared" si="6"/>
        <v>0</v>
      </c>
      <c r="V13" s="40">
        <f t="shared" si="7"/>
        <v>0</v>
      </c>
      <c r="W13" s="40">
        <f t="shared" si="8"/>
        <v>0</v>
      </c>
      <c r="X13" s="40">
        <f t="shared" si="9"/>
        <v>0</v>
      </c>
      <c r="Y13" s="40">
        <f t="shared" si="10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2"/>
        <v>0</v>
      </c>
      <c r="R14" s="40">
        <f t="shared" si="3"/>
        <v>0</v>
      </c>
      <c r="S14" s="40">
        <f t="shared" si="4"/>
        <v>0</v>
      </c>
      <c r="T14" s="40">
        <f t="shared" si="5"/>
        <v>0</v>
      </c>
      <c r="U14" s="40">
        <f t="shared" si="6"/>
        <v>0</v>
      </c>
      <c r="V14" s="40">
        <f t="shared" si="7"/>
        <v>0</v>
      </c>
      <c r="W14" s="40">
        <f t="shared" si="8"/>
        <v>0</v>
      </c>
      <c r="X14" s="40">
        <f t="shared" si="9"/>
        <v>0</v>
      </c>
      <c r="Y14" s="40">
        <f t="shared" si="10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2"/>
        <v>0</v>
      </c>
      <c r="R15" s="40">
        <f t="shared" si="3"/>
        <v>0</v>
      </c>
      <c r="S15" s="40">
        <f t="shared" si="4"/>
        <v>0</v>
      </c>
      <c r="T15" s="40">
        <f t="shared" si="5"/>
        <v>0</v>
      </c>
      <c r="U15" s="40">
        <f t="shared" si="6"/>
        <v>0</v>
      </c>
      <c r="V15" s="40">
        <f t="shared" si="7"/>
        <v>0</v>
      </c>
      <c r="W15" s="40">
        <f t="shared" si="8"/>
        <v>0</v>
      </c>
      <c r="X15" s="40">
        <f t="shared" si="9"/>
        <v>0</v>
      </c>
      <c r="Y15" s="40">
        <f t="shared" si="10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2"/>
        <v>0</v>
      </c>
      <c r="R16" s="40">
        <f t="shared" si="3"/>
        <v>0</v>
      </c>
      <c r="S16" s="40">
        <f t="shared" si="4"/>
        <v>0</v>
      </c>
      <c r="T16" s="40">
        <f t="shared" si="5"/>
        <v>0</v>
      </c>
      <c r="U16" s="40">
        <f t="shared" si="6"/>
        <v>0</v>
      </c>
      <c r="V16" s="40">
        <f t="shared" si="7"/>
        <v>0</v>
      </c>
      <c r="W16" s="40">
        <f t="shared" si="8"/>
        <v>0</v>
      </c>
      <c r="X16" s="40">
        <f t="shared" si="9"/>
        <v>0</v>
      </c>
      <c r="Y16" s="40">
        <f t="shared" si="10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2"/>
        <v>0</v>
      </c>
      <c r="R17" s="40">
        <f t="shared" si="3"/>
        <v>0</v>
      </c>
      <c r="S17" s="40">
        <f t="shared" si="4"/>
        <v>0</v>
      </c>
      <c r="T17" s="40">
        <f t="shared" si="5"/>
        <v>0</v>
      </c>
      <c r="U17" s="40">
        <f t="shared" si="6"/>
        <v>0</v>
      </c>
      <c r="V17" s="40">
        <f t="shared" si="7"/>
        <v>0</v>
      </c>
      <c r="W17" s="40">
        <f t="shared" si="8"/>
        <v>0</v>
      </c>
      <c r="X17" s="40">
        <f t="shared" si="9"/>
        <v>0</v>
      </c>
      <c r="Y17" s="40">
        <f t="shared" si="10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2"/>
        <v>0</v>
      </c>
      <c r="R18" s="40">
        <f t="shared" si="3"/>
        <v>0</v>
      </c>
      <c r="S18" s="40">
        <f t="shared" si="4"/>
        <v>0</v>
      </c>
      <c r="T18" s="40">
        <f t="shared" si="5"/>
        <v>0</v>
      </c>
      <c r="U18" s="40">
        <f t="shared" si="6"/>
        <v>0</v>
      </c>
      <c r="V18" s="40">
        <f t="shared" si="7"/>
        <v>0</v>
      </c>
      <c r="W18" s="40">
        <f t="shared" si="8"/>
        <v>0</v>
      </c>
      <c r="X18" s="40">
        <f t="shared" si="9"/>
        <v>0</v>
      </c>
      <c r="Y18" s="40">
        <f t="shared" si="10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2"/>
        <v>0</v>
      </c>
      <c r="R19" s="40">
        <f t="shared" si="3"/>
        <v>0</v>
      </c>
      <c r="S19" s="40">
        <f t="shared" si="4"/>
        <v>0</v>
      </c>
      <c r="T19" s="40">
        <f t="shared" si="5"/>
        <v>0</v>
      </c>
      <c r="U19" s="40">
        <f t="shared" si="6"/>
        <v>0</v>
      </c>
      <c r="V19" s="40">
        <f t="shared" si="7"/>
        <v>0</v>
      </c>
      <c r="W19" s="40">
        <f t="shared" si="8"/>
        <v>0</v>
      </c>
      <c r="X19" s="40">
        <f t="shared" si="9"/>
        <v>0</v>
      </c>
      <c r="Y19" s="40">
        <f t="shared" si="10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2"/>
        <v>0</v>
      </c>
      <c r="R20" s="40">
        <f t="shared" si="3"/>
        <v>0</v>
      </c>
      <c r="S20" s="40">
        <f t="shared" si="4"/>
        <v>0</v>
      </c>
      <c r="T20" s="40">
        <f t="shared" si="5"/>
        <v>0</v>
      </c>
      <c r="U20" s="40">
        <f t="shared" si="6"/>
        <v>0</v>
      </c>
      <c r="V20" s="40">
        <f t="shared" si="7"/>
        <v>0</v>
      </c>
      <c r="W20" s="40">
        <f t="shared" si="8"/>
        <v>0</v>
      </c>
      <c r="X20" s="40">
        <f t="shared" si="9"/>
        <v>0</v>
      </c>
      <c r="Y20" s="40">
        <f t="shared" si="10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2"/>
        <v>0</v>
      </c>
      <c r="R21" s="40">
        <f t="shared" si="3"/>
        <v>0</v>
      </c>
      <c r="S21" s="40">
        <f t="shared" si="4"/>
        <v>0</v>
      </c>
      <c r="T21" s="40">
        <f t="shared" si="5"/>
        <v>0</v>
      </c>
      <c r="U21" s="40">
        <f t="shared" si="6"/>
        <v>0</v>
      </c>
      <c r="V21" s="40">
        <f t="shared" si="7"/>
        <v>0</v>
      </c>
      <c r="W21" s="40">
        <f t="shared" si="8"/>
        <v>0</v>
      </c>
      <c r="X21" s="40">
        <f t="shared" si="9"/>
        <v>0</v>
      </c>
      <c r="Y21" s="40">
        <f t="shared" si="10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2"/>
        <v>0</v>
      </c>
      <c r="R22" s="40">
        <f t="shared" si="3"/>
        <v>0</v>
      </c>
      <c r="S22" s="40">
        <f t="shared" si="4"/>
        <v>0</v>
      </c>
      <c r="T22" s="40">
        <f t="shared" si="5"/>
        <v>0</v>
      </c>
      <c r="U22" s="40">
        <f t="shared" si="6"/>
        <v>0</v>
      </c>
      <c r="V22" s="40">
        <f t="shared" si="7"/>
        <v>0</v>
      </c>
      <c r="W22" s="40">
        <f t="shared" si="8"/>
        <v>0</v>
      </c>
      <c r="X22" s="40">
        <f t="shared" si="9"/>
        <v>0</v>
      </c>
      <c r="Y22" s="40">
        <f t="shared" si="10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2"/>
        <v>0</v>
      </c>
      <c r="R23" s="40">
        <f t="shared" si="3"/>
        <v>0</v>
      </c>
      <c r="S23" s="40">
        <f t="shared" si="4"/>
        <v>0</v>
      </c>
      <c r="T23" s="40">
        <f t="shared" si="5"/>
        <v>0</v>
      </c>
      <c r="U23" s="40">
        <f t="shared" si="6"/>
        <v>0</v>
      </c>
      <c r="V23" s="40">
        <f t="shared" si="7"/>
        <v>0</v>
      </c>
      <c r="W23" s="40">
        <f t="shared" si="8"/>
        <v>0</v>
      </c>
      <c r="X23" s="40">
        <f t="shared" si="9"/>
        <v>0</v>
      </c>
      <c r="Y23" s="40">
        <f t="shared" si="10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2"/>
        <v>0</v>
      </c>
      <c r="R24" s="40">
        <f t="shared" si="3"/>
        <v>0</v>
      </c>
      <c r="S24" s="40">
        <f t="shared" si="4"/>
        <v>0</v>
      </c>
      <c r="T24" s="40">
        <f t="shared" si="5"/>
        <v>0</v>
      </c>
      <c r="U24" s="40">
        <f t="shared" si="6"/>
        <v>0</v>
      </c>
      <c r="V24" s="40">
        <f t="shared" si="7"/>
        <v>0</v>
      </c>
      <c r="W24" s="40">
        <f t="shared" si="8"/>
        <v>0</v>
      </c>
      <c r="X24" s="40">
        <f t="shared" si="9"/>
        <v>0</v>
      </c>
      <c r="Y24" s="40">
        <f t="shared" si="10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2"/>
        <v>0</v>
      </c>
      <c r="R25" s="40">
        <f t="shared" si="3"/>
        <v>0</v>
      </c>
      <c r="S25" s="40">
        <f t="shared" si="4"/>
        <v>0</v>
      </c>
      <c r="T25" s="40">
        <f t="shared" si="5"/>
        <v>0</v>
      </c>
      <c r="U25" s="40">
        <f t="shared" si="6"/>
        <v>0</v>
      </c>
      <c r="V25" s="40">
        <f t="shared" si="7"/>
        <v>0</v>
      </c>
      <c r="W25" s="40">
        <f t="shared" si="8"/>
        <v>0</v>
      </c>
      <c r="X25" s="40">
        <f t="shared" si="9"/>
        <v>0</v>
      </c>
      <c r="Y25" s="40">
        <f t="shared" si="10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2"/>
        <v>0</v>
      </c>
      <c r="R26" s="40">
        <f t="shared" si="3"/>
        <v>0</v>
      </c>
      <c r="S26" s="40">
        <f t="shared" si="4"/>
        <v>0</v>
      </c>
      <c r="T26" s="40">
        <f t="shared" si="5"/>
        <v>0</v>
      </c>
      <c r="U26" s="40">
        <f t="shared" si="6"/>
        <v>0</v>
      </c>
      <c r="V26" s="40">
        <f t="shared" si="7"/>
        <v>0</v>
      </c>
      <c r="W26" s="40">
        <f t="shared" si="8"/>
        <v>0</v>
      </c>
      <c r="X26" s="40">
        <f t="shared" si="9"/>
        <v>0</v>
      </c>
      <c r="Y26" s="40">
        <f t="shared" si="10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2"/>
        <v>0</v>
      </c>
      <c r="R27" s="40">
        <f t="shared" si="3"/>
        <v>0</v>
      </c>
      <c r="S27" s="40">
        <f t="shared" si="4"/>
        <v>0</v>
      </c>
      <c r="T27" s="40">
        <f t="shared" si="5"/>
        <v>0</v>
      </c>
      <c r="U27" s="40">
        <f t="shared" si="6"/>
        <v>0</v>
      </c>
      <c r="V27" s="40">
        <f t="shared" si="7"/>
        <v>0</v>
      </c>
      <c r="W27" s="40">
        <f t="shared" si="8"/>
        <v>0</v>
      </c>
      <c r="X27" s="40">
        <f t="shared" si="9"/>
        <v>0</v>
      </c>
      <c r="Y27" s="40">
        <f t="shared" si="10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2"/>
        <v>0</v>
      </c>
      <c r="R28" s="40">
        <f t="shared" si="3"/>
        <v>0</v>
      </c>
      <c r="S28" s="40">
        <f t="shared" si="4"/>
        <v>0</v>
      </c>
      <c r="T28" s="40">
        <f t="shared" si="5"/>
        <v>0</v>
      </c>
      <c r="U28" s="40">
        <f t="shared" si="6"/>
        <v>0</v>
      </c>
      <c r="V28" s="40">
        <f t="shared" si="7"/>
        <v>0</v>
      </c>
      <c r="W28" s="40">
        <f t="shared" si="8"/>
        <v>0</v>
      </c>
      <c r="X28" s="40">
        <f t="shared" si="9"/>
        <v>0</v>
      </c>
      <c r="Y28" s="40">
        <f t="shared" si="10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2"/>
        <v>0</v>
      </c>
      <c r="R29" s="40">
        <f t="shared" si="3"/>
        <v>0</v>
      </c>
      <c r="S29" s="40">
        <f t="shared" si="4"/>
        <v>0</v>
      </c>
      <c r="T29" s="40">
        <f t="shared" si="5"/>
        <v>0</v>
      </c>
      <c r="U29" s="40">
        <f t="shared" si="6"/>
        <v>0</v>
      </c>
      <c r="V29" s="40">
        <f t="shared" si="7"/>
        <v>0</v>
      </c>
      <c r="W29" s="40">
        <f t="shared" si="8"/>
        <v>0</v>
      </c>
      <c r="X29" s="40">
        <f t="shared" si="9"/>
        <v>0</v>
      </c>
      <c r="Y29" s="40">
        <f t="shared" si="10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2"/>
        <v>0</v>
      </c>
      <c r="R30" s="40">
        <f t="shared" si="3"/>
        <v>0</v>
      </c>
      <c r="S30" s="40">
        <f t="shared" si="4"/>
        <v>0</v>
      </c>
      <c r="T30" s="40">
        <f t="shared" si="5"/>
        <v>0</v>
      </c>
      <c r="U30" s="40">
        <f t="shared" si="6"/>
        <v>0</v>
      </c>
      <c r="V30" s="40">
        <f t="shared" si="7"/>
        <v>0</v>
      </c>
      <c r="W30" s="40">
        <f t="shared" si="8"/>
        <v>0</v>
      </c>
      <c r="X30" s="40">
        <f t="shared" si="9"/>
        <v>0</v>
      </c>
      <c r="Y30" s="40">
        <f t="shared" si="10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4" width="3.7109375" style="40" customWidth="1"/>
    <col min="25" max="25" width="4.855468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M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si="0"/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1">SUM(V5:V30)</f>
        <v>0</v>
      </c>
      <c r="K4" s="25">
        <f t="shared" si="1"/>
        <v>0</v>
      </c>
      <c r="L4" s="25">
        <f t="shared" si="1"/>
        <v>0</v>
      </c>
      <c r="M4" s="25">
        <f t="shared" si="1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2">IF($O5=$Q$1,0,E5)</f>
        <v>0</v>
      </c>
      <c r="R5" s="40">
        <f t="shared" ref="R5:R30" si="3">IF($O5=$Q$1,0,F5)</f>
        <v>0</v>
      </c>
      <c r="S5" s="40">
        <f t="shared" ref="S5:S30" si="4">IF($O5=$Q$1,0,G5)</f>
        <v>0</v>
      </c>
      <c r="T5" s="40">
        <f t="shared" ref="T5:T30" si="5">IF($O5=$Q$1,0,H5)</f>
        <v>0</v>
      </c>
      <c r="U5" s="40">
        <f t="shared" ref="U5:U30" si="6">IF($O5=$Q$1,0,I5)</f>
        <v>0</v>
      </c>
      <c r="V5" s="40">
        <f t="shared" ref="V5:V30" si="7">IF($O5=$Q$1,0,J5)</f>
        <v>0</v>
      </c>
      <c r="W5" s="40">
        <f t="shared" ref="W5:W30" si="8">IF($O5=$Q$1,0,K5)</f>
        <v>0</v>
      </c>
      <c r="X5" s="40">
        <f t="shared" ref="X5:X30" si="9">IF($O5=$Q$1,0,L5)</f>
        <v>0</v>
      </c>
      <c r="Y5" s="40">
        <f t="shared" ref="Y5:Y30" si="10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2"/>
        <v>0</v>
      </c>
      <c r="R6" s="40">
        <f t="shared" si="3"/>
        <v>0</v>
      </c>
      <c r="S6" s="40">
        <f t="shared" si="4"/>
        <v>0</v>
      </c>
      <c r="T6" s="40">
        <f t="shared" si="5"/>
        <v>0</v>
      </c>
      <c r="U6" s="40">
        <f t="shared" si="6"/>
        <v>0</v>
      </c>
      <c r="V6" s="40">
        <f t="shared" si="7"/>
        <v>0</v>
      </c>
      <c r="W6" s="40">
        <f t="shared" si="8"/>
        <v>0</v>
      </c>
      <c r="X6" s="40">
        <f t="shared" si="9"/>
        <v>0</v>
      </c>
      <c r="Y6" s="40">
        <f t="shared" si="10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2"/>
        <v>0</v>
      </c>
      <c r="R7" s="40">
        <f t="shared" si="3"/>
        <v>0</v>
      </c>
      <c r="S7" s="40">
        <f t="shared" si="4"/>
        <v>0</v>
      </c>
      <c r="T7" s="40">
        <f t="shared" si="5"/>
        <v>0</v>
      </c>
      <c r="U7" s="40">
        <f t="shared" si="6"/>
        <v>0</v>
      </c>
      <c r="V7" s="40">
        <f t="shared" si="7"/>
        <v>0</v>
      </c>
      <c r="W7" s="40">
        <f t="shared" si="8"/>
        <v>0</v>
      </c>
      <c r="X7" s="40">
        <f t="shared" si="9"/>
        <v>0</v>
      </c>
      <c r="Y7" s="40">
        <f t="shared" si="10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2"/>
        <v>0</v>
      </c>
      <c r="R8" s="40">
        <f t="shared" si="3"/>
        <v>0</v>
      </c>
      <c r="S8" s="40">
        <f t="shared" si="4"/>
        <v>0</v>
      </c>
      <c r="T8" s="40">
        <f t="shared" si="5"/>
        <v>0</v>
      </c>
      <c r="U8" s="40">
        <f t="shared" si="6"/>
        <v>0</v>
      </c>
      <c r="V8" s="40">
        <f t="shared" si="7"/>
        <v>0</v>
      </c>
      <c r="W8" s="40">
        <f t="shared" si="8"/>
        <v>0</v>
      </c>
      <c r="X8" s="40">
        <f t="shared" si="9"/>
        <v>0</v>
      </c>
      <c r="Y8" s="40">
        <f t="shared" si="10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2"/>
        <v>0</v>
      </c>
      <c r="R9" s="40">
        <f t="shared" si="3"/>
        <v>0</v>
      </c>
      <c r="S9" s="40">
        <f t="shared" si="4"/>
        <v>0</v>
      </c>
      <c r="T9" s="40">
        <f t="shared" si="5"/>
        <v>0</v>
      </c>
      <c r="U9" s="40">
        <f t="shared" si="6"/>
        <v>0</v>
      </c>
      <c r="V9" s="40">
        <f t="shared" si="7"/>
        <v>0</v>
      </c>
      <c r="W9" s="40">
        <f t="shared" si="8"/>
        <v>0</v>
      </c>
      <c r="X9" s="40">
        <f t="shared" si="9"/>
        <v>0</v>
      </c>
      <c r="Y9" s="40">
        <f t="shared" si="10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2"/>
        <v>0</v>
      </c>
      <c r="R10" s="40">
        <f t="shared" si="3"/>
        <v>0</v>
      </c>
      <c r="S10" s="40">
        <f t="shared" si="4"/>
        <v>0</v>
      </c>
      <c r="T10" s="40">
        <f t="shared" si="5"/>
        <v>0</v>
      </c>
      <c r="U10" s="40">
        <f t="shared" si="6"/>
        <v>0</v>
      </c>
      <c r="V10" s="40">
        <f t="shared" si="7"/>
        <v>0</v>
      </c>
      <c r="W10" s="40">
        <f t="shared" si="8"/>
        <v>0</v>
      </c>
      <c r="X10" s="40">
        <f t="shared" si="9"/>
        <v>0</v>
      </c>
      <c r="Y10" s="40">
        <f t="shared" si="10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2"/>
        <v>0</v>
      </c>
      <c r="R11" s="40">
        <f t="shared" si="3"/>
        <v>0</v>
      </c>
      <c r="S11" s="40">
        <f t="shared" si="4"/>
        <v>0</v>
      </c>
      <c r="T11" s="40">
        <f t="shared" si="5"/>
        <v>0</v>
      </c>
      <c r="U11" s="40">
        <f t="shared" si="6"/>
        <v>0</v>
      </c>
      <c r="V11" s="40">
        <f t="shared" si="7"/>
        <v>0</v>
      </c>
      <c r="W11" s="40">
        <f t="shared" si="8"/>
        <v>0</v>
      </c>
      <c r="X11" s="40">
        <f t="shared" si="9"/>
        <v>0</v>
      </c>
      <c r="Y11" s="40">
        <f t="shared" si="10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2"/>
        <v>0</v>
      </c>
      <c r="R12" s="40">
        <f t="shared" si="3"/>
        <v>0</v>
      </c>
      <c r="S12" s="40">
        <f t="shared" si="4"/>
        <v>0</v>
      </c>
      <c r="T12" s="40">
        <f t="shared" si="5"/>
        <v>0</v>
      </c>
      <c r="U12" s="40">
        <f t="shared" si="6"/>
        <v>0</v>
      </c>
      <c r="V12" s="40">
        <f t="shared" si="7"/>
        <v>0</v>
      </c>
      <c r="W12" s="40">
        <f t="shared" si="8"/>
        <v>0</v>
      </c>
      <c r="X12" s="40">
        <f t="shared" si="9"/>
        <v>0</v>
      </c>
      <c r="Y12" s="40">
        <f t="shared" si="10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2"/>
        <v>0</v>
      </c>
      <c r="R13" s="40">
        <f t="shared" si="3"/>
        <v>0</v>
      </c>
      <c r="S13" s="40">
        <f t="shared" si="4"/>
        <v>0</v>
      </c>
      <c r="T13" s="40">
        <f t="shared" si="5"/>
        <v>0</v>
      </c>
      <c r="U13" s="40">
        <f t="shared" si="6"/>
        <v>0</v>
      </c>
      <c r="V13" s="40">
        <f t="shared" si="7"/>
        <v>0</v>
      </c>
      <c r="W13" s="40">
        <f t="shared" si="8"/>
        <v>0</v>
      </c>
      <c r="X13" s="40">
        <f t="shared" si="9"/>
        <v>0</v>
      </c>
      <c r="Y13" s="40">
        <f t="shared" si="10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2"/>
        <v>0</v>
      </c>
      <c r="R14" s="40">
        <f t="shared" si="3"/>
        <v>0</v>
      </c>
      <c r="S14" s="40">
        <f t="shared" si="4"/>
        <v>0</v>
      </c>
      <c r="T14" s="40">
        <f t="shared" si="5"/>
        <v>0</v>
      </c>
      <c r="U14" s="40">
        <f t="shared" si="6"/>
        <v>0</v>
      </c>
      <c r="V14" s="40">
        <f t="shared" si="7"/>
        <v>0</v>
      </c>
      <c r="W14" s="40">
        <f t="shared" si="8"/>
        <v>0</v>
      </c>
      <c r="X14" s="40">
        <f t="shared" si="9"/>
        <v>0</v>
      </c>
      <c r="Y14" s="40">
        <f t="shared" si="10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2"/>
        <v>0</v>
      </c>
      <c r="R15" s="40">
        <f t="shared" si="3"/>
        <v>0</v>
      </c>
      <c r="S15" s="40">
        <f t="shared" si="4"/>
        <v>0</v>
      </c>
      <c r="T15" s="40">
        <f t="shared" si="5"/>
        <v>0</v>
      </c>
      <c r="U15" s="40">
        <f t="shared" si="6"/>
        <v>0</v>
      </c>
      <c r="V15" s="40">
        <f t="shared" si="7"/>
        <v>0</v>
      </c>
      <c r="W15" s="40">
        <f t="shared" si="8"/>
        <v>0</v>
      </c>
      <c r="X15" s="40">
        <f t="shared" si="9"/>
        <v>0</v>
      </c>
      <c r="Y15" s="40">
        <f t="shared" si="10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2"/>
        <v>0</v>
      </c>
      <c r="R16" s="40">
        <f t="shared" si="3"/>
        <v>0</v>
      </c>
      <c r="S16" s="40">
        <f t="shared" si="4"/>
        <v>0</v>
      </c>
      <c r="T16" s="40">
        <f t="shared" si="5"/>
        <v>0</v>
      </c>
      <c r="U16" s="40">
        <f t="shared" si="6"/>
        <v>0</v>
      </c>
      <c r="V16" s="40">
        <f t="shared" si="7"/>
        <v>0</v>
      </c>
      <c r="W16" s="40">
        <f t="shared" si="8"/>
        <v>0</v>
      </c>
      <c r="X16" s="40">
        <f t="shared" si="9"/>
        <v>0</v>
      </c>
      <c r="Y16" s="40">
        <f t="shared" si="10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2"/>
        <v>0</v>
      </c>
      <c r="R17" s="40">
        <f t="shared" si="3"/>
        <v>0</v>
      </c>
      <c r="S17" s="40">
        <f t="shared" si="4"/>
        <v>0</v>
      </c>
      <c r="T17" s="40">
        <f t="shared" si="5"/>
        <v>0</v>
      </c>
      <c r="U17" s="40">
        <f t="shared" si="6"/>
        <v>0</v>
      </c>
      <c r="V17" s="40">
        <f t="shared" si="7"/>
        <v>0</v>
      </c>
      <c r="W17" s="40">
        <f t="shared" si="8"/>
        <v>0</v>
      </c>
      <c r="X17" s="40">
        <f t="shared" si="9"/>
        <v>0</v>
      </c>
      <c r="Y17" s="40">
        <f t="shared" si="10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2"/>
        <v>0</v>
      </c>
      <c r="R18" s="40">
        <f t="shared" si="3"/>
        <v>0</v>
      </c>
      <c r="S18" s="40">
        <f t="shared" si="4"/>
        <v>0</v>
      </c>
      <c r="T18" s="40">
        <f t="shared" si="5"/>
        <v>0</v>
      </c>
      <c r="U18" s="40">
        <f t="shared" si="6"/>
        <v>0</v>
      </c>
      <c r="V18" s="40">
        <f t="shared" si="7"/>
        <v>0</v>
      </c>
      <c r="W18" s="40">
        <f t="shared" si="8"/>
        <v>0</v>
      </c>
      <c r="X18" s="40">
        <f t="shared" si="9"/>
        <v>0</v>
      </c>
      <c r="Y18" s="40">
        <f t="shared" si="10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2"/>
        <v>0</v>
      </c>
      <c r="R19" s="40">
        <f t="shared" si="3"/>
        <v>0</v>
      </c>
      <c r="S19" s="40">
        <f t="shared" si="4"/>
        <v>0</v>
      </c>
      <c r="T19" s="40">
        <f t="shared" si="5"/>
        <v>0</v>
      </c>
      <c r="U19" s="40">
        <f t="shared" si="6"/>
        <v>0</v>
      </c>
      <c r="V19" s="40">
        <f t="shared" si="7"/>
        <v>0</v>
      </c>
      <c r="W19" s="40">
        <f t="shared" si="8"/>
        <v>0</v>
      </c>
      <c r="X19" s="40">
        <f t="shared" si="9"/>
        <v>0</v>
      </c>
      <c r="Y19" s="40">
        <f t="shared" si="10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2"/>
        <v>0</v>
      </c>
      <c r="R20" s="40">
        <f t="shared" si="3"/>
        <v>0</v>
      </c>
      <c r="S20" s="40">
        <f t="shared" si="4"/>
        <v>0</v>
      </c>
      <c r="T20" s="40">
        <f t="shared" si="5"/>
        <v>0</v>
      </c>
      <c r="U20" s="40">
        <f t="shared" si="6"/>
        <v>0</v>
      </c>
      <c r="V20" s="40">
        <f t="shared" si="7"/>
        <v>0</v>
      </c>
      <c r="W20" s="40">
        <f t="shared" si="8"/>
        <v>0</v>
      </c>
      <c r="X20" s="40">
        <f t="shared" si="9"/>
        <v>0</v>
      </c>
      <c r="Y20" s="40">
        <f t="shared" si="10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2"/>
        <v>0</v>
      </c>
      <c r="R21" s="40">
        <f t="shared" si="3"/>
        <v>0</v>
      </c>
      <c r="S21" s="40">
        <f t="shared" si="4"/>
        <v>0</v>
      </c>
      <c r="T21" s="40">
        <f t="shared" si="5"/>
        <v>0</v>
      </c>
      <c r="U21" s="40">
        <f t="shared" si="6"/>
        <v>0</v>
      </c>
      <c r="V21" s="40">
        <f t="shared" si="7"/>
        <v>0</v>
      </c>
      <c r="W21" s="40">
        <f t="shared" si="8"/>
        <v>0</v>
      </c>
      <c r="X21" s="40">
        <f t="shared" si="9"/>
        <v>0</v>
      </c>
      <c r="Y21" s="40">
        <f t="shared" si="10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2"/>
        <v>0</v>
      </c>
      <c r="R22" s="40">
        <f t="shared" si="3"/>
        <v>0</v>
      </c>
      <c r="S22" s="40">
        <f t="shared" si="4"/>
        <v>0</v>
      </c>
      <c r="T22" s="40">
        <f t="shared" si="5"/>
        <v>0</v>
      </c>
      <c r="U22" s="40">
        <f t="shared" si="6"/>
        <v>0</v>
      </c>
      <c r="V22" s="40">
        <f t="shared" si="7"/>
        <v>0</v>
      </c>
      <c r="W22" s="40">
        <f t="shared" si="8"/>
        <v>0</v>
      </c>
      <c r="X22" s="40">
        <f t="shared" si="9"/>
        <v>0</v>
      </c>
      <c r="Y22" s="40">
        <f t="shared" si="10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2"/>
        <v>0</v>
      </c>
      <c r="R23" s="40">
        <f t="shared" si="3"/>
        <v>0</v>
      </c>
      <c r="S23" s="40">
        <f t="shared" si="4"/>
        <v>0</v>
      </c>
      <c r="T23" s="40">
        <f t="shared" si="5"/>
        <v>0</v>
      </c>
      <c r="U23" s="40">
        <f t="shared" si="6"/>
        <v>0</v>
      </c>
      <c r="V23" s="40">
        <f t="shared" si="7"/>
        <v>0</v>
      </c>
      <c r="W23" s="40">
        <f t="shared" si="8"/>
        <v>0</v>
      </c>
      <c r="X23" s="40">
        <f t="shared" si="9"/>
        <v>0</v>
      </c>
      <c r="Y23" s="40">
        <f t="shared" si="10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2"/>
        <v>0</v>
      </c>
      <c r="R24" s="40">
        <f t="shared" si="3"/>
        <v>0</v>
      </c>
      <c r="S24" s="40">
        <f t="shared" si="4"/>
        <v>0</v>
      </c>
      <c r="T24" s="40">
        <f t="shared" si="5"/>
        <v>0</v>
      </c>
      <c r="U24" s="40">
        <f t="shared" si="6"/>
        <v>0</v>
      </c>
      <c r="V24" s="40">
        <f t="shared" si="7"/>
        <v>0</v>
      </c>
      <c r="W24" s="40">
        <f t="shared" si="8"/>
        <v>0</v>
      </c>
      <c r="X24" s="40">
        <f t="shared" si="9"/>
        <v>0</v>
      </c>
      <c r="Y24" s="40">
        <f t="shared" si="10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2"/>
        <v>0</v>
      </c>
      <c r="R25" s="40">
        <f t="shared" si="3"/>
        <v>0</v>
      </c>
      <c r="S25" s="40">
        <f t="shared" si="4"/>
        <v>0</v>
      </c>
      <c r="T25" s="40">
        <f t="shared" si="5"/>
        <v>0</v>
      </c>
      <c r="U25" s="40">
        <f t="shared" si="6"/>
        <v>0</v>
      </c>
      <c r="V25" s="40">
        <f t="shared" si="7"/>
        <v>0</v>
      </c>
      <c r="W25" s="40">
        <f t="shared" si="8"/>
        <v>0</v>
      </c>
      <c r="X25" s="40">
        <f t="shared" si="9"/>
        <v>0</v>
      </c>
      <c r="Y25" s="40">
        <f t="shared" si="10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2"/>
        <v>0</v>
      </c>
      <c r="R26" s="40">
        <f t="shared" si="3"/>
        <v>0</v>
      </c>
      <c r="S26" s="40">
        <f t="shared" si="4"/>
        <v>0</v>
      </c>
      <c r="T26" s="40">
        <f t="shared" si="5"/>
        <v>0</v>
      </c>
      <c r="U26" s="40">
        <f t="shared" si="6"/>
        <v>0</v>
      </c>
      <c r="V26" s="40">
        <f t="shared" si="7"/>
        <v>0</v>
      </c>
      <c r="W26" s="40">
        <f t="shared" si="8"/>
        <v>0</v>
      </c>
      <c r="X26" s="40">
        <f t="shared" si="9"/>
        <v>0</v>
      </c>
      <c r="Y26" s="40">
        <f t="shared" si="10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2"/>
        <v>0</v>
      </c>
      <c r="R27" s="40">
        <f t="shared" si="3"/>
        <v>0</v>
      </c>
      <c r="S27" s="40">
        <f t="shared" si="4"/>
        <v>0</v>
      </c>
      <c r="T27" s="40">
        <f t="shared" si="5"/>
        <v>0</v>
      </c>
      <c r="U27" s="40">
        <f t="shared" si="6"/>
        <v>0</v>
      </c>
      <c r="V27" s="40">
        <f t="shared" si="7"/>
        <v>0</v>
      </c>
      <c r="W27" s="40">
        <f t="shared" si="8"/>
        <v>0</v>
      </c>
      <c r="X27" s="40">
        <f t="shared" si="9"/>
        <v>0</v>
      </c>
      <c r="Y27" s="40">
        <f t="shared" si="10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2"/>
        <v>0</v>
      </c>
      <c r="R28" s="40">
        <f t="shared" si="3"/>
        <v>0</v>
      </c>
      <c r="S28" s="40">
        <f t="shared" si="4"/>
        <v>0</v>
      </c>
      <c r="T28" s="40">
        <f t="shared" si="5"/>
        <v>0</v>
      </c>
      <c r="U28" s="40">
        <f t="shared" si="6"/>
        <v>0</v>
      </c>
      <c r="V28" s="40">
        <f t="shared" si="7"/>
        <v>0</v>
      </c>
      <c r="W28" s="40">
        <f t="shared" si="8"/>
        <v>0</v>
      </c>
      <c r="X28" s="40">
        <f t="shared" si="9"/>
        <v>0</v>
      </c>
      <c r="Y28" s="40">
        <f t="shared" si="10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2"/>
        <v>0</v>
      </c>
      <c r="R29" s="40">
        <f t="shared" si="3"/>
        <v>0</v>
      </c>
      <c r="S29" s="40">
        <f t="shared" si="4"/>
        <v>0</v>
      </c>
      <c r="T29" s="40">
        <f t="shared" si="5"/>
        <v>0</v>
      </c>
      <c r="U29" s="40">
        <f t="shared" si="6"/>
        <v>0</v>
      </c>
      <c r="V29" s="40">
        <f t="shared" si="7"/>
        <v>0</v>
      </c>
      <c r="W29" s="40">
        <f t="shared" si="8"/>
        <v>0</v>
      </c>
      <c r="X29" s="40">
        <f t="shared" si="9"/>
        <v>0</v>
      </c>
      <c r="Y29" s="40">
        <f t="shared" si="10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2"/>
        <v>0</v>
      </c>
      <c r="R30" s="40">
        <f t="shared" si="3"/>
        <v>0</v>
      </c>
      <c r="S30" s="40">
        <f t="shared" si="4"/>
        <v>0</v>
      </c>
      <c r="T30" s="40">
        <f t="shared" si="5"/>
        <v>0</v>
      </c>
      <c r="U30" s="40">
        <f t="shared" si="6"/>
        <v>0</v>
      </c>
      <c r="V30" s="40">
        <f t="shared" si="7"/>
        <v>0</v>
      </c>
      <c r="W30" s="40">
        <f t="shared" si="8"/>
        <v>0</v>
      </c>
      <c r="X30" s="40">
        <f t="shared" si="9"/>
        <v>0</v>
      </c>
      <c r="Y30" s="40">
        <f t="shared" si="10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4" width="3.7109375" style="40" customWidth="1"/>
    <col min="25" max="25" width="4.855468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M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si="0"/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1">SUM(V5:V30)</f>
        <v>0</v>
      </c>
      <c r="K4" s="25">
        <f t="shared" si="1"/>
        <v>0</v>
      </c>
      <c r="L4" s="25">
        <f t="shared" si="1"/>
        <v>0</v>
      </c>
      <c r="M4" s="25">
        <f t="shared" si="1"/>
        <v>0</v>
      </c>
      <c r="N4" s="39">
        <f>SUM(E4:M4)</f>
        <v>0</v>
      </c>
      <c r="O4" s="36">
        <f>O3-COUNTA(O5:O30)</f>
        <v>0</v>
      </c>
    </row>
    <row r="5" spans="1:25" ht="17.2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2">IF($O5=$Q$1,0,E5)</f>
        <v>0</v>
      </c>
      <c r="R5" s="40">
        <f t="shared" ref="R5:R30" si="3">IF($O5=$Q$1,0,F5)</f>
        <v>0</v>
      </c>
      <c r="S5" s="40">
        <f t="shared" ref="S5:S30" si="4">IF($O5=$Q$1,0,G5)</f>
        <v>0</v>
      </c>
      <c r="T5" s="40">
        <f t="shared" ref="T5:T30" si="5">IF($O5=$Q$1,0,H5)</f>
        <v>0</v>
      </c>
      <c r="U5" s="40">
        <f t="shared" ref="U5:U30" si="6">IF($O5=$Q$1,0,I5)</f>
        <v>0</v>
      </c>
      <c r="V5" s="40">
        <f t="shared" ref="V5:V30" si="7">IF($O5=$Q$1,0,J5)</f>
        <v>0</v>
      </c>
      <c r="W5" s="40">
        <f t="shared" ref="W5:W30" si="8">IF($O5=$Q$1,0,K5)</f>
        <v>0</v>
      </c>
      <c r="X5" s="40">
        <f t="shared" ref="X5:X30" si="9">IF($O5=$Q$1,0,L5)</f>
        <v>0</v>
      </c>
      <c r="Y5" s="40">
        <f t="shared" ref="Y5:Y30" si="10">IF($O5=$Q$1,0,M5)</f>
        <v>0</v>
      </c>
    </row>
    <row r="6" spans="1:25" ht="17.2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2"/>
        <v>0</v>
      </c>
      <c r="R6" s="40">
        <f t="shared" si="3"/>
        <v>0</v>
      </c>
      <c r="S6" s="40">
        <f t="shared" si="4"/>
        <v>0</v>
      </c>
      <c r="T6" s="40">
        <f t="shared" si="5"/>
        <v>0</v>
      </c>
      <c r="U6" s="40">
        <f t="shared" si="6"/>
        <v>0</v>
      </c>
      <c r="V6" s="40">
        <f t="shared" si="7"/>
        <v>0</v>
      </c>
      <c r="W6" s="40">
        <f t="shared" si="8"/>
        <v>0</v>
      </c>
      <c r="X6" s="40">
        <f t="shared" si="9"/>
        <v>0</v>
      </c>
      <c r="Y6" s="40">
        <f t="shared" si="10"/>
        <v>0</v>
      </c>
    </row>
    <row r="7" spans="1:25" ht="17.2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2"/>
        <v>0</v>
      </c>
      <c r="R7" s="40">
        <f t="shared" si="3"/>
        <v>0</v>
      </c>
      <c r="S7" s="40">
        <f t="shared" si="4"/>
        <v>0</v>
      </c>
      <c r="T7" s="40">
        <f t="shared" si="5"/>
        <v>0</v>
      </c>
      <c r="U7" s="40">
        <f t="shared" si="6"/>
        <v>0</v>
      </c>
      <c r="V7" s="40">
        <f t="shared" si="7"/>
        <v>0</v>
      </c>
      <c r="W7" s="40">
        <f t="shared" si="8"/>
        <v>0</v>
      </c>
      <c r="X7" s="40">
        <f t="shared" si="9"/>
        <v>0</v>
      </c>
      <c r="Y7" s="40">
        <f t="shared" si="10"/>
        <v>0</v>
      </c>
    </row>
    <row r="8" spans="1:25" ht="17.2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2"/>
        <v>0</v>
      </c>
      <c r="R8" s="40">
        <f t="shared" si="3"/>
        <v>0</v>
      </c>
      <c r="S8" s="40">
        <f t="shared" si="4"/>
        <v>0</v>
      </c>
      <c r="T8" s="40">
        <f t="shared" si="5"/>
        <v>0</v>
      </c>
      <c r="U8" s="40">
        <f t="shared" si="6"/>
        <v>0</v>
      </c>
      <c r="V8" s="40">
        <f t="shared" si="7"/>
        <v>0</v>
      </c>
      <c r="W8" s="40">
        <f t="shared" si="8"/>
        <v>0</v>
      </c>
      <c r="X8" s="40">
        <f t="shared" si="9"/>
        <v>0</v>
      </c>
      <c r="Y8" s="40">
        <f t="shared" si="10"/>
        <v>0</v>
      </c>
    </row>
    <row r="9" spans="1:25" ht="17.2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2"/>
        <v>0</v>
      </c>
      <c r="R9" s="40">
        <f t="shared" si="3"/>
        <v>0</v>
      </c>
      <c r="S9" s="40">
        <f t="shared" si="4"/>
        <v>0</v>
      </c>
      <c r="T9" s="40">
        <f t="shared" si="5"/>
        <v>0</v>
      </c>
      <c r="U9" s="40">
        <f t="shared" si="6"/>
        <v>0</v>
      </c>
      <c r="V9" s="40">
        <f t="shared" si="7"/>
        <v>0</v>
      </c>
      <c r="W9" s="40">
        <f t="shared" si="8"/>
        <v>0</v>
      </c>
      <c r="X9" s="40">
        <f t="shared" si="9"/>
        <v>0</v>
      </c>
      <c r="Y9" s="40">
        <f t="shared" si="10"/>
        <v>0</v>
      </c>
    </row>
    <row r="10" spans="1:25" ht="17.2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2"/>
        <v>0</v>
      </c>
      <c r="R10" s="40">
        <f t="shared" si="3"/>
        <v>0</v>
      </c>
      <c r="S10" s="40">
        <f t="shared" si="4"/>
        <v>0</v>
      </c>
      <c r="T10" s="40">
        <f t="shared" si="5"/>
        <v>0</v>
      </c>
      <c r="U10" s="40">
        <f t="shared" si="6"/>
        <v>0</v>
      </c>
      <c r="V10" s="40">
        <f t="shared" si="7"/>
        <v>0</v>
      </c>
      <c r="W10" s="40">
        <f t="shared" si="8"/>
        <v>0</v>
      </c>
      <c r="X10" s="40">
        <f t="shared" si="9"/>
        <v>0</v>
      </c>
      <c r="Y10" s="40">
        <f t="shared" si="10"/>
        <v>0</v>
      </c>
    </row>
    <row r="11" spans="1:25" ht="17.2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2"/>
        <v>0</v>
      </c>
      <c r="R11" s="40">
        <f t="shared" si="3"/>
        <v>0</v>
      </c>
      <c r="S11" s="40">
        <f t="shared" si="4"/>
        <v>0</v>
      </c>
      <c r="T11" s="40">
        <f t="shared" si="5"/>
        <v>0</v>
      </c>
      <c r="U11" s="40">
        <f t="shared" si="6"/>
        <v>0</v>
      </c>
      <c r="V11" s="40">
        <f t="shared" si="7"/>
        <v>0</v>
      </c>
      <c r="W11" s="40">
        <f t="shared" si="8"/>
        <v>0</v>
      </c>
      <c r="X11" s="40">
        <f t="shared" si="9"/>
        <v>0</v>
      </c>
      <c r="Y11" s="40">
        <f t="shared" si="10"/>
        <v>0</v>
      </c>
    </row>
    <row r="12" spans="1:25" ht="17.2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2"/>
        <v>0</v>
      </c>
      <c r="R12" s="40">
        <f t="shared" si="3"/>
        <v>0</v>
      </c>
      <c r="S12" s="40">
        <f t="shared" si="4"/>
        <v>0</v>
      </c>
      <c r="T12" s="40">
        <f t="shared" si="5"/>
        <v>0</v>
      </c>
      <c r="U12" s="40">
        <f t="shared" si="6"/>
        <v>0</v>
      </c>
      <c r="V12" s="40">
        <f t="shared" si="7"/>
        <v>0</v>
      </c>
      <c r="W12" s="40">
        <f t="shared" si="8"/>
        <v>0</v>
      </c>
      <c r="X12" s="40">
        <f t="shared" si="9"/>
        <v>0</v>
      </c>
      <c r="Y12" s="40">
        <f t="shared" si="10"/>
        <v>0</v>
      </c>
    </row>
    <row r="13" spans="1:25" ht="17.2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2"/>
        <v>0</v>
      </c>
      <c r="R13" s="40">
        <f t="shared" si="3"/>
        <v>0</v>
      </c>
      <c r="S13" s="40">
        <f t="shared" si="4"/>
        <v>0</v>
      </c>
      <c r="T13" s="40">
        <f t="shared" si="5"/>
        <v>0</v>
      </c>
      <c r="U13" s="40">
        <f t="shared" si="6"/>
        <v>0</v>
      </c>
      <c r="V13" s="40">
        <f t="shared" si="7"/>
        <v>0</v>
      </c>
      <c r="W13" s="40">
        <f t="shared" si="8"/>
        <v>0</v>
      </c>
      <c r="X13" s="40">
        <f t="shared" si="9"/>
        <v>0</v>
      </c>
      <c r="Y13" s="40">
        <f t="shared" si="10"/>
        <v>0</v>
      </c>
    </row>
    <row r="14" spans="1:25" ht="17.2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2"/>
        <v>0</v>
      </c>
      <c r="R14" s="40">
        <f t="shared" si="3"/>
        <v>0</v>
      </c>
      <c r="S14" s="40">
        <f t="shared" si="4"/>
        <v>0</v>
      </c>
      <c r="T14" s="40">
        <f t="shared" si="5"/>
        <v>0</v>
      </c>
      <c r="U14" s="40">
        <f t="shared" si="6"/>
        <v>0</v>
      </c>
      <c r="V14" s="40">
        <f t="shared" si="7"/>
        <v>0</v>
      </c>
      <c r="W14" s="40">
        <f t="shared" si="8"/>
        <v>0</v>
      </c>
      <c r="X14" s="40">
        <f t="shared" si="9"/>
        <v>0</v>
      </c>
      <c r="Y14" s="40">
        <f t="shared" si="10"/>
        <v>0</v>
      </c>
    </row>
    <row r="15" spans="1:25" ht="17.2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2"/>
        <v>0</v>
      </c>
      <c r="R15" s="40">
        <f t="shared" si="3"/>
        <v>0</v>
      </c>
      <c r="S15" s="40">
        <f t="shared" si="4"/>
        <v>0</v>
      </c>
      <c r="T15" s="40">
        <f t="shared" si="5"/>
        <v>0</v>
      </c>
      <c r="U15" s="40">
        <f t="shared" si="6"/>
        <v>0</v>
      </c>
      <c r="V15" s="40">
        <f t="shared" si="7"/>
        <v>0</v>
      </c>
      <c r="W15" s="40">
        <f t="shared" si="8"/>
        <v>0</v>
      </c>
      <c r="X15" s="40">
        <f t="shared" si="9"/>
        <v>0</v>
      </c>
      <c r="Y15" s="40">
        <f t="shared" si="10"/>
        <v>0</v>
      </c>
    </row>
    <row r="16" spans="1:25" ht="17.2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2"/>
        <v>0</v>
      </c>
      <c r="R16" s="40">
        <f t="shared" si="3"/>
        <v>0</v>
      </c>
      <c r="S16" s="40">
        <f t="shared" si="4"/>
        <v>0</v>
      </c>
      <c r="T16" s="40">
        <f t="shared" si="5"/>
        <v>0</v>
      </c>
      <c r="U16" s="40">
        <f t="shared" si="6"/>
        <v>0</v>
      </c>
      <c r="V16" s="40">
        <f t="shared" si="7"/>
        <v>0</v>
      </c>
      <c r="W16" s="40">
        <f t="shared" si="8"/>
        <v>0</v>
      </c>
      <c r="X16" s="40">
        <f t="shared" si="9"/>
        <v>0</v>
      </c>
      <c r="Y16" s="40">
        <f t="shared" si="10"/>
        <v>0</v>
      </c>
    </row>
    <row r="17" spans="1:25" ht="17.2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2"/>
        <v>0</v>
      </c>
      <c r="R17" s="40">
        <f t="shared" si="3"/>
        <v>0</v>
      </c>
      <c r="S17" s="40">
        <f t="shared" si="4"/>
        <v>0</v>
      </c>
      <c r="T17" s="40">
        <f t="shared" si="5"/>
        <v>0</v>
      </c>
      <c r="U17" s="40">
        <f t="shared" si="6"/>
        <v>0</v>
      </c>
      <c r="V17" s="40">
        <f t="shared" si="7"/>
        <v>0</v>
      </c>
      <c r="W17" s="40">
        <f t="shared" si="8"/>
        <v>0</v>
      </c>
      <c r="X17" s="40">
        <f t="shared" si="9"/>
        <v>0</v>
      </c>
      <c r="Y17" s="40">
        <f t="shared" si="10"/>
        <v>0</v>
      </c>
    </row>
    <row r="18" spans="1:25" ht="17.2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2"/>
        <v>0</v>
      </c>
      <c r="R18" s="40">
        <f t="shared" si="3"/>
        <v>0</v>
      </c>
      <c r="S18" s="40">
        <f t="shared" si="4"/>
        <v>0</v>
      </c>
      <c r="T18" s="40">
        <f t="shared" si="5"/>
        <v>0</v>
      </c>
      <c r="U18" s="40">
        <f t="shared" si="6"/>
        <v>0</v>
      </c>
      <c r="V18" s="40">
        <f t="shared" si="7"/>
        <v>0</v>
      </c>
      <c r="W18" s="40">
        <f t="shared" si="8"/>
        <v>0</v>
      </c>
      <c r="X18" s="40">
        <f t="shared" si="9"/>
        <v>0</v>
      </c>
      <c r="Y18" s="40">
        <f t="shared" si="10"/>
        <v>0</v>
      </c>
    </row>
    <row r="19" spans="1:25" ht="17.2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2"/>
        <v>0</v>
      </c>
      <c r="R19" s="40">
        <f t="shared" si="3"/>
        <v>0</v>
      </c>
      <c r="S19" s="40">
        <f t="shared" si="4"/>
        <v>0</v>
      </c>
      <c r="T19" s="40">
        <f t="shared" si="5"/>
        <v>0</v>
      </c>
      <c r="U19" s="40">
        <f t="shared" si="6"/>
        <v>0</v>
      </c>
      <c r="V19" s="40">
        <f t="shared" si="7"/>
        <v>0</v>
      </c>
      <c r="W19" s="40">
        <f t="shared" si="8"/>
        <v>0</v>
      </c>
      <c r="X19" s="40">
        <f t="shared" si="9"/>
        <v>0</v>
      </c>
      <c r="Y19" s="40">
        <f t="shared" si="10"/>
        <v>0</v>
      </c>
    </row>
    <row r="20" spans="1:25" ht="17.2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2"/>
        <v>0</v>
      </c>
      <c r="R20" s="40">
        <f t="shared" si="3"/>
        <v>0</v>
      </c>
      <c r="S20" s="40">
        <f t="shared" si="4"/>
        <v>0</v>
      </c>
      <c r="T20" s="40">
        <f t="shared" si="5"/>
        <v>0</v>
      </c>
      <c r="U20" s="40">
        <f t="shared" si="6"/>
        <v>0</v>
      </c>
      <c r="V20" s="40">
        <f t="shared" si="7"/>
        <v>0</v>
      </c>
      <c r="W20" s="40">
        <f t="shared" si="8"/>
        <v>0</v>
      </c>
      <c r="X20" s="40">
        <f t="shared" si="9"/>
        <v>0</v>
      </c>
      <c r="Y20" s="40">
        <f t="shared" si="10"/>
        <v>0</v>
      </c>
    </row>
    <row r="21" spans="1:25" ht="17.2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2"/>
        <v>0</v>
      </c>
      <c r="R21" s="40">
        <f t="shared" si="3"/>
        <v>0</v>
      </c>
      <c r="S21" s="40">
        <f t="shared" si="4"/>
        <v>0</v>
      </c>
      <c r="T21" s="40">
        <f t="shared" si="5"/>
        <v>0</v>
      </c>
      <c r="U21" s="40">
        <f t="shared" si="6"/>
        <v>0</v>
      </c>
      <c r="V21" s="40">
        <f t="shared" si="7"/>
        <v>0</v>
      </c>
      <c r="W21" s="40">
        <f t="shared" si="8"/>
        <v>0</v>
      </c>
      <c r="X21" s="40">
        <f t="shared" si="9"/>
        <v>0</v>
      </c>
      <c r="Y21" s="40">
        <f t="shared" si="10"/>
        <v>0</v>
      </c>
    </row>
    <row r="22" spans="1:25" ht="17.2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2"/>
        <v>0</v>
      </c>
      <c r="R22" s="40">
        <f t="shared" si="3"/>
        <v>0</v>
      </c>
      <c r="S22" s="40">
        <f t="shared" si="4"/>
        <v>0</v>
      </c>
      <c r="T22" s="40">
        <f t="shared" si="5"/>
        <v>0</v>
      </c>
      <c r="U22" s="40">
        <f t="shared" si="6"/>
        <v>0</v>
      </c>
      <c r="V22" s="40">
        <f t="shared" si="7"/>
        <v>0</v>
      </c>
      <c r="W22" s="40">
        <f t="shared" si="8"/>
        <v>0</v>
      </c>
      <c r="X22" s="40">
        <f t="shared" si="9"/>
        <v>0</v>
      </c>
      <c r="Y22" s="40">
        <f t="shared" si="10"/>
        <v>0</v>
      </c>
    </row>
    <row r="23" spans="1:25" ht="17.2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2"/>
        <v>0</v>
      </c>
      <c r="R23" s="40">
        <f t="shared" si="3"/>
        <v>0</v>
      </c>
      <c r="S23" s="40">
        <f t="shared" si="4"/>
        <v>0</v>
      </c>
      <c r="T23" s="40">
        <f t="shared" si="5"/>
        <v>0</v>
      </c>
      <c r="U23" s="40">
        <f t="shared" si="6"/>
        <v>0</v>
      </c>
      <c r="V23" s="40">
        <f t="shared" si="7"/>
        <v>0</v>
      </c>
      <c r="W23" s="40">
        <f t="shared" si="8"/>
        <v>0</v>
      </c>
      <c r="X23" s="40">
        <f t="shared" si="9"/>
        <v>0</v>
      </c>
      <c r="Y23" s="40">
        <f t="shared" si="10"/>
        <v>0</v>
      </c>
    </row>
    <row r="24" spans="1:25" ht="17.2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2"/>
        <v>0</v>
      </c>
      <c r="R24" s="40">
        <f t="shared" si="3"/>
        <v>0</v>
      </c>
      <c r="S24" s="40">
        <f t="shared" si="4"/>
        <v>0</v>
      </c>
      <c r="T24" s="40">
        <f t="shared" si="5"/>
        <v>0</v>
      </c>
      <c r="U24" s="40">
        <f t="shared" si="6"/>
        <v>0</v>
      </c>
      <c r="V24" s="40">
        <f t="shared" si="7"/>
        <v>0</v>
      </c>
      <c r="W24" s="40">
        <f t="shared" si="8"/>
        <v>0</v>
      </c>
      <c r="X24" s="40">
        <f t="shared" si="9"/>
        <v>0</v>
      </c>
      <c r="Y24" s="40">
        <f t="shared" si="10"/>
        <v>0</v>
      </c>
    </row>
    <row r="25" spans="1:25" ht="17.2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2"/>
        <v>0</v>
      </c>
      <c r="R25" s="40">
        <f t="shared" si="3"/>
        <v>0</v>
      </c>
      <c r="S25" s="40">
        <f t="shared" si="4"/>
        <v>0</v>
      </c>
      <c r="T25" s="40">
        <f t="shared" si="5"/>
        <v>0</v>
      </c>
      <c r="U25" s="40">
        <f t="shared" si="6"/>
        <v>0</v>
      </c>
      <c r="V25" s="40">
        <f t="shared" si="7"/>
        <v>0</v>
      </c>
      <c r="W25" s="40">
        <f t="shared" si="8"/>
        <v>0</v>
      </c>
      <c r="X25" s="40">
        <f t="shared" si="9"/>
        <v>0</v>
      </c>
      <c r="Y25" s="40">
        <f t="shared" si="10"/>
        <v>0</v>
      </c>
    </row>
    <row r="26" spans="1:25" ht="17.2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2"/>
        <v>0</v>
      </c>
      <c r="R26" s="40">
        <f t="shared" si="3"/>
        <v>0</v>
      </c>
      <c r="S26" s="40">
        <f t="shared" si="4"/>
        <v>0</v>
      </c>
      <c r="T26" s="40">
        <f t="shared" si="5"/>
        <v>0</v>
      </c>
      <c r="U26" s="40">
        <f t="shared" si="6"/>
        <v>0</v>
      </c>
      <c r="V26" s="40">
        <f t="shared" si="7"/>
        <v>0</v>
      </c>
      <c r="W26" s="40">
        <f t="shared" si="8"/>
        <v>0</v>
      </c>
      <c r="X26" s="40">
        <f t="shared" si="9"/>
        <v>0</v>
      </c>
      <c r="Y26" s="40">
        <f t="shared" si="10"/>
        <v>0</v>
      </c>
    </row>
    <row r="27" spans="1:25" ht="17.2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2"/>
        <v>0</v>
      </c>
      <c r="R27" s="40">
        <f t="shared" si="3"/>
        <v>0</v>
      </c>
      <c r="S27" s="40">
        <f t="shared" si="4"/>
        <v>0</v>
      </c>
      <c r="T27" s="40">
        <f t="shared" si="5"/>
        <v>0</v>
      </c>
      <c r="U27" s="40">
        <f t="shared" si="6"/>
        <v>0</v>
      </c>
      <c r="V27" s="40">
        <f t="shared" si="7"/>
        <v>0</v>
      </c>
      <c r="W27" s="40">
        <f t="shared" si="8"/>
        <v>0</v>
      </c>
      <c r="X27" s="40">
        <f t="shared" si="9"/>
        <v>0</v>
      </c>
      <c r="Y27" s="40">
        <f t="shared" si="10"/>
        <v>0</v>
      </c>
    </row>
    <row r="28" spans="1:25" ht="17.2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2"/>
        <v>0</v>
      </c>
      <c r="R28" s="40">
        <f t="shared" si="3"/>
        <v>0</v>
      </c>
      <c r="S28" s="40">
        <f t="shared" si="4"/>
        <v>0</v>
      </c>
      <c r="T28" s="40">
        <f t="shared" si="5"/>
        <v>0</v>
      </c>
      <c r="U28" s="40">
        <f t="shared" si="6"/>
        <v>0</v>
      </c>
      <c r="V28" s="40">
        <f t="shared" si="7"/>
        <v>0</v>
      </c>
      <c r="W28" s="40">
        <f t="shared" si="8"/>
        <v>0</v>
      </c>
      <c r="X28" s="40">
        <f t="shared" si="9"/>
        <v>0</v>
      </c>
      <c r="Y28" s="40">
        <f t="shared" si="10"/>
        <v>0</v>
      </c>
    </row>
    <row r="29" spans="1:25" ht="17.2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2"/>
        <v>0</v>
      </c>
      <c r="R29" s="40">
        <f t="shared" si="3"/>
        <v>0</v>
      </c>
      <c r="S29" s="40">
        <f t="shared" si="4"/>
        <v>0</v>
      </c>
      <c r="T29" s="40">
        <f t="shared" si="5"/>
        <v>0</v>
      </c>
      <c r="U29" s="40">
        <f t="shared" si="6"/>
        <v>0</v>
      </c>
      <c r="V29" s="40">
        <f t="shared" si="7"/>
        <v>0</v>
      </c>
      <c r="W29" s="40">
        <f t="shared" si="8"/>
        <v>0</v>
      </c>
      <c r="X29" s="40">
        <f t="shared" si="9"/>
        <v>0</v>
      </c>
      <c r="Y29" s="40">
        <f t="shared" si="10"/>
        <v>0</v>
      </c>
    </row>
    <row r="30" spans="1:25" ht="17.2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2"/>
        <v>0</v>
      </c>
      <c r="R30" s="40">
        <f t="shared" si="3"/>
        <v>0</v>
      </c>
      <c r="S30" s="40">
        <f t="shared" si="4"/>
        <v>0</v>
      </c>
      <c r="T30" s="40">
        <f t="shared" si="5"/>
        <v>0</v>
      </c>
      <c r="U30" s="40">
        <f t="shared" si="6"/>
        <v>0</v>
      </c>
      <c r="V30" s="40">
        <f t="shared" si="7"/>
        <v>0</v>
      </c>
      <c r="W30" s="40">
        <f t="shared" si="8"/>
        <v>0</v>
      </c>
      <c r="X30" s="40">
        <f t="shared" si="9"/>
        <v>0</v>
      </c>
      <c r="Y30" s="40">
        <f t="shared" si="10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8" sqref="A8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4" width="3.7109375" style="40" customWidth="1"/>
    <col min="25" max="25" width="4.855468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M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si="0"/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1">SUM(V5:V30)</f>
        <v>0</v>
      </c>
      <c r="K4" s="25">
        <f t="shared" si="1"/>
        <v>0</v>
      </c>
      <c r="L4" s="25">
        <f t="shared" si="1"/>
        <v>0</v>
      </c>
      <c r="M4" s="25">
        <f t="shared" si="1"/>
        <v>0</v>
      </c>
      <c r="N4" s="39">
        <f>SUM(E4:M4)</f>
        <v>0</v>
      </c>
      <c r="O4" s="36">
        <f>O3-COUNTA(O5:O30)</f>
        <v>0</v>
      </c>
    </row>
    <row r="5" spans="1:25" ht="17.2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2">IF($O5=$Q$1,0,E5)</f>
        <v>0</v>
      </c>
      <c r="R5" s="40">
        <f t="shared" ref="R5:R30" si="3">IF($O5=$Q$1,0,F5)</f>
        <v>0</v>
      </c>
      <c r="S5" s="40">
        <f t="shared" ref="S5:S30" si="4">IF($O5=$Q$1,0,G5)</f>
        <v>0</v>
      </c>
      <c r="T5" s="40">
        <f t="shared" ref="T5:T30" si="5">IF($O5=$Q$1,0,H5)</f>
        <v>0</v>
      </c>
      <c r="U5" s="40">
        <f t="shared" ref="U5:U30" si="6">IF($O5=$Q$1,0,I5)</f>
        <v>0</v>
      </c>
      <c r="V5" s="40">
        <f t="shared" ref="V5:V30" si="7">IF($O5=$Q$1,0,J5)</f>
        <v>0</v>
      </c>
      <c r="W5" s="40">
        <f t="shared" ref="W5:W30" si="8">IF($O5=$Q$1,0,K5)</f>
        <v>0</v>
      </c>
      <c r="X5" s="40">
        <f t="shared" ref="X5:X30" si="9">IF($O5=$Q$1,0,L5)</f>
        <v>0</v>
      </c>
      <c r="Y5" s="40">
        <f t="shared" ref="Y5:Y30" si="10">IF($O5=$Q$1,0,M5)</f>
        <v>0</v>
      </c>
    </row>
    <row r="6" spans="1:25" ht="17.2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2"/>
        <v>0</v>
      </c>
      <c r="R6" s="40">
        <f t="shared" si="3"/>
        <v>0</v>
      </c>
      <c r="S6" s="40">
        <f t="shared" si="4"/>
        <v>0</v>
      </c>
      <c r="T6" s="40">
        <f t="shared" si="5"/>
        <v>0</v>
      </c>
      <c r="U6" s="40">
        <f t="shared" si="6"/>
        <v>0</v>
      </c>
      <c r="V6" s="40">
        <f t="shared" si="7"/>
        <v>0</v>
      </c>
      <c r="W6" s="40">
        <f t="shared" si="8"/>
        <v>0</v>
      </c>
      <c r="X6" s="40">
        <f t="shared" si="9"/>
        <v>0</v>
      </c>
      <c r="Y6" s="40">
        <f t="shared" si="10"/>
        <v>0</v>
      </c>
    </row>
    <row r="7" spans="1:25" ht="17.2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2"/>
        <v>0</v>
      </c>
      <c r="R7" s="40">
        <f t="shared" si="3"/>
        <v>0</v>
      </c>
      <c r="S7" s="40">
        <f t="shared" si="4"/>
        <v>0</v>
      </c>
      <c r="T7" s="40">
        <f t="shared" si="5"/>
        <v>0</v>
      </c>
      <c r="U7" s="40">
        <f t="shared" si="6"/>
        <v>0</v>
      </c>
      <c r="V7" s="40">
        <f t="shared" si="7"/>
        <v>0</v>
      </c>
      <c r="W7" s="40">
        <f t="shared" si="8"/>
        <v>0</v>
      </c>
      <c r="X7" s="40">
        <f t="shared" si="9"/>
        <v>0</v>
      </c>
      <c r="Y7" s="40">
        <f t="shared" si="10"/>
        <v>0</v>
      </c>
    </row>
    <row r="8" spans="1:25" ht="17.2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2"/>
        <v>0</v>
      </c>
      <c r="R8" s="40">
        <f t="shared" si="3"/>
        <v>0</v>
      </c>
      <c r="S8" s="40">
        <f t="shared" si="4"/>
        <v>0</v>
      </c>
      <c r="T8" s="40">
        <f t="shared" si="5"/>
        <v>0</v>
      </c>
      <c r="U8" s="40">
        <f t="shared" si="6"/>
        <v>0</v>
      </c>
      <c r="V8" s="40">
        <f t="shared" si="7"/>
        <v>0</v>
      </c>
      <c r="W8" s="40">
        <f t="shared" si="8"/>
        <v>0</v>
      </c>
      <c r="X8" s="40">
        <f t="shared" si="9"/>
        <v>0</v>
      </c>
      <c r="Y8" s="40">
        <f t="shared" si="10"/>
        <v>0</v>
      </c>
    </row>
    <row r="9" spans="1:25" ht="17.2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2"/>
        <v>0</v>
      </c>
      <c r="R9" s="40">
        <f t="shared" si="3"/>
        <v>0</v>
      </c>
      <c r="S9" s="40">
        <f t="shared" si="4"/>
        <v>0</v>
      </c>
      <c r="T9" s="40">
        <f t="shared" si="5"/>
        <v>0</v>
      </c>
      <c r="U9" s="40">
        <f t="shared" si="6"/>
        <v>0</v>
      </c>
      <c r="V9" s="40">
        <f t="shared" si="7"/>
        <v>0</v>
      </c>
      <c r="W9" s="40">
        <f t="shared" si="8"/>
        <v>0</v>
      </c>
      <c r="X9" s="40">
        <f t="shared" si="9"/>
        <v>0</v>
      </c>
      <c r="Y9" s="40">
        <f t="shared" si="10"/>
        <v>0</v>
      </c>
    </row>
    <row r="10" spans="1:25" ht="17.2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2"/>
        <v>0</v>
      </c>
      <c r="R10" s="40">
        <f t="shared" si="3"/>
        <v>0</v>
      </c>
      <c r="S10" s="40">
        <f t="shared" si="4"/>
        <v>0</v>
      </c>
      <c r="T10" s="40">
        <f t="shared" si="5"/>
        <v>0</v>
      </c>
      <c r="U10" s="40">
        <f t="shared" si="6"/>
        <v>0</v>
      </c>
      <c r="V10" s="40">
        <f t="shared" si="7"/>
        <v>0</v>
      </c>
      <c r="W10" s="40">
        <f t="shared" si="8"/>
        <v>0</v>
      </c>
      <c r="X10" s="40">
        <f t="shared" si="9"/>
        <v>0</v>
      </c>
      <c r="Y10" s="40">
        <f t="shared" si="10"/>
        <v>0</v>
      </c>
    </row>
    <row r="11" spans="1:25" ht="17.2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2"/>
        <v>0</v>
      </c>
      <c r="R11" s="40">
        <f t="shared" si="3"/>
        <v>0</v>
      </c>
      <c r="S11" s="40">
        <f t="shared" si="4"/>
        <v>0</v>
      </c>
      <c r="T11" s="40">
        <f t="shared" si="5"/>
        <v>0</v>
      </c>
      <c r="U11" s="40">
        <f t="shared" si="6"/>
        <v>0</v>
      </c>
      <c r="V11" s="40">
        <f t="shared" si="7"/>
        <v>0</v>
      </c>
      <c r="W11" s="40">
        <f t="shared" si="8"/>
        <v>0</v>
      </c>
      <c r="X11" s="40">
        <f t="shared" si="9"/>
        <v>0</v>
      </c>
      <c r="Y11" s="40">
        <f t="shared" si="10"/>
        <v>0</v>
      </c>
    </row>
    <row r="12" spans="1:25" ht="17.2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2"/>
        <v>0</v>
      </c>
      <c r="R12" s="40">
        <f t="shared" si="3"/>
        <v>0</v>
      </c>
      <c r="S12" s="40">
        <f t="shared" si="4"/>
        <v>0</v>
      </c>
      <c r="T12" s="40">
        <f t="shared" si="5"/>
        <v>0</v>
      </c>
      <c r="U12" s="40">
        <f t="shared" si="6"/>
        <v>0</v>
      </c>
      <c r="V12" s="40">
        <f t="shared" si="7"/>
        <v>0</v>
      </c>
      <c r="W12" s="40">
        <f t="shared" si="8"/>
        <v>0</v>
      </c>
      <c r="X12" s="40">
        <f t="shared" si="9"/>
        <v>0</v>
      </c>
      <c r="Y12" s="40">
        <f t="shared" si="10"/>
        <v>0</v>
      </c>
    </row>
    <row r="13" spans="1:25" ht="17.2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2"/>
        <v>0</v>
      </c>
      <c r="R13" s="40">
        <f t="shared" si="3"/>
        <v>0</v>
      </c>
      <c r="S13" s="40">
        <f t="shared" si="4"/>
        <v>0</v>
      </c>
      <c r="T13" s="40">
        <f t="shared" si="5"/>
        <v>0</v>
      </c>
      <c r="U13" s="40">
        <f t="shared" si="6"/>
        <v>0</v>
      </c>
      <c r="V13" s="40">
        <f t="shared" si="7"/>
        <v>0</v>
      </c>
      <c r="W13" s="40">
        <f t="shared" si="8"/>
        <v>0</v>
      </c>
      <c r="X13" s="40">
        <f t="shared" si="9"/>
        <v>0</v>
      </c>
      <c r="Y13" s="40">
        <f t="shared" si="10"/>
        <v>0</v>
      </c>
    </row>
    <row r="14" spans="1:25" ht="17.2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2"/>
        <v>0</v>
      </c>
      <c r="R14" s="40">
        <f t="shared" si="3"/>
        <v>0</v>
      </c>
      <c r="S14" s="40">
        <f t="shared" si="4"/>
        <v>0</v>
      </c>
      <c r="T14" s="40">
        <f t="shared" si="5"/>
        <v>0</v>
      </c>
      <c r="U14" s="40">
        <f t="shared" si="6"/>
        <v>0</v>
      </c>
      <c r="V14" s="40">
        <f t="shared" si="7"/>
        <v>0</v>
      </c>
      <c r="W14" s="40">
        <f t="shared" si="8"/>
        <v>0</v>
      </c>
      <c r="X14" s="40">
        <f t="shared" si="9"/>
        <v>0</v>
      </c>
      <c r="Y14" s="40">
        <f t="shared" si="10"/>
        <v>0</v>
      </c>
    </row>
    <row r="15" spans="1:25" ht="17.2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2"/>
        <v>0</v>
      </c>
      <c r="R15" s="40">
        <f t="shared" si="3"/>
        <v>0</v>
      </c>
      <c r="S15" s="40">
        <f t="shared" si="4"/>
        <v>0</v>
      </c>
      <c r="T15" s="40">
        <f t="shared" si="5"/>
        <v>0</v>
      </c>
      <c r="U15" s="40">
        <f t="shared" si="6"/>
        <v>0</v>
      </c>
      <c r="V15" s="40">
        <f t="shared" si="7"/>
        <v>0</v>
      </c>
      <c r="W15" s="40">
        <f t="shared" si="8"/>
        <v>0</v>
      </c>
      <c r="X15" s="40">
        <f t="shared" si="9"/>
        <v>0</v>
      </c>
      <c r="Y15" s="40">
        <f t="shared" si="10"/>
        <v>0</v>
      </c>
    </row>
    <row r="16" spans="1:25" ht="17.2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2"/>
        <v>0</v>
      </c>
      <c r="R16" s="40">
        <f t="shared" si="3"/>
        <v>0</v>
      </c>
      <c r="S16" s="40">
        <f t="shared" si="4"/>
        <v>0</v>
      </c>
      <c r="T16" s="40">
        <f t="shared" si="5"/>
        <v>0</v>
      </c>
      <c r="U16" s="40">
        <f t="shared" si="6"/>
        <v>0</v>
      </c>
      <c r="V16" s="40">
        <f t="shared" si="7"/>
        <v>0</v>
      </c>
      <c r="W16" s="40">
        <f t="shared" si="8"/>
        <v>0</v>
      </c>
      <c r="X16" s="40">
        <f t="shared" si="9"/>
        <v>0</v>
      </c>
      <c r="Y16" s="40">
        <f t="shared" si="10"/>
        <v>0</v>
      </c>
    </row>
    <row r="17" spans="1:25" ht="17.2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2"/>
        <v>0</v>
      </c>
      <c r="R17" s="40">
        <f t="shared" si="3"/>
        <v>0</v>
      </c>
      <c r="S17" s="40">
        <f t="shared" si="4"/>
        <v>0</v>
      </c>
      <c r="T17" s="40">
        <f t="shared" si="5"/>
        <v>0</v>
      </c>
      <c r="U17" s="40">
        <f t="shared" si="6"/>
        <v>0</v>
      </c>
      <c r="V17" s="40">
        <f t="shared" si="7"/>
        <v>0</v>
      </c>
      <c r="W17" s="40">
        <f t="shared" si="8"/>
        <v>0</v>
      </c>
      <c r="X17" s="40">
        <f t="shared" si="9"/>
        <v>0</v>
      </c>
      <c r="Y17" s="40">
        <f t="shared" si="10"/>
        <v>0</v>
      </c>
    </row>
    <row r="18" spans="1:25" ht="17.2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2"/>
        <v>0</v>
      </c>
      <c r="R18" s="40">
        <f t="shared" si="3"/>
        <v>0</v>
      </c>
      <c r="S18" s="40">
        <f t="shared" si="4"/>
        <v>0</v>
      </c>
      <c r="T18" s="40">
        <f t="shared" si="5"/>
        <v>0</v>
      </c>
      <c r="U18" s="40">
        <f t="shared" si="6"/>
        <v>0</v>
      </c>
      <c r="V18" s="40">
        <f t="shared" si="7"/>
        <v>0</v>
      </c>
      <c r="W18" s="40">
        <f t="shared" si="8"/>
        <v>0</v>
      </c>
      <c r="X18" s="40">
        <f t="shared" si="9"/>
        <v>0</v>
      </c>
      <c r="Y18" s="40">
        <f t="shared" si="10"/>
        <v>0</v>
      </c>
    </row>
    <row r="19" spans="1:25" ht="17.2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2"/>
        <v>0</v>
      </c>
      <c r="R19" s="40">
        <f t="shared" si="3"/>
        <v>0</v>
      </c>
      <c r="S19" s="40">
        <f t="shared" si="4"/>
        <v>0</v>
      </c>
      <c r="T19" s="40">
        <f t="shared" si="5"/>
        <v>0</v>
      </c>
      <c r="U19" s="40">
        <f t="shared" si="6"/>
        <v>0</v>
      </c>
      <c r="V19" s="40">
        <f t="shared" si="7"/>
        <v>0</v>
      </c>
      <c r="W19" s="40">
        <f t="shared" si="8"/>
        <v>0</v>
      </c>
      <c r="X19" s="40">
        <f t="shared" si="9"/>
        <v>0</v>
      </c>
      <c r="Y19" s="40">
        <f t="shared" si="10"/>
        <v>0</v>
      </c>
    </row>
    <row r="20" spans="1:25" ht="17.2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2"/>
        <v>0</v>
      </c>
      <c r="R20" s="40">
        <f t="shared" si="3"/>
        <v>0</v>
      </c>
      <c r="S20" s="40">
        <f t="shared" si="4"/>
        <v>0</v>
      </c>
      <c r="T20" s="40">
        <f t="shared" si="5"/>
        <v>0</v>
      </c>
      <c r="U20" s="40">
        <f t="shared" si="6"/>
        <v>0</v>
      </c>
      <c r="V20" s="40">
        <f t="shared" si="7"/>
        <v>0</v>
      </c>
      <c r="W20" s="40">
        <f t="shared" si="8"/>
        <v>0</v>
      </c>
      <c r="X20" s="40">
        <f t="shared" si="9"/>
        <v>0</v>
      </c>
      <c r="Y20" s="40">
        <f t="shared" si="10"/>
        <v>0</v>
      </c>
    </row>
    <row r="21" spans="1:25" ht="17.2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2"/>
        <v>0</v>
      </c>
      <c r="R21" s="40">
        <f t="shared" si="3"/>
        <v>0</v>
      </c>
      <c r="S21" s="40">
        <f t="shared" si="4"/>
        <v>0</v>
      </c>
      <c r="T21" s="40">
        <f t="shared" si="5"/>
        <v>0</v>
      </c>
      <c r="U21" s="40">
        <f t="shared" si="6"/>
        <v>0</v>
      </c>
      <c r="V21" s="40">
        <f t="shared" si="7"/>
        <v>0</v>
      </c>
      <c r="W21" s="40">
        <f t="shared" si="8"/>
        <v>0</v>
      </c>
      <c r="X21" s="40">
        <f t="shared" si="9"/>
        <v>0</v>
      </c>
      <c r="Y21" s="40">
        <f t="shared" si="10"/>
        <v>0</v>
      </c>
    </row>
    <row r="22" spans="1:25" ht="17.2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2"/>
        <v>0</v>
      </c>
      <c r="R22" s="40">
        <f t="shared" si="3"/>
        <v>0</v>
      </c>
      <c r="S22" s="40">
        <f t="shared" si="4"/>
        <v>0</v>
      </c>
      <c r="T22" s="40">
        <f t="shared" si="5"/>
        <v>0</v>
      </c>
      <c r="U22" s="40">
        <f t="shared" si="6"/>
        <v>0</v>
      </c>
      <c r="V22" s="40">
        <f t="shared" si="7"/>
        <v>0</v>
      </c>
      <c r="W22" s="40">
        <f t="shared" si="8"/>
        <v>0</v>
      </c>
      <c r="X22" s="40">
        <f t="shared" si="9"/>
        <v>0</v>
      </c>
      <c r="Y22" s="40">
        <f t="shared" si="10"/>
        <v>0</v>
      </c>
    </row>
    <row r="23" spans="1:25" ht="17.2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2"/>
        <v>0</v>
      </c>
      <c r="R23" s="40">
        <f t="shared" si="3"/>
        <v>0</v>
      </c>
      <c r="S23" s="40">
        <f t="shared" si="4"/>
        <v>0</v>
      </c>
      <c r="T23" s="40">
        <f t="shared" si="5"/>
        <v>0</v>
      </c>
      <c r="U23" s="40">
        <f t="shared" si="6"/>
        <v>0</v>
      </c>
      <c r="V23" s="40">
        <f t="shared" si="7"/>
        <v>0</v>
      </c>
      <c r="W23" s="40">
        <f t="shared" si="8"/>
        <v>0</v>
      </c>
      <c r="X23" s="40">
        <f t="shared" si="9"/>
        <v>0</v>
      </c>
      <c r="Y23" s="40">
        <f t="shared" si="10"/>
        <v>0</v>
      </c>
    </row>
    <row r="24" spans="1:25" ht="17.2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2"/>
        <v>0</v>
      </c>
      <c r="R24" s="40">
        <f t="shared" si="3"/>
        <v>0</v>
      </c>
      <c r="S24" s="40">
        <f t="shared" si="4"/>
        <v>0</v>
      </c>
      <c r="T24" s="40">
        <f t="shared" si="5"/>
        <v>0</v>
      </c>
      <c r="U24" s="40">
        <f t="shared" si="6"/>
        <v>0</v>
      </c>
      <c r="V24" s="40">
        <f t="shared" si="7"/>
        <v>0</v>
      </c>
      <c r="W24" s="40">
        <f t="shared" si="8"/>
        <v>0</v>
      </c>
      <c r="X24" s="40">
        <f t="shared" si="9"/>
        <v>0</v>
      </c>
      <c r="Y24" s="40">
        <f t="shared" si="10"/>
        <v>0</v>
      </c>
    </row>
    <row r="25" spans="1:25" ht="17.2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2"/>
        <v>0</v>
      </c>
      <c r="R25" s="40">
        <f t="shared" si="3"/>
        <v>0</v>
      </c>
      <c r="S25" s="40">
        <f t="shared" si="4"/>
        <v>0</v>
      </c>
      <c r="T25" s="40">
        <f t="shared" si="5"/>
        <v>0</v>
      </c>
      <c r="U25" s="40">
        <f t="shared" si="6"/>
        <v>0</v>
      </c>
      <c r="V25" s="40">
        <f t="shared" si="7"/>
        <v>0</v>
      </c>
      <c r="W25" s="40">
        <f t="shared" si="8"/>
        <v>0</v>
      </c>
      <c r="X25" s="40">
        <f t="shared" si="9"/>
        <v>0</v>
      </c>
      <c r="Y25" s="40">
        <f t="shared" si="10"/>
        <v>0</v>
      </c>
    </row>
    <row r="26" spans="1:25" ht="17.2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2"/>
        <v>0</v>
      </c>
      <c r="R26" s="40">
        <f t="shared" si="3"/>
        <v>0</v>
      </c>
      <c r="S26" s="40">
        <f t="shared" si="4"/>
        <v>0</v>
      </c>
      <c r="T26" s="40">
        <f t="shared" si="5"/>
        <v>0</v>
      </c>
      <c r="U26" s="40">
        <f t="shared" si="6"/>
        <v>0</v>
      </c>
      <c r="V26" s="40">
        <f t="shared" si="7"/>
        <v>0</v>
      </c>
      <c r="W26" s="40">
        <f t="shared" si="8"/>
        <v>0</v>
      </c>
      <c r="X26" s="40">
        <f t="shared" si="9"/>
        <v>0</v>
      </c>
      <c r="Y26" s="40">
        <f t="shared" si="10"/>
        <v>0</v>
      </c>
    </row>
    <row r="27" spans="1:25" ht="17.2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2"/>
        <v>0</v>
      </c>
      <c r="R27" s="40">
        <f t="shared" si="3"/>
        <v>0</v>
      </c>
      <c r="S27" s="40">
        <f t="shared" si="4"/>
        <v>0</v>
      </c>
      <c r="T27" s="40">
        <f t="shared" si="5"/>
        <v>0</v>
      </c>
      <c r="U27" s="40">
        <f t="shared" si="6"/>
        <v>0</v>
      </c>
      <c r="V27" s="40">
        <f t="shared" si="7"/>
        <v>0</v>
      </c>
      <c r="W27" s="40">
        <f t="shared" si="8"/>
        <v>0</v>
      </c>
      <c r="X27" s="40">
        <f t="shared" si="9"/>
        <v>0</v>
      </c>
      <c r="Y27" s="40">
        <f t="shared" si="10"/>
        <v>0</v>
      </c>
    </row>
    <row r="28" spans="1:25" ht="17.2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2"/>
        <v>0</v>
      </c>
      <c r="R28" s="40">
        <f t="shared" si="3"/>
        <v>0</v>
      </c>
      <c r="S28" s="40">
        <f t="shared" si="4"/>
        <v>0</v>
      </c>
      <c r="T28" s="40">
        <f t="shared" si="5"/>
        <v>0</v>
      </c>
      <c r="U28" s="40">
        <f t="shared" si="6"/>
        <v>0</v>
      </c>
      <c r="V28" s="40">
        <f t="shared" si="7"/>
        <v>0</v>
      </c>
      <c r="W28" s="40">
        <f t="shared" si="8"/>
        <v>0</v>
      </c>
      <c r="X28" s="40">
        <f t="shared" si="9"/>
        <v>0</v>
      </c>
      <c r="Y28" s="40">
        <f t="shared" si="10"/>
        <v>0</v>
      </c>
    </row>
    <row r="29" spans="1:25" ht="17.2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2"/>
        <v>0</v>
      </c>
      <c r="R29" s="40">
        <f t="shared" si="3"/>
        <v>0</v>
      </c>
      <c r="S29" s="40">
        <f t="shared" si="4"/>
        <v>0</v>
      </c>
      <c r="T29" s="40">
        <f t="shared" si="5"/>
        <v>0</v>
      </c>
      <c r="U29" s="40">
        <f t="shared" si="6"/>
        <v>0</v>
      </c>
      <c r="V29" s="40">
        <f t="shared" si="7"/>
        <v>0</v>
      </c>
      <c r="W29" s="40">
        <f t="shared" si="8"/>
        <v>0</v>
      </c>
      <c r="X29" s="40">
        <f t="shared" si="9"/>
        <v>0</v>
      </c>
      <c r="Y29" s="40">
        <f t="shared" si="10"/>
        <v>0</v>
      </c>
    </row>
    <row r="30" spans="1:25" ht="17.2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2"/>
        <v>0</v>
      </c>
      <c r="R30" s="40">
        <f t="shared" si="3"/>
        <v>0</v>
      </c>
      <c r="S30" s="40">
        <f t="shared" si="4"/>
        <v>0</v>
      </c>
      <c r="T30" s="40">
        <f t="shared" si="5"/>
        <v>0</v>
      </c>
      <c r="U30" s="40">
        <f t="shared" si="6"/>
        <v>0</v>
      </c>
      <c r="V30" s="40">
        <f t="shared" si="7"/>
        <v>0</v>
      </c>
      <c r="W30" s="40">
        <f t="shared" si="8"/>
        <v>0</v>
      </c>
      <c r="X30" s="40">
        <f t="shared" si="9"/>
        <v>0</v>
      </c>
      <c r="Y30" s="40">
        <f t="shared" si="10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4" width="3.7109375" style="40" customWidth="1"/>
    <col min="25" max="25" width="4.855468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M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si="0"/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1">SUM(V5:V30)</f>
        <v>0</v>
      </c>
      <c r="K4" s="25">
        <f t="shared" si="1"/>
        <v>0</v>
      </c>
      <c r="L4" s="25">
        <f t="shared" si="1"/>
        <v>0</v>
      </c>
      <c r="M4" s="25">
        <f t="shared" si="1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2">IF($O5=$Q$1,0,E5)</f>
        <v>0</v>
      </c>
      <c r="R5" s="40">
        <f t="shared" ref="R5:R30" si="3">IF($O5=$Q$1,0,F5)</f>
        <v>0</v>
      </c>
      <c r="S5" s="40">
        <f t="shared" ref="S5:S30" si="4">IF($O5=$Q$1,0,G5)</f>
        <v>0</v>
      </c>
      <c r="T5" s="40">
        <f t="shared" ref="T5:T30" si="5">IF($O5=$Q$1,0,H5)</f>
        <v>0</v>
      </c>
      <c r="U5" s="40">
        <f t="shared" ref="U5:U30" si="6">IF($O5=$Q$1,0,I5)</f>
        <v>0</v>
      </c>
      <c r="V5" s="40">
        <f t="shared" ref="V5:V30" si="7">IF($O5=$Q$1,0,J5)</f>
        <v>0</v>
      </c>
      <c r="W5" s="40">
        <f t="shared" ref="W5:W30" si="8">IF($O5=$Q$1,0,K5)</f>
        <v>0</v>
      </c>
      <c r="X5" s="40">
        <f t="shared" ref="X5:X30" si="9">IF($O5=$Q$1,0,L5)</f>
        <v>0</v>
      </c>
      <c r="Y5" s="40">
        <f t="shared" ref="Y5:Y30" si="10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2"/>
        <v>0</v>
      </c>
      <c r="R6" s="40">
        <f t="shared" si="3"/>
        <v>0</v>
      </c>
      <c r="S6" s="40">
        <f t="shared" si="4"/>
        <v>0</v>
      </c>
      <c r="T6" s="40">
        <f t="shared" si="5"/>
        <v>0</v>
      </c>
      <c r="U6" s="40">
        <f t="shared" si="6"/>
        <v>0</v>
      </c>
      <c r="V6" s="40">
        <f t="shared" si="7"/>
        <v>0</v>
      </c>
      <c r="W6" s="40">
        <f t="shared" si="8"/>
        <v>0</v>
      </c>
      <c r="X6" s="40">
        <f t="shared" si="9"/>
        <v>0</v>
      </c>
      <c r="Y6" s="40">
        <f t="shared" si="10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2"/>
        <v>0</v>
      </c>
      <c r="R7" s="40">
        <f t="shared" si="3"/>
        <v>0</v>
      </c>
      <c r="S7" s="40">
        <f t="shared" si="4"/>
        <v>0</v>
      </c>
      <c r="T7" s="40">
        <f t="shared" si="5"/>
        <v>0</v>
      </c>
      <c r="U7" s="40">
        <f t="shared" si="6"/>
        <v>0</v>
      </c>
      <c r="V7" s="40">
        <f t="shared" si="7"/>
        <v>0</v>
      </c>
      <c r="W7" s="40">
        <f t="shared" si="8"/>
        <v>0</v>
      </c>
      <c r="X7" s="40">
        <f t="shared" si="9"/>
        <v>0</v>
      </c>
      <c r="Y7" s="40">
        <f t="shared" si="10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2"/>
        <v>0</v>
      </c>
      <c r="R8" s="40">
        <f t="shared" si="3"/>
        <v>0</v>
      </c>
      <c r="S8" s="40">
        <f t="shared" si="4"/>
        <v>0</v>
      </c>
      <c r="T8" s="40">
        <f t="shared" si="5"/>
        <v>0</v>
      </c>
      <c r="U8" s="40">
        <f t="shared" si="6"/>
        <v>0</v>
      </c>
      <c r="V8" s="40">
        <f t="shared" si="7"/>
        <v>0</v>
      </c>
      <c r="W8" s="40">
        <f t="shared" si="8"/>
        <v>0</v>
      </c>
      <c r="X8" s="40">
        <f t="shared" si="9"/>
        <v>0</v>
      </c>
      <c r="Y8" s="40">
        <f t="shared" si="10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2"/>
        <v>0</v>
      </c>
      <c r="R9" s="40">
        <f t="shared" si="3"/>
        <v>0</v>
      </c>
      <c r="S9" s="40">
        <f t="shared" si="4"/>
        <v>0</v>
      </c>
      <c r="T9" s="40">
        <f t="shared" si="5"/>
        <v>0</v>
      </c>
      <c r="U9" s="40">
        <f t="shared" si="6"/>
        <v>0</v>
      </c>
      <c r="V9" s="40">
        <f t="shared" si="7"/>
        <v>0</v>
      </c>
      <c r="W9" s="40">
        <f t="shared" si="8"/>
        <v>0</v>
      </c>
      <c r="X9" s="40">
        <f t="shared" si="9"/>
        <v>0</v>
      </c>
      <c r="Y9" s="40">
        <f t="shared" si="10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2"/>
        <v>0</v>
      </c>
      <c r="R10" s="40">
        <f t="shared" si="3"/>
        <v>0</v>
      </c>
      <c r="S10" s="40">
        <f t="shared" si="4"/>
        <v>0</v>
      </c>
      <c r="T10" s="40">
        <f t="shared" si="5"/>
        <v>0</v>
      </c>
      <c r="U10" s="40">
        <f t="shared" si="6"/>
        <v>0</v>
      </c>
      <c r="V10" s="40">
        <f t="shared" si="7"/>
        <v>0</v>
      </c>
      <c r="W10" s="40">
        <f t="shared" si="8"/>
        <v>0</v>
      </c>
      <c r="X10" s="40">
        <f t="shared" si="9"/>
        <v>0</v>
      </c>
      <c r="Y10" s="40">
        <f t="shared" si="10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2"/>
        <v>0</v>
      </c>
      <c r="R11" s="40">
        <f t="shared" si="3"/>
        <v>0</v>
      </c>
      <c r="S11" s="40">
        <f t="shared" si="4"/>
        <v>0</v>
      </c>
      <c r="T11" s="40">
        <f t="shared" si="5"/>
        <v>0</v>
      </c>
      <c r="U11" s="40">
        <f t="shared" si="6"/>
        <v>0</v>
      </c>
      <c r="V11" s="40">
        <f t="shared" si="7"/>
        <v>0</v>
      </c>
      <c r="W11" s="40">
        <f t="shared" si="8"/>
        <v>0</v>
      </c>
      <c r="X11" s="40">
        <f t="shared" si="9"/>
        <v>0</v>
      </c>
      <c r="Y11" s="40">
        <f t="shared" si="10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2"/>
        <v>0</v>
      </c>
      <c r="R12" s="40">
        <f t="shared" si="3"/>
        <v>0</v>
      </c>
      <c r="S12" s="40">
        <f t="shared" si="4"/>
        <v>0</v>
      </c>
      <c r="T12" s="40">
        <f t="shared" si="5"/>
        <v>0</v>
      </c>
      <c r="U12" s="40">
        <f t="shared" si="6"/>
        <v>0</v>
      </c>
      <c r="V12" s="40">
        <f t="shared" si="7"/>
        <v>0</v>
      </c>
      <c r="W12" s="40">
        <f t="shared" si="8"/>
        <v>0</v>
      </c>
      <c r="X12" s="40">
        <f t="shared" si="9"/>
        <v>0</v>
      </c>
      <c r="Y12" s="40">
        <f t="shared" si="10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2"/>
        <v>0</v>
      </c>
      <c r="R13" s="40">
        <f t="shared" si="3"/>
        <v>0</v>
      </c>
      <c r="S13" s="40">
        <f t="shared" si="4"/>
        <v>0</v>
      </c>
      <c r="T13" s="40">
        <f t="shared" si="5"/>
        <v>0</v>
      </c>
      <c r="U13" s="40">
        <f t="shared" si="6"/>
        <v>0</v>
      </c>
      <c r="V13" s="40">
        <f t="shared" si="7"/>
        <v>0</v>
      </c>
      <c r="W13" s="40">
        <f t="shared" si="8"/>
        <v>0</v>
      </c>
      <c r="X13" s="40">
        <f t="shared" si="9"/>
        <v>0</v>
      </c>
      <c r="Y13" s="40">
        <f t="shared" si="10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2"/>
        <v>0</v>
      </c>
      <c r="R14" s="40">
        <f t="shared" si="3"/>
        <v>0</v>
      </c>
      <c r="S14" s="40">
        <f t="shared" si="4"/>
        <v>0</v>
      </c>
      <c r="T14" s="40">
        <f t="shared" si="5"/>
        <v>0</v>
      </c>
      <c r="U14" s="40">
        <f t="shared" si="6"/>
        <v>0</v>
      </c>
      <c r="V14" s="40">
        <f t="shared" si="7"/>
        <v>0</v>
      </c>
      <c r="W14" s="40">
        <f t="shared" si="8"/>
        <v>0</v>
      </c>
      <c r="X14" s="40">
        <f t="shared" si="9"/>
        <v>0</v>
      </c>
      <c r="Y14" s="40">
        <f t="shared" si="10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2"/>
        <v>0</v>
      </c>
      <c r="R15" s="40">
        <f t="shared" si="3"/>
        <v>0</v>
      </c>
      <c r="S15" s="40">
        <f t="shared" si="4"/>
        <v>0</v>
      </c>
      <c r="T15" s="40">
        <f t="shared" si="5"/>
        <v>0</v>
      </c>
      <c r="U15" s="40">
        <f t="shared" si="6"/>
        <v>0</v>
      </c>
      <c r="V15" s="40">
        <f t="shared" si="7"/>
        <v>0</v>
      </c>
      <c r="W15" s="40">
        <f t="shared" si="8"/>
        <v>0</v>
      </c>
      <c r="X15" s="40">
        <f t="shared" si="9"/>
        <v>0</v>
      </c>
      <c r="Y15" s="40">
        <f t="shared" si="10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2"/>
        <v>0</v>
      </c>
      <c r="R16" s="40">
        <f t="shared" si="3"/>
        <v>0</v>
      </c>
      <c r="S16" s="40">
        <f t="shared" si="4"/>
        <v>0</v>
      </c>
      <c r="T16" s="40">
        <f t="shared" si="5"/>
        <v>0</v>
      </c>
      <c r="U16" s="40">
        <f t="shared" si="6"/>
        <v>0</v>
      </c>
      <c r="V16" s="40">
        <f t="shared" si="7"/>
        <v>0</v>
      </c>
      <c r="W16" s="40">
        <f t="shared" si="8"/>
        <v>0</v>
      </c>
      <c r="X16" s="40">
        <f t="shared" si="9"/>
        <v>0</v>
      </c>
      <c r="Y16" s="40">
        <f t="shared" si="10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2"/>
        <v>0</v>
      </c>
      <c r="R17" s="40">
        <f t="shared" si="3"/>
        <v>0</v>
      </c>
      <c r="S17" s="40">
        <f t="shared" si="4"/>
        <v>0</v>
      </c>
      <c r="T17" s="40">
        <f t="shared" si="5"/>
        <v>0</v>
      </c>
      <c r="U17" s="40">
        <f t="shared" si="6"/>
        <v>0</v>
      </c>
      <c r="V17" s="40">
        <f t="shared" si="7"/>
        <v>0</v>
      </c>
      <c r="W17" s="40">
        <f t="shared" si="8"/>
        <v>0</v>
      </c>
      <c r="X17" s="40">
        <f t="shared" si="9"/>
        <v>0</v>
      </c>
      <c r="Y17" s="40">
        <f t="shared" si="10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2"/>
        <v>0</v>
      </c>
      <c r="R18" s="40">
        <f t="shared" si="3"/>
        <v>0</v>
      </c>
      <c r="S18" s="40">
        <f t="shared" si="4"/>
        <v>0</v>
      </c>
      <c r="T18" s="40">
        <f t="shared" si="5"/>
        <v>0</v>
      </c>
      <c r="U18" s="40">
        <f t="shared" si="6"/>
        <v>0</v>
      </c>
      <c r="V18" s="40">
        <f t="shared" si="7"/>
        <v>0</v>
      </c>
      <c r="W18" s="40">
        <f t="shared" si="8"/>
        <v>0</v>
      </c>
      <c r="X18" s="40">
        <f t="shared" si="9"/>
        <v>0</v>
      </c>
      <c r="Y18" s="40">
        <f t="shared" si="10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2"/>
        <v>0</v>
      </c>
      <c r="R19" s="40">
        <f t="shared" si="3"/>
        <v>0</v>
      </c>
      <c r="S19" s="40">
        <f t="shared" si="4"/>
        <v>0</v>
      </c>
      <c r="T19" s="40">
        <f t="shared" si="5"/>
        <v>0</v>
      </c>
      <c r="U19" s="40">
        <f t="shared" si="6"/>
        <v>0</v>
      </c>
      <c r="V19" s="40">
        <f t="shared" si="7"/>
        <v>0</v>
      </c>
      <c r="W19" s="40">
        <f t="shared" si="8"/>
        <v>0</v>
      </c>
      <c r="X19" s="40">
        <f t="shared" si="9"/>
        <v>0</v>
      </c>
      <c r="Y19" s="40">
        <f t="shared" si="10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2"/>
        <v>0</v>
      </c>
      <c r="R20" s="40">
        <f t="shared" si="3"/>
        <v>0</v>
      </c>
      <c r="S20" s="40">
        <f t="shared" si="4"/>
        <v>0</v>
      </c>
      <c r="T20" s="40">
        <f t="shared" si="5"/>
        <v>0</v>
      </c>
      <c r="U20" s="40">
        <f t="shared" si="6"/>
        <v>0</v>
      </c>
      <c r="V20" s="40">
        <f t="shared" si="7"/>
        <v>0</v>
      </c>
      <c r="W20" s="40">
        <f t="shared" si="8"/>
        <v>0</v>
      </c>
      <c r="X20" s="40">
        <f t="shared" si="9"/>
        <v>0</v>
      </c>
      <c r="Y20" s="40">
        <f t="shared" si="10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2"/>
        <v>0</v>
      </c>
      <c r="R21" s="40">
        <f t="shared" si="3"/>
        <v>0</v>
      </c>
      <c r="S21" s="40">
        <f t="shared" si="4"/>
        <v>0</v>
      </c>
      <c r="T21" s="40">
        <f t="shared" si="5"/>
        <v>0</v>
      </c>
      <c r="U21" s="40">
        <f t="shared" si="6"/>
        <v>0</v>
      </c>
      <c r="V21" s="40">
        <f t="shared" si="7"/>
        <v>0</v>
      </c>
      <c r="W21" s="40">
        <f t="shared" si="8"/>
        <v>0</v>
      </c>
      <c r="X21" s="40">
        <f t="shared" si="9"/>
        <v>0</v>
      </c>
      <c r="Y21" s="40">
        <f t="shared" si="10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2"/>
        <v>0</v>
      </c>
      <c r="R22" s="40">
        <f t="shared" si="3"/>
        <v>0</v>
      </c>
      <c r="S22" s="40">
        <f t="shared" si="4"/>
        <v>0</v>
      </c>
      <c r="T22" s="40">
        <f t="shared" si="5"/>
        <v>0</v>
      </c>
      <c r="U22" s="40">
        <f t="shared" si="6"/>
        <v>0</v>
      </c>
      <c r="V22" s="40">
        <f t="shared" si="7"/>
        <v>0</v>
      </c>
      <c r="W22" s="40">
        <f t="shared" si="8"/>
        <v>0</v>
      </c>
      <c r="X22" s="40">
        <f t="shared" si="9"/>
        <v>0</v>
      </c>
      <c r="Y22" s="40">
        <f t="shared" si="10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2"/>
        <v>0</v>
      </c>
      <c r="R23" s="40">
        <f t="shared" si="3"/>
        <v>0</v>
      </c>
      <c r="S23" s="40">
        <f t="shared" si="4"/>
        <v>0</v>
      </c>
      <c r="T23" s="40">
        <f t="shared" si="5"/>
        <v>0</v>
      </c>
      <c r="U23" s="40">
        <f t="shared" si="6"/>
        <v>0</v>
      </c>
      <c r="V23" s="40">
        <f t="shared" si="7"/>
        <v>0</v>
      </c>
      <c r="W23" s="40">
        <f t="shared" si="8"/>
        <v>0</v>
      </c>
      <c r="X23" s="40">
        <f t="shared" si="9"/>
        <v>0</v>
      </c>
      <c r="Y23" s="40">
        <f t="shared" si="10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2"/>
        <v>0</v>
      </c>
      <c r="R24" s="40">
        <f t="shared" si="3"/>
        <v>0</v>
      </c>
      <c r="S24" s="40">
        <f t="shared" si="4"/>
        <v>0</v>
      </c>
      <c r="T24" s="40">
        <f t="shared" si="5"/>
        <v>0</v>
      </c>
      <c r="U24" s="40">
        <f t="shared" si="6"/>
        <v>0</v>
      </c>
      <c r="V24" s="40">
        <f t="shared" si="7"/>
        <v>0</v>
      </c>
      <c r="W24" s="40">
        <f t="shared" si="8"/>
        <v>0</v>
      </c>
      <c r="X24" s="40">
        <f t="shared" si="9"/>
        <v>0</v>
      </c>
      <c r="Y24" s="40">
        <f t="shared" si="10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2"/>
        <v>0</v>
      </c>
      <c r="R25" s="40">
        <f t="shared" si="3"/>
        <v>0</v>
      </c>
      <c r="S25" s="40">
        <f t="shared" si="4"/>
        <v>0</v>
      </c>
      <c r="T25" s="40">
        <f t="shared" si="5"/>
        <v>0</v>
      </c>
      <c r="U25" s="40">
        <f t="shared" si="6"/>
        <v>0</v>
      </c>
      <c r="V25" s="40">
        <f t="shared" si="7"/>
        <v>0</v>
      </c>
      <c r="W25" s="40">
        <f t="shared" si="8"/>
        <v>0</v>
      </c>
      <c r="X25" s="40">
        <f t="shared" si="9"/>
        <v>0</v>
      </c>
      <c r="Y25" s="40">
        <f t="shared" si="10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2"/>
        <v>0</v>
      </c>
      <c r="R26" s="40">
        <f t="shared" si="3"/>
        <v>0</v>
      </c>
      <c r="S26" s="40">
        <f t="shared" si="4"/>
        <v>0</v>
      </c>
      <c r="T26" s="40">
        <f t="shared" si="5"/>
        <v>0</v>
      </c>
      <c r="U26" s="40">
        <f t="shared" si="6"/>
        <v>0</v>
      </c>
      <c r="V26" s="40">
        <f t="shared" si="7"/>
        <v>0</v>
      </c>
      <c r="W26" s="40">
        <f t="shared" si="8"/>
        <v>0</v>
      </c>
      <c r="X26" s="40">
        <f t="shared" si="9"/>
        <v>0</v>
      </c>
      <c r="Y26" s="40">
        <f t="shared" si="10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2"/>
        <v>0</v>
      </c>
      <c r="R27" s="40">
        <f t="shared" si="3"/>
        <v>0</v>
      </c>
      <c r="S27" s="40">
        <f t="shared" si="4"/>
        <v>0</v>
      </c>
      <c r="T27" s="40">
        <f t="shared" si="5"/>
        <v>0</v>
      </c>
      <c r="U27" s="40">
        <f t="shared" si="6"/>
        <v>0</v>
      </c>
      <c r="V27" s="40">
        <f t="shared" si="7"/>
        <v>0</v>
      </c>
      <c r="W27" s="40">
        <f t="shared" si="8"/>
        <v>0</v>
      </c>
      <c r="X27" s="40">
        <f t="shared" si="9"/>
        <v>0</v>
      </c>
      <c r="Y27" s="40">
        <f t="shared" si="10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2"/>
        <v>0</v>
      </c>
      <c r="R28" s="40">
        <f t="shared" si="3"/>
        <v>0</v>
      </c>
      <c r="S28" s="40">
        <f t="shared" si="4"/>
        <v>0</v>
      </c>
      <c r="T28" s="40">
        <f t="shared" si="5"/>
        <v>0</v>
      </c>
      <c r="U28" s="40">
        <f t="shared" si="6"/>
        <v>0</v>
      </c>
      <c r="V28" s="40">
        <f t="shared" si="7"/>
        <v>0</v>
      </c>
      <c r="W28" s="40">
        <f t="shared" si="8"/>
        <v>0</v>
      </c>
      <c r="X28" s="40">
        <f t="shared" si="9"/>
        <v>0</v>
      </c>
      <c r="Y28" s="40">
        <f t="shared" si="10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2"/>
        <v>0</v>
      </c>
      <c r="R29" s="40">
        <f t="shared" si="3"/>
        <v>0</v>
      </c>
      <c r="S29" s="40">
        <f t="shared" si="4"/>
        <v>0</v>
      </c>
      <c r="T29" s="40">
        <f t="shared" si="5"/>
        <v>0</v>
      </c>
      <c r="U29" s="40">
        <f t="shared" si="6"/>
        <v>0</v>
      </c>
      <c r="V29" s="40">
        <f t="shared" si="7"/>
        <v>0</v>
      </c>
      <c r="W29" s="40">
        <f t="shared" si="8"/>
        <v>0</v>
      </c>
      <c r="X29" s="40">
        <f t="shared" si="9"/>
        <v>0</v>
      </c>
      <c r="Y29" s="40">
        <f t="shared" si="10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2"/>
        <v>0</v>
      </c>
      <c r="R30" s="40">
        <f t="shared" si="3"/>
        <v>0</v>
      </c>
      <c r="S30" s="40">
        <f t="shared" si="4"/>
        <v>0</v>
      </c>
      <c r="T30" s="40">
        <f t="shared" si="5"/>
        <v>0</v>
      </c>
      <c r="U30" s="40">
        <f t="shared" si="6"/>
        <v>0</v>
      </c>
      <c r="V30" s="40">
        <f t="shared" si="7"/>
        <v>0</v>
      </c>
      <c r="W30" s="40">
        <f t="shared" si="8"/>
        <v>0</v>
      </c>
      <c r="X30" s="40">
        <f t="shared" si="9"/>
        <v>0</v>
      </c>
      <c r="Y30" s="40">
        <f t="shared" si="10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4" width="3.7109375" style="40" customWidth="1"/>
    <col min="25" max="25" width="4.855468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M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si="0"/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1">SUM(V5:V30)</f>
        <v>0</v>
      </c>
      <c r="K4" s="25">
        <f t="shared" si="1"/>
        <v>0</v>
      </c>
      <c r="L4" s="25">
        <f t="shared" si="1"/>
        <v>0</v>
      </c>
      <c r="M4" s="25">
        <f t="shared" si="1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2">IF($O5=$Q$1,0,E5)</f>
        <v>0</v>
      </c>
      <c r="R5" s="40">
        <f t="shared" ref="R5:R30" si="3">IF($O5=$Q$1,0,F5)</f>
        <v>0</v>
      </c>
      <c r="S5" s="40">
        <f t="shared" ref="S5:S30" si="4">IF($O5=$Q$1,0,G5)</f>
        <v>0</v>
      </c>
      <c r="T5" s="40">
        <f t="shared" ref="T5:T30" si="5">IF($O5=$Q$1,0,H5)</f>
        <v>0</v>
      </c>
      <c r="U5" s="40">
        <f t="shared" ref="U5:U30" si="6">IF($O5=$Q$1,0,I5)</f>
        <v>0</v>
      </c>
      <c r="V5" s="40">
        <f t="shared" ref="V5:V30" si="7">IF($O5=$Q$1,0,J5)</f>
        <v>0</v>
      </c>
      <c r="W5" s="40">
        <f t="shared" ref="W5:W30" si="8">IF($O5=$Q$1,0,K5)</f>
        <v>0</v>
      </c>
      <c r="X5" s="40">
        <f t="shared" ref="X5:X30" si="9">IF($O5=$Q$1,0,L5)</f>
        <v>0</v>
      </c>
      <c r="Y5" s="40">
        <f t="shared" ref="Y5:Y30" si="10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2"/>
        <v>0</v>
      </c>
      <c r="R6" s="40">
        <f t="shared" si="3"/>
        <v>0</v>
      </c>
      <c r="S6" s="40">
        <f t="shared" si="4"/>
        <v>0</v>
      </c>
      <c r="T6" s="40">
        <f t="shared" si="5"/>
        <v>0</v>
      </c>
      <c r="U6" s="40">
        <f t="shared" si="6"/>
        <v>0</v>
      </c>
      <c r="V6" s="40">
        <f t="shared" si="7"/>
        <v>0</v>
      </c>
      <c r="W6" s="40">
        <f t="shared" si="8"/>
        <v>0</v>
      </c>
      <c r="X6" s="40">
        <f t="shared" si="9"/>
        <v>0</v>
      </c>
      <c r="Y6" s="40">
        <f t="shared" si="10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2"/>
        <v>0</v>
      </c>
      <c r="R7" s="40">
        <f t="shared" si="3"/>
        <v>0</v>
      </c>
      <c r="S7" s="40">
        <f t="shared" si="4"/>
        <v>0</v>
      </c>
      <c r="T7" s="40">
        <f t="shared" si="5"/>
        <v>0</v>
      </c>
      <c r="U7" s="40">
        <f t="shared" si="6"/>
        <v>0</v>
      </c>
      <c r="V7" s="40">
        <f t="shared" si="7"/>
        <v>0</v>
      </c>
      <c r="W7" s="40">
        <f t="shared" si="8"/>
        <v>0</v>
      </c>
      <c r="X7" s="40">
        <f t="shared" si="9"/>
        <v>0</v>
      </c>
      <c r="Y7" s="40">
        <f t="shared" si="10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2"/>
        <v>0</v>
      </c>
      <c r="R8" s="40">
        <f t="shared" si="3"/>
        <v>0</v>
      </c>
      <c r="S8" s="40">
        <f t="shared" si="4"/>
        <v>0</v>
      </c>
      <c r="T8" s="40">
        <f t="shared" si="5"/>
        <v>0</v>
      </c>
      <c r="U8" s="40">
        <f t="shared" si="6"/>
        <v>0</v>
      </c>
      <c r="V8" s="40">
        <f t="shared" si="7"/>
        <v>0</v>
      </c>
      <c r="W8" s="40">
        <f t="shared" si="8"/>
        <v>0</v>
      </c>
      <c r="X8" s="40">
        <f t="shared" si="9"/>
        <v>0</v>
      </c>
      <c r="Y8" s="40">
        <f t="shared" si="10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2"/>
        <v>0</v>
      </c>
      <c r="R9" s="40">
        <f t="shared" si="3"/>
        <v>0</v>
      </c>
      <c r="S9" s="40">
        <f t="shared" si="4"/>
        <v>0</v>
      </c>
      <c r="T9" s="40">
        <f t="shared" si="5"/>
        <v>0</v>
      </c>
      <c r="U9" s="40">
        <f t="shared" si="6"/>
        <v>0</v>
      </c>
      <c r="V9" s="40">
        <f t="shared" si="7"/>
        <v>0</v>
      </c>
      <c r="W9" s="40">
        <f t="shared" si="8"/>
        <v>0</v>
      </c>
      <c r="X9" s="40">
        <f t="shared" si="9"/>
        <v>0</v>
      </c>
      <c r="Y9" s="40">
        <f t="shared" si="10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2"/>
        <v>0</v>
      </c>
      <c r="R10" s="40">
        <f t="shared" si="3"/>
        <v>0</v>
      </c>
      <c r="S10" s="40">
        <f t="shared" si="4"/>
        <v>0</v>
      </c>
      <c r="T10" s="40">
        <f t="shared" si="5"/>
        <v>0</v>
      </c>
      <c r="U10" s="40">
        <f t="shared" si="6"/>
        <v>0</v>
      </c>
      <c r="V10" s="40">
        <f t="shared" si="7"/>
        <v>0</v>
      </c>
      <c r="W10" s="40">
        <f t="shared" si="8"/>
        <v>0</v>
      </c>
      <c r="X10" s="40">
        <f t="shared" si="9"/>
        <v>0</v>
      </c>
      <c r="Y10" s="40">
        <f t="shared" si="10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2"/>
        <v>0</v>
      </c>
      <c r="R11" s="40">
        <f t="shared" si="3"/>
        <v>0</v>
      </c>
      <c r="S11" s="40">
        <f t="shared" si="4"/>
        <v>0</v>
      </c>
      <c r="T11" s="40">
        <f t="shared" si="5"/>
        <v>0</v>
      </c>
      <c r="U11" s="40">
        <f t="shared" si="6"/>
        <v>0</v>
      </c>
      <c r="V11" s="40">
        <f t="shared" si="7"/>
        <v>0</v>
      </c>
      <c r="W11" s="40">
        <f t="shared" si="8"/>
        <v>0</v>
      </c>
      <c r="X11" s="40">
        <f t="shared" si="9"/>
        <v>0</v>
      </c>
      <c r="Y11" s="40">
        <f t="shared" si="10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2"/>
        <v>0</v>
      </c>
      <c r="R12" s="40">
        <f t="shared" si="3"/>
        <v>0</v>
      </c>
      <c r="S12" s="40">
        <f t="shared" si="4"/>
        <v>0</v>
      </c>
      <c r="T12" s="40">
        <f t="shared" si="5"/>
        <v>0</v>
      </c>
      <c r="U12" s="40">
        <f t="shared" si="6"/>
        <v>0</v>
      </c>
      <c r="V12" s="40">
        <f t="shared" si="7"/>
        <v>0</v>
      </c>
      <c r="W12" s="40">
        <f t="shared" si="8"/>
        <v>0</v>
      </c>
      <c r="X12" s="40">
        <f t="shared" si="9"/>
        <v>0</v>
      </c>
      <c r="Y12" s="40">
        <f t="shared" si="10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2"/>
        <v>0</v>
      </c>
      <c r="R13" s="40">
        <f t="shared" si="3"/>
        <v>0</v>
      </c>
      <c r="S13" s="40">
        <f t="shared" si="4"/>
        <v>0</v>
      </c>
      <c r="T13" s="40">
        <f t="shared" si="5"/>
        <v>0</v>
      </c>
      <c r="U13" s="40">
        <f t="shared" si="6"/>
        <v>0</v>
      </c>
      <c r="V13" s="40">
        <f t="shared" si="7"/>
        <v>0</v>
      </c>
      <c r="W13" s="40">
        <f t="shared" si="8"/>
        <v>0</v>
      </c>
      <c r="X13" s="40">
        <f t="shared" si="9"/>
        <v>0</v>
      </c>
      <c r="Y13" s="40">
        <f t="shared" si="10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2"/>
        <v>0</v>
      </c>
      <c r="R14" s="40">
        <f t="shared" si="3"/>
        <v>0</v>
      </c>
      <c r="S14" s="40">
        <f t="shared" si="4"/>
        <v>0</v>
      </c>
      <c r="T14" s="40">
        <f t="shared" si="5"/>
        <v>0</v>
      </c>
      <c r="U14" s="40">
        <f t="shared" si="6"/>
        <v>0</v>
      </c>
      <c r="V14" s="40">
        <f t="shared" si="7"/>
        <v>0</v>
      </c>
      <c r="W14" s="40">
        <f t="shared" si="8"/>
        <v>0</v>
      </c>
      <c r="X14" s="40">
        <f t="shared" si="9"/>
        <v>0</v>
      </c>
      <c r="Y14" s="40">
        <f t="shared" si="10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2"/>
        <v>0</v>
      </c>
      <c r="R15" s="40">
        <f t="shared" si="3"/>
        <v>0</v>
      </c>
      <c r="S15" s="40">
        <f t="shared" si="4"/>
        <v>0</v>
      </c>
      <c r="T15" s="40">
        <f t="shared" si="5"/>
        <v>0</v>
      </c>
      <c r="U15" s="40">
        <f t="shared" si="6"/>
        <v>0</v>
      </c>
      <c r="V15" s="40">
        <f t="shared" si="7"/>
        <v>0</v>
      </c>
      <c r="W15" s="40">
        <f t="shared" si="8"/>
        <v>0</v>
      </c>
      <c r="X15" s="40">
        <f t="shared" si="9"/>
        <v>0</v>
      </c>
      <c r="Y15" s="40">
        <f t="shared" si="10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2"/>
        <v>0</v>
      </c>
      <c r="R16" s="40">
        <f t="shared" si="3"/>
        <v>0</v>
      </c>
      <c r="S16" s="40">
        <f t="shared" si="4"/>
        <v>0</v>
      </c>
      <c r="T16" s="40">
        <f t="shared" si="5"/>
        <v>0</v>
      </c>
      <c r="U16" s="40">
        <f t="shared" si="6"/>
        <v>0</v>
      </c>
      <c r="V16" s="40">
        <f t="shared" si="7"/>
        <v>0</v>
      </c>
      <c r="W16" s="40">
        <f t="shared" si="8"/>
        <v>0</v>
      </c>
      <c r="X16" s="40">
        <f t="shared" si="9"/>
        <v>0</v>
      </c>
      <c r="Y16" s="40">
        <f t="shared" si="10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2"/>
        <v>0</v>
      </c>
      <c r="R17" s="40">
        <f t="shared" si="3"/>
        <v>0</v>
      </c>
      <c r="S17" s="40">
        <f t="shared" si="4"/>
        <v>0</v>
      </c>
      <c r="T17" s="40">
        <f t="shared" si="5"/>
        <v>0</v>
      </c>
      <c r="U17" s="40">
        <f t="shared" si="6"/>
        <v>0</v>
      </c>
      <c r="V17" s="40">
        <f t="shared" si="7"/>
        <v>0</v>
      </c>
      <c r="W17" s="40">
        <f t="shared" si="8"/>
        <v>0</v>
      </c>
      <c r="X17" s="40">
        <f t="shared" si="9"/>
        <v>0</v>
      </c>
      <c r="Y17" s="40">
        <f t="shared" si="10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2"/>
        <v>0</v>
      </c>
      <c r="R18" s="40">
        <f t="shared" si="3"/>
        <v>0</v>
      </c>
      <c r="S18" s="40">
        <f t="shared" si="4"/>
        <v>0</v>
      </c>
      <c r="T18" s="40">
        <f t="shared" si="5"/>
        <v>0</v>
      </c>
      <c r="U18" s="40">
        <f t="shared" si="6"/>
        <v>0</v>
      </c>
      <c r="V18" s="40">
        <f t="shared" si="7"/>
        <v>0</v>
      </c>
      <c r="W18" s="40">
        <f t="shared" si="8"/>
        <v>0</v>
      </c>
      <c r="X18" s="40">
        <f t="shared" si="9"/>
        <v>0</v>
      </c>
      <c r="Y18" s="40">
        <f t="shared" si="10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2"/>
        <v>0</v>
      </c>
      <c r="R19" s="40">
        <f t="shared" si="3"/>
        <v>0</v>
      </c>
      <c r="S19" s="40">
        <f t="shared" si="4"/>
        <v>0</v>
      </c>
      <c r="T19" s="40">
        <f t="shared" si="5"/>
        <v>0</v>
      </c>
      <c r="U19" s="40">
        <f t="shared" si="6"/>
        <v>0</v>
      </c>
      <c r="V19" s="40">
        <f t="shared" si="7"/>
        <v>0</v>
      </c>
      <c r="W19" s="40">
        <f t="shared" si="8"/>
        <v>0</v>
      </c>
      <c r="X19" s="40">
        <f t="shared" si="9"/>
        <v>0</v>
      </c>
      <c r="Y19" s="40">
        <f t="shared" si="10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2"/>
        <v>0</v>
      </c>
      <c r="R20" s="40">
        <f t="shared" si="3"/>
        <v>0</v>
      </c>
      <c r="S20" s="40">
        <f t="shared" si="4"/>
        <v>0</v>
      </c>
      <c r="T20" s="40">
        <f t="shared" si="5"/>
        <v>0</v>
      </c>
      <c r="U20" s="40">
        <f t="shared" si="6"/>
        <v>0</v>
      </c>
      <c r="V20" s="40">
        <f t="shared" si="7"/>
        <v>0</v>
      </c>
      <c r="W20" s="40">
        <f t="shared" si="8"/>
        <v>0</v>
      </c>
      <c r="X20" s="40">
        <f t="shared" si="9"/>
        <v>0</v>
      </c>
      <c r="Y20" s="40">
        <f t="shared" si="10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2"/>
        <v>0</v>
      </c>
      <c r="R21" s="40">
        <f t="shared" si="3"/>
        <v>0</v>
      </c>
      <c r="S21" s="40">
        <f t="shared" si="4"/>
        <v>0</v>
      </c>
      <c r="T21" s="40">
        <f t="shared" si="5"/>
        <v>0</v>
      </c>
      <c r="U21" s="40">
        <f t="shared" si="6"/>
        <v>0</v>
      </c>
      <c r="V21" s="40">
        <f t="shared" si="7"/>
        <v>0</v>
      </c>
      <c r="W21" s="40">
        <f t="shared" si="8"/>
        <v>0</v>
      </c>
      <c r="X21" s="40">
        <f t="shared" si="9"/>
        <v>0</v>
      </c>
      <c r="Y21" s="40">
        <f t="shared" si="10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2"/>
        <v>0</v>
      </c>
      <c r="R22" s="40">
        <f t="shared" si="3"/>
        <v>0</v>
      </c>
      <c r="S22" s="40">
        <f t="shared" si="4"/>
        <v>0</v>
      </c>
      <c r="T22" s="40">
        <f t="shared" si="5"/>
        <v>0</v>
      </c>
      <c r="U22" s="40">
        <f t="shared" si="6"/>
        <v>0</v>
      </c>
      <c r="V22" s="40">
        <f t="shared" si="7"/>
        <v>0</v>
      </c>
      <c r="W22" s="40">
        <f t="shared" si="8"/>
        <v>0</v>
      </c>
      <c r="X22" s="40">
        <f t="shared" si="9"/>
        <v>0</v>
      </c>
      <c r="Y22" s="40">
        <f t="shared" si="10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2"/>
        <v>0</v>
      </c>
      <c r="R23" s="40">
        <f t="shared" si="3"/>
        <v>0</v>
      </c>
      <c r="S23" s="40">
        <f t="shared" si="4"/>
        <v>0</v>
      </c>
      <c r="T23" s="40">
        <f t="shared" si="5"/>
        <v>0</v>
      </c>
      <c r="U23" s="40">
        <f t="shared" si="6"/>
        <v>0</v>
      </c>
      <c r="V23" s="40">
        <f t="shared" si="7"/>
        <v>0</v>
      </c>
      <c r="W23" s="40">
        <f t="shared" si="8"/>
        <v>0</v>
      </c>
      <c r="X23" s="40">
        <f t="shared" si="9"/>
        <v>0</v>
      </c>
      <c r="Y23" s="40">
        <f t="shared" si="10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2"/>
        <v>0</v>
      </c>
      <c r="R24" s="40">
        <f t="shared" si="3"/>
        <v>0</v>
      </c>
      <c r="S24" s="40">
        <f t="shared" si="4"/>
        <v>0</v>
      </c>
      <c r="T24" s="40">
        <f t="shared" si="5"/>
        <v>0</v>
      </c>
      <c r="U24" s="40">
        <f t="shared" si="6"/>
        <v>0</v>
      </c>
      <c r="V24" s="40">
        <f t="shared" si="7"/>
        <v>0</v>
      </c>
      <c r="W24" s="40">
        <f t="shared" si="8"/>
        <v>0</v>
      </c>
      <c r="X24" s="40">
        <f t="shared" si="9"/>
        <v>0</v>
      </c>
      <c r="Y24" s="40">
        <f t="shared" si="10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2"/>
        <v>0</v>
      </c>
      <c r="R25" s="40">
        <f t="shared" si="3"/>
        <v>0</v>
      </c>
      <c r="S25" s="40">
        <f t="shared" si="4"/>
        <v>0</v>
      </c>
      <c r="T25" s="40">
        <f t="shared" si="5"/>
        <v>0</v>
      </c>
      <c r="U25" s="40">
        <f t="shared" si="6"/>
        <v>0</v>
      </c>
      <c r="V25" s="40">
        <f t="shared" si="7"/>
        <v>0</v>
      </c>
      <c r="W25" s="40">
        <f t="shared" si="8"/>
        <v>0</v>
      </c>
      <c r="X25" s="40">
        <f t="shared" si="9"/>
        <v>0</v>
      </c>
      <c r="Y25" s="40">
        <f t="shared" si="10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2"/>
        <v>0</v>
      </c>
      <c r="R26" s="40">
        <f t="shared" si="3"/>
        <v>0</v>
      </c>
      <c r="S26" s="40">
        <f t="shared" si="4"/>
        <v>0</v>
      </c>
      <c r="T26" s="40">
        <f t="shared" si="5"/>
        <v>0</v>
      </c>
      <c r="U26" s="40">
        <f t="shared" si="6"/>
        <v>0</v>
      </c>
      <c r="V26" s="40">
        <f t="shared" si="7"/>
        <v>0</v>
      </c>
      <c r="W26" s="40">
        <f t="shared" si="8"/>
        <v>0</v>
      </c>
      <c r="X26" s="40">
        <f t="shared" si="9"/>
        <v>0</v>
      </c>
      <c r="Y26" s="40">
        <f t="shared" si="10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2"/>
        <v>0</v>
      </c>
      <c r="R27" s="40">
        <f t="shared" si="3"/>
        <v>0</v>
      </c>
      <c r="S27" s="40">
        <f t="shared" si="4"/>
        <v>0</v>
      </c>
      <c r="T27" s="40">
        <f t="shared" si="5"/>
        <v>0</v>
      </c>
      <c r="U27" s="40">
        <f t="shared" si="6"/>
        <v>0</v>
      </c>
      <c r="V27" s="40">
        <f t="shared" si="7"/>
        <v>0</v>
      </c>
      <c r="W27" s="40">
        <f t="shared" si="8"/>
        <v>0</v>
      </c>
      <c r="X27" s="40">
        <f t="shared" si="9"/>
        <v>0</v>
      </c>
      <c r="Y27" s="40">
        <f t="shared" si="10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2"/>
        <v>0</v>
      </c>
      <c r="R28" s="40">
        <f t="shared" si="3"/>
        <v>0</v>
      </c>
      <c r="S28" s="40">
        <f t="shared" si="4"/>
        <v>0</v>
      </c>
      <c r="T28" s="40">
        <f t="shared" si="5"/>
        <v>0</v>
      </c>
      <c r="U28" s="40">
        <f t="shared" si="6"/>
        <v>0</v>
      </c>
      <c r="V28" s="40">
        <f t="shared" si="7"/>
        <v>0</v>
      </c>
      <c r="W28" s="40">
        <f t="shared" si="8"/>
        <v>0</v>
      </c>
      <c r="X28" s="40">
        <f t="shared" si="9"/>
        <v>0</v>
      </c>
      <c r="Y28" s="40">
        <f t="shared" si="10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2"/>
        <v>0</v>
      </c>
      <c r="R29" s="40">
        <f t="shared" si="3"/>
        <v>0</v>
      </c>
      <c r="S29" s="40">
        <f t="shared" si="4"/>
        <v>0</v>
      </c>
      <c r="T29" s="40">
        <f t="shared" si="5"/>
        <v>0</v>
      </c>
      <c r="U29" s="40">
        <f t="shared" si="6"/>
        <v>0</v>
      </c>
      <c r="V29" s="40">
        <f t="shared" si="7"/>
        <v>0</v>
      </c>
      <c r="W29" s="40">
        <f t="shared" si="8"/>
        <v>0</v>
      </c>
      <c r="X29" s="40">
        <f t="shared" si="9"/>
        <v>0</v>
      </c>
      <c r="Y29" s="40">
        <f t="shared" si="10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2"/>
        <v>0</v>
      </c>
      <c r="R30" s="40">
        <f t="shared" si="3"/>
        <v>0</v>
      </c>
      <c r="S30" s="40">
        <f t="shared" si="4"/>
        <v>0</v>
      </c>
      <c r="T30" s="40">
        <f t="shared" si="5"/>
        <v>0</v>
      </c>
      <c r="U30" s="40">
        <f t="shared" si="6"/>
        <v>0</v>
      </c>
      <c r="V30" s="40">
        <f t="shared" si="7"/>
        <v>0</v>
      </c>
      <c r="W30" s="40">
        <f t="shared" si="8"/>
        <v>0</v>
      </c>
      <c r="X30" s="40">
        <f t="shared" si="9"/>
        <v>0</v>
      </c>
      <c r="Y30" s="40">
        <f t="shared" si="10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dimension ref="A1:Y31"/>
  <sheetViews>
    <sheetView showZeros="0" zoomScale="90" zoomScaleNormal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5" sqref="B5"/>
    </sheetView>
  </sheetViews>
  <sheetFormatPr baseColWidth="10" defaultRowHeight="15"/>
  <cols>
    <col min="1" max="1" width="16.28515625" style="1" customWidth="1"/>
    <col min="2" max="2" width="28" style="1" customWidth="1"/>
    <col min="3" max="3" width="10.7109375" style="1" customWidth="1"/>
    <col min="4" max="4" width="12.7109375" style="1" customWidth="1"/>
    <col min="5" max="5" width="12.42578125" style="1" customWidth="1"/>
    <col min="6" max="14" width="11.42578125" style="1"/>
    <col min="15" max="15" width="12.85546875" style="1" customWidth="1"/>
    <col min="16" max="16" width="11.42578125" style="1"/>
    <col min="17" max="24" width="3.7109375" style="40" customWidth="1"/>
    <col min="25" max="25" width="4.85546875" style="40" customWidth="1"/>
    <col min="26" max="16384" width="11.42578125" style="1"/>
  </cols>
  <sheetData>
    <row r="1" spans="1:25" ht="21.75" thickTop="1">
      <c r="A1" s="3"/>
      <c r="B1" s="208" t="s">
        <v>0</v>
      </c>
      <c r="C1" s="210" t="s">
        <v>1</v>
      </c>
      <c r="D1" s="212" t="s">
        <v>2</v>
      </c>
      <c r="E1" s="205" t="s">
        <v>14</v>
      </c>
      <c r="F1" s="206"/>
      <c r="G1" s="206"/>
      <c r="H1" s="206"/>
      <c r="I1" s="206"/>
      <c r="J1" s="206"/>
      <c r="K1" s="206"/>
      <c r="L1" s="206"/>
      <c r="M1" s="206"/>
      <c r="N1" s="207"/>
      <c r="O1" s="49" t="s">
        <v>13</v>
      </c>
      <c r="Q1" s="40" t="s">
        <v>54</v>
      </c>
    </row>
    <row r="2" spans="1:25" ht="24" thickBot="1">
      <c r="A2" s="33" t="s">
        <v>10</v>
      </c>
      <c r="B2" s="209"/>
      <c r="C2" s="211"/>
      <c r="D2" s="213"/>
      <c r="E2" s="8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94</v>
      </c>
      <c r="K2" s="9" t="s">
        <v>95</v>
      </c>
      <c r="L2" s="9" t="s">
        <v>96</v>
      </c>
      <c r="M2" s="9" t="s">
        <v>9</v>
      </c>
      <c r="N2" s="17" t="s">
        <v>10</v>
      </c>
      <c r="O2" s="42" t="s">
        <v>55</v>
      </c>
    </row>
    <row r="3" spans="1:25" ht="19.5" thickTop="1">
      <c r="A3" s="34" t="s">
        <v>11</v>
      </c>
      <c r="B3" s="18">
        <f>COUNTA(B5:B30)</f>
        <v>0</v>
      </c>
      <c r="C3" s="19"/>
      <c r="D3" s="19"/>
      <c r="E3" s="20">
        <f>SUM(E5:E30)</f>
        <v>0</v>
      </c>
      <c r="F3" s="21">
        <f t="shared" ref="F3:M3" si="0">SUM(F5:F30)</f>
        <v>0</v>
      </c>
      <c r="G3" s="21">
        <f t="shared" si="0"/>
        <v>0</v>
      </c>
      <c r="H3" s="21">
        <f t="shared" si="0"/>
        <v>0</v>
      </c>
      <c r="I3" s="21">
        <f t="shared" si="0"/>
        <v>0</v>
      </c>
      <c r="J3" s="21">
        <f t="shared" si="0"/>
        <v>0</v>
      </c>
      <c r="K3" s="21">
        <f t="shared" si="0"/>
        <v>0</v>
      </c>
      <c r="L3" s="21">
        <f t="shared" si="0"/>
        <v>0</v>
      </c>
      <c r="M3" s="21">
        <f t="shared" si="0"/>
        <v>0</v>
      </c>
      <c r="N3" s="38">
        <f>SUM(E3:M3)</f>
        <v>0</v>
      </c>
      <c r="O3" s="37">
        <f>B3</f>
        <v>0</v>
      </c>
    </row>
    <row r="4" spans="1:25" ht="19.5" thickBot="1">
      <c r="A4" s="35" t="s">
        <v>12</v>
      </c>
      <c r="B4" s="22"/>
      <c r="C4" s="23"/>
      <c r="D4" s="23"/>
      <c r="E4" s="24">
        <f>SUM(Q5:Q30)</f>
        <v>0</v>
      </c>
      <c r="F4" s="25">
        <f>SUM(R5:R30)</f>
        <v>0</v>
      </c>
      <c r="G4" s="25">
        <f>SUM(S5:S30)</f>
        <v>0</v>
      </c>
      <c r="H4" s="25">
        <f>SUM(T5:T30)</f>
        <v>0</v>
      </c>
      <c r="I4" s="25">
        <f>SUM(U5:U30)</f>
        <v>0</v>
      </c>
      <c r="J4" s="25">
        <f t="shared" ref="J4:M4" si="1">SUM(V5:V30)</f>
        <v>0</v>
      </c>
      <c r="K4" s="25">
        <f t="shared" si="1"/>
        <v>0</v>
      </c>
      <c r="L4" s="25">
        <f t="shared" si="1"/>
        <v>0</v>
      </c>
      <c r="M4" s="25">
        <f t="shared" si="1"/>
        <v>0</v>
      </c>
      <c r="N4" s="39">
        <f>SUM(E4:M4)</f>
        <v>0</v>
      </c>
      <c r="O4" s="36">
        <f>O3-COUNTA(O5:O30)</f>
        <v>0</v>
      </c>
    </row>
    <row r="5" spans="1:25" ht="15.75" customHeight="1" thickTop="1">
      <c r="A5" s="3"/>
      <c r="B5" s="5"/>
      <c r="C5" s="6"/>
      <c r="D5" s="6"/>
      <c r="E5" s="11"/>
      <c r="F5" s="14"/>
      <c r="G5" s="14"/>
      <c r="H5" s="14"/>
      <c r="I5" s="14"/>
      <c r="J5" s="14"/>
      <c r="K5" s="14"/>
      <c r="L5" s="14"/>
      <c r="M5" s="14"/>
      <c r="N5" s="15"/>
      <c r="O5" s="49"/>
      <c r="Q5" s="40">
        <f t="shared" ref="Q5:Q30" si="2">IF($O5=$Q$1,0,E5)</f>
        <v>0</v>
      </c>
      <c r="R5" s="40">
        <f t="shared" ref="R5:R30" si="3">IF($O5=$Q$1,0,F5)</f>
        <v>0</v>
      </c>
      <c r="S5" s="40">
        <f t="shared" ref="S5:S30" si="4">IF($O5=$Q$1,0,G5)</f>
        <v>0</v>
      </c>
      <c r="T5" s="40">
        <f t="shared" ref="T5:T30" si="5">IF($O5=$Q$1,0,H5)</f>
        <v>0</v>
      </c>
      <c r="U5" s="40">
        <f t="shared" ref="U5:U30" si="6">IF($O5=$Q$1,0,I5)</f>
        <v>0</v>
      </c>
      <c r="V5" s="40">
        <f t="shared" ref="V5:V30" si="7">IF($O5=$Q$1,0,J5)</f>
        <v>0</v>
      </c>
      <c r="W5" s="40">
        <f t="shared" ref="W5:W30" si="8">IF($O5=$Q$1,0,K5)</f>
        <v>0</v>
      </c>
      <c r="X5" s="40">
        <f t="shared" ref="X5:X30" si="9">IF($O5=$Q$1,0,L5)</f>
        <v>0</v>
      </c>
      <c r="Y5" s="40">
        <f t="shared" ref="Y5:Y30" si="10">IF($O5=$Q$1,0,M5)</f>
        <v>0</v>
      </c>
    </row>
    <row r="6" spans="1:25" ht="15.75" customHeight="1">
      <c r="A6" s="50" t="s">
        <v>57</v>
      </c>
      <c r="B6" s="27"/>
      <c r="C6" s="28"/>
      <c r="D6" s="28"/>
      <c r="E6" s="29"/>
      <c r="F6" s="30"/>
      <c r="G6" s="30"/>
      <c r="H6" s="30"/>
      <c r="I6" s="30"/>
      <c r="J6" s="30"/>
      <c r="K6" s="30"/>
      <c r="L6" s="30"/>
      <c r="M6" s="30"/>
      <c r="N6" s="31"/>
      <c r="O6" s="32"/>
      <c r="Q6" s="40">
        <f t="shared" si="2"/>
        <v>0</v>
      </c>
      <c r="R6" s="40">
        <f t="shared" si="3"/>
        <v>0</v>
      </c>
      <c r="S6" s="40">
        <f t="shared" si="4"/>
        <v>0</v>
      </c>
      <c r="T6" s="40">
        <f t="shared" si="5"/>
        <v>0</v>
      </c>
      <c r="U6" s="40">
        <f t="shared" si="6"/>
        <v>0</v>
      </c>
      <c r="V6" s="40">
        <f t="shared" si="7"/>
        <v>0</v>
      </c>
      <c r="W6" s="40">
        <f t="shared" si="8"/>
        <v>0</v>
      </c>
      <c r="X6" s="40">
        <f t="shared" si="9"/>
        <v>0</v>
      </c>
      <c r="Y6" s="40">
        <f t="shared" si="10"/>
        <v>0</v>
      </c>
    </row>
    <row r="7" spans="1:25" ht="15.75" customHeight="1">
      <c r="A7" s="50" t="s">
        <v>58</v>
      </c>
      <c r="B7" s="27"/>
      <c r="C7" s="28"/>
      <c r="D7" s="28"/>
      <c r="E7" s="29"/>
      <c r="F7" s="30"/>
      <c r="G7" s="30"/>
      <c r="H7" s="30"/>
      <c r="I7" s="30"/>
      <c r="J7" s="30"/>
      <c r="K7" s="30"/>
      <c r="L7" s="30"/>
      <c r="M7" s="30"/>
      <c r="N7" s="31"/>
      <c r="O7" s="32"/>
      <c r="Q7" s="40">
        <f t="shared" si="2"/>
        <v>0</v>
      </c>
      <c r="R7" s="40">
        <f t="shared" si="3"/>
        <v>0</v>
      </c>
      <c r="S7" s="40">
        <f t="shared" si="4"/>
        <v>0</v>
      </c>
      <c r="T7" s="40">
        <f t="shared" si="5"/>
        <v>0</v>
      </c>
      <c r="U7" s="40">
        <f t="shared" si="6"/>
        <v>0</v>
      </c>
      <c r="V7" s="40">
        <f t="shared" si="7"/>
        <v>0</v>
      </c>
      <c r="W7" s="40">
        <f t="shared" si="8"/>
        <v>0</v>
      </c>
      <c r="X7" s="40">
        <f t="shared" si="9"/>
        <v>0</v>
      </c>
      <c r="Y7" s="40">
        <f t="shared" si="10"/>
        <v>0</v>
      </c>
    </row>
    <row r="8" spans="1:25" ht="15.75" customHeight="1">
      <c r="A8" s="53"/>
      <c r="B8" s="27"/>
      <c r="C8" s="28"/>
      <c r="D8" s="28"/>
      <c r="E8" s="29"/>
      <c r="F8" s="30"/>
      <c r="G8" s="30"/>
      <c r="H8" s="30"/>
      <c r="I8" s="30"/>
      <c r="J8" s="30"/>
      <c r="K8" s="30"/>
      <c r="L8" s="30"/>
      <c r="M8" s="30"/>
      <c r="N8" s="31"/>
      <c r="O8" s="32"/>
      <c r="Q8" s="40">
        <f t="shared" si="2"/>
        <v>0</v>
      </c>
      <c r="R8" s="40">
        <f t="shared" si="3"/>
        <v>0</v>
      </c>
      <c r="S8" s="40">
        <f t="shared" si="4"/>
        <v>0</v>
      </c>
      <c r="T8" s="40">
        <f t="shared" si="5"/>
        <v>0</v>
      </c>
      <c r="U8" s="40">
        <f t="shared" si="6"/>
        <v>0</v>
      </c>
      <c r="V8" s="40">
        <f t="shared" si="7"/>
        <v>0</v>
      </c>
      <c r="W8" s="40">
        <f t="shared" si="8"/>
        <v>0</v>
      </c>
      <c r="X8" s="40">
        <f t="shared" si="9"/>
        <v>0</v>
      </c>
      <c r="Y8" s="40">
        <f t="shared" si="10"/>
        <v>0</v>
      </c>
    </row>
    <row r="9" spans="1:25" ht="15.75" customHeight="1">
      <c r="A9" s="26"/>
      <c r="B9" s="27"/>
      <c r="C9" s="28"/>
      <c r="D9" s="28"/>
      <c r="E9" s="29"/>
      <c r="F9" s="30"/>
      <c r="G9" s="30"/>
      <c r="H9" s="30"/>
      <c r="I9" s="30"/>
      <c r="J9" s="30"/>
      <c r="K9" s="30"/>
      <c r="L9" s="30"/>
      <c r="M9" s="30"/>
      <c r="N9" s="31"/>
      <c r="O9" s="32"/>
      <c r="Q9" s="40">
        <f t="shared" si="2"/>
        <v>0</v>
      </c>
      <c r="R9" s="40">
        <f t="shared" si="3"/>
        <v>0</v>
      </c>
      <c r="S9" s="40">
        <f t="shared" si="4"/>
        <v>0</v>
      </c>
      <c r="T9" s="40">
        <f t="shared" si="5"/>
        <v>0</v>
      </c>
      <c r="U9" s="40">
        <f t="shared" si="6"/>
        <v>0</v>
      </c>
      <c r="V9" s="40">
        <f t="shared" si="7"/>
        <v>0</v>
      </c>
      <c r="W9" s="40">
        <f t="shared" si="8"/>
        <v>0</v>
      </c>
      <c r="X9" s="40">
        <f t="shared" si="9"/>
        <v>0</v>
      </c>
      <c r="Y9" s="40">
        <f t="shared" si="10"/>
        <v>0</v>
      </c>
    </row>
    <row r="10" spans="1:25" ht="15.75" customHeight="1">
      <c r="A10" s="50" t="s">
        <v>59</v>
      </c>
      <c r="B10" s="27"/>
      <c r="C10" s="28"/>
      <c r="D10" s="28"/>
      <c r="E10" s="29"/>
      <c r="F10" s="30"/>
      <c r="G10" s="30"/>
      <c r="H10" s="30"/>
      <c r="I10" s="30"/>
      <c r="J10" s="30"/>
      <c r="K10" s="30"/>
      <c r="L10" s="30"/>
      <c r="M10" s="30"/>
      <c r="N10" s="31"/>
      <c r="O10" s="32"/>
      <c r="Q10" s="40">
        <f t="shared" si="2"/>
        <v>0</v>
      </c>
      <c r="R10" s="40">
        <f t="shared" si="3"/>
        <v>0</v>
      </c>
      <c r="S10" s="40">
        <f t="shared" si="4"/>
        <v>0</v>
      </c>
      <c r="T10" s="40">
        <f t="shared" si="5"/>
        <v>0</v>
      </c>
      <c r="U10" s="40">
        <f t="shared" si="6"/>
        <v>0</v>
      </c>
      <c r="V10" s="40">
        <f t="shared" si="7"/>
        <v>0</v>
      </c>
      <c r="W10" s="40">
        <f t="shared" si="8"/>
        <v>0</v>
      </c>
      <c r="X10" s="40">
        <f t="shared" si="9"/>
        <v>0</v>
      </c>
      <c r="Y10" s="40">
        <f t="shared" si="10"/>
        <v>0</v>
      </c>
    </row>
    <row r="11" spans="1:25" ht="15.75" customHeight="1">
      <c r="A11" s="50" t="s">
        <v>60</v>
      </c>
      <c r="B11" s="27"/>
      <c r="C11" s="28"/>
      <c r="D11" s="28"/>
      <c r="E11" s="29"/>
      <c r="F11" s="30"/>
      <c r="G11" s="30"/>
      <c r="H11" s="30"/>
      <c r="I11" s="30"/>
      <c r="J11" s="30"/>
      <c r="K11" s="30"/>
      <c r="L11" s="30"/>
      <c r="M11" s="30"/>
      <c r="N11" s="31"/>
      <c r="O11" s="32"/>
      <c r="Q11" s="40">
        <f t="shared" si="2"/>
        <v>0</v>
      </c>
      <c r="R11" s="40">
        <f t="shared" si="3"/>
        <v>0</v>
      </c>
      <c r="S11" s="40">
        <f t="shared" si="4"/>
        <v>0</v>
      </c>
      <c r="T11" s="40">
        <f t="shared" si="5"/>
        <v>0</v>
      </c>
      <c r="U11" s="40">
        <f t="shared" si="6"/>
        <v>0</v>
      </c>
      <c r="V11" s="40">
        <f t="shared" si="7"/>
        <v>0</v>
      </c>
      <c r="W11" s="40">
        <f t="shared" si="8"/>
        <v>0</v>
      </c>
      <c r="X11" s="40">
        <f t="shared" si="9"/>
        <v>0</v>
      </c>
      <c r="Y11" s="40">
        <f t="shared" si="10"/>
        <v>0</v>
      </c>
    </row>
    <row r="12" spans="1:25" ht="15.75" customHeight="1">
      <c r="A12" s="53"/>
      <c r="B12" s="27"/>
      <c r="C12" s="28"/>
      <c r="D12" s="28"/>
      <c r="E12" s="29"/>
      <c r="F12" s="30"/>
      <c r="G12" s="30"/>
      <c r="H12" s="30"/>
      <c r="I12" s="30"/>
      <c r="J12" s="30"/>
      <c r="K12" s="30"/>
      <c r="L12" s="30"/>
      <c r="M12" s="30"/>
      <c r="N12" s="31"/>
      <c r="O12" s="32"/>
      <c r="Q12" s="40">
        <f t="shared" si="2"/>
        <v>0</v>
      </c>
      <c r="R12" s="40">
        <f t="shared" si="3"/>
        <v>0</v>
      </c>
      <c r="S12" s="40">
        <f t="shared" si="4"/>
        <v>0</v>
      </c>
      <c r="T12" s="40">
        <f t="shared" si="5"/>
        <v>0</v>
      </c>
      <c r="U12" s="40">
        <f t="shared" si="6"/>
        <v>0</v>
      </c>
      <c r="V12" s="40">
        <f t="shared" si="7"/>
        <v>0</v>
      </c>
      <c r="W12" s="40">
        <f t="shared" si="8"/>
        <v>0</v>
      </c>
      <c r="X12" s="40">
        <f t="shared" si="9"/>
        <v>0</v>
      </c>
      <c r="Y12" s="40">
        <f t="shared" si="10"/>
        <v>0</v>
      </c>
    </row>
    <row r="13" spans="1:25" ht="15.75" customHeight="1">
      <c r="A13" s="26"/>
      <c r="B13" s="27"/>
      <c r="C13" s="28"/>
      <c r="D13" s="28"/>
      <c r="E13" s="29"/>
      <c r="F13" s="30"/>
      <c r="G13" s="30"/>
      <c r="H13" s="30"/>
      <c r="I13" s="30"/>
      <c r="J13" s="30"/>
      <c r="K13" s="30"/>
      <c r="L13" s="30"/>
      <c r="M13" s="30"/>
      <c r="N13" s="31"/>
      <c r="O13" s="32"/>
      <c r="Q13" s="40">
        <f t="shared" si="2"/>
        <v>0</v>
      </c>
      <c r="R13" s="40">
        <f t="shared" si="3"/>
        <v>0</v>
      </c>
      <c r="S13" s="40">
        <f t="shared" si="4"/>
        <v>0</v>
      </c>
      <c r="T13" s="40">
        <f t="shared" si="5"/>
        <v>0</v>
      </c>
      <c r="U13" s="40">
        <f t="shared" si="6"/>
        <v>0</v>
      </c>
      <c r="V13" s="40">
        <f t="shared" si="7"/>
        <v>0</v>
      </c>
      <c r="W13" s="40">
        <f t="shared" si="8"/>
        <v>0</v>
      </c>
      <c r="X13" s="40">
        <f t="shared" si="9"/>
        <v>0</v>
      </c>
      <c r="Y13" s="40">
        <f t="shared" si="10"/>
        <v>0</v>
      </c>
    </row>
    <row r="14" spans="1:25" ht="15.75" customHeight="1">
      <c r="A14" s="51" t="s">
        <v>61</v>
      </c>
      <c r="B14" s="27"/>
      <c r="C14" s="28"/>
      <c r="D14" s="28"/>
      <c r="E14" s="29"/>
      <c r="F14" s="30"/>
      <c r="G14" s="30"/>
      <c r="H14" s="30"/>
      <c r="I14" s="30"/>
      <c r="J14" s="30"/>
      <c r="K14" s="30"/>
      <c r="L14" s="30"/>
      <c r="M14" s="30"/>
      <c r="N14" s="31"/>
      <c r="O14" s="32"/>
      <c r="Q14" s="40">
        <f t="shared" si="2"/>
        <v>0</v>
      </c>
      <c r="R14" s="40">
        <f t="shared" si="3"/>
        <v>0</v>
      </c>
      <c r="S14" s="40">
        <f t="shared" si="4"/>
        <v>0</v>
      </c>
      <c r="T14" s="40">
        <f t="shared" si="5"/>
        <v>0</v>
      </c>
      <c r="U14" s="40">
        <f t="shared" si="6"/>
        <v>0</v>
      </c>
      <c r="V14" s="40">
        <f t="shared" si="7"/>
        <v>0</v>
      </c>
      <c r="W14" s="40">
        <f t="shared" si="8"/>
        <v>0</v>
      </c>
      <c r="X14" s="40">
        <f t="shared" si="9"/>
        <v>0</v>
      </c>
      <c r="Y14" s="40">
        <f t="shared" si="10"/>
        <v>0</v>
      </c>
    </row>
    <row r="15" spans="1:25" ht="15.75" customHeight="1">
      <c r="A15" s="52"/>
      <c r="B15" s="27"/>
      <c r="C15" s="28"/>
      <c r="D15" s="28"/>
      <c r="E15" s="29"/>
      <c r="F15" s="30"/>
      <c r="G15" s="30"/>
      <c r="H15" s="30"/>
      <c r="I15" s="30"/>
      <c r="J15" s="30"/>
      <c r="K15" s="30"/>
      <c r="L15" s="30"/>
      <c r="M15" s="30"/>
      <c r="N15" s="31"/>
      <c r="O15" s="32"/>
      <c r="Q15" s="40">
        <f t="shared" si="2"/>
        <v>0</v>
      </c>
      <c r="R15" s="40">
        <f t="shared" si="3"/>
        <v>0</v>
      </c>
      <c r="S15" s="40">
        <f t="shared" si="4"/>
        <v>0</v>
      </c>
      <c r="T15" s="40">
        <f t="shared" si="5"/>
        <v>0</v>
      </c>
      <c r="U15" s="40">
        <f t="shared" si="6"/>
        <v>0</v>
      </c>
      <c r="V15" s="40">
        <f t="shared" si="7"/>
        <v>0</v>
      </c>
      <c r="W15" s="40">
        <f t="shared" si="8"/>
        <v>0</v>
      </c>
      <c r="X15" s="40">
        <f t="shared" si="9"/>
        <v>0</v>
      </c>
      <c r="Y15" s="40">
        <f t="shared" si="10"/>
        <v>0</v>
      </c>
    </row>
    <row r="16" spans="1:25" ht="15.75" customHeight="1">
      <c r="A16" s="26"/>
      <c r="B16" s="27"/>
      <c r="C16" s="28"/>
      <c r="D16" s="28"/>
      <c r="E16" s="29"/>
      <c r="F16" s="30"/>
      <c r="G16" s="30"/>
      <c r="H16" s="30"/>
      <c r="I16" s="30"/>
      <c r="J16" s="30"/>
      <c r="K16" s="30"/>
      <c r="L16" s="30"/>
      <c r="M16" s="30"/>
      <c r="N16" s="31"/>
      <c r="O16" s="32"/>
      <c r="Q16" s="40">
        <f t="shared" si="2"/>
        <v>0</v>
      </c>
      <c r="R16" s="40">
        <f t="shared" si="3"/>
        <v>0</v>
      </c>
      <c r="S16" s="40">
        <f t="shared" si="4"/>
        <v>0</v>
      </c>
      <c r="T16" s="40">
        <f t="shared" si="5"/>
        <v>0</v>
      </c>
      <c r="U16" s="40">
        <f t="shared" si="6"/>
        <v>0</v>
      </c>
      <c r="V16" s="40">
        <f t="shared" si="7"/>
        <v>0</v>
      </c>
      <c r="W16" s="40">
        <f t="shared" si="8"/>
        <v>0</v>
      </c>
      <c r="X16" s="40">
        <f t="shared" si="9"/>
        <v>0</v>
      </c>
      <c r="Y16" s="40">
        <f t="shared" si="10"/>
        <v>0</v>
      </c>
    </row>
    <row r="17" spans="1:25" ht="15.75" customHeight="1">
      <c r="A17" s="165" t="s">
        <v>89</v>
      </c>
      <c r="B17" s="27"/>
      <c r="C17" s="28"/>
      <c r="D17" s="28"/>
      <c r="E17" s="29"/>
      <c r="F17" s="30"/>
      <c r="G17" s="30"/>
      <c r="H17" s="30"/>
      <c r="I17" s="30"/>
      <c r="J17" s="30"/>
      <c r="K17" s="30"/>
      <c r="L17" s="30"/>
      <c r="M17" s="30"/>
      <c r="N17" s="31"/>
      <c r="O17" s="32"/>
      <c r="Q17" s="40">
        <f t="shared" si="2"/>
        <v>0</v>
      </c>
      <c r="R17" s="40">
        <f t="shared" si="3"/>
        <v>0</v>
      </c>
      <c r="S17" s="40">
        <f t="shared" si="4"/>
        <v>0</v>
      </c>
      <c r="T17" s="40">
        <f t="shared" si="5"/>
        <v>0</v>
      </c>
      <c r="U17" s="40">
        <f t="shared" si="6"/>
        <v>0</v>
      </c>
      <c r="V17" s="40">
        <f t="shared" si="7"/>
        <v>0</v>
      </c>
      <c r="W17" s="40">
        <f t="shared" si="8"/>
        <v>0</v>
      </c>
      <c r="X17" s="40">
        <f t="shared" si="9"/>
        <v>0</v>
      </c>
      <c r="Y17" s="40">
        <f t="shared" si="10"/>
        <v>0</v>
      </c>
    </row>
    <row r="18" spans="1:25" ht="15.75" customHeight="1">
      <c r="A18" s="50" t="s">
        <v>92</v>
      </c>
      <c r="B18" s="27"/>
      <c r="C18" s="28"/>
      <c r="D18" s="28"/>
      <c r="E18" s="29"/>
      <c r="F18" s="30"/>
      <c r="G18" s="30"/>
      <c r="H18" s="30"/>
      <c r="I18" s="30"/>
      <c r="J18" s="30"/>
      <c r="K18" s="30"/>
      <c r="L18" s="30"/>
      <c r="M18" s="30"/>
      <c r="N18" s="31"/>
      <c r="O18" s="32"/>
      <c r="Q18" s="40">
        <f t="shared" si="2"/>
        <v>0</v>
      </c>
      <c r="R18" s="40">
        <f t="shared" si="3"/>
        <v>0</v>
      </c>
      <c r="S18" s="40">
        <f t="shared" si="4"/>
        <v>0</v>
      </c>
      <c r="T18" s="40">
        <f t="shared" si="5"/>
        <v>0</v>
      </c>
      <c r="U18" s="40">
        <f t="shared" si="6"/>
        <v>0</v>
      </c>
      <c r="V18" s="40">
        <f t="shared" si="7"/>
        <v>0</v>
      </c>
      <c r="W18" s="40">
        <f t="shared" si="8"/>
        <v>0</v>
      </c>
      <c r="X18" s="40">
        <f t="shared" si="9"/>
        <v>0</v>
      </c>
      <c r="Y18" s="40">
        <f t="shared" si="10"/>
        <v>0</v>
      </c>
    </row>
    <row r="19" spans="1:25" ht="15.75" customHeight="1">
      <c r="A19" s="166"/>
      <c r="B19" s="27"/>
      <c r="C19" s="28"/>
      <c r="D19" s="28"/>
      <c r="E19" s="29"/>
      <c r="F19" s="30"/>
      <c r="G19" s="30"/>
      <c r="H19" s="30"/>
      <c r="I19" s="30"/>
      <c r="J19" s="30"/>
      <c r="K19" s="30"/>
      <c r="L19" s="30"/>
      <c r="M19" s="30"/>
      <c r="N19" s="31"/>
      <c r="O19" s="32"/>
      <c r="Q19" s="40">
        <f t="shared" si="2"/>
        <v>0</v>
      </c>
      <c r="R19" s="40">
        <f t="shared" si="3"/>
        <v>0</v>
      </c>
      <c r="S19" s="40">
        <f t="shared" si="4"/>
        <v>0</v>
      </c>
      <c r="T19" s="40">
        <f t="shared" si="5"/>
        <v>0</v>
      </c>
      <c r="U19" s="40">
        <f t="shared" si="6"/>
        <v>0</v>
      </c>
      <c r="V19" s="40">
        <f t="shared" si="7"/>
        <v>0</v>
      </c>
      <c r="W19" s="40">
        <f t="shared" si="8"/>
        <v>0</v>
      </c>
      <c r="X19" s="40">
        <f t="shared" si="9"/>
        <v>0</v>
      </c>
      <c r="Y19" s="40">
        <f t="shared" si="10"/>
        <v>0</v>
      </c>
    </row>
    <row r="20" spans="1:25" ht="15.75" customHeight="1">
      <c r="A20" s="164" t="s">
        <v>93</v>
      </c>
      <c r="B20" s="27"/>
      <c r="C20" s="28"/>
      <c r="D20" s="28"/>
      <c r="E20" s="29"/>
      <c r="F20" s="30"/>
      <c r="G20" s="30"/>
      <c r="H20" s="30"/>
      <c r="I20" s="30"/>
      <c r="J20" s="30"/>
      <c r="K20" s="30"/>
      <c r="L20" s="30"/>
      <c r="M20" s="30"/>
      <c r="N20" s="31"/>
      <c r="O20" s="32"/>
      <c r="Q20" s="40">
        <f t="shared" si="2"/>
        <v>0</v>
      </c>
      <c r="R20" s="40">
        <f t="shared" si="3"/>
        <v>0</v>
      </c>
      <c r="S20" s="40">
        <f t="shared" si="4"/>
        <v>0</v>
      </c>
      <c r="T20" s="40">
        <f t="shared" si="5"/>
        <v>0</v>
      </c>
      <c r="U20" s="40">
        <f t="shared" si="6"/>
        <v>0</v>
      </c>
      <c r="V20" s="40">
        <f t="shared" si="7"/>
        <v>0</v>
      </c>
      <c r="W20" s="40">
        <f t="shared" si="8"/>
        <v>0</v>
      </c>
      <c r="X20" s="40">
        <f t="shared" si="9"/>
        <v>0</v>
      </c>
      <c r="Y20" s="40">
        <f t="shared" si="10"/>
        <v>0</v>
      </c>
    </row>
    <row r="21" spans="1:25" ht="15.75" customHeight="1">
      <c r="A21" s="166"/>
      <c r="B21" s="27"/>
      <c r="C21" s="28"/>
      <c r="D21" s="28"/>
      <c r="E21" s="29"/>
      <c r="F21" s="30"/>
      <c r="G21" s="30"/>
      <c r="H21" s="30"/>
      <c r="I21" s="30"/>
      <c r="J21" s="30"/>
      <c r="K21" s="30"/>
      <c r="L21" s="30"/>
      <c r="M21" s="30"/>
      <c r="N21" s="31"/>
      <c r="O21" s="32"/>
      <c r="Q21" s="40">
        <f t="shared" si="2"/>
        <v>0</v>
      </c>
      <c r="R21" s="40">
        <f t="shared" si="3"/>
        <v>0</v>
      </c>
      <c r="S21" s="40">
        <f t="shared" si="4"/>
        <v>0</v>
      </c>
      <c r="T21" s="40">
        <f t="shared" si="5"/>
        <v>0</v>
      </c>
      <c r="U21" s="40">
        <f t="shared" si="6"/>
        <v>0</v>
      </c>
      <c r="V21" s="40">
        <f t="shared" si="7"/>
        <v>0</v>
      </c>
      <c r="W21" s="40">
        <f t="shared" si="8"/>
        <v>0</v>
      </c>
      <c r="X21" s="40">
        <f t="shared" si="9"/>
        <v>0</v>
      </c>
      <c r="Y21" s="40">
        <f t="shared" si="10"/>
        <v>0</v>
      </c>
    </row>
    <row r="22" spans="1:25" ht="15.75" customHeight="1">
      <c r="B22" s="27"/>
      <c r="C22" s="28"/>
      <c r="D22" s="28"/>
      <c r="E22" s="29"/>
      <c r="F22" s="30"/>
      <c r="G22" s="30"/>
      <c r="H22" s="30"/>
      <c r="I22" s="30"/>
      <c r="J22" s="30"/>
      <c r="K22" s="30"/>
      <c r="L22" s="30"/>
      <c r="M22" s="30"/>
      <c r="N22" s="31"/>
      <c r="O22" s="32"/>
      <c r="Q22" s="40">
        <f t="shared" si="2"/>
        <v>0</v>
      </c>
      <c r="R22" s="40">
        <f t="shared" si="3"/>
        <v>0</v>
      </c>
      <c r="S22" s="40">
        <f t="shared" si="4"/>
        <v>0</v>
      </c>
      <c r="T22" s="40">
        <f t="shared" si="5"/>
        <v>0</v>
      </c>
      <c r="U22" s="40">
        <f t="shared" si="6"/>
        <v>0</v>
      </c>
      <c r="V22" s="40">
        <f t="shared" si="7"/>
        <v>0</v>
      </c>
      <c r="W22" s="40">
        <f t="shared" si="8"/>
        <v>0</v>
      </c>
      <c r="X22" s="40">
        <f t="shared" si="9"/>
        <v>0</v>
      </c>
      <c r="Y22" s="40">
        <f t="shared" si="10"/>
        <v>0</v>
      </c>
    </row>
    <row r="23" spans="1:25" ht="15.75" customHeight="1">
      <c r="A23" s="165" t="s">
        <v>90</v>
      </c>
      <c r="B23" s="27"/>
      <c r="C23" s="28"/>
      <c r="D23" s="28"/>
      <c r="E23" s="29"/>
      <c r="F23" s="30"/>
      <c r="G23" s="30"/>
      <c r="H23" s="30"/>
      <c r="I23" s="30"/>
      <c r="J23" s="30"/>
      <c r="K23" s="30"/>
      <c r="L23" s="30"/>
      <c r="M23" s="30"/>
      <c r="N23" s="31"/>
      <c r="O23" s="32"/>
      <c r="Q23" s="40">
        <f t="shared" si="2"/>
        <v>0</v>
      </c>
      <c r="R23" s="40">
        <f t="shared" si="3"/>
        <v>0</v>
      </c>
      <c r="S23" s="40">
        <f t="shared" si="4"/>
        <v>0</v>
      </c>
      <c r="T23" s="40">
        <f t="shared" si="5"/>
        <v>0</v>
      </c>
      <c r="U23" s="40">
        <f t="shared" si="6"/>
        <v>0</v>
      </c>
      <c r="V23" s="40">
        <f t="shared" si="7"/>
        <v>0</v>
      </c>
      <c r="W23" s="40">
        <f t="shared" si="8"/>
        <v>0</v>
      </c>
      <c r="X23" s="40">
        <f t="shared" si="9"/>
        <v>0</v>
      </c>
      <c r="Y23" s="40">
        <f t="shared" si="10"/>
        <v>0</v>
      </c>
    </row>
    <row r="24" spans="1:25" ht="15.75" customHeight="1">
      <c r="A24" s="50" t="s">
        <v>92</v>
      </c>
      <c r="B24" s="27"/>
      <c r="C24" s="28"/>
      <c r="D24" s="28"/>
      <c r="E24" s="29"/>
      <c r="F24" s="30"/>
      <c r="G24" s="30"/>
      <c r="H24" s="30"/>
      <c r="I24" s="30"/>
      <c r="J24" s="30"/>
      <c r="K24" s="30"/>
      <c r="L24" s="30"/>
      <c r="M24" s="30"/>
      <c r="N24" s="31"/>
      <c r="O24" s="32"/>
      <c r="Q24" s="40">
        <f t="shared" si="2"/>
        <v>0</v>
      </c>
      <c r="R24" s="40">
        <f t="shared" si="3"/>
        <v>0</v>
      </c>
      <c r="S24" s="40">
        <f t="shared" si="4"/>
        <v>0</v>
      </c>
      <c r="T24" s="40">
        <f t="shared" si="5"/>
        <v>0</v>
      </c>
      <c r="U24" s="40">
        <f t="shared" si="6"/>
        <v>0</v>
      </c>
      <c r="V24" s="40">
        <f t="shared" si="7"/>
        <v>0</v>
      </c>
      <c r="W24" s="40">
        <f t="shared" si="8"/>
        <v>0</v>
      </c>
      <c r="X24" s="40">
        <f t="shared" si="9"/>
        <v>0</v>
      </c>
      <c r="Y24" s="40">
        <f t="shared" si="10"/>
        <v>0</v>
      </c>
    </row>
    <row r="25" spans="1:25" ht="15.75" customHeight="1">
      <c r="A25" s="166"/>
      <c r="B25" s="27"/>
      <c r="C25" s="28"/>
      <c r="D25" s="28"/>
      <c r="E25" s="29"/>
      <c r="F25" s="30"/>
      <c r="G25" s="30"/>
      <c r="H25" s="30"/>
      <c r="I25" s="30"/>
      <c r="J25" s="30"/>
      <c r="K25" s="30"/>
      <c r="L25" s="30"/>
      <c r="M25" s="30"/>
      <c r="N25" s="31"/>
      <c r="O25" s="32"/>
      <c r="Q25" s="40">
        <f t="shared" si="2"/>
        <v>0</v>
      </c>
      <c r="R25" s="40">
        <f t="shared" si="3"/>
        <v>0</v>
      </c>
      <c r="S25" s="40">
        <f t="shared" si="4"/>
        <v>0</v>
      </c>
      <c r="T25" s="40">
        <f t="shared" si="5"/>
        <v>0</v>
      </c>
      <c r="U25" s="40">
        <f t="shared" si="6"/>
        <v>0</v>
      </c>
      <c r="V25" s="40">
        <f t="shared" si="7"/>
        <v>0</v>
      </c>
      <c r="W25" s="40">
        <f t="shared" si="8"/>
        <v>0</v>
      </c>
      <c r="X25" s="40">
        <f t="shared" si="9"/>
        <v>0</v>
      </c>
      <c r="Y25" s="40">
        <f t="shared" si="10"/>
        <v>0</v>
      </c>
    </row>
    <row r="26" spans="1:25" ht="15.75" customHeight="1">
      <c r="A26" s="164" t="s">
        <v>93</v>
      </c>
      <c r="B26" s="27"/>
      <c r="C26" s="28"/>
      <c r="D26" s="28"/>
      <c r="E26" s="29"/>
      <c r="F26" s="30"/>
      <c r="G26" s="30"/>
      <c r="H26" s="30"/>
      <c r="I26" s="30"/>
      <c r="J26" s="30"/>
      <c r="K26" s="30"/>
      <c r="L26" s="30"/>
      <c r="M26" s="30"/>
      <c r="N26" s="31"/>
      <c r="O26" s="32"/>
      <c r="Q26" s="40">
        <f t="shared" si="2"/>
        <v>0</v>
      </c>
      <c r="R26" s="40">
        <f t="shared" si="3"/>
        <v>0</v>
      </c>
      <c r="S26" s="40">
        <f t="shared" si="4"/>
        <v>0</v>
      </c>
      <c r="T26" s="40">
        <f t="shared" si="5"/>
        <v>0</v>
      </c>
      <c r="U26" s="40">
        <f t="shared" si="6"/>
        <v>0</v>
      </c>
      <c r="V26" s="40">
        <f t="shared" si="7"/>
        <v>0</v>
      </c>
      <c r="W26" s="40">
        <f t="shared" si="8"/>
        <v>0</v>
      </c>
      <c r="X26" s="40">
        <f t="shared" si="9"/>
        <v>0</v>
      </c>
      <c r="Y26" s="40">
        <f t="shared" si="10"/>
        <v>0</v>
      </c>
    </row>
    <row r="27" spans="1:25" ht="15.75" customHeight="1">
      <c r="A27" s="166"/>
      <c r="B27" s="27"/>
      <c r="C27" s="28"/>
      <c r="D27" s="28"/>
      <c r="E27" s="29"/>
      <c r="F27" s="30"/>
      <c r="G27" s="30"/>
      <c r="H27" s="30"/>
      <c r="I27" s="30"/>
      <c r="J27" s="30"/>
      <c r="K27" s="30"/>
      <c r="L27" s="30"/>
      <c r="M27" s="30"/>
      <c r="N27" s="31"/>
      <c r="O27" s="32"/>
      <c r="Q27" s="40">
        <f t="shared" si="2"/>
        <v>0</v>
      </c>
      <c r="R27" s="40">
        <f t="shared" si="3"/>
        <v>0</v>
      </c>
      <c r="S27" s="40">
        <f t="shared" si="4"/>
        <v>0</v>
      </c>
      <c r="T27" s="40">
        <f t="shared" si="5"/>
        <v>0</v>
      </c>
      <c r="U27" s="40">
        <f t="shared" si="6"/>
        <v>0</v>
      </c>
      <c r="V27" s="40">
        <f t="shared" si="7"/>
        <v>0</v>
      </c>
      <c r="W27" s="40">
        <f t="shared" si="8"/>
        <v>0</v>
      </c>
      <c r="X27" s="40">
        <f t="shared" si="9"/>
        <v>0</v>
      </c>
      <c r="Y27" s="40">
        <f t="shared" si="10"/>
        <v>0</v>
      </c>
    </row>
    <row r="28" spans="1:25" ht="15.75" customHeight="1">
      <c r="A28" s="26"/>
      <c r="B28" s="27"/>
      <c r="C28" s="28"/>
      <c r="D28" s="28"/>
      <c r="E28" s="29"/>
      <c r="F28" s="30"/>
      <c r="G28" s="30"/>
      <c r="H28" s="30"/>
      <c r="I28" s="30"/>
      <c r="J28" s="30"/>
      <c r="K28" s="30"/>
      <c r="L28" s="30"/>
      <c r="M28" s="30"/>
      <c r="N28" s="31"/>
      <c r="O28" s="32"/>
      <c r="Q28" s="40">
        <f t="shared" si="2"/>
        <v>0</v>
      </c>
      <c r="R28" s="40">
        <f t="shared" si="3"/>
        <v>0</v>
      </c>
      <c r="S28" s="40">
        <f t="shared" si="4"/>
        <v>0</v>
      </c>
      <c r="T28" s="40">
        <f t="shared" si="5"/>
        <v>0</v>
      </c>
      <c r="U28" s="40">
        <f t="shared" si="6"/>
        <v>0</v>
      </c>
      <c r="V28" s="40">
        <f t="shared" si="7"/>
        <v>0</v>
      </c>
      <c r="W28" s="40">
        <f t="shared" si="8"/>
        <v>0</v>
      </c>
      <c r="X28" s="40">
        <f t="shared" si="9"/>
        <v>0</v>
      </c>
      <c r="Y28" s="40">
        <f t="shared" si="10"/>
        <v>0</v>
      </c>
    </row>
    <row r="29" spans="1:25" ht="15.75" customHeight="1">
      <c r="A29" s="26"/>
      <c r="B29" s="27"/>
      <c r="C29" s="28"/>
      <c r="D29" s="28"/>
      <c r="E29" s="29"/>
      <c r="F29" s="30"/>
      <c r="G29" s="30"/>
      <c r="H29" s="30"/>
      <c r="I29" s="30"/>
      <c r="J29" s="30"/>
      <c r="K29" s="30"/>
      <c r="L29" s="30"/>
      <c r="M29" s="30"/>
      <c r="N29" s="31"/>
      <c r="O29" s="32"/>
      <c r="Q29" s="40">
        <f t="shared" si="2"/>
        <v>0</v>
      </c>
      <c r="R29" s="40">
        <f t="shared" si="3"/>
        <v>0</v>
      </c>
      <c r="S29" s="40">
        <f t="shared" si="4"/>
        <v>0</v>
      </c>
      <c r="T29" s="40">
        <f t="shared" si="5"/>
        <v>0</v>
      </c>
      <c r="U29" s="40">
        <f t="shared" si="6"/>
        <v>0</v>
      </c>
      <c r="V29" s="40">
        <f t="shared" si="7"/>
        <v>0</v>
      </c>
      <c r="W29" s="40">
        <f t="shared" si="8"/>
        <v>0</v>
      </c>
      <c r="X29" s="40">
        <f t="shared" si="9"/>
        <v>0</v>
      </c>
      <c r="Y29" s="40">
        <f t="shared" si="10"/>
        <v>0</v>
      </c>
    </row>
    <row r="30" spans="1:25" ht="15.75" customHeight="1" thickBot="1">
      <c r="A30" s="4"/>
      <c r="B30" s="8"/>
      <c r="C30" s="7"/>
      <c r="D30" s="7"/>
      <c r="E30" s="12"/>
      <c r="F30" s="13"/>
      <c r="G30" s="13"/>
      <c r="H30" s="13"/>
      <c r="I30" s="13"/>
      <c r="J30" s="13"/>
      <c r="K30" s="13"/>
      <c r="L30" s="13"/>
      <c r="M30" s="13"/>
      <c r="N30" s="16"/>
      <c r="O30" s="17"/>
      <c r="Q30" s="40">
        <f t="shared" si="2"/>
        <v>0</v>
      </c>
      <c r="R30" s="40">
        <f t="shared" si="3"/>
        <v>0</v>
      </c>
      <c r="S30" s="40">
        <f t="shared" si="4"/>
        <v>0</v>
      </c>
      <c r="T30" s="40">
        <f t="shared" si="5"/>
        <v>0</v>
      </c>
      <c r="U30" s="40">
        <f t="shared" si="6"/>
        <v>0</v>
      </c>
      <c r="V30" s="40">
        <f t="shared" si="7"/>
        <v>0</v>
      </c>
      <c r="W30" s="40">
        <f t="shared" si="8"/>
        <v>0</v>
      </c>
      <c r="X30" s="40">
        <f t="shared" si="9"/>
        <v>0</v>
      </c>
      <c r="Y30" s="40">
        <f t="shared" si="10"/>
        <v>0</v>
      </c>
    </row>
    <row r="31" spans="1:25" ht="15.75" thickTop="1"/>
  </sheetData>
  <mergeCells count="4">
    <mergeCell ref="B1:B2"/>
    <mergeCell ref="C1:C2"/>
    <mergeCell ref="D1:D2"/>
    <mergeCell ref="E1:N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33</vt:i4>
      </vt:variant>
    </vt:vector>
  </HeadingPairs>
  <TitlesOfParts>
    <vt:vector size="33" baseType="lpstr">
      <vt:lpstr>MOIS</vt:lpstr>
      <vt:lpstr>STATS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gaelle</dc:creator>
  <cp:lastModifiedBy>gaelle</cp:lastModifiedBy>
  <dcterms:created xsi:type="dcterms:W3CDTF">2015-08-07T08:41:46Z</dcterms:created>
  <dcterms:modified xsi:type="dcterms:W3CDTF">2016-03-18T08:06:32Z</dcterms:modified>
</cp:coreProperties>
</file>