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phi\Desktop\"/>
    </mc:Choice>
  </mc:AlternateContent>
  <bookViews>
    <workbookView xWindow="0" yWindow="0" windowWidth="19200" windowHeight="6370"/>
  </bookViews>
  <sheets>
    <sheet name="Master" sheetId="2" r:id="rId1"/>
    <sheet name="Metrics" sheetId="3" r:id="rId2"/>
  </sheets>
  <calcPr calcId="162913"/>
</workbook>
</file>

<file path=xl/calcChain.xml><?xml version="1.0" encoding="utf-8"?>
<calcChain xmlns="http://schemas.openxmlformats.org/spreadsheetml/2006/main">
  <c r="L9" i="3" l="1"/>
  <c r="L11" i="3"/>
  <c r="L10" i="3"/>
</calcChain>
</file>

<file path=xl/sharedStrings.xml><?xml version="1.0" encoding="utf-8"?>
<sst xmlns="http://schemas.openxmlformats.org/spreadsheetml/2006/main" count="13" uniqueCount="9">
  <si>
    <t>Bains</t>
  </si>
  <si>
    <t>MA, Quote, Video</t>
  </si>
  <si>
    <t>EP</t>
  </si>
  <si>
    <t>NR</t>
  </si>
  <si>
    <t>Quote</t>
  </si>
  <si>
    <t>NR, SBK, Quote</t>
  </si>
  <si>
    <t>NR, SP, EP, MA, NR</t>
  </si>
  <si>
    <t>NR, EP, Quote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</si>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</sst>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N9"/>
  <sheetViews>
    <sheetView tabSelected="1" workbookViewId="0">
      <selection activeCell="I3" sqref="I3"/>
    </sheetView>
  </sheetViews>
  <sheetFormatPr baseColWidth="10" defaultColWidth="8.7265625" defaultRowHeight="14.5" x14ac:dyDescent="0.35"/>
  <cols>
    <col min="5" max="5" width="11.7265625" customWidth="1"/>
  </cols>
  <sheetData>
    <row r="3" spans="3:14" x14ac:dyDescent="0.35">
      <c r="C3" t="s">
        <v>0</v>
      </c>
      <c r="E3" s="1">
        <v>43071</v>
      </c>
      <c r="N3" t="s">
        <v>5</v>
      </c>
    </row>
    <row r="4" spans="3:14" x14ac:dyDescent="0.35">
      <c r="C4" t="s">
        <v>0</v>
      </c>
      <c r="E4" s="1">
        <v>43074</v>
      </c>
      <c r="N4" t="s">
        <v>6</v>
      </c>
    </row>
    <row r="5" spans="3:14" x14ac:dyDescent="0.35">
      <c r="C5" t="s">
        <v>0</v>
      </c>
      <c r="E5" s="1">
        <v>43089</v>
      </c>
      <c r="N5" t="s">
        <v>1</v>
      </c>
    </row>
    <row r="6" spans="3:14" x14ac:dyDescent="0.35">
      <c r="C6" t="s">
        <v>0</v>
      </c>
      <c r="E6" s="1">
        <v>43071</v>
      </c>
      <c r="N6" t="s">
        <v>7</v>
      </c>
    </row>
    <row r="9" spans="3:14" x14ac:dyDescent="0.35">
      <c r="J9" t="s">
        <v>8</v>
      </c>
      <c r="K9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9:L11"/>
  <sheetViews>
    <sheetView workbookViewId="0">
      <selection activeCell="L10" sqref="L10"/>
    </sheetView>
  </sheetViews>
  <sheetFormatPr baseColWidth="10" defaultColWidth="8.7265625" defaultRowHeight="14.5" x14ac:dyDescent="0.35"/>
  <sheetData>
    <row r="9" spans="10:12" x14ac:dyDescent="0.35">
      <c r="J9">
        <v>12</v>
      </c>
      <c r="K9" t="s">
        <v>2</v>
      </c>
      <c r="L9">
        <f>SUMPRODUCT(((MONTH(Metrics!$E3:$E1000)=J9)*(Metrics!$C3:$C1000="Bains")*(LEN(Metrics!$N3:$N1000)-LEN(SUBSTITUTE(Master!$N3:$N1000,K9,"")))/LEN(K9)))</f>
        <v>0</v>
      </c>
    </row>
    <row r="10" spans="10:12" x14ac:dyDescent="0.35">
      <c r="K10" t="s">
        <v>3</v>
      </c>
      <c r="L10">
        <f>SUMPRODUCT(((MONTH($E3:$E1000)=$J9)*(C3:C1000="Bains")*(LEN(N3:N1000)-LEN(SUBSTITUTE(N3:N1000,K10,"")))/LEN(K10)))</f>
        <v>0</v>
      </c>
    </row>
    <row r="11" spans="10:12" x14ac:dyDescent="0.35">
      <c r="K11" t="s">
        <v>4</v>
      </c>
      <c r="L11">
        <f>SUMPRODUCT(((MONTH($E3:$E1000)=$J9)*(C3:C1000="Bains")*(LEN(N3:N1000)-LEN(SUBSTITUTE(N3:N1000,K11,"")))/LEN(K11)))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</vt:lpstr>
      <vt:lpstr>Metrics</vt:lpstr>
    </vt:vector>
  </TitlesOfParts>
  <Company>Industry Canada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doucets</dc:creator>
  <cp:lastModifiedBy>Sophie Doucet</cp:lastModifiedBy>
  <dcterms:created xsi:type="dcterms:W3CDTF">2017-12-03T21:24:03Z</dcterms:created>
  <dcterms:modified xsi:type="dcterms:W3CDTF">2017-12-03T22:07:45Z</dcterms:modified>
</cp:coreProperties>
</file>