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ane Khazaka\Desktop\"/>
    </mc:Choice>
  </mc:AlternateContent>
  <xr:revisionPtr revIDLastSave="0" documentId="13_ncr:1_{248C6F96-A5F4-4BED-B7A0-AE3F766368D4}" xr6:coauthVersionLast="34" xr6:coauthVersionMax="34" xr10:uidLastSave="{00000000-0000-0000-0000-000000000000}"/>
  <bookViews>
    <workbookView xWindow="0" yWindow="0" windowWidth="19200" windowHeight="8150" xr2:uid="{550ADEC1-F2E5-4AD3-863A-69D7EFC3599B}"/>
  </bookViews>
  <sheets>
    <sheet name="Accueil" sheetId="1" r:id="rId1"/>
    <sheet name="Sorties" sheetId="2" r:id="rId2"/>
    <sheet name="Feuil3" sheetId="3" r:id="rId3"/>
    <sheet name="Achats_secteurs_regions" sheetId="4" r:id="rId4"/>
  </sheets>
  <externalReferences>
    <externalReference r:id="rId5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4" i="1" l="1"/>
  <c r="R4" i="1"/>
  <c r="Q4" i="1"/>
</calcChain>
</file>

<file path=xl/sharedStrings.xml><?xml version="1.0" encoding="utf-8"?>
<sst xmlns="http://schemas.openxmlformats.org/spreadsheetml/2006/main" count="145" uniqueCount="78">
  <si>
    <t>Choix de l'échelle à laquelle sera effectuée le calcul :</t>
  </si>
  <si>
    <t>Nouvelle_région</t>
  </si>
  <si>
    <t>Pays de la Loire</t>
  </si>
  <si>
    <t>Résultats du calcul pour l'emploi :</t>
  </si>
  <si>
    <t>x</t>
  </si>
  <si>
    <t>y</t>
  </si>
  <si>
    <t>z</t>
  </si>
  <si>
    <t>total</t>
  </si>
  <si>
    <t>Auvergne-Rhône-Alpes</t>
  </si>
  <si>
    <t>Bourgogne-Franche-Comté</t>
  </si>
  <si>
    <t>Bretagne</t>
  </si>
  <si>
    <t>X</t>
  </si>
  <si>
    <t>Répartition des dépenses de l'organisation</t>
  </si>
  <si>
    <t>Montant Achat (€)</t>
  </si>
  <si>
    <t>CPA_A01</t>
  </si>
  <si>
    <t>CPA_A02</t>
  </si>
  <si>
    <t>CPA_A03</t>
  </si>
  <si>
    <t>CPA_B</t>
  </si>
  <si>
    <t>CPA_C10-C12</t>
  </si>
  <si>
    <t>CPA_C13-C15</t>
  </si>
  <si>
    <t>CPA_C16</t>
  </si>
  <si>
    <t>CPA_C17</t>
  </si>
  <si>
    <t>CPA_C18</t>
  </si>
  <si>
    <t>CPA_C19</t>
  </si>
  <si>
    <t>CPA_C20</t>
  </si>
  <si>
    <t>CPA_C21</t>
  </si>
  <si>
    <t>CPA_C22</t>
  </si>
  <si>
    <t>CPA_C23</t>
  </si>
  <si>
    <t>CPA_C24</t>
  </si>
  <si>
    <t>CPA_C25</t>
  </si>
  <si>
    <t>CPA_C26</t>
  </si>
  <si>
    <t>CPA_C27</t>
  </si>
  <si>
    <t>CPA_C28</t>
  </si>
  <si>
    <t>CPA_C29</t>
  </si>
  <si>
    <t>CPA_C30</t>
  </si>
  <si>
    <t>CPA_C31_C32</t>
  </si>
  <si>
    <t>CPA_C33</t>
  </si>
  <si>
    <t>CPA_D35</t>
  </si>
  <si>
    <t>CPA_E36</t>
  </si>
  <si>
    <t>CPA_E37-E39</t>
  </si>
  <si>
    <t>CPA_F</t>
  </si>
  <si>
    <t>CPA_G45</t>
  </si>
  <si>
    <t>CPA_G46</t>
  </si>
  <si>
    <t>CPA_G47</t>
  </si>
  <si>
    <t>CPA_H49</t>
  </si>
  <si>
    <t>CPA_H50</t>
  </si>
  <si>
    <t>CPA_H51</t>
  </si>
  <si>
    <t>CPA_H52</t>
  </si>
  <si>
    <t>CPA_H53</t>
  </si>
  <si>
    <t>CPA_I</t>
  </si>
  <si>
    <t>CPA_J58</t>
  </si>
  <si>
    <t>CPA_J59_J60</t>
  </si>
  <si>
    <t>CPA_J61</t>
  </si>
  <si>
    <t>CPA_J62_J63</t>
  </si>
  <si>
    <t>CPA_K64</t>
  </si>
  <si>
    <t>CPA_K65</t>
  </si>
  <si>
    <t>CPA_K66</t>
  </si>
  <si>
    <t>CPA_L68B</t>
  </si>
  <si>
    <t>CPA_L68A</t>
  </si>
  <si>
    <t>CPA_M69_M70</t>
  </si>
  <si>
    <t>CPA_M71</t>
  </si>
  <si>
    <t>CPA_M72</t>
  </si>
  <si>
    <t>CPA_M73</t>
  </si>
  <si>
    <t>CPA_M74_M75</t>
  </si>
  <si>
    <t>CPA_N77</t>
  </si>
  <si>
    <t>CPA_N78</t>
  </si>
  <si>
    <t>CPA_N79</t>
  </si>
  <si>
    <t>CPA_N80-N82</t>
  </si>
  <si>
    <t>CPA_O84</t>
  </si>
  <si>
    <t>CPA_P85</t>
  </si>
  <si>
    <t>CPA_Q86</t>
  </si>
  <si>
    <t>CPA_Q87_Q88</t>
  </si>
  <si>
    <t>CPA_R90-R92</t>
  </si>
  <si>
    <t>CPA_R93</t>
  </si>
  <si>
    <t>CPA_S94</t>
  </si>
  <si>
    <t>CPA_S95</t>
  </si>
  <si>
    <t>CPA_S96</t>
  </si>
  <si>
    <t>LEON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</si>
</sst>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3" formatCode="_-* #,##0.00\ _€_-;\-* #,##0.00\ _€_-;_-* &quot;-&quot;??\ _€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theme="9" tint="-0.2499465926084170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0" fillId="2" borderId="0" xfId="0" applyFill="1"/>
    <xf numFmtId="0" fontId="2" fillId="2" borderId="0" xfId="0" applyFont="1" applyFill="1"/>
    <xf numFmtId="0" fontId="3" fillId="2" borderId="0" xfId="0" applyFont="1" applyFill="1"/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left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6" fillId="2" borderId="0" xfId="0" applyFont="1" applyFill="1"/>
    <xf numFmtId="0" fontId="0" fillId="2" borderId="7" xfId="0" applyFill="1" applyBorder="1"/>
    <xf numFmtId="8" fontId="0" fillId="2" borderId="0" xfId="0" applyNumberFormat="1" applyFill="1"/>
    <xf numFmtId="0" fontId="0" fillId="2" borderId="0" xfId="0" applyFill="1" applyAlignment="1"/>
    <xf numFmtId="0" fontId="7" fillId="5" borderId="1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right"/>
    </xf>
    <xf numFmtId="0" fontId="9" fillId="5" borderId="1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3" xfId="0" applyNumberFormat="1" applyFont="1" applyFill="1" applyBorder="1" applyAlignment="1">
      <alignment horizontal="center" vertical="center"/>
    </xf>
    <xf numFmtId="0" fontId="5" fillId="2" borderId="2" xfId="0" applyNumberFormat="1" applyFont="1" applyFill="1" applyBorder="1" applyAlignment="1">
      <alignment horizontal="center" vertical="center"/>
    </xf>
    <xf numFmtId="0" fontId="5" fillId="2" borderId="4" xfId="0" applyNumberFormat="1" applyFont="1" applyFill="1" applyBorder="1" applyAlignment="1">
      <alignment horizontal="center" vertical="center"/>
    </xf>
    <xf numFmtId="0" fontId="5" fillId="2" borderId="6" xfId="0" applyNumberFormat="1" applyFont="1" applyFill="1" applyBorder="1" applyAlignment="1">
      <alignment horizontal="center" vertical="center"/>
    </xf>
    <xf numFmtId="0" fontId="5" fillId="2" borderId="5" xfId="0" applyNumberFormat="1" applyFont="1" applyFill="1" applyBorder="1" applyAlignment="1">
      <alignment horizontal="center" vertical="center"/>
    </xf>
    <xf numFmtId="0" fontId="5" fillId="2" borderId="1" xfId="1" applyNumberFormat="1" applyFont="1" applyFill="1" applyBorder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/>
    </xf>
    <xf numFmtId="0" fontId="5" fillId="2" borderId="2" xfId="1" applyNumberFormat="1" applyFont="1" applyFill="1" applyBorder="1" applyAlignment="1">
      <alignment horizontal="center" vertical="center"/>
    </xf>
    <xf numFmtId="0" fontId="5" fillId="2" borderId="4" xfId="1" applyNumberFormat="1" applyFont="1" applyFill="1" applyBorder="1" applyAlignment="1">
      <alignment horizontal="center" vertical="center"/>
    </xf>
    <xf numFmtId="0" fontId="5" fillId="2" borderId="6" xfId="1" applyNumberFormat="1" applyFont="1" applyFill="1" applyBorder="1" applyAlignment="1">
      <alignment horizontal="center" vertical="center"/>
    </xf>
    <xf numFmtId="0" fontId="5" fillId="2" borderId="5" xfId="1" applyNumberFormat="1" applyFont="1" applyFill="1" applyBorder="1" applyAlignment="1">
      <alignment horizontal="center" vertical="center"/>
    </xf>
    <xf numFmtId="43" fontId="5" fillId="2" borderId="0" xfId="1" applyFont="1" applyFill="1" applyBorder="1" applyAlignment="1">
      <alignment horizontal="center" vertical="center"/>
    </xf>
    <xf numFmtId="0" fontId="10" fillId="2" borderId="0" xfId="0" applyFont="1" applyFill="1" applyAlignment="1">
      <alignment horizontal="right" vertical="center"/>
    </xf>
    <xf numFmtId="0" fontId="11" fillId="2" borderId="10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left" vertical="center" indent="1"/>
    </xf>
    <xf numFmtId="0" fontId="11" fillId="2" borderId="11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7" fillId="5" borderId="12" xfId="0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/>
    </xf>
    <xf numFmtId="0" fontId="5" fillId="0" borderId="14" xfId="0" applyFont="1" applyBorder="1"/>
    <xf numFmtId="0" fontId="5" fillId="0" borderId="15" xfId="0" applyFont="1" applyBorder="1"/>
    <xf numFmtId="0" fontId="5" fillId="0" borderId="15" xfId="0" applyFont="1" applyBorder="1" applyAlignment="1">
      <alignment vertical="center"/>
    </xf>
    <xf numFmtId="0" fontId="0" fillId="6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2</xdr:row>
      <xdr:rowOff>38099</xdr:rowOff>
    </xdr:from>
    <xdr:to>
      <xdr:col>1</xdr:col>
      <xdr:colOff>628650</xdr:colOff>
      <xdr:row>3</xdr:row>
      <xdr:rowOff>161924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6BEA5FF8-8495-402D-95C5-1697D9646ECF}"/>
            </a:ext>
          </a:extLst>
        </xdr:cNvPr>
        <xdr:cNvSpPr/>
      </xdr:nvSpPr>
      <xdr:spPr>
        <a:xfrm>
          <a:off x="939800" y="409574"/>
          <a:ext cx="488950" cy="374650"/>
        </a:xfrm>
        <a:prstGeom prst="ellipse">
          <a:avLst/>
        </a:prstGeom>
        <a:noFill/>
        <a:ln w="285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155575</xdr:colOff>
      <xdr:row>7</xdr:row>
      <xdr:rowOff>133350</xdr:rowOff>
    </xdr:from>
    <xdr:to>
      <xdr:col>7</xdr:col>
      <xdr:colOff>260350</xdr:colOff>
      <xdr:row>11</xdr:row>
      <xdr:rowOff>47625</xdr:rowOff>
    </xdr:to>
    <xdr:sp macro="[1]!Calcul" textlink="">
      <xdr:nvSpPr>
        <xdr:cNvPr id="3" name="Rectangle 2">
          <a:extLst>
            <a:ext uri="{FF2B5EF4-FFF2-40B4-BE49-F238E27FC236}">
              <a16:creationId xmlns:a16="http://schemas.microsoft.com/office/drawing/2014/main" id="{3AD81CB9-FB19-4C8A-A1E3-B71831054078}"/>
            </a:ext>
          </a:extLst>
        </xdr:cNvPr>
        <xdr:cNvSpPr/>
      </xdr:nvSpPr>
      <xdr:spPr>
        <a:xfrm>
          <a:off x="2559050" y="1600200"/>
          <a:ext cx="3298825" cy="635000"/>
        </a:xfrm>
        <a:prstGeom prst="rect">
          <a:avLst/>
        </a:prstGeom>
        <a:solidFill>
          <a:schemeClr val="accent6">
            <a:lumMod val="50000"/>
          </a:schemeClr>
        </a:solidFill>
        <a:ln>
          <a:solidFill>
            <a:schemeClr val="accent6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Calcul</a:t>
          </a:r>
        </a:p>
      </xdr:txBody>
    </xdr:sp>
    <xdr:clientData/>
  </xdr:twoCellAnchor>
  <xdr:twoCellAnchor>
    <xdr:from>
      <xdr:col>1</xdr:col>
      <xdr:colOff>142875</xdr:colOff>
      <xdr:row>16</xdr:row>
      <xdr:rowOff>38099</xdr:rowOff>
    </xdr:from>
    <xdr:to>
      <xdr:col>1</xdr:col>
      <xdr:colOff>628650</xdr:colOff>
      <xdr:row>17</xdr:row>
      <xdr:rowOff>161924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77EEA1FA-B70D-465B-827A-9656571347D4}"/>
            </a:ext>
          </a:extLst>
        </xdr:cNvPr>
        <xdr:cNvSpPr/>
      </xdr:nvSpPr>
      <xdr:spPr>
        <a:xfrm>
          <a:off x="939800" y="3133724"/>
          <a:ext cx="488950" cy="307975"/>
        </a:xfrm>
        <a:prstGeom prst="ellipse">
          <a:avLst/>
        </a:prstGeom>
        <a:noFill/>
        <a:ln w="285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209550</xdr:colOff>
      <xdr:row>22</xdr:row>
      <xdr:rowOff>57150</xdr:rowOff>
    </xdr:from>
    <xdr:to>
      <xdr:col>4</xdr:col>
      <xdr:colOff>533400</xdr:colOff>
      <xdr:row>23</xdr:row>
      <xdr:rowOff>133350</xdr:rowOff>
    </xdr:to>
    <xdr:sp macro="" textlink="">
      <xdr:nvSpPr>
        <xdr:cNvPr id="5" name="Flèche vers le bas 10">
          <a:extLst>
            <a:ext uri="{FF2B5EF4-FFF2-40B4-BE49-F238E27FC236}">
              <a16:creationId xmlns:a16="http://schemas.microsoft.com/office/drawing/2014/main" id="{3902E026-A00B-4166-954D-AC11EF065BF6}"/>
            </a:ext>
          </a:extLst>
        </xdr:cNvPr>
        <xdr:cNvSpPr/>
      </xdr:nvSpPr>
      <xdr:spPr>
        <a:xfrm>
          <a:off x="3409950" y="4286250"/>
          <a:ext cx="323850" cy="257175"/>
        </a:xfrm>
        <a:prstGeom prst="downArrow">
          <a:avLst/>
        </a:prstGeom>
        <a:ln w="28575">
          <a:solidFill>
            <a:schemeClr val="accent6">
              <a:lumMod val="7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228600</xdr:colOff>
      <xdr:row>22</xdr:row>
      <xdr:rowOff>57150</xdr:rowOff>
    </xdr:from>
    <xdr:to>
      <xdr:col>8</xdr:col>
      <xdr:colOff>552450</xdr:colOff>
      <xdr:row>23</xdr:row>
      <xdr:rowOff>133350</xdr:rowOff>
    </xdr:to>
    <xdr:sp macro="" textlink="">
      <xdr:nvSpPr>
        <xdr:cNvPr id="6" name="Flèche vers le bas 15">
          <a:extLst>
            <a:ext uri="{FF2B5EF4-FFF2-40B4-BE49-F238E27FC236}">
              <a16:creationId xmlns:a16="http://schemas.microsoft.com/office/drawing/2014/main" id="{9B1AC0A1-AD7B-4248-BA01-502878FD9457}"/>
            </a:ext>
          </a:extLst>
        </xdr:cNvPr>
        <xdr:cNvSpPr/>
      </xdr:nvSpPr>
      <xdr:spPr>
        <a:xfrm>
          <a:off x="6629400" y="4286250"/>
          <a:ext cx="323850" cy="257175"/>
        </a:xfrm>
        <a:prstGeom prst="downArrow">
          <a:avLst/>
        </a:prstGeom>
        <a:ln w="28575">
          <a:solidFill>
            <a:schemeClr val="accent6">
              <a:lumMod val="7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228600</xdr:colOff>
      <xdr:row>22</xdr:row>
      <xdr:rowOff>57150</xdr:rowOff>
    </xdr:from>
    <xdr:to>
      <xdr:col>12</xdr:col>
      <xdr:colOff>552450</xdr:colOff>
      <xdr:row>23</xdr:row>
      <xdr:rowOff>133350</xdr:rowOff>
    </xdr:to>
    <xdr:sp macro="" textlink="">
      <xdr:nvSpPr>
        <xdr:cNvPr id="7" name="Flèche vers le bas 16">
          <a:extLst>
            <a:ext uri="{FF2B5EF4-FFF2-40B4-BE49-F238E27FC236}">
              <a16:creationId xmlns:a16="http://schemas.microsoft.com/office/drawing/2014/main" id="{9BA011E5-A42B-4690-9BE6-175591072229}"/>
            </a:ext>
          </a:extLst>
        </xdr:cNvPr>
        <xdr:cNvSpPr/>
      </xdr:nvSpPr>
      <xdr:spPr>
        <a:xfrm>
          <a:off x="10067925" y="4286250"/>
          <a:ext cx="323850" cy="257175"/>
        </a:xfrm>
        <a:prstGeom prst="downArrow">
          <a:avLst/>
        </a:prstGeom>
        <a:ln w="28575">
          <a:solidFill>
            <a:schemeClr val="accent6">
              <a:lumMod val="7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209550</xdr:colOff>
      <xdr:row>29</xdr:row>
      <xdr:rowOff>66675</xdr:rowOff>
    </xdr:from>
    <xdr:to>
      <xdr:col>4</xdr:col>
      <xdr:colOff>533400</xdr:colOff>
      <xdr:row>30</xdr:row>
      <xdr:rowOff>142875</xdr:rowOff>
    </xdr:to>
    <xdr:sp macro="" textlink="">
      <xdr:nvSpPr>
        <xdr:cNvPr id="8" name="Flèche vers le bas 17">
          <a:extLst>
            <a:ext uri="{FF2B5EF4-FFF2-40B4-BE49-F238E27FC236}">
              <a16:creationId xmlns:a16="http://schemas.microsoft.com/office/drawing/2014/main" id="{F136767B-96F6-4833-8678-2FDFCAF7DD71}"/>
            </a:ext>
          </a:extLst>
        </xdr:cNvPr>
        <xdr:cNvSpPr/>
      </xdr:nvSpPr>
      <xdr:spPr>
        <a:xfrm>
          <a:off x="3409950" y="5597525"/>
          <a:ext cx="323850" cy="142875"/>
        </a:xfrm>
        <a:prstGeom prst="downArrow">
          <a:avLst/>
        </a:prstGeom>
        <a:ln w="28575">
          <a:solidFill>
            <a:schemeClr val="accent6">
              <a:lumMod val="7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228600</xdr:colOff>
      <xdr:row>29</xdr:row>
      <xdr:rowOff>66675</xdr:rowOff>
    </xdr:from>
    <xdr:to>
      <xdr:col>8</xdr:col>
      <xdr:colOff>552450</xdr:colOff>
      <xdr:row>30</xdr:row>
      <xdr:rowOff>142875</xdr:rowOff>
    </xdr:to>
    <xdr:sp macro="" textlink="">
      <xdr:nvSpPr>
        <xdr:cNvPr id="9" name="Flèche vers le bas 18">
          <a:extLst>
            <a:ext uri="{FF2B5EF4-FFF2-40B4-BE49-F238E27FC236}">
              <a16:creationId xmlns:a16="http://schemas.microsoft.com/office/drawing/2014/main" id="{5AB58AD7-54DC-43E4-8F63-7AB23AE4EE52}"/>
            </a:ext>
          </a:extLst>
        </xdr:cNvPr>
        <xdr:cNvSpPr/>
      </xdr:nvSpPr>
      <xdr:spPr>
        <a:xfrm>
          <a:off x="6629400" y="5597525"/>
          <a:ext cx="323850" cy="142875"/>
        </a:xfrm>
        <a:prstGeom prst="downArrow">
          <a:avLst/>
        </a:prstGeom>
        <a:ln w="28575">
          <a:solidFill>
            <a:schemeClr val="accent6">
              <a:lumMod val="7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228600</xdr:colOff>
      <xdr:row>29</xdr:row>
      <xdr:rowOff>66675</xdr:rowOff>
    </xdr:from>
    <xdr:to>
      <xdr:col>12</xdr:col>
      <xdr:colOff>552450</xdr:colOff>
      <xdr:row>30</xdr:row>
      <xdr:rowOff>142875</xdr:rowOff>
    </xdr:to>
    <xdr:sp macro="" textlink="">
      <xdr:nvSpPr>
        <xdr:cNvPr id="10" name="Flèche vers le bas 19">
          <a:extLst>
            <a:ext uri="{FF2B5EF4-FFF2-40B4-BE49-F238E27FC236}">
              <a16:creationId xmlns:a16="http://schemas.microsoft.com/office/drawing/2014/main" id="{73C0DCC9-8CA8-4F20-9C54-B592E88474A6}"/>
            </a:ext>
          </a:extLst>
        </xdr:cNvPr>
        <xdr:cNvSpPr/>
      </xdr:nvSpPr>
      <xdr:spPr>
        <a:xfrm>
          <a:off x="10067925" y="5597525"/>
          <a:ext cx="323850" cy="142875"/>
        </a:xfrm>
        <a:prstGeom prst="downArrow">
          <a:avLst/>
        </a:prstGeom>
        <a:ln w="28575">
          <a:solidFill>
            <a:schemeClr val="accent6">
              <a:lumMod val="75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558800</xdr:colOff>
      <xdr:row>20</xdr:row>
      <xdr:rowOff>139700</xdr:rowOff>
    </xdr:from>
    <xdr:to>
      <xdr:col>16</xdr:col>
      <xdr:colOff>514350</xdr:colOff>
      <xdr:row>23</xdr:row>
      <xdr:rowOff>171450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6C286D32-C091-45B1-9F6C-1891CA8EFA57}"/>
            </a:ext>
          </a:extLst>
        </xdr:cNvPr>
        <xdr:cNvGrpSpPr/>
      </xdr:nvGrpSpPr>
      <xdr:grpSpPr>
        <a:xfrm>
          <a:off x="11991975" y="4000500"/>
          <a:ext cx="714375" cy="600075"/>
          <a:chOff x="11991975" y="7534275"/>
          <a:chExt cx="714375" cy="609600"/>
        </a:xfrm>
      </xdr:grpSpPr>
      <xdr:sp macro="[1]!Bout_Haut1" textlink="">
        <xdr:nvSpPr>
          <xdr:cNvPr id="12" name="Rectangle 11">
            <a:extLst>
              <a:ext uri="{FF2B5EF4-FFF2-40B4-BE49-F238E27FC236}">
                <a16:creationId xmlns:a16="http://schemas.microsoft.com/office/drawing/2014/main" id="{E0DE735C-B0A7-49B2-8512-BEF721A42D1C}"/>
              </a:ext>
            </a:extLst>
          </xdr:cNvPr>
          <xdr:cNvSpPr/>
        </xdr:nvSpPr>
        <xdr:spPr>
          <a:xfrm>
            <a:off x="11991975" y="7534275"/>
            <a:ext cx="714375" cy="609600"/>
          </a:xfrm>
          <a:prstGeom prst="rect">
            <a:avLst/>
          </a:prstGeom>
          <a:solidFill>
            <a:schemeClr val="accent6">
              <a:lumMod val="50000"/>
            </a:schemeClr>
          </a:solidFill>
          <a:ln>
            <a:solidFill>
              <a:schemeClr val="accent6">
                <a:lumMod val="50000"/>
              </a:schemeClr>
            </a:solidFill>
          </a:ln>
          <a:scene3d>
            <a:camera prst="orthographicFront"/>
            <a:lightRig rig="threePt" dir="t"/>
          </a:scene3d>
          <a:sp3d>
            <a:bevelT w="139700" h="139700" prst="divo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1]!Bout_Haut1" textlink="">
        <xdr:nvSpPr>
          <xdr:cNvPr id="13" name="Flèche vers le bas 26">
            <a:extLst>
              <a:ext uri="{FF2B5EF4-FFF2-40B4-BE49-F238E27FC236}">
                <a16:creationId xmlns:a16="http://schemas.microsoft.com/office/drawing/2014/main" id="{701856F3-BE31-4310-98C7-3FA69A002A87}"/>
              </a:ext>
            </a:extLst>
          </xdr:cNvPr>
          <xdr:cNvSpPr/>
        </xdr:nvSpPr>
        <xdr:spPr>
          <a:xfrm rot="10800000">
            <a:off x="12201522" y="7724774"/>
            <a:ext cx="295277" cy="247647"/>
          </a:xfrm>
          <a:prstGeom prst="downArrow">
            <a:avLst/>
          </a:prstGeom>
          <a:solidFill>
            <a:schemeClr val="bg1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15</xdr:col>
      <xdr:colOff>558800</xdr:colOff>
      <xdr:row>28</xdr:row>
      <xdr:rowOff>57150</xdr:rowOff>
    </xdr:from>
    <xdr:to>
      <xdr:col>16</xdr:col>
      <xdr:colOff>514350</xdr:colOff>
      <xdr:row>31</xdr:row>
      <xdr:rowOff>76200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F729BA57-A786-4574-937C-DDBE5CA2C599}"/>
            </a:ext>
          </a:extLst>
        </xdr:cNvPr>
        <xdr:cNvGrpSpPr/>
      </xdr:nvGrpSpPr>
      <xdr:grpSpPr>
        <a:xfrm rot="10800000">
          <a:off x="11991975" y="5438775"/>
          <a:ext cx="714375" cy="590550"/>
          <a:chOff x="11991975" y="7534275"/>
          <a:chExt cx="714375" cy="609600"/>
        </a:xfrm>
      </xdr:grpSpPr>
      <xdr:sp macro="[1]!Bout_Bas1" textlink="">
        <xdr:nvSpPr>
          <xdr:cNvPr id="15" name="Rectangle 14">
            <a:extLst>
              <a:ext uri="{FF2B5EF4-FFF2-40B4-BE49-F238E27FC236}">
                <a16:creationId xmlns:a16="http://schemas.microsoft.com/office/drawing/2014/main" id="{A619D07F-EAC8-4026-A0CE-90346716988B}"/>
              </a:ext>
            </a:extLst>
          </xdr:cNvPr>
          <xdr:cNvSpPr/>
        </xdr:nvSpPr>
        <xdr:spPr>
          <a:xfrm>
            <a:off x="11991975" y="7534275"/>
            <a:ext cx="714375" cy="609600"/>
          </a:xfrm>
          <a:prstGeom prst="rect">
            <a:avLst/>
          </a:prstGeom>
          <a:solidFill>
            <a:schemeClr val="accent6">
              <a:lumMod val="50000"/>
            </a:schemeClr>
          </a:solidFill>
          <a:ln>
            <a:solidFill>
              <a:schemeClr val="accent6">
                <a:lumMod val="50000"/>
              </a:schemeClr>
            </a:solidFill>
          </a:ln>
          <a:scene3d>
            <a:camera prst="orthographicFront"/>
            <a:lightRig rig="threePt" dir="t"/>
          </a:scene3d>
          <a:sp3d>
            <a:bevelT w="139700" h="139700" prst="divot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1]!Bout_Bas1" textlink="">
        <xdr:nvSpPr>
          <xdr:cNvPr id="16" name="Flèche vers le bas 31">
            <a:extLst>
              <a:ext uri="{FF2B5EF4-FFF2-40B4-BE49-F238E27FC236}">
                <a16:creationId xmlns:a16="http://schemas.microsoft.com/office/drawing/2014/main" id="{B3AD49F3-6375-4820-9DD9-7E85AADB2EB1}"/>
              </a:ext>
            </a:extLst>
          </xdr:cNvPr>
          <xdr:cNvSpPr/>
        </xdr:nvSpPr>
        <xdr:spPr>
          <a:xfrm rot="10800000">
            <a:off x="12201522" y="7724774"/>
            <a:ext cx="295277" cy="247647"/>
          </a:xfrm>
          <a:prstGeom prst="downArrow">
            <a:avLst/>
          </a:prstGeom>
          <a:solidFill>
            <a:schemeClr val="bg1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2</xdr:col>
      <xdr:colOff>457200</xdr:colOff>
      <xdr:row>24</xdr:row>
      <xdr:rowOff>19050</xdr:rowOff>
    </xdr:from>
    <xdr:to>
      <xdr:col>2</xdr:col>
      <xdr:colOff>714375</xdr:colOff>
      <xdr:row>25</xdr:row>
      <xdr:rowOff>57150</xdr:rowOff>
    </xdr:to>
    <xdr:sp macro="[1]!Aide1" textlink="">
      <xdr:nvSpPr>
        <xdr:cNvPr id="17" name="Ellipse 16">
          <a:extLst>
            <a:ext uri="{FF2B5EF4-FFF2-40B4-BE49-F238E27FC236}">
              <a16:creationId xmlns:a16="http://schemas.microsoft.com/office/drawing/2014/main" id="{E35BEA5E-CA65-4F66-8D44-6FDD625B471B}"/>
            </a:ext>
          </a:extLst>
        </xdr:cNvPr>
        <xdr:cNvSpPr/>
      </xdr:nvSpPr>
      <xdr:spPr>
        <a:xfrm>
          <a:off x="2057400" y="4619625"/>
          <a:ext cx="254000" cy="228600"/>
        </a:xfrm>
        <a:prstGeom prst="ellipse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ctr"/>
        <a:lstStyle/>
        <a:p>
          <a:pPr algn="ctr"/>
          <a:r>
            <a:rPr lang="fr-FR" sz="1100" b="1">
              <a:solidFill>
                <a:schemeClr val="accent3">
                  <a:lumMod val="50000"/>
                </a:schemeClr>
              </a:solidFill>
            </a:rPr>
            <a:t>?</a:t>
          </a:r>
        </a:p>
      </xdr:txBody>
    </xdr:sp>
    <xdr:clientData/>
  </xdr:twoCellAnchor>
  <xdr:twoCellAnchor>
    <xdr:from>
      <xdr:col>6</xdr:col>
      <xdr:colOff>457200</xdr:colOff>
      <xdr:row>24</xdr:row>
      <xdr:rowOff>19050</xdr:rowOff>
    </xdr:from>
    <xdr:to>
      <xdr:col>6</xdr:col>
      <xdr:colOff>714375</xdr:colOff>
      <xdr:row>25</xdr:row>
      <xdr:rowOff>57150</xdr:rowOff>
    </xdr:to>
    <xdr:sp macro="[1]!Aide2" textlink="">
      <xdr:nvSpPr>
        <xdr:cNvPr id="18" name="Ellipse 17">
          <a:extLst>
            <a:ext uri="{FF2B5EF4-FFF2-40B4-BE49-F238E27FC236}">
              <a16:creationId xmlns:a16="http://schemas.microsoft.com/office/drawing/2014/main" id="{541AABC6-96EF-4975-AD12-BF1E82C7E91E}"/>
            </a:ext>
          </a:extLst>
        </xdr:cNvPr>
        <xdr:cNvSpPr/>
      </xdr:nvSpPr>
      <xdr:spPr>
        <a:xfrm>
          <a:off x="5257800" y="4619625"/>
          <a:ext cx="254000" cy="228600"/>
        </a:xfrm>
        <a:prstGeom prst="ellipse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ctr"/>
        <a:lstStyle/>
        <a:p>
          <a:pPr algn="ctr"/>
          <a:r>
            <a:rPr lang="fr-FR" sz="1100" b="1">
              <a:solidFill>
                <a:schemeClr val="accent3">
                  <a:lumMod val="50000"/>
                </a:schemeClr>
              </a:solidFill>
            </a:rPr>
            <a:t>?</a:t>
          </a:r>
        </a:p>
      </xdr:txBody>
    </xdr:sp>
    <xdr:clientData/>
  </xdr:twoCellAnchor>
  <xdr:twoCellAnchor>
    <xdr:from>
      <xdr:col>10</xdr:col>
      <xdr:colOff>457200</xdr:colOff>
      <xdr:row>24</xdr:row>
      <xdr:rowOff>19050</xdr:rowOff>
    </xdr:from>
    <xdr:to>
      <xdr:col>10</xdr:col>
      <xdr:colOff>714375</xdr:colOff>
      <xdr:row>25</xdr:row>
      <xdr:rowOff>57150</xdr:rowOff>
    </xdr:to>
    <xdr:sp macro="[1]!Aide3" textlink="">
      <xdr:nvSpPr>
        <xdr:cNvPr id="19" name="Ellipse 18">
          <a:extLst>
            <a:ext uri="{FF2B5EF4-FFF2-40B4-BE49-F238E27FC236}">
              <a16:creationId xmlns:a16="http://schemas.microsoft.com/office/drawing/2014/main" id="{4FFBF2C9-FFDF-4E04-AF8D-71BCC3CCB1EA}"/>
            </a:ext>
          </a:extLst>
        </xdr:cNvPr>
        <xdr:cNvSpPr/>
      </xdr:nvSpPr>
      <xdr:spPr>
        <a:xfrm>
          <a:off x="8458200" y="4619625"/>
          <a:ext cx="254000" cy="228600"/>
        </a:xfrm>
        <a:prstGeom prst="ellipse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ctr"/>
        <a:lstStyle/>
        <a:p>
          <a:pPr algn="ctr"/>
          <a:r>
            <a:rPr lang="fr-FR" sz="1100" b="1">
              <a:solidFill>
                <a:schemeClr val="accent3">
                  <a:lumMod val="50000"/>
                </a:schemeClr>
              </a:solidFill>
            </a:rPr>
            <a:t>?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cha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Sorties"/>
      <sheetName val="Achat"/>
      <sheetName val="Achats_secteurs_regions"/>
      <sheetName val="Multiples"/>
      <sheetName val="Achat 88"/>
      <sheetName val="Données"/>
      <sheetName val="Département"/>
      <sheetName val="Nouvelle_région"/>
      <sheetName val="Région"/>
      <sheetName val="France"/>
      <sheetName val="Liste"/>
      <sheetName val="Presentiel"/>
    </sheetNames>
    <definedNames>
      <definedName name="Aide1"/>
      <definedName name="Aide2"/>
      <definedName name="Aide3"/>
      <definedName name="Bout_Bas1"/>
      <definedName name="Bout_Haut1"/>
      <definedName name="Calcul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D1" t="str">
            <v>Sélection colonne emploi département (onglet département)</v>
          </cell>
          <cell r="I1" t="str">
            <v>Sélection colonne emploi régions (onglet Région)</v>
          </cell>
          <cell r="L1" t="str">
            <v>Sélection colonne emploi nouvelle régions (onglet Nouvelles régions)</v>
          </cell>
        </row>
        <row r="2">
          <cell r="D2" t="str">
            <v>Département</v>
          </cell>
          <cell r="I2" t="str">
            <v>Anciennes régions</v>
          </cell>
          <cell r="L2" t="str">
            <v>Nouvelles régions</v>
          </cell>
        </row>
        <row r="3">
          <cell r="D3" t="str">
            <v>Ain</v>
          </cell>
          <cell r="E3" t="str">
            <v>B</v>
          </cell>
          <cell r="I3" t="str">
            <v>Alsace</v>
          </cell>
          <cell r="J3" t="str">
            <v>B</v>
          </cell>
          <cell r="L3" t="str">
            <v>Auvergne-Rhône-Alpes</v>
          </cell>
          <cell r="M3" t="str">
            <v>B</v>
          </cell>
        </row>
        <row r="4">
          <cell r="D4" t="str">
            <v>Aisne</v>
          </cell>
          <cell r="E4" t="str">
            <v>C</v>
          </cell>
          <cell r="I4" t="str">
            <v>Aquitaine</v>
          </cell>
          <cell r="J4" t="str">
            <v>C</v>
          </cell>
          <cell r="L4" t="str">
            <v>Bourgogne-Franche-Comté</v>
          </cell>
          <cell r="M4" t="str">
            <v>C</v>
          </cell>
        </row>
        <row r="5">
          <cell r="D5" t="str">
            <v>Allier</v>
          </cell>
          <cell r="E5" t="str">
            <v>D</v>
          </cell>
          <cell r="I5" t="str">
            <v>Auvergne</v>
          </cell>
          <cell r="J5" t="str">
            <v>D</v>
          </cell>
          <cell r="L5" t="str">
            <v>Bretagne</v>
          </cell>
          <cell r="M5" t="str">
            <v>D</v>
          </cell>
        </row>
        <row r="6">
          <cell r="D6" t="str">
            <v>Alpes-de-Haute-Provence</v>
          </cell>
          <cell r="E6" t="str">
            <v>E</v>
          </cell>
          <cell r="I6" t="str">
            <v>Basse-Normandie</v>
          </cell>
          <cell r="J6" t="str">
            <v>E</v>
          </cell>
          <cell r="L6" t="str">
            <v>Centre-Val de Loire</v>
          </cell>
          <cell r="M6" t="str">
            <v>E</v>
          </cell>
        </row>
        <row r="7">
          <cell r="D7" t="str">
            <v>Hautes-Alpes</v>
          </cell>
          <cell r="E7" t="str">
            <v>F</v>
          </cell>
          <cell r="I7" t="str">
            <v>Bourgogne</v>
          </cell>
          <cell r="J7" t="str">
            <v>F</v>
          </cell>
          <cell r="L7" t="str">
            <v>Corse</v>
          </cell>
          <cell r="M7" t="str">
            <v>F</v>
          </cell>
        </row>
        <row r="8">
          <cell r="D8" t="str">
            <v>Alpes-Maritimes</v>
          </cell>
          <cell r="E8" t="str">
            <v>G</v>
          </cell>
          <cell r="I8" t="str">
            <v>Bretagne</v>
          </cell>
          <cell r="J8" t="str">
            <v>G</v>
          </cell>
          <cell r="L8" t="str">
            <v>Grand Est</v>
          </cell>
          <cell r="M8" t="str">
            <v>G</v>
          </cell>
        </row>
        <row r="9">
          <cell r="D9" t="str">
            <v>Ardèche</v>
          </cell>
          <cell r="E9" t="str">
            <v>H</v>
          </cell>
          <cell r="I9" t="str">
            <v>Centre</v>
          </cell>
          <cell r="J9" t="str">
            <v>H</v>
          </cell>
          <cell r="L9" t="str">
            <v>Hauts-de-France</v>
          </cell>
          <cell r="M9" t="str">
            <v>H</v>
          </cell>
        </row>
        <row r="10">
          <cell r="D10" t="str">
            <v>Ardennes</v>
          </cell>
          <cell r="E10" t="str">
            <v>I</v>
          </cell>
          <cell r="I10" t="str">
            <v>Champagne-Ardenne</v>
          </cell>
          <cell r="J10" t="str">
            <v>I</v>
          </cell>
          <cell r="L10" t="str">
            <v>Île-de-France</v>
          </cell>
          <cell r="M10" t="str">
            <v>I</v>
          </cell>
        </row>
        <row r="11">
          <cell r="D11" t="str">
            <v>Ariège</v>
          </cell>
          <cell r="E11" t="str">
            <v>J</v>
          </cell>
          <cell r="I11" t="str">
            <v>Corse</v>
          </cell>
          <cell r="J11" t="str">
            <v>J</v>
          </cell>
          <cell r="L11" t="str">
            <v>Normandie</v>
          </cell>
          <cell r="M11" t="str">
            <v>J</v>
          </cell>
        </row>
        <row r="12">
          <cell r="D12" t="str">
            <v>Aube</v>
          </cell>
          <cell r="E12" t="str">
            <v>K</v>
          </cell>
          <cell r="I12" t="str">
            <v>Franche-Comté</v>
          </cell>
          <cell r="J12" t="str">
            <v>K</v>
          </cell>
          <cell r="L12" t="str">
            <v>Nouvelle-Aquitaine</v>
          </cell>
          <cell r="M12" t="str">
            <v>K</v>
          </cell>
        </row>
        <row r="13">
          <cell r="D13" t="str">
            <v>Aude</v>
          </cell>
          <cell r="E13" t="str">
            <v>L</v>
          </cell>
          <cell r="I13" t="str">
            <v>Haute-Normandie</v>
          </cell>
          <cell r="J13" t="str">
            <v>L</v>
          </cell>
          <cell r="L13" t="str">
            <v>Occitanie</v>
          </cell>
          <cell r="M13" t="str">
            <v>L</v>
          </cell>
        </row>
        <row r="14">
          <cell r="D14" t="str">
            <v>Aveyron</v>
          </cell>
          <cell r="E14" t="str">
            <v>M</v>
          </cell>
          <cell r="I14" t="str">
            <v>Île-de-France</v>
          </cell>
          <cell r="J14" t="str">
            <v>M</v>
          </cell>
          <cell r="L14" t="str">
            <v>Pays de la Loire</v>
          </cell>
          <cell r="M14" t="str">
            <v>M</v>
          </cell>
        </row>
        <row r="15">
          <cell r="D15" t="str">
            <v>Bouches-du-Rhône</v>
          </cell>
          <cell r="E15" t="str">
            <v>N</v>
          </cell>
          <cell r="I15" t="str">
            <v>Languedoc-Roussillon</v>
          </cell>
          <cell r="J15" t="str">
            <v>N</v>
          </cell>
          <cell r="L15" t="str">
            <v>Provence-Alpes-Côte d'Azur</v>
          </cell>
          <cell r="M15" t="str">
            <v>N</v>
          </cell>
        </row>
        <row r="16">
          <cell r="D16" t="str">
            <v>Calvados</v>
          </cell>
          <cell r="E16" t="str">
            <v>O</v>
          </cell>
          <cell r="I16" t="str">
            <v>Limousin</v>
          </cell>
          <cell r="J16" t="str">
            <v>O</v>
          </cell>
          <cell r="L16" t="str">
            <v>Outre-mer</v>
          </cell>
          <cell r="M16" t="str">
            <v>O</v>
          </cell>
        </row>
        <row r="17">
          <cell r="D17" t="str">
            <v>Cantal</v>
          </cell>
          <cell r="E17" t="str">
            <v>P</v>
          </cell>
          <cell r="I17" t="str">
            <v>Lorraine</v>
          </cell>
          <cell r="J17" t="str">
            <v>P</v>
          </cell>
        </row>
        <row r="18">
          <cell r="D18" t="str">
            <v>Charente</v>
          </cell>
          <cell r="E18" t="str">
            <v>Q</v>
          </cell>
          <cell r="I18" t="str">
            <v>Midi-Pyrénées</v>
          </cell>
          <cell r="J18" t="str">
            <v>Q</v>
          </cell>
        </row>
        <row r="19">
          <cell r="D19" t="str">
            <v>Charente-Maritime</v>
          </cell>
          <cell r="E19" t="str">
            <v>R</v>
          </cell>
          <cell r="I19" t="str">
            <v>Nord-Pas-deCalais</v>
          </cell>
          <cell r="J19" t="str">
            <v>R</v>
          </cell>
        </row>
        <row r="20">
          <cell r="D20" t="str">
            <v>Cher</v>
          </cell>
          <cell r="E20" t="str">
            <v>S</v>
          </cell>
          <cell r="I20" t="str">
            <v>Pays de la Loire</v>
          </cell>
          <cell r="J20" t="str">
            <v>S</v>
          </cell>
        </row>
        <row r="21">
          <cell r="D21" t="str">
            <v>Corrèze</v>
          </cell>
          <cell r="E21" t="str">
            <v>T</v>
          </cell>
          <cell r="I21" t="str">
            <v>Picardie</v>
          </cell>
          <cell r="J21" t="str">
            <v>T</v>
          </cell>
        </row>
        <row r="22">
          <cell r="D22" t="str">
            <v>Côte-d'Or</v>
          </cell>
          <cell r="E22" t="str">
            <v>U</v>
          </cell>
          <cell r="I22" t="str">
            <v>Poitou-Charentes</v>
          </cell>
          <cell r="J22" t="str">
            <v>U</v>
          </cell>
        </row>
        <row r="23">
          <cell r="D23" t="str">
            <v>Côtes-d'Armor</v>
          </cell>
          <cell r="E23" t="str">
            <v>V</v>
          </cell>
          <cell r="I23" t="str">
            <v>Provence-Alpes-Côte d'Azur</v>
          </cell>
          <cell r="J23" t="str">
            <v>V</v>
          </cell>
        </row>
        <row r="24">
          <cell r="D24" t="str">
            <v>Creuse</v>
          </cell>
          <cell r="E24" t="str">
            <v>W</v>
          </cell>
          <cell r="I24" t="str">
            <v>Rhône-Alpes</v>
          </cell>
          <cell r="J24" t="str">
            <v>W</v>
          </cell>
        </row>
        <row r="25">
          <cell r="D25" t="str">
            <v>Dordogne</v>
          </cell>
          <cell r="E25" t="str">
            <v>X</v>
          </cell>
          <cell r="I25" t="str">
            <v>Outre-mer</v>
          </cell>
          <cell r="J25" t="str">
            <v>X</v>
          </cell>
        </row>
        <row r="26">
          <cell r="D26" t="str">
            <v>Doubs</v>
          </cell>
          <cell r="E26" t="str">
            <v>Y</v>
          </cell>
        </row>
        <row r="27">
          <cell r="D27" t="str">
            <v>Drôme</v>
          </cell>
          <cell r="E27" t="str">
            <v>Z</v>
          </cell>
        </row>
        <row r="28">
          <cell r="D28" t="str">
            <v>Eure</v>
          </cell>
          <cell r="E28" t="str">
            <v>A</v>
          </cell>
        </row>
        <row r="29">
          <cell r="D29" t="str">
            <v>Eure-et-Loir</v>
          </cell>
          <cell r="E29" t="str">
            <v>AB</v>
          </cell>
        </row>
        <row r="30">
          <cell r="D30" t="str">
            <v>Finistère</v>
          </cell>
          <cell r="E30" t="str">
            <v>AC</v>
          </cell>
        </row>
        <row r="31">
          <cell r="D31" t="str">
            <v>Corse-du-Sud</v>
          </cell>
          <cell r="E31" t="str">
            <v>AD</v>
          </cell>
        </row>
        <row r="32">
          <cell r="D32" t="str">
            <v>Haute-Corse</v>
          </cell>
          <cell r="E32" t="str">
            <v>AE</v>
          </cell>
        </row>
        <row r="33">
          <cell r="D33" t="str">
            <v>Gard</v>
          </cell>
          <cell r="E33" t="str">
            <v>AF</v>
          </cell>
        </row>
        <row r="34">
          <cell r="D34" t="str">
            <v>Haute-Garonne</v>
          </cell>
          <cell r="E34" t="str">
            <v>AG</v>
          </cell>
        </row>
        <row r="35">
          <cell r="D35" t="str">
            <v>Gers</v>
          </cell>
          <cell r="E35" t="str">
            <v>AH</v>
          </cell>
        </row>
        <row r="36">
          <cell r="D36" t="str">
            <v>Gironde</v>
          </cell>
          <cell r="E36" t="str">
            <v>AI</v>
          </cell>
        </row>
        <row r="37">
          <cell r="D37" t="str">
            <v>Hérault</v>
          </cell>
          <cell r="E37" t="str">
            <v>AJ</v>
          </cell>
        </row>
        <row r="38">
          <cell r="D38" t="str">
            <v>Ille-et-Vilaine</v>
          </cell>
          <cell r="E38" t="str">
            <v>AK</v>
          </cell>
        </row>
        <row r="39">
          <cell r="D39" t="str">
            <v>Indre</v>
          </cell>
          <cell r="E39" t="str">
            <v>AL</v>
          </cell>
        </row>
        <row r="40">
          <cell r="D40" t="str">
            <v>Indre-et-Loire</v>
          </cell>
          <cell r="E40" t="str">
            <v>AM</v>
          </cell>
        </row>
        <row r="41">
          <cell r="D41" t="str">
            <v>Isère</v>
          </cell>
          <cell r="E41" t="str">
            <v>AN</v>
          </cell>
        </row>
        <row r="42">
          <cell r="D42" t="str">
            <v>Jura</v>
          </cell>
          <cell r="E42" t="str">
            <v>AO</v>
          </cell>
        </row>
        <row r="43">
          <cell r="D43" t="str">
            <v>Landes</v>
          </cell>
          <cell r="E43" t="str">
            <v>AP</v>
          </cell>
        </row>
        <row r="44">
          <cell r="D44" t="str">
            <v>Loir-et-Cher</v>
          </cell>
          <cell r="E44" t="str">
            <v>AQ</v>
          </cell>
        </row>
        <row r="45">
          <cell r="D45" t="str">
            <v>Loire</v>
          </cell>
          <cell r="E45" t="str">
            <v>AR</v>
          </cell>
        </row>
        <row r="46">
          <cell r="D46" t="str">
            <v>Haute-Loire</v>
          </cell>
          <cell r="E46" t="str">
            <v>AS</v>
          </cell>
        </row>
        <row r="47">
          <cell r="D47" t="str">
            <v>Loire-Atlantique</v>
          </cell>
          <cell r="E47" t="str">
            <v>AT</v>
          </cell>
        </row>
        <row r="48">
          <cell r="D48" t="str">
            <v>Loiret</v>
          </cell>
          <cell r="E48" t="str">
            <v>AU</v>
          </cell>
        </row>
        <row r="49">
          <cell r="D49" t="str">
            <v>Lot</v>
          </cell>
          <cell r="E49" t="str">
            <v>AV</v>
          </cell>
        </row>
        <row r="50">
          <cell r="D50" t="str">
            <v>Lot-et-Garonne</v>
          </cell>
          <cell r="E50" t="str">
            <v>AW</v>
          </cell>
        </row>
        <row r="51">
          <cell r="D51" t="str">
            <v>Lozère</v>
          </cell>
          <cell r="E51" t="str">
            <v>AX</v>
          </cell>
        </row>
        <row r="52">
          <cell r="D52" t="str">
            <v>Maine-et-Loire</v>
          </cell>
          <cell r="E52" t="str">
            <v>AY</v>
          </cell>
        </row>
        <row r="53">
          <cell r="D53" t="str">
            <v>Manche</v>
          </cell>
          <cell r="E53" t="str">
            <v>AZ</v>
          </cell>
        </row>
        <row r="54">
          <cell r="D54" t="str">
            <v>Marne</v>
          </cell>
          <cell r="E54" t="str">
            <v>B</v>
          </cell>
        </row>
        <row r="55">
          <cell r="D55" t="str">
            <v>Haute-Marne</v>
          </cell>
          <cell r="E55" t="str">
            <v>BB</v>
          </cell>
        </row>
        <row r="56">
          <cell r="D56" t="str">
            <v>Mayenne</v>
          </cell>
          <cell r="E56" t="str">
            <v>BC</v>
          </cell>
        </row>
        <row r="57">
          <cell r="D57" t="str">
            <v>Meurthe-et-Moselle</v>
          </cell>
          <cell r="E57" t="str">
            <v>BD</v>
          </cell>
        </row>
        <row r="58">
          <cell r="D58" t="str">
            <v>Meuse</v>
          </cell>
          <cell r="E58" t="str">
            <v>BE</v>
          </cell>
        </row>
        <row r="59">
          <cell r="D59" t="str">
            <v>Morbihan</v>
          </cell>
          <cell r="E59" t="str">
            <v>BF</v>
          </cell>
        </row>
        <row r="60">
          <cell r="D60" t="str">
            <v>Moselle</v>
          </cell>
          <cell r="E60" t="str">
            <v>BG</v>
          </cell>
        </row>
        <row r="61">
          <cell r="D61" t="str">
            <v>Nièvre</v>
          </cell>
          <cell r="E61" t="str">
            <v>BH</v>
          </cell>
        </row>
        <row r="62">
          <cell r="D62" t="str">
            <v>Nord</v>
          </cell>
          <cell r="E62" t="str">
            <v>BI</v>
          </cell>
        </row>
        <row r="63">
          <cell r="D63" t="str">
            <v>Oise</v>
          </cell>
          <cell r="E63" t="str">
            <v>BJ</v>
          </cell>
        </row>
        <row r="64">
          <cell r="D64" t="str">
            <v>Orne</v>
          </cell>
          <cell r="E64" t="str">
            <v>BK</v>
          </cell>
        </row>
        <row r="65">
          <cell r="D65" t="str">
            <v>Pas-de-Calais</v>
          </cell>
          <cell r="E65" t="str">
            <v>BL</v>
          </cell>
        </row>
        <row r="66">
          <cell r="D66" t="str">
            <v>Puy-de-Dôme</v>
          </cell>
          <cell r="E66" t="str">
            <v>BM</v>
          </cell>
        </row>
        <row r="67">
          <cell r="D67" t="str">
            <v>Pyrénées-Atlantiques</v>
          </cell>
          <cell r="E67" t="str">
            <v>BN</v>
          </cell>
        </row>
        <row r="68">
          <cell r="D68" t="str">
            <v>Hautes-Pyrénées</v>
          </cell>
          <cell r="E68" t="str">
            <v>BO</v>
          </cell>
        </row>
        <row r="69">
          <cell r="D69" t="str">
            <v>Pyrénées-Orientales</v>
          </cell>
          <cell r="E69" t="str">
            <v>BP</v>
          </cell>
        </row>
        <row r="70">
          <cell r="D70" t="str">
            <v>Bas-Rhin</v>
          </cell>
          <cell r="E70" t="str">
            <v>BQ</v>
          </cell>
        </row>
        <row r="71">
          <cell r="D71" t="str">
            <v>Haut-Rhin</v>
          </cell>
          <cell r="E71" t="str">
            <v>BR</v>
          </cell>
        </row>
        <row r="72">
          <cell r="D72" t="str">
            <v>Rhône</v>
          </cell>
          <cell r="E72" t="str">
            <v>BS</v>
          </cell>
        </row>
        <row r="73">
          <cell r="D73" t="str">
            <v>Haute-Saône</v>
          </cell>
          <cell r="E73" t="str">
            <v>BT</v>
          </cell>
        </row>
        <row r="74">
          <cell r="D74" t="str">
            <v>Saône-et-Loire</v>
          </cell>
          <cell r="E74" t="str">
            <v>BU</v>
          </cell>
        </row>
        <row r="75">
          <cell r="D75" t="str">
            <v>Sarthe</v>
          </cell>
          <cell r="E75" t="str">
            <v>BV</v>
          </cell>
        </row>
        <row r="76">
          <cell r="D76" t="str">
            <v>Savoie</v>
          </cell>
          <cell r="E76" t="str">
            <v>BW</v>
          </cell>
        </row>
        <row r="77">
          <cell r="D77" t="str">
            <v>Haute-Savoie</v>
          </cell>
          <cell r="E77" t="str">
            <v>BX</v>
          </cell>
        </row>
        <row r="78">
          <cell r="D78" t="str">
            <v>Paris</v>
          </cell>
          <cell r="E78" t="str">
            <v>BY</v>
          </cell>
        </row>
        <row r="79">
          <cell r="D79" t="str">
            <v>Seine-Maritime</v>
          </cell>
          <cell r="E79" t="str">
            <v>BZ</v>
          </cell>
        </row>
        <row r="80">
          <cell r="D80" t="str">
            <v>Seine-et-Marne</v>
          </cell>
          <cell r="E80" t="str">
            <v>C</v>
          </cell>
        </row>
        <row r="81">
          <cell r="D81" t="str">
            <v>Yvelines</v>
          </cell>
          <cell r="E81" t="str">
            <v>CB</v>
          </cell>
        </row>
        <row r="82">
          <cell r="D82" t="str">
            <v>Deux-Sèvres</v>
          </cell>
          <cell r="E82" t="str">
            <v>CC</v>
          </cell>
        </row>
        <row r="83">
          <cell r="D83" t="str">
            <v>Somme</v>
          </cell>
          <cell r="E83" t="str">
            <v>CD</v>
          </cell>
        </row>
        <row r="84">
          <cell r="D84" t="str">
            <v>Tarn</v>
          </cell>
          <cell r="E84" t="str">
            <v>CE</v>
          </cell>
        </row>
        <row r="85">
          <cell r="D85" t="str">
            <v>Tarn-et-Garonne</v>
          </cell>
          <cell r="E85" t="str">
            <v>CF</v>
          </cell>
        </row>
        <row r="86">
          <cell r="D86" t="str">
            <v>Var</v>
          </cell>
          <cell r="E86" t="str">
            <v>CG</v>
          </cell>
        </row>
        <row r="87">
          <cell r="D87" t="str">
            <v>Vaucluse</v>
          </cell>
          <cell r="E87" t="str">
            <v>CH</v>
          </cell>
        </row>
        <row r="88">
          <cell r="D88" t="str">
            <v>Vendée</v>
          </cell>
          <cell r="E88" t="str">
            <v>CI</v>
          </cell>
        </row>
        <row r="89">
          <cell r="D89" t="str">
            <v>Vienne</v>
          </cell>
          <cell r="E89" t="str">
            <v>CJ</v>
          </cell>
        </row>
        <row r="90">
          <cell r="D90" t="str">
            <v>Haute-Vienne</v>
          </cell>
          <cell r="E90" t="str">
            <v>CK</v>
          </cell>
        </row>
        <row r="91">
          <cell r="D91" t="str">
            <v>Vosges</v>
          </cell>
          <cell r="E91" t="str">
            <v>CL</v>
          </cell>
        </row>
        <row r="92">
          <cell r="D92" t="str">
            <v>Yonne</v>
          </cell>
          <cell r="E92" t="str">
            <v>CM</v>
          </cell>
        </row>
        <row r="93">
          <cell r="D93" t="str">
            <v>Territoire de Belfort</v>
          </cell>
          <cell r="E93" t="str">
            <v>CN</v>
          </cell>
        </row>
        <row r="94">
          <cell r="D94" t="str">
            <v>Essonne</v>
          </cell>
          <cell r="E94" t="str">
            <v>CO</v>
          </cell>
        </row>
        <row r="95">
          <cell r="D95" t="str">
            <v>Hauts-de-Seine</v>
          </cell>
          <cell r="E95" t="str">
            <v>CP</v>
          </cell>
        </row>
        <row r="96">
          <cell r="D96" t="str">
            <v>Seine-Saint-Denis</v>
          </cell>
          <cell r="E96" t="str">
            <v>CQ</v>
          </cell>
        </row>
        <row r="97">
          <cell r="D97" t="str">
            <v>Val-de-Marne</v>
          </cell>
          <cell r="E97" t="str">
            <v>CR</v>
          </cell>
        </row>
        <row r="98">
          <cell r="D98" t="str">
            <v>Val-d'Oise</v>
          </cell>
          <cell r="E98" t="str">
            <v>CS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E3B911-879A-41E1-A30F-175E39867007}">
  <dimension ref="A1:S43"/>
  <sheetViews>
    <sheetView tabSelected="1" zoomScale="40" zoomScaleNormal="40" workbookViewId="0">
      <selection activeCell="AA42" sqref="AA42"/>
    </sheetView>
  </sheetViews>
  <sheetFormatPr baseColWidth="10" defaultRowHeight="14.5" x14ac:dyDescent="0.35"/>
  <sheetData>
    <row r="1" spans="1:19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2"/>
      <c r="R1" s="2"/>
      <c r="S1" s="2"/>
    </row>
    <row r="2" spans="1:19" ht="15" thickBot="1" x14ac:dyDescent="0.4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3"/>
      <c r="R2" s="3"/>
      <c r="S2" s="3"/>
    </row>
    <row r="3" spans="1:19" x14ac:dyDescent="0.35">
      <c r="A3" s="1"/>
      <c r="B3" s="4">
        <v>1</v>
      </c>
      <c r="C3" s="1"/>
      <c r="D3" s="5" t="s">
        <v>0</v>
      </c>
      <c r="E3" s="5"/>
      <c r="F3" s="5"/>
      <c r="G3" s="5"/>
      <c r="H3" s="5"/>
      <c r="I3" s="5"/>
      <c r="J3" s="6" t="s">
        <v>1</v>
      </c>
      <c r="K3" s="7"/>
      <c r="L3" s="2"/>
      <c r="M3" s="8" t="s">
        <v>2</v>
      </c>
      <c r="N3" s="9"/>
      <c r="O3" s="9"/>
      <c r="P3" s="10"/>
      <c r="Q3" s="3"/>
      <c r="R3" s="3"/>
      <c r="S3" s="3"/>
    </row>
    <row r="4" spans="1:19" ht="15" thickBot="1" x14ac:dyDescent="0.4">
      <c r="A4" s="1"/>
      <c r="B4" s="4"/>
      <c r="C4" s="1"/>
      <c r="D4" s="5"/>
      <c r="E4" s="5"/>
      <c r="F4" s="5"/>
      <c r="G4" s="5"/>
      <c r="H4" s="5"/>
      <c r="I4" s="5"/>
      <c r="J4" s="11"/>
      <c r="K4" s="12"/>
      <c r="L4" s="2"/>
      <c r="M4" s="13"/>
      <c r="N4" s="14"/>
      <c r="O4" s="14"/>
      <c r="P4" s="15"/>
      <c r="Q4" s="3" t="e">
        <f>VLOOKUP(M3,[1]Liste!D:E,2,FALSE)</f>
        <v>#N/A</v>
      </c>
      <c r="R4" s="3" t="str">
        <f>VLOOKUP(M3,[1]Liste!I:J,2,FALSE)</f>
        <v>S</v>
      </c>
      <c r="S4" s="3" t="str">
        <f>VLOOKUP(M3,[1]Liste!L:M,2,FALSE)</f>
        <v>M</v>
      </c>
    </row>
    <row r="5" spans="1:19" ht="18.5" x14ac:dyDescent="0.45">
      <c r="A5" s="16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 x14ac:dyDescent="0.35">
      <c r="A6" s="1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"/>
      <c r="S6" s="1"/>
    </row>
    <row r="7" spans="1:19" x14ac:dyDescent="0.35">
      <c r="A7" s="1"/>
      <c r="B7" s="1"/>
      <c r="C7" s="1"/>
      <c r="D7" s="18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1:19" x14ac:dyDescent="0.3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1:19" x14ac:dyDescent="0.3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</row>
    <row r="11" spans="1:19" x14ac:dyDescent="0.3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19" x14ac:dyDescent="0.3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19" x14ac:dyDescent="0.35">
      <c r="A13" s="1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"/>
      <c r="S13" s="1"/>
    </row>
    <row r="14" spans="1:19" x14ac:dyDescent="0.3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 x14ac:dyDescent="0.3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 x14ac:dyDescent="0.3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9" x14ac:dyDescent="0.35">
      <c r="A17" s="1"/>
      <c r="B17" s="4">
        <v>4</v>
      </c>
      <c r="C17" s="1"/>
      <c r="D17" s="5" t="s">
        <v>3</v>
      </c>
      <c r="E17" s="5"/>
      <c r="F17" s="5"/>
      <c r="G17" s="5"/>
      <c r="H17" s="5"/>
      <c r="I17" s="5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1:19" x14ac:dyDescent="0.35">
      <c r="A18" s="1"/>
      <c r="B18" s="4"/>
      <c r="C18" s="1"/>
      <c r="D18" s="5"/>
      <c r="E18" s="5"/>
      <c r="F18" s="5"/>
      <c r="G18" s="5"/>
      <c r="H18" s="5"/>
      <c r="I18" s="5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1:19" ht="15" thickBot="1" x14ac:dyDescent="0.4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1:19" x14ac:dyDescent="0.35">
      <c r="A20" s="1"/>
      <c r="B20" s="1"/>
      <c r="C20" s="19"/>
      <c r="D20" s="20"/>
      <c r="E20" s="21"/>
      <c r="F20" s="21"/>
      <c r="G20" s="21"/>
      <c r="H20" s="21"/>
      <c r="I20" s="21"/>
      <c r="J20" s="21"/>
      <c r="K20" s="21"/>
      <c r="L20" s="21"/>
      <c r="M20" s="21"/>
      <c r="N20" s="22"/>
      <c r="O20" s="19"/>
      <c r="P20" s="19"/>
      <c r="Q20" s="1"/>
      <c r="R20" s="1"/>
      <c r="S20" s="1"/>
    </row>
    <row r="21" spans="1:19" x14ac:dyDescent="0.35">
      <c r="A21" s="1"/>
      <c r="B21" s="1"/>
      <c r="C21" s="19"/>
      <c r="D21" s="23"/>
      <c r="E21" s="24"/>
      <c r="F21" s="24"/>
      <c r="G21" s="24"/>
      <c r="H21" s="24"/>
      <c r="I21" s="24"/>
      <c r="J21" s="24"/>
      <c r="K21" s="24"/>
      <c r="L21" s="24"/>
      <c r="M21" s="24"/>
      <c r="N21" s="25"/>
      <c r="O21" s="19"/>
      <c r="P21" s="19"/>
      <c r="Q21" s="1"/>
      <c r="R21" s="1"/>
      <c r="S21" s="1"/>
    </row>
    <row r="22" spans="1:19" ht="15" thickBot="1" x14ac:dyDescent="0.4">
      <c r="A22" s="1"/>
      <c r="B22" s="1"/>
      <c r="C22" s="19"/>
      <c r="D22" s="26"/>
      <c r="E22" s="27"/>
      <c r="F22" s="27"/>
      <c r="G22" s="27"/>
      <c r="H22" s="27"/>
      <c r="I22" s="27"/>
      <c r="J22" s="27"/>
      <c r="K22" s="27"/>
      <c r="L22" s="27"/>
      <c r="M22" s="27"/>
      <c r="N22" s="28"/>
      <c r="O22" s="19"/>
      <c r="P22" s="19"/>
      <c r="Q22" s="1"/>
      <c r="R22" s="1"/>
      <c r="S22" s="1"/>
    </row>
    <row r="23" spans="1:19" x14ac:dyDescent="0.35">
      <c r="A23" s="1"/>
      <c r="B23" s="1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"/>
      <c r="R23" s="1"/>
      <c r="S23" s="1"/>
    </row>
    <row r="24" spans="1:19" ht="15" thickBot="1" x14ac:dyDescent="0.4">
      <c r="A24" s="1"/>
      <c r="B24" s="1"/>
      <c r="C24" s="19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9"/>
      <c r="Q24" s="1"/>
      <c r="R24" s="1"/>
      <c r="S24" s="1"/>
    </row>
    <row r="25" spans="1:19" x14ac:dyDescent="0.35">
      <c r="A25" s="1"/>
      <c r="B25" s="1"/>
      <c r="C25" s="29"/>
      <c r="D25" s="30" t="s">
        <v>4</v>
      </c>
      <c r="E25" s="31"/>
      <c r="F25" s="32"/>
      <c r="G25" s="29"/>
      <c r="H25" s="30" t="s">
        <v>5</v>
      </c>
      <c r="I25" s="31"/>
      <c r="J25" s="32"/>
      <c r="K25" s="29"/>
      <c r="L25" s="30" t="s">
        <v>6</v>
      </c>
      <c r="M25" s="31"/>
      <c r="N25" s="32"/>
      <c r="O25" s="1"/>
      <c r="P25" s="19"/>
      <c r="Q25" s="1"/>
      <c r="R25" s="1"/>
      <c r="S25" s="1"/>
    </row>
    <row r="26" spans="1:19" x14ac:dyDescent="0.35">
      <c r="A26" s="1"/>
      <c r="B26" s="1"/>
      <c r="C26" s="19"/>
      <c r="D26" s="33"/>
      <c r="E26" s="34"/>
      <c r="F26" s="35"/>
      <c r="G26" s="19"/>
      <c r="H26" s="33"/>
      <c r="I26" s="34"/>
      <c r="J26" s="35"/>
      <c r="K26" s="19"/>
      <c r="L26" s="33"/>
      <c r="M26" s="34"/>
      <c r="N26" s="35"/>
      <c r="O26" s="1"/>
      <c r="P26" s="1"/>
      <c r="Q26" s="1"/>
      <c r="R26" s="1"/>
      <c r="S26" s="1"/>
    </row>
    <row r="27" spans="1:19" ht="15" thickBot="1" x14ac:dyDescent="0.4">
      <c r="A27" s="1"/>
      <c r="B27" s="1"/>
      <c r="C27" s="1"/>
      <c r="D27" s="36"/>
      <c r="E27" s="37"/>
      <c r="F27" s="38"/>
      <c r="G27" s="19"/>
      <c r="H27" s="36"/>
      <c r="I27" s="37"/>
      <c r="J27" s="38"/>
      <c r="K27" s="19"/>
      <c r="L27" s="36"/>
      <c r="M27" s="37"/>
      <c r="N27" s="38"/>
      <c r="O27" s="1"/>
      <c r="P27" s="1"/>
      <c r="Q27" s="1"/>
      <c r="R27" s="1"/>
      <c r="S27" s="1"/>
    </row>
    <row r="28" spans="1:19" x14ac:dyDescent="0.35">
      <c r="A28" s="1"/>
      <c r="B28" s="1"/>
      <c r="C28" s="1"/>
      <c r="D28" s="39"/>
      <c r="E28" s="40"/>
      <c r="F28" s="41"/>
      <c r="G28" s="1"/>
      <c r="H28" s="39">
        <v>14304</v>
      </c>
      <c r="I28" s="40"/>
      <c r="J28" s="41"/>
      <c r="K28" s="1"/>
      <c r="L28" s="39">
        <v>23637</v>
      </c>
      <c r="M28" s="40"/>
      <c r="N28" s="41"/>
      <c r="O28" s="1"/>
      <c r="P28" s="1"/>
      <c r="Q28" s="1"/>
      <c r="R28" s="1"/>
      <c r="S28" s="1"/>
    </row>
    <row r="29" spans="1:19" ht="15" thickBot="1" x14ac:dyDescent="0.4">
      <c r="A29" s="1"/>
      <c r="B29" s="1"/>
      <c r="C29" s="1"/>
      <c r="D29" s="42"/>
      <c r="E29" s="43"/>
      <c r="F29" s="44"/>
      <c r="G29" s="1"/>
      <c r="H29" s="42"/>
      <c r="I29" s="43"/>
      <c r="J29" s="44"/>
      <c r="K29" s="1"/>
      <c r="L29" s="42"/>
      <c r="M29" s="43"/>
      <c r="N29" s="44"/>
      <c r="O29" s="1"/>
      <c r="P29" s="1"/>
      <c r="Q29" s="1"/>
      <c r="R29" s="1"/>
      <c r="S29" s="1"/>
    </row>
    <row r="30" spans="1:19" x14ac:dyDescent="0.3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19" ht="15" thickBot="1" x14ac:dyDescent="0.4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1:19" x14ac:dyDescent="0.35">
      <c r="A32" s="1"/>
      <c r="B32" s="1"/>
      <c r="C32" s="1"/>
      <c r="D32" s="1"/>
      <c r="E32" s="20" t="s">
        <v>7</v>
      </c>
      <c r="F32" s="21"/>
      <c r="G32" s="21"/>
      <c r="H32" s="21"/>
      <c r="I32" s="21"/>
      <c r="J32" s="21"/>
      <c r="K32" s="21"/>
      <c r="L32" s="21"/>
      <c r="M32" s="22"/>
      <c r="N32" s="1"/>
      <c r="O32" s="1"/>
      <c r="P32" s="1"/>
      <c r="Q32" s="1"/>
      <c r="R32" s="1"/>
      <c r="S32" s="1"/>
    </row>
    <row r="33" spans="1:19" x14ac:dyDescent="0.35">
      <c r="A33" s="1"/>
      <c r="B33" s="1"/>
      <c r="C33" s="1"/>
      <c r="D33" s="1"/>
      <c r="E33" s="23"/>
      <c r="F33" s="24"/>
      <c r="G33" s="24"/>
      <c r="H33" s="24"/>
      <c r="I33" s="24"/>
      <c r="J33" s="24"/>
      <c r="K33" s="24"/>
      <c r="L33" s="24"/>
      <c r="M33" s="25"/>
      <c r="N33" s="1"/>
      <c r="O33" s="1"/>
      <c r="P33" s="1"/>
      <c r="Q33" s="1"/>
      <c r="R33" s="1"/>
      <c r="S33" s="1"/>
    </row>
    <row r="34" spans="1:19" ht="15" thickBot="1" x14ac:dyDescent="0.4">
      <c r="A34" s="1"/>
      <c r="B34" s="1"/>
      <c r="C34" s="1"/>
      <c r="D34" s="1"/>
      <c r="E34" s="26"/>
      <c r="F34" s="27"/>
      <c r="G34" s="27"/>
      <c r="H34" s="27"/>
      <c r="I34" s="27"/>
      <c r="J34" s="27"/>
      <c r="K34" s="27"/>
      <c r="L34" s="27"/>
      <c r="M34" s="28"/>
      <c r="N34" s="1"/>
      <c r="O34" s="1"/>
      <c r="P34" s="1"/>
      <c r="Q34" s="1"/>
      <c r="R34" s="1"/>
      <c r="S34" s="1"/>
    </row>
    <row r="35" spans="1:19" x14ac:dyDescent="0.35">
      <c r="A35" s="1"/>
      <c r="B35" s="1"/>
      <c r="C35" s="1"/>
      <c r="D35" s="1"/>
      <c r="E35" s="1"/>
      <c r="F35" s="1"/>
      <c r="G35" s="1"/>
      <c r="H35" s="45">
        <v>37941</v>
      </c>
      <c r="I35" s="46"/>
      <c r="J35" s="47"/>
      <c r="K35" s="1"/>
      <c r="L35" s="1"/>
      <c r="M35" s="1"/>
      <c r="N35" s="1"/>
      <c r="O35" s="1"/>
      <c r="P35" s="1"/>
      <c r="Q35" s="1"/>
      <c r="R35" s="1"/>
      <c r="S35" s="1"/>
    </row>
    <row r="36" spans="1:19" ht="15" thickBot="1" x14ac:dyDescent="0.4">
      <c r="A36" s="1"/>
      <c r="B36" s="1"/>
      <c r="C36" s="1"/>
      <c r="D36" s="1"/>
      <c r="E36" s="1"/>
      <c r="F36" s="1"/>
      <c r="G36" s="1"/>
      <c r="H36" s="48"/>
      <c r="I36" s="49"/>
      <c r="J36" s="50"/>
      <c r="K36" s="1"/>
      <c r="L36" s="1"/>
      <c r="M36" s="1"/>
      <c r="N36" s="1"/>
      <c r="O36" s="1"/>
      <c r="P36" s="1"/>
      <c r="Q36" s="1"/>
      <c r="R36" s="1"/>
      <c r="S36" s="1"/>
    </row>
    <row r="37" spans="1:19" ht="21" x14ac:dyDescent="0.35">
      <c r="A37" s="1"/>
      <c r="B37" s="1"/>
      <c r="C37" s="1"/>
      <c r="D37" s="1"/>
      <c r="E37" s="1"/>
      <c r="F37" s="1"/>
      <c r="G37" s="1"/>
      <c r="H37" s="51"/>
      <c r="I37" s="51"/>
      <c r="J37" s="51"/>
      <c r="K37" s="1"/>
      <c r="L37" s="1"/>
      <c r="M37" s="1"/>
      <c r="N37" s="1"/>
      <c r="O37" s="1"/>
      <c r="P37" s="1"/>
      <c r="Q37" s="1"/>
      <c r="R37" s="1"/>
      <c r="S37" s="1"/>
    </row>
    <row r="38" spans="1:19" ht="21" x14ac:dyDescent="0.35">
      <c r="A38" s="1"/>
      <c r="B38" s="1"/>
      <c r="C38" s="1"/>
      <c r="D38" s="1"/>
      <c r="E38" s="1"/>
      <c r="F38" s="1"/>
      <c r="G38" s="1"/>
      <c r="H38" s="51"/>
      <c r="I38" s="51"/>
      <c r="J38" s="51"/>
      <c r="K38" s="1"/>
      <c r="L38" s="1"/>
      <c r="M38" s="1"/>
      <c r="N38" s="1"/>
      <c r="O38" s="52"/>
      <c r="P38" s="53"/>
      <c r="Q38" s="54"/>
      <c r="R38" s="1"/>
      <c r="S38" s="1"/>
    </row>
    <row r="39" spans="1:19" ht="21" x14ac:dyDescent="0.35">
      <c r="A39" s="1"/>
      <c r="B39" s="1"/>
      <c r="C39" s="1"/>
      <c r="D39" s="1"/>
      <c r="E39" s="1"/>
      <c r="F39" s="1"/>
      <c r="G39" s="1"/>
      <c r="H39" s="51"/>
      <c r="I39" s="51"/>
      <c r="J39" s="51"/>
      <c r="K39" s="1"/>
      <c r="L39" s="1"/>
      <c r="M39" s="1"/>
      <c r="N39" s="1"/>
      <c r="O39" s="1"/>
      <c r="P39" s="55"/>
      <c r="Q39" s="54"/>
      <c r="R39" s="1"/>
      <c r="S39" s="1"/>
    </row>
    <row r="40" spans="1:19" ht="21" x14ac:dyDescent="0.35">
      <c r="A40" s="1"/>
      <c r="B40" s="1"/>
      <c r="C40" s="1"/>
      <c r="D40" s="1"/>
      <c r="E40" s="1"/>
      <c r="F40" s="1"/>
      <c r="G40" s="1"/>
      <c r="H40" s="51"/>
      <c r="I40" s="51"/>
      <c r="J40" s="51"/>
      <c r="K40" s="1"/>
      <c r="L40" s="1"/>
      <c r="M40" s="1"/>
      <c r="N40" s="1"/>
      <c r="O40" s="1"/>
      <c r="P40" s="1"/>
      <c r="Q40" s="1"/>
      <c r="R40" s="1"/>
      <c r="S40" s="1"/>
    </row>
    <row r="41" spans="1:19" ht="21" x14ac:dyDescent="0.35">
      <c r="A41" s="1"/>
      <c r="B41" s="1"/>
      <c r="C41" s="1"/>
      <c r="D41" s="1"/>
      <c r="E41" s="1"/>
      <c r="F41" s="1"/>
      <c r="G41" s="1"/>
      <c r="H41" s="51"/>
      <c r="I41" s="51"/>
      <c r="J41" s="51"/>
      <c r="K41" s="1"/>
      <c r="L41" s="1"/>
      <c r="M41" s="1"/>
      <c r="N41" s="1"/>
      <c r="O41" s="1"/>
      <c r="P41" s="1"/>
      <c r="Q41" s="1"/>
      <c r="R41" s="1"/>
      <c r="S41" s="1"/>
    </row>
    <row r="42" spans="1:19" ht="21" x14ac:dyDescent="0.35">
      <c r="A42" s="1"/>
      <c r="B42" s="1"/>
      <c r="C42" s="1"/>
      <c r="D42" s="1"/>
      <c r="E42" s="1"/>
      <c r="F42" s="1"/>
      <c r="G42" s="1"/>
      <c r="H42" s="51"/>
      <c r="I42" s="51"/>
      <c r="J42" s="51"/>
      <c r="K42" s="1"/>
      <c r="L42" s="1"/>
      <c r="M42" s="1"/>
      <c r="N42" s="1"/>
      <c r="O42" s="1"/>
      <c r="P42" s="1"/>
      <c r="Q42" s="1"/>
      <c r="R42" s="1"/>
      <c r="S42" s="1"/>
    </row>
    <row r="43" spans="1:19" ht="21" x14ac:dyDescent="0.35">
      <c r="A43" s="1"/>
      <c r="B43" s="1"/>
      <c r="C43" s="1"/>
      <c r="D43" s="1"/>
      <c r="E43" s="1"/>
      <c r="F43" s="1"/>
      <c r="G43" s="1"/>
      <c r="H43" s="51"/>
      <c r="I43" s="51"/>
      <c r="J43" s="51"/>
      <c r="K43" s="1"/>
      <c r="L43" s="1"/>
      <c r="M43" s="1"/>
      <c r="N43" s="1"/>
      <c r="O43" s="1"/>
      <c r="P43" s="1"/>
      <c r="Q43" s="1"/>
      <c r="R43" s="1"/>
      <c r="S43" s="1"/>
    </row>
  </sheetData>
  <mergeCells count="16">
    <mergeCell ref="E32:M34"/>
    <mergeCell ref="H35:J36"/>
    <mergeCell ref="P38:P39"/>
    <mergeCell ref="D20:N22"/>
    <mergeCell ref="D25:F27"/>
    <mergeCell ref="H25:J27"/>
    <mergeCell ref="L25:N27"/>
    <mergeCell ref="D28:F29"/>
    <mergeCell ref="H28:J29"/>
    <mergeCell ref="L28:N29"/>
    <mergeCell ref="B3:B4"/>
    <mergeCell ref="D3:I4"/>
    <mergeCell ref="J3:K4"/>
    <mergeCell ref="M3:P4"/>
    <mergeCell ref="B17:B18"/>
    <mergeCell ref="D17:I18"/>
  </mergeCells>
  <dataValidations count="1">
    <dataValidation type="list" allowBlank="1" showInputMessage="1" showErrorMessage="1" sqref="M3:P4" xr:uid="{EFE8442C-B264-42AA-BD62-6E997F2E4A7D}">
      <formula1>INDIRECT($J$3)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EBAD80A-7518-4BED-8BC4-0731EF6BF875}">
          <x14:formula1>
            <xm:f>[Achats.xlsm]Liste!#REF!</xm:f>
          </x14:formula1>
          <xm:sqref>J3:K4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F9FAC7-0AF2-4A89-ACE1-9F47E9344180}">
  <dimension ref="A1:D5"/>
  <sheetViews>
    <sheetView workbookViewId="0">
      <selection activeCell="O13" sqref="O13"/>
    </sheetView>
  </sheetViews>
  <sheetFormatPr baseColWidth="10" defaultRowHeight="14.5" x14ac:dyDescent="0.35"/>
  <cols>
    <col min="2" max="2" width="21" bestFit="1" customWidth="1"/>
    <col min="3" max="3" width="33" customWidth="1"/>
    <col min="4" max="4" width="8.54296875" bestFit="1" customWidth="1"/>
  </cols>
  <sheetData>
    <row r="1" spans="1:4" x14ac:dyDescent="0.35">
      <c r="A1" s="56"/>
      <c r="B1" t="s">
        <v>8</v>
      </c>
      <c r="C1" t="s">
        <v>9</v>
      </c>
      <c r="D1" t="s">
        <v>10</v>
      </c>
    </row>
    <row r="2" spans="1:4" x14ac:dyDescent="0.35">
      <c r="A2" s="56" t="s">
        <v>11</v>
      </c>
    </row>
    <row r="3" spans="1:4" x14ac:dyDescent="0.35">
      <c r="A3" s="56" t="s">
        <v>5</v>
      </c>
    </row>
    <row r="4" spans="1:4" x14ac:dyDescent="0.35">
      <c r="A4" s="56" t="s">
        <v>6</v>
      </c>
    </row>
    <row r="5" spans="1:4" x14ac:dyDescent="0.35">
      <c r="A5" s="5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27D61-3B24-4707-87F7-8A3943425519}">
  <dimension ref="A1:B65"/>
  <sheetViews>
    <sheetView workbookViewId="0">
      <selection sqref="A1:B1048576"/>
    </sheetView>
  </sheetViews>
  <sheetFormatPr baseColWidth="10" defaultRowHeight="14.5" x14ac:dyDescent="0.35"/>
  <cols>
    <col min="1" max="1" width="32.81640625" style="62" customWidth="1"/>
    <col min="2" max="2" width="41.7265625" style="62" customWidth="1"/>
  </cols>
  <sheetData>
    <row r="1" spans="1:2" x14ac:dyDescent="0.35">
      <c r="A1" s="20" t="s">
        <v>12</v>
      </c>
      <c r="B1" s="57" t="s">
        <v>13</v>
      </c>
    </row>
    <row r="2" spans="1:2" ht="15" thickBot="1" x14ac:dyDescent="0.4">
      <c r="A2" s="26"/>
      <c r="B2" s="58"/>
    </row>
    <row r="3" spans="1:2" ht="21" x14ac:dyDescent="0.5">
      <c r="A3" s="59" t="s">
        <v>14</v>
      </c>
      <c r="B3">
        <v>78048.6500706714</v>
      </c>
    </row>
    <row r="4" spans="1:2" ht="21" x14ac:dyDescent="0.5">
      <c r="A4" s="60" t="s">
        <v>15</v>
      </c>
      <c r="B4">
        <v>1421898.8403263399</v>
      </c>
    </row>
    <row r="5" spans="1:2" ht="21" x14ac:dyDescent="0.5">
      <c r="A5" s="60" t="s">
        <v>16</v>
      </c>
      <c r="B5">
        <v>2227.9</v>
      </c>
    </row>
    <row r="6" spans="1:2" ht="21" x14ac:dyDescent="0.5">
      <c r="A6" s="60" t="s">
        <v>17</v>
      </c>
      <c r="B6">
        <v>65311.352389571199</v>
      </c>
    </row>
    <row r="7" spans="1:2" ht="21" x14ac:dyDescent="0.5">
      <c r="A7" s="60" t="s">
        <v>18</v>
      </c>
      <c r="B7">
        <v>168580.24438449799</v>
      </c>
    </row>
    <row r="8" spans="1:2" ht="21" x14ac:dyDescent="0.5">
      <c r="A8" s="60" t="s">
        <v>19</v>
      </c>
      <c r="B8">
        <v>6598996.7209900999</v>
      </c>
    </row>
    <row r="9" spans="1:2" ht="21" x14ac:dyDescent="0.5">
      <c r="A9" s="60" t="s">
        <v>20</v>
      </c>
      <c r="B9">
        <v>106342.88</v>
      </c>
    </row>
    <row r="10" spans="1:2" ht="21" x14ac:dyDescent="0.5">
      <c r="A10" s="60" t="s">
        <v>21</v>
      </c>
      <c r="B10">
        <v>147673.67181818199</v>
      </c>
    </row>
    <row r="11" spans="1:2" ht="21" x14ac:dyDescent="0.5">
      <c r="A11" s="60" t="s">
        <v>22</v>
      </c>
      <c r="B11">
        <v>758713.77852608601</v>
      </c>
    </row>
    <row r="12" spans="1:2" ht="21" x14ac:dyDescent="0.5">
      <c r="A12" s="60" t="s">
        <v>23</v>
      </c>
      <c r="B12">
        <v>36236.238719237197</v>
      </c>
    </row>
    <row r="13" spans="1:2" ht="21" x14ac:dyDescent="0.5">
      <c r="A13" s="60" t="s">
        <v>24</v>
      </c>
      <c r="B13">
        <v>3113016.9960431098</v>
      </c>
    </row>
    <row r="14" spans="1:2" ht="21" x14ac:dyDescent="0.5">
      <c r="A14" s="60" t="s">
        <v>25</v>
      </c>
      <c r="B14">
        <v>126824.183587028</v>
      </c>
    </row>
    <row r="15" spans="1:2" ht="21" x14ac:dyDescent="0.5">
      <c r="A15" s="60" t="s">
        <v>26</v>
      </c>
      <c r="B15">
        <v>1128797.5275487001</v>
      </c>
    </row>
    <row r="16" spans="1:2" ht="21" x14ac:dyDescent="0.5">
      <c r="A16" s="60" t="s">
        <v>27</v>
      </c>
      <c r="B16">
        <v>399611.14153580699</v>
      </c>
    </row>
    <row r="17" spans="1:2" ht="21" x14ac:dyDescent="0.5">
      <c r="A17" s="60" t="s">
        <v>28</v>
      </c>
      <c r="B17">
        <v>77209174.088953093</v>
      </c>
    </row>
    <row r="18" spans="1:2" ht="21" x14ac:dyDescent="0.5">
      <c r="A18" s="60" t="s">
        <v>29</v>
      </c>
      <c r="B18">
        <v>287488282.45470101</v>
      </c>
    </row>
    <row r="19" spans="1:2" ht="21" x14ac:dyDescent="0.5">
      <c r="A19" s="60" t="s">
        <v>30</v>
      </c>
      <c r="B19">
        <v>35217555.3579771</v>
      </c>
    </row>
    <row r="20" spans="1:2" ht="21" x14ac:dyDescent="0.5">
      <c r="A20" s="60" t="s">
        <v>31</v>
      </c>
      <c r="B20">
        <v>74712424.000030205</v>
      </c>
    </row>
    <row r="21" spans="1:2" ht="21" x14ac:dyDescent="0.5">
      <c r="A21" s="60" t="s">
        <v>32</v>
      </c>
      <c r="B21">
        <v>85941352.578836903</v>
      </c>
    </row>
    <row r="22" spans="1:2" ht="21" x14ac:dyDescent="0.5">
      <c r="A22" s="60" t="s">
        <v>33</v>
      </c>
      <c r="B22">
        <v>476448.68301848799</v>
      </c>
    </row>
    <row r="23" spans="1:2" ht="21" x14ac:dyDescent="0.5">
      <c r="A23" s="60" t="s">
        <v>34</v>
      </c>
      <c r="B23">
        <v>49302</v>
      </c>
    </row>
    <row r="24" spans="1:2" ht="21" x14ac:dyDescent="0.5">
      <c r="A24" s="60" t="s">
        <v>35</v>
      </c>
      <c r="B24">
        <v>7231127.0724358996</v>
      </c>
    </row>
    <row r="25" spans="1:2" ht="21" x14ac:dyDescent="0.5">
      <c r="A25" s="60" t="s">
        <v>36</v>
      </c>
      <c r="B25">
        <v>120483979.43026701</v>
      </c>
    </row>
    <row r="26" spans="1:2" ht="21" x14ac:dyDescent="0.5">
      <c r="A26" s="60" t="s">
        <v>37</v>
      </c>
      <c r="B26">
        <v>4645102.9692130703</v>
      </c>
    </row>
    <row r="27" spans="1:2" ht="21" x14ac:dyDescent="0.5">
      <c r="A27" s="60" t="s">
        <v>38</v>
      </c>
      <c r="B27">
        <v>615831.66510186903</v>
      </c>
    </row>
    <row r="28" spans="1:2" ht="21" x14ac:dyDescent="0.5">
      <c r="A28" s="60" t="s">
        <v>39</v>
      </c>
      <c r="B28">
        <v>23695076.612037599</v>
      </c>
    </row>
    <row r="29" spans="1:2" ht="21" x14ac:dyDescent="0.5">
      <c r="A29" s="60" t="s">
        <v>40</v>
      </c>
      <c r="B29">
        <v>372189002.676938</v>
      </c>
    </row>
    <row r="30" spans="1:2" ht="21" x14ac:dyDescent="0.5">
      <c r="A30" s="60" t="s">
        <v>41</v>
      </c>
      <c r="B30">
        <v>839433.81499583798</v>
      </c>
    </row>
    <row r="31" spans="1:2" ht="21" x14ac:dyDescent="0.5">
      <c r="A31" s="60" t="s">
        <v>42</v>
      </c>
      <c r="B31">
        <v>41205316.613293901</v>
      </c>
    </row>
    <row r="32" spans="1:2" ht="21" x14ac:dyDescent="0.5">
      <c r="A32" s="60" t="s">
        <v>43</v>
      </c>
      <c r="B32">
        <v>1816238.69481597</v>
      </c>
    </row>
    <row r="33" spans="1:2" ht="21" x14ac:dyDescent="0.5">
      <c r="A33" s="60" t="s">
        <v>44</v>
      </c>
      <c r="B33">
        <v>16981860.571633</v>
      </c>
    </row>
    <row r="34" spans="1:2" ht="21" x14ac:dyDescent="0.5">
      <c r="A34" s="60" t="s">
        <v>45</v>
      </c>
      <c r="B34">
        <v>10556.985000000001</v>
      </c>
    </row>
    <row r="35" spans="1:2" ht="21" x14ac:dyDescent="0.5">
      <c r="A35" s="60" t="s">
        <v>46</v>
      </c>
      <c r="B35">
        <v>267872.40778465598</v>
      </c>
    </row>
    <row r="36" spans="1:2" ht="21" x14ac:dyDescent="0.35">
      <c r="A36" s="61" t="s">
        <v>47</v>
      </c>
      <c r="B36">
        <v>2809080.6143061901</v>
      </c>
    </row>
    <row r="37" spans="1:2" ht="21" x14ac:dyDescent="0.5">
      <c r="A37" s="60" t="s">
        <v>48</v>
      </c>
      <c r="B37">
        <v>7769933.5642293496</v>
      </c>
    </row>
    <row r="38" spans="1:2" ht="21" x14ac:dyDescent="0.5">
      <c r="A38" s="60" t="s">
        <v>49</v>
      </c>
      <c r="B38">
        <v>3423842.87626949</v>
      </c>
    </row>
    <row r="39" spans="1:2" ht="21" x14ac:dyDescent="0.5">
      <c r="A39" s="60" t="s">
        <v>50</v>
      </c>
      <c r="B39">
        <v>1400530.1569471899</v>
      </c>
    </row>
    <row r="40" spans="1:2" ht="21" x14ac:dyDescent="0.5">
      <c r="A40" s="60" t="s">
        <v>51</v>
      </c>
      <c r="B40">
        <v>539704.54848575499</v>
      </c>
    </row>
    <row r="41" spans="1:2" ht="21" x14ac:dyDescent="0.5">
      <c r="A41" s="60" t="s">
        <v>52</v>
      </c>
      <c r="B41">
        <v>1024684.1329920701</v>
      </c>
    </row>
    <row r="42" spans="1:2" ht="21" x14ac:dyDescent="0.5">
      <c r="A42" s="60" t="s">
        <v>53</v>
      </c>
      <c r="B42">
        <v>77794428.786781907</v>
      </c>
    </row>
    <row r="43" spans="1:2" ht="21" x14ac:dyDescent="0.5">
      <c r="A43" s="60" t="s">
        <v>54</v>
      </c>
      <c r="B43">
        <v>2779053.1783208698</v>
      </c>
    </row>
    <row r="44" spans="1:2" ht="21" x14ac:dyDescent="0.5">
      <c r="A44" s="60" t="s">
        <v>55</v>
      </c>
      <c r="B44">
        <v>1291.3488097214499</v>
      </c>
    </row>
    <row r="45" spans="1:2" ht="21" x14ac:dyDescent="0.5">
      <c r="A45" s="60" t="s">
        <v>56</v>
      </c>
      <c r="B45">
        <v>127431.315143395</v>
      </c>
    </row>
    <row r="46" spans="1:2" ht="21" x14ac:dyDescent="0.5">
      <c r="A46" s="60" t="s">
        <v>57</v>
      </c>
      <c r="B46">
        <v>1424688.01535179</v>
      </c>
    </row>
    <row r="47" spans="1:2" ht="21" x14ac:dyDescent="0.5">
      <c r="A47" s="60" t="s">
        <v>58</v>
      </c>
      <c r="B47"/>
    </row>
    <row r="48" spans="1:2" ht="21" x14ac:dyDescent="0.5">
      <c r="A48" s="60" t="s">
        <v>59</v>
      </c>
      <c r="B48">
        <v>14819780.1821169</v>
      </c>
    </row>
    <row r="49" spans="1:2" ht="21" x14ac:dyDescent="0.5">
      <c r="A49" s="60" t="s">
        <v>60</v>
      </c>
      <c r="B49">
        <v>237805858.55886599</v>
      </c>
    </row>
    <row r="50" spans="1:2" ht="21" x14ac:dyDescent="0.5">
      <c r="A50" s="60" t="s">
        <v>61</v>
      </c>
      <c r="B50">
        <v>10106249.3359187</v>
      </c>
    </row>
    <row r="51" spans="1:2" ht="21" x14ac:dyDescent="0.5">
      <c r="A51" s="60" t="s">
        <v>62</v>
      </c>
      <c r="B51">
        <v>1164534.1174631999</v>
      </c>
    </row>
    <row r="52" spans="1:2" ht="21" x14ac:dyDescent="0.5">
      <c r="A52" s="60" t="s">
        <v>63</v>
      </c>
      <c r="B52">
        <v>38114019.604157902</v>
      </c>
    </row>
    <row r="53" spans="1:2" ht="21" x14ac:dyDescent="0.5">
      <c r="A53" s="60" t="s">
        <v>64</v>
      </c>
      <c r="B53">
        <v>4132371.38714593</v>
      </c>
    </row>
    <row r="54" spans="1:2" ht="21" x14ac:dyDescent="0.5">
      <c r="A54" s="60" t="s">
        <v>65</v>
      </c>
      <c r="B54">
        <v>6512665.6607361399</v>
      </c>
    </row>
    <row r="55" spans="1:2" ht="21" x14ac:dyDescent="0.5">
      <c r="A55" s="60" t="s">
        <v>66</v>
      </c>
      <c r="B55">
        <v>189007.81417207301</v>
      </c>
    </row>
    <row r="56" spans="1:2" ht="21" x14ac:dyDescent="0.5">
      <c r="A56" s="60" t="s">
        <v>67</v>
      </c>
      <c r="B56">
        <v>45421815.803942099</v>
      </c>
    </row>
    <row r="57" spans="1:2" ht="21" x14ac:dyDescent="0.5">
      <c r="A57" s="60" t="s">
        <v>68</v>
      </c>
      <c r="B57">
        <v>426636.396864696</v>
      </c>
    </row>
    <row r="58" spans="1:2" ht="21" x14ac:dyDescent="0.5">
      <c r="A58" s="60" t="s">
        <v>69</v>
      </c>
      <c r="B58">
        <v>4728369.9899949096</v>
      </c>
    </row>
    <row r="59" spans="1:2" ht="21" x14ac:dyDescent="0.5">
      <c r="A59" s="60" t="s">
        <v>70</v>
      </c>
      <c r="B59">
        <v>2327901.1947626201</v>
      </c>
    </row>
    <row r="60" spans="1:2" ht="21" x14ac:dyDescent="0.5">
      <c r="A60" s="60" t="s">
        <v>71</v>
      </c>
      <c r="B60">
        <v>457105.02211685502</v>
      </c>
    </row>
    <row r="61" spans="1:2" ht="21" x14ac:dyDescent="0.5">
      <c r="A61" s="60" t="s">
        <v>72</v>
      </c>
      <c r="B61">
        <v>837886.10021893901</v>
      </c>
    </row>
    <row r="62" spans="1:2" ht="21" x14ac:dyDescent="0.5">
      <c r="A62" s="60" t="s">
        <v>73</v>
      </c>
      <c r="B62">
        <v>413867.23886993102</v>
      </c>
    </row>
    <row r="63" spans="1:2" ht="21" x14ac:dyDescent="0.5">
      <c r="A63" s="60" t="s">
        <v>74</v>
      </c>
      <c r="B63">
        <v>553911.99782002496</v>
      </c>
    </row>
    <row r="64" spans="1:2" ht="21" x14ac:dyDescent="0.5">
      <c r="A64" s="60" t="s">
        <v>75</v>
      </c>
      <c r="B64">
        <v>123189.06732776199</v>
      </c>
    </row>
    <row r="65" spans="1:2" ht="21" x14ac:dyDescent="0.5">
      <c r="A65" s="60" t="s">
        <v>76</v>
      </c>
      <c r="B65">
        <v>101577.081073105</v>
      </c>
    </row>
  </sheetData>
  <mergeCells count="2">
    <mergeCell ref="A1:A2"/>
    <mergeCell ref="B1:B2"/>
  </mergeCells>
  <dataValidations count="1">
    <dataValidation type="decimal" allowBlank="1" showInputMessage="1" showErrorMessage="1" sqref="B3:B65" xr:uid="{E3121060-F2B5-43BF-B2B1-D7F7076F3E72}">
      <formula1>0</formula1>
      <formula2>100000000000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32135D-05A9-419D-B442-B51953BCD1BB}">
  <dimension ref="A1:E64"/>
  <sheetViews>
    <sheetView workbookViewId="0">
      <selection activeCell="I36" sqref="I36"/>
    </sheetView>
  </sheetViews>
  <sheetFormatPr baseColWidth="10" defaultRowHeight="14.5" x14ac:dyDescent="0.35"/>
  <cols>
    <col min="2" max="2" width="20.26953125" bestFit="1" customWidth="1"/>
    <col min="3" max="3" width="22" bestFit="1" customWidth="1"/>
    <col min="4" max="4" width="25.1796875" bestFit="1" customWidth="1"/>
    <col min="5" max="5" width="12" bestFit="1" customWidth="1"/>
  </cols>
  <sheetData>
    <row r="1" spans="1:5" x14ac:dyDescent="0.35">
      <c r="B1" t="s">
        <v>77</v>
      </c>
      <c r="C1" t="s">
        <v>8</v>
      </c>
      <c r="D1" t="s">
        <v>9</v>
      </c>
      <c r="E1" t="s">
        <v>10</v>
      </c>
    </row>
    <row r="2" spans="1:5" x14ac:dyDescent="0.35">
      <c r="A2">
        <v>1</v>
      </c>
      <c r="B2" t="s">
        <v>14</v>
      </c>
      <c r="C2">
        <v>78048.6500706714</v>
      </c>
      <c r="D2">
        <v>4768</v>
      </c>
      <c r="E2">
        <v>35810</v>
      </c>
    </row>
    <row r="3" spans="1:5" x14ac:dyDescent="0.35">
      <c r="A3">
        <v>2</v>
      </c>
      <c r="B3" t="s">
        <v>15</v>
      </c>
      <c r="C3">
        <v>1421898.8403263399</v>
      </c>
      <c r="D3">
        <v>62762.136340326302</v>
      </c>
      <c r="E3">
        <v>635.52832167832196</v>
      </c>
    </row>
    <row r="4" spans="1:5" x14ac:dyDescent="0.35">
      <c r="A4">
        <v>3</v>
      </c>
      <c r="B4" t="s">
        <v>16</v>
      </c>
      <c r="C4">
        <v>2227.9</v>
      </c>
    </row>
    <row r="5" spans="1:5" x14ac:dyDescent="0.35">
      <c r="A5">
        <v>4</v>
      </c>
      <c r="B5" t="s">
        <v>17</v>
      </c>
      <c r="C5">
        <v>65311.352389571199</v>
      </c>
      <c r="D5">
        <v>7026.3290109890104</v>
      </c>
    </row>
    <row r="6" spans="1:5" x14ac:dyDescent="0.35">
      <c r="A6">
        <v>5</v>
      </c>
      <c r="B6" t="s">
        <v>18</v>
      </c>
      <c r="C6">
        <v>168580.24438449799</v>
      </c>
      <c r="D6">
        <v>25258.893557004201</v>
      </c>
      <c r="E6">
        <v>8046.2075719522099</v>
      </c>
    </row>
    <row r="7" spans="1:5" x14ac:dyDescent="0.35">
      <c r="A7">
        <v>6</v>
      </c>
      <c r="B7" t="s">
        <v>19</v>
      </c>
      <c r="C7">
        <v>6598996.7209900999</v>
      </c>
      <c r="D7">
        <v>11253.09</v>
      </c>
      <c r="E7">
        <v>31611.730877193</v>
      </c>
    </row>
    <row r="8" spans="1:5" x14ac:dyDescent="0.35">
      <c r="A8">
        <v>7</v>
      </c>
      <c r="B8" t="s">
        <v>20</v>
      </c>
      <c r="C8">
        <v>106342.88</v>
      </c>
      <c r="D8">
        <v>11404.6</v>
      </c>
    </row>
    <row r="9" spans="1:5" x14ac:dyDescent="0.35">
      <c r="A9">
        <v>8</v>
      </c>
      <c r="B9" t="s">
        <v>21</v>
      </c>
      <c r="C9">
        <v>147673.67181818199</v>
      </c>
      <c r="D9">
        <v>26553.18</v>
      </c>
    </row>
    <row r="10" spans="1:5" x14ac:dyDescent="0.35">
      <c r="A10">
        <v>9</v>
      </c>
      <c r="B10" t="s">
        <v>22</v>
      </c>
      <c r="C10">
        <v>758713.77852608601</v>
      </c>
      <c r="D10">
        <v>174319.40655737699</v>
      </c>
      <c r="E10">
        <v>77945.567557603703</v>
      </c>
    </row>
    <row r="11" spans="1:5" x14ac:dyDescent="0.35">
      <c r="A11">
        <v>10</v>
      </c>
      <c r="B11" t="s">
        <v>23</v>
      </c>
      <c r="C11">
        <v>36236.238719237197</v>
      </c>
      <c r="D11">
        <v>332.88578669482598</v>
      </c>
      <c r="E11">
        <v>2188.48267782427</v>
      </c>
    </row>
    <row r="12" spans="1:5" x14ac:dyDescent="0.35">
      <c r="A12">
        <v>11</v>
      </c>
      <c r="B12" t="s">
        <v>24</v>
      </c>
      <c r="C12">
        <v>3113016.9960431098</v>
      </c>
      <c r="D12">
        <v>104997.36057188</v>
      </c>
      <c r="E12">
        <v>117082.797845205</v>
      </c>
    </row>
    <row r="13" spans="1:5" x14ac:dyDescent="0.35">
      <c r="A13">
        <v>12</v>
      </c>
      <c r="B13" t="s">
        <v>25</v>
      </c>
      <c r="C13">
        <v>126824.183587028</v>
      </c>
      <c r="E13">
        <v>1362</v>
      </c>
    </row>
    <row r="14" spans="1:5" x14ac:dyDescent="0.35">
      <c r="A14">
        <v>13</v>
      </c>
      <c r="B14" t="s">
        <v>26</v>
      </c>
      <c r="C14">
        <v>1128797.5275487001</v>
      </c>
      <c r="D14">
        <v>612251.14625373599</v>
      </c>
      <c r="E14">
        <v>847328.52868630295</v>
      </c>
    </row>
    <row r="15" spans="1:5" x14ac:dyDescent="0.35">
      <c r="A15">
        <v>14</v>
      </c>
      <c r="B15" t="s">
        <v>27</v>
      </c>
      <c r="C15">
        <v>399611.14153580699</v>
      </c>
      <c r="D15">
        <v>91901.093901822096</v>
      </c>
      <c r="E15">
        <v>4231.04953949834</v>
      </c>
    </row>
    <row r="16" spans="1:5" x14ac:dyDescent="0.35">
      <c r="A16">
        <v>15</v>
      </c>
      <c r="B16" t="s">
        <v>28</v>
      </c>
      <c r="C16">
        <v>77209174.088953093</v>
      </c>
      <c r="D16">
        <v>429097.82185126399</v>
      </c>
    </row>
    <row r="17" spans="1:5" x14ac:dyDescent="0.35">
      <c r="A17">
        <v>16</v>
      </c>
      <c r="B17" t="s">
        <v>29</v>
      </c>
      <c r="C17">
        <v>287488282.45470101</v>
      </c>
      <c r="D17">
        <v>316938703.64705002</v>
      </c>
      <c r="E17">
        <v>282825.96687403298</v>
      </c>
    </row>
    <row r="18" spans="1:5" x14ac:dyDescent="0.35">
      <c r="A18">
        <v>17</v>
      </c>
      <c r="B18" t="s">
        <v>30</v>
      </c>
      <c r="C18">
        <v>35217555.3579771</v>
      </c>
      <c r="D18">
        <v>1690233.9658826799</v>
      </c>
      <c r="E18">
        <v>526770.380630792</v>
      </c>
    </row>
    <row r="19" spans="1:5" x14ac:dyDescent="0.35">
      <c r="A19">
        <v>18</v>
      </c>
      <c r="B19" t="s">
        <v>31</v>
      </c>
      <c r="C19">
        <v>74712424.000030205</v>
      </c>
      <c r="D19">
        <v>13251345.257548099</v>
      </c>
      <c r="E19">
        <v>1294272.2033986901</v>
      </c>
    </row>
    <row r="20" spans="1:5" x14ac:dyDescent="0.35">
      <c r="A20">
        <v>19</v>
      </c>
      <c r="B20" t="s">
        <v>32</v>
      </c>
      <c r="C20">
        <v>85941352.578836903</v>
      </c>
      <c r="D20">
        <v>218564235.05912101</v>
      </c>
      <c r="E20">
        <v>615162.86645561503</v>
      </c>
    </row>
    <row r="21" spans="1:5" x14ac:dyDescent="0.35">
      <c r="A21">
        <v>20</v>
      </c>
      <c r="B21" t="s">
        <v>33</v>
      </c>
      <c r="C21">
        <v>476448.68301848799</v>
      </c>
      <c r="D21">
        <v>534242.84260115598</v>
      </c>
      <c r="E21">
        <v>1461.5152601156101</v>
      </c>
    </row>
    <row r="22" spans="1:5" x14ac:dyDescent="0.35">
      <c r="A22">
        <v>21</v>
      </c>
      <c r="B22" t="s">
        <v>34</v>
      </c>
      <c r="C22">
        <v>49302</v>
      </c>
      <c r="D22">
        <v>22000</v>
      </c>
      <c r="E22">
        <v>5682.71</v>
      </c>
    </row>
    <row r="23" spans="1:5" x14ac:dyDescent="0.35">
      <c r="A23">
        <v>22</v>
      </c>
      <c r="B23" t="s">
        <v>35</v>
      </c>
      <c r="C23">
        <v>7231127.0724358996</v>
      </c>
      <c r="E23">
        <v>3381.16</v>
      </c>
    </row>
    <row r="24" spans="1:5" x14ac:dyDescent="0.35">
      <c r="A24">
        <v>23</v>
      </c>
      <c r="B24" t="s">
        <v>36</v>
      </c>
      <c r="C24">
        <v>120483979.43026701</v>
      </c>
      <c r="D24">
        <v>8593643.7960501108</v>
      </c>
      <c r="E24">
        <v>5417446.3317806497</v>
      </c>
    </row>
    <row r="25" spans="1:5" x14ac:dyDescent="0.35">
      <c r="A25">
        <v>24</v>
      </c>
      <c r="B25" t="s">
        <v>37</v>
      </c>
      <c r="C25">
        <v>4645102.9692130703</v>
      </c>
      <c r="D25">
        <v>609214.82173064502</v>
      </c>
      <c r="E25">
        <v>379801.77518072398</v>
      </c>
    </row>
    <row r="26" spans="1:5" x14ac:dyDescent="0.35">
      <c r="A26">
        <v>25</v>
      </c>
      <c r="B26" t="s">
        <v>38</v>
      </c>
      <c r="C26">
        <v>615831.66510186903</v>
      </c>
      <c r="D26">
        <v>137896.05924183599</v>
      </c>
      <c r="E26">
        <v>96218.9339510883</v>
      </c>
    </row>
    <row r="27" spans="1:5" x14ac:dyDescent="0.35">
      <c r="A27">
        <v>26</v>
      </c>
      <c r="B27" t="s">
        <v>39</v>
      </c>
      <c r="C27">
        <v>23695076.612037599</v>
      </c>
      <c r="D27">
        <v>3322919.7908245702</v>
      </c>
      <c r="E27">
        <v>168840.02836277799</v>
      </c>
    </row>
    <row r="28" spans="1:5" x14ac:dyDescent="0.35">
      <c r="A28">
        <v>27</v>
      </c>
      <c r="B28" t="s">
        <v>40</v>
      </c>
      <c r="C28">
        <v>372189002.676938</v>
      </c>
      <c r="D28">
        <v>14385772.3398272</v>
      </c>
      <c r="E28">
        <v>11354214.1514339</v>
      </c>
    </row>
    <row r="29" spans="1:5" x14ac:dyDescent="0.35">
      <c r="A29">
        <v>28</v>
      </c>
      <c r="B29" t="s">
        <v>41</v>
      </c>
      <c r="C29">
        <v>839433.81499583798</v>
      </c>
      <c r="D29">
        <v>345646.80748113501</v>
      </c>
      <c r="E29">
        <v>23912.252940292699</v>
      </c>
    </row>
    <row r="30" spans="1:5" x14ac:dyDescent="0.35">
      <c r="A30">
        <v>29</v>
      </c>
      <c r="B30" t="s">
        <v>42</v>
      </c>
      <c r="C30">
        <v>41205316.613293901</v>
      </c>
      <c r="D30">
        <v>6849571.4575268002</v>
      </c>
      <c r="E30">
        <v>9256969.1494798698</v>
      </c>
    </row>
    <row r="31" spans="1:5" x14ac:dyDescent="0.35">
      <c r="A31">
        <v>30</v>
      </c>
      <c r="B31" t="s">
        <v>43</v>
      </c>
      <c r="C31">
        <v>1816238.69481597</v>
      </c>
      <c r="D31">
        <v>165246.91237611699</v>
      </c>
      <c r="E31">
        <v>308643.66065902798</v>
      </c>
    </row>
    <row r="32" spans="1:5" x14ac:dyDescent="0.35">
      <c r="A32">
        <v>31</v>
      </c>
      <c r="B32" t="s">
        <v>44</v>
      </c>
      <c r="C32">
        <v>16981860.571633</v>
      </c>
      <c r="D32">
        <v>498616.03818780702</v>
      </c>
      <c r="E32">
        <v>221765.129479114</v>
      </c>
    </row>
    <row r="33" spans="1:5" x14ac:dyDescent="0.35">
      <c r="A33">
        <v>32</v>
      </c>
      <c r="B33" t="s">
        <v>45</v>
      </c>
      <c r="C33">
        <v>10556.985000000001</v>
      </c>
      <c r="E33">
        <v>1090.9100000000001</v>
      </c>
    </row>
    <row r="34" spans="1:5" x14ac:dyDescent="0.35">
      <c r="A34">
        <v>33</v>
      </c>
      <c r="B34" t="s">
        <v>46</v>
      </c>
      <c r="C34">
        <v>267872.40778465598</v>
      </c>
      <c r="D34">
        <v>4420</v>
      </c>
      <c r="E34">
        <v>79.533156638315802</v>
      </c>
    </row>
    <row r="35" spans="1:5" x14ac:dyDescent="0.35">
      <c r="A35">
        <v>34</v>
      </c>
      <c r="B35" t="s">
        <v>47</v>
      </c>
      <c r="C35">
        <v>2809080.6143061901</v>
      </c>
      <c r="D35">
        <v>284632.70078542101</v>
      </c>
      <c r="E35">
        <v>749864.57731094596</v>
      </c>
    </row>
    <row r="36" spans="1:5" x14ac:dyDescent="0.35">
      <c r="A36">
        <v>35</v>
      </c>
      <c r="B36" t="s">
        <v>48</v>
      </c>
      <c r="C36">
        <v>7769933.5642293496</v>
      </c>
      <c r="D36">
        <v>2829995.6814987902</v>
      </c>
      <c r="E36">
        <v>3005435.0838638898</v>
      </c>
    </row>
    <row r="37" spans="1:5" x14ac:dyDescent="0.35">
      <c r="A37">
        <v>36</v>
      </c>
      <c r="B37" t="s">
        <v>49</v>
      </c>
      <c r="C37">
        <v>3423842.87626949</v>
      </c>
      <c r="D37">
        <v>332014.46494554402</v>
      </c>
      <c r="E37">
        <v>256776.30976713699</v>
      </c>
    </row>
    <row r="38" spans="1:5" x14ac:dyDescent="0.35">
      <c r="A38">
        <v>37</v>
      </c>
      <c r="B38" t="s">
        <v>50</v>
      </c>
      <c r="C38">
        <v>1400530.1569471899</v>
      </c>
      <c r="D38">
        <v>131566.737201518</v>
      </c>
      <c r="E38">
        <v>356173.44396446802</v>
      </c>
    </row>
    <row r="39" spans="1:5" x14ac:dyDescent="0.35">
      <c r="A39">
        <v>38</v>
      </c>
      <c r="B39" t="s">
        <v>51</v>
      </c>
      <c r="C39">
        <v>539704.54848575499</v>
      </c>
      <c r="D39">
        <v>2475.9862521667201</v>
      </c>
      <c r="E39">
        <v>22937.2284908322</v>
      </c>
    </row>
    <row r="40" spans="1:5" x14ac:dyDescent="0.35">
      <c r="A40">
        <v>39</v>
      </c>
      <c r="B40" t="s">
        <v>52</v>
      </c>
      <c r="C40">
        <v>1024684.1329920701</v>
      </c>
      <c r="D40">
        <v>100337.804652315</v>
      </c>
      <c r="E40">
        <v>345563.06370127399</v>
      </c>
    </row>
    <row r="41" spans="1:5" x14ac:dyDescent="0.35">
      <c r="A41">
        <v>40</v>
      </c>
      <c r="B41" t="s">
        <v>53</v>
      </c>
      <c r="C41">
        <v>77794428.786781907</v>
      </c>
      <c r="D41">
        <v>600321.55813801195</v>
      </c>
      <c r="E41">
        <v>14158876.6008635</v>
      </c>
    </row>
    <row r="42" spans="1:5" x14ac:dyDescent="0.35">
      <c r="A42">
        <v>41</v>
      </c>
      <c r="B42" t="s">
        <v>54</v>
      </c>
      <c r="C42">
        <v>2779053.1783208698</v>
      </c>
      <c r="D42">
        <v>16498.316573446999</v>
      </c>
      <c r="E42">
        <v>242463.05263232399</v>
      </c>
    </row>
    <row r="43" spans="1:5" x14ac:dyDescent="0.35">
      <c r="A43">
        <v>42</v>
      </c>
      <c r="B43" t="s">
        <v>55</v>
      </c>
      <c r="C43">
        <v>1291.3488097214499</v>
      </c>
      <c r="D43">
        <v>408.57621367521398</v>
      </c>
      <c r="E43">
        <v>1315.4161025640999</v>
      </c>
    </row>
    <row r="44" spans="1:5" x14ac:dyDescent="0.35">
      <c r="A44">
        <v>43</v>
      </c>
      <c r="B44" t="s">
        <v>56</v>
      </c>
      <c r="C44">
        <v>127431.315143395</v>
      </c>
      <c r="D44">
        <v>396.79789497044197</v>
      </c>
      <c r="E44">
        <v>13824.672760265999</v>
      </c>
    </row>
    <row r="45" spans="1:5" x14ac:dyDescent="0.35">
      <c r="A45">
        <v>44</v>
      </c>
      <c r="B45" t="s">
        <v>57</v>
      </c>
      <c r="C45">
        <v>1424688.01535179</v>
      </c>
      <c r="D45">
        <v>118873.733448855</v>
      </c>
      <c r="E45">
        <v>92092.657226048294</v>
      </c>
    </row>
    <row r="46" spans="1:5" x14ac:dyDescent="0.35">
      <c r="A46">
        <v>45</v>
      </c>
    </row>
    <row r="47" spans="1:5" x14ac:dyDescent="0.35">
      <c r="A47">
        <v>46</v>
      </c>
      <c r="B47" t="s">
        <v>59</v>
      </c>
      <c r="C47">
        <v>14819780.1821169</v>
      </c>
      <c r="D47">
        <v>1225679.29493192</v>
      </c>
      <c r="E47">
        <v>855530.50676965201</v>
      </c>
    </row>
    <row r="48" spans="1:5" x14ac:dyDescent="0.35">
      <c r="A48">
        <v>47</v>
      </c>
      <c r="B48" t="s">
        <v>60</v>
      </c>
      <c r="C48">
        <v>237805858.55886599</v>
      </c>
      <c r="D48">
        <v>94216870.999006897</v>
      </c>
      <c r="E48">
        <v>3881393.7012849799</v>
      </c>
    </row>
    <row r="49" spans="1:5" x14ac:dyDescent="0.35">
      <c r="A49">
        <v>48</v>
      </c>
      <c r="B49" t="s">
        <v>61</v>
      </c>
      <c r="C49">
        <v>10106249.3359187</v>
      </c>
      <c r="D49">
        <v>2027392.06126626</v>
      </c>
      <c r="E49">
        <v>157352.706503405</v>
      </c>
    </row>
    <row r="50" spans="1:5" x14ac:dyDescent="0.35">
      <c r="A50">
        <v>49</v>
      </c>
      <c r="B50" t="s">
        <v>62</v>
      </c>
      <c r="C50">
        <v>1164534.1174631999</v>
      </c>
      <c r="D50">
        <v>33836.335662907601</v>
      </c>
      <c r="E50">
        <v>119304.320249936</v>
      </c>
    </row>
    <row r="51" spans="1:5" x14ac:dyDescent="0.35">
      <c r="A51">
        <v>50</v>
      </c>
      <c r="B51" t="s">
        <v>63</v>
      </c>
      <c r="C51">
        <v>38114019.604157902</v>
      </c>
      <c r="D51">
        <v>350001.89024165203</v>
      </c>
      <c r="E51">
        <v>245219.458270523</v>
      </c>
    </row>
    <row r="52" spans="1:5" x14ac:dyDescent="0.35">
      <c r="A52">
        <v>51</v>
      </c>
      <c r="B52" t="s">
        <v>64</v>
      </c>
      <c r="C52">
        <v>4132371.38714593</v>
      </c>
      <c r="D52">
        <v>3687467.8015125701</v>
      </c>
      <c r="E52">
        <v>387044.71788843698</v>
      </c>
    </row>
    <row r="53" spans="1:5" x14ac:dyDescent="0.35">
      <c r="A53">
        <v>52</v>
      </c>
      <c r="B53" t="s">
        <v>65</v>
      </c>
      <c r="C53">
        <v>6512665.6607361399</v>
      </c>
      <c r="D53">
        <v>2793179.8019627202</v>
      </c>
      <c r="E53">
        <v>2312025.99752205</v>
      </c>
    </row>
    <row r="54" spans="1:5" x14ac:dyDescent="0.35">
      <c r="A54">
        <v>53</v>
      </c>
      <c r="B54" t="s">
        <v>66</v>
      </c>
      <c r="C54">
        <v>189007.81417207301</v>
      </c>
      <c r="D54">
        <v>9136.8660070785099</v>
      </c>
      <c r="E54">
        <v>13590.140878378401</v>
      </c>
    </row>
    <row r="55" spans="1:5" x14ac:dyDescent="0.35">
      <c r="A55">
        <v>54</v>
      </c>
      <c r="B55" t="s">
        <v>67</v>
      </c>
      <c r="C55">
        <v>45421815.803942099</v>
      </c>
      <c r="D55">
        <v>2694301.0993828699</v>
      </c>
      <c r="E55">
        <v>3143292.9179336601</v>
      </c>
    </row>
    <row r="56" spans="1:5" x14ac:dyDescent="0.35">
      <c r="A56">
        <v>55</v>
      </c>
      <c r="B56" t="s">
        <v>68</v>
      </c>
      <c r="C56">
        <v>426636.396864696</v>
      </c>
      <c r="D56">
        <v>75347.9732863721</v>
      </c>
      <c r="E56">
        <v>156762.37372855999</v>
      </c>
    </row>
    <row r="57" spans="1:5" x14ac:dyDescent="0.35">
      <c r="A57">
        <v>56</v>
      </c>
      <c r="B57" t="s">
        <v>69</v>
      </c>
      <c r="C57">
        <v>4728369.9899949096</v>
      </c>
      <c r="D57">
        <v>277620.40427894401</v>
      </c>
      <c r="E57">
        <v>4596770.8621182404</v>
      </c>
    </row>
    <row r="58" spans="1:5" x14ac:dyDescent="0.35">
      <c r="A58">
        <v>57</v>
      </c>
      <c r="B58" t="s">
        <v>70</v>
      </c>
      <c r="C58">
        <v>2327901.1947626201</v>
      </c>
      <c r="D58">
        <v>126592.494054229</v>
      </c>
      <c r="E58">
        <v>12805.3728943886</v>
      </c>
    </row>
    <row r="59" spans="1:5" x14ac:dyDescent="0.35">
      <c r="A59">
        <v>58</v>
      </c>
      <c r="B59" t="s">
        <v>71</v>
      </c>
      <c r="C59">
        <v>457105.02211685502</v>
      </c>
      <c r="D59">
        <v>156650.87052493301</v>
      </c>
      <c r="E59">
        <v>43055.816533723199</v>
      </c>
    </row>
    <row r="60" spans="1:5" x14ac:dyDescent="0.35">
      <c r="A60">
        <v>59</v>
      </c>
      <c r="B60" t="s">
        <v>72</v>
      </c>
      <c r="C60">
        <v>837886.10021893901</v>
      </c>
      <c r="D60">
        <v>42655.384847780602</v>
      </c>
      <c r="E60">
        <v>124824.526374579</v>
      </c>
    </row>
    <row r="61" spans="1:5" x14ac:dyDescent="0.35">
      <c r="A61">
        <v>60</v>
      </c>
      <c r="B61" t="s">
        <v>73</v>
      </c>
      <c r="C61">
        <v>413867.23886993102</v>
      </c>
      <c r="D61">
        <v>37449.06</v>
      </c>
      <c r="E61">
        <v>57971.550982658999</v>
      </c>
    </row>
    <row r="62" spans="1:5" x14ac:dyDescent="0.35">
      <c r="A62">
        <v>61</v>
      </c>
      <c r="B62" t="s">
        <v>74</v>
      </c>
      <c r="C62">
        <v>553911.99782002496</v>
      </c>
      <c r="D62">
        <v>51461.295160743997</v>
      </c>
      <c r="E62">
        <v>40177.589346966502</v>
      </c>
    </row>
    <row r="63" spans="1:5" x14ac:dyDescent="0.35">
      <c r="A63">
        <v>62</v>
      </c>
      <c r="B63" t="s">
        <v>75</v>
      </c>
      <c r="C63">
        <v>123189.06732776199</v>
      </c>
      <c r="D63">
        <v>1403.1850089766599</v>
      </c>
      <c r="E63">
        <v>3676.0980530071402</v>
      </c>
    </row>
    <row r="64" spans="1:5" x14ac:dyDescent="0.35">
      <c r="A64">
        <v>63</v>
      </c>
      <c r="B64" t="s">
        <v>76</v>
      </c>
      <c r="C64">
        <v>101577.081073105</v>
      </c>
      <c r="D64">
        <v>16221.7466687422</v>
      </c>
      <c r="E64">
        <v>5160.4313183722097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Sorties</vt:lpstr>
      <vt:lpstr>Feuil3</vt:lpstr>
      <vt:lpstr>Achats_secteurs_regions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Diane Khazaka</dc:creator>
  <cp:lastModifiedBy>Diane Khazaka</cp:lastModifiedBy>
  <dcterms:created xsi:type="dcterms:W3CDTF">2018-08-14T14:19:24Z</dcterms:created>
  <dcterms:modified xsi:type="dcterms:W3CDTF">2018-08-14T14:22:42Z</dcterms:modified>
</cp:coreProperties>
</file>