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F5459\"/>
    </mc:Choice>
  </mc:AlternateContent>
  <bookViews>
    <workbookView xWindow="0" yWindow="0" windowWidth="28800" windowHeight="12435"/>
  </bookViews>
  <sheets>
    <sheet name="LECTURE" sheetId="1" r:id="rId1"/>
    <sheet name="Feuil1" sheetId="2" r:id="rId2"/>
  </sheets>
  <definedNames>
    <definedName name="ARME">Feuil1!$D$4:$D$19</definedName>
    <definedName name="CARTE_AMBRE">Feuil1!$Q$3:$T$3</definedName>
    <definedName name="CARTE_EMERAUDE">Feuil1!$E$3:$H$3</definedName>
    <definedName name="CARTE_RUBIS">Feuil1!$I$3:$L$3</definedName>
    <definedName name="CARTE_SAPHIR">Feuil1!$M$3:$P$3</definedName>
    <definedName name="ELEMENT">Feuil1!$C$24:$C$27</definedName>
    <definedName name="GRANDE">Feuil1!$D$12:$D$19</definedName>
    <definedName name="PETITE">Feuil1!$D$4:$D$11</definedName>
    <definedName name="POINT_AMBRE">Feuil1!$Q$4:$T$19</definedName>
    <definedName name="POINT_EMERAUDE">Feuil1!$E$4:$H$19</definedName>
    <definedName name="POINT_RUBIS">Feuil1!$I$4:$L$19</definedName>
    <definedName name="POINT_SAPHIR">Feuil1!$M$4:$P$19</definedName>
    <definedName name="PUISSANCE">Feuil1!$D$23</definedName>
    <definedName name="Valeur_PUISSANCE">Feuil1!$D$24:$D$27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S18" i="1" l="1"/>
  <c r="Q18" i="1"/>
  <c r="O18" i="1"/>
  <c r="M18" i="1"/>
  <c r="S17" i="1"/>
  <c r="Q17" i="1"/>
  <c r="O17" i="1"/>
  <c r="M17" i="1"/>
  <c r="S16" i="1"/>
  <c r="Q16" i="1"/>
  <c r="O16" i="1"/>
  <c r="M16" i="1"/>
  <c r="S15" i="1"/>
  <c r="Q15" i="1"/>
  <c r="O15" i="1"/>
  <c r="M15" i="1"/>
</calcChain>
</file>

<file path=xl/sharedStrings.xml><?xml version="1.0" encoding="utf-8"?>
<sst xmlns="http://schemas.openxmlformats.org/spreadsheetml/2006/main" count="60" uniqueCount="38">
  <si>
    <t>ROI</t>
  </si>
  <si>
    <t>CAVALIER</t>
  </si>
  <si>
    <t>Cavalier</t>
  </si>
  <si>
    <t>Roi</t>
  </si>
  <si>
    <t>Epée A</t>
  </si>
  <si>
    <t>Dague A</t>
  </si>
  <si>
    <t>Lance A</t>
  </si>
  <si>
    <t>Bouclier A</t>
  </si>
  <si>
    <t>Hache A</t>
  </si>
  <si>
    <t>Masse A</t>
  </si>
  <si>
    <t>Arc A</t>
  </si>
  <si>
    <t>Sceptre A</t>
  </si>
  <si>
    <t>Epée B</t>
  </si>
  <si>
    <t>Dague B</t>
  </si>
  <si>
    <t>Lance B</t>
  </si>
  <si>
    <t>Bouclier B</t>
  </si>
  <si>
    <t>Hache B</t>
  </si>
  <si>
    <t>Masse B</t>
  </si>
  <si>
    <t>Arc B</t>
  </si>
  <si>
    <t>Sceptre B</t>
  </si>
  <si>
    <t>ARME</t>
  </si>
  <si>
    <t>TAILLE</t>
  </si>
  <si>
    <t>PETITE</t>
  </si>
  <si>
    <t>GANDE</t>
  </si>
  <si>
    <t>ELEMENT</t>
  </si>
  <si>
    <t>FEU</t>
  </si>
  <si>
    <t>EAU</t>
  </si>
  <si>
    <t>TERRE</t>
  </si>
  <si>
    <t>VENT</t>
  </si>
  <si>
    <t>PUISSANCE</t>
  </si>
  <si>
    <t>Fantassin</t>
  </si>
  <si>
    <t>Sorcier</t>
  </si>
  <si>
    <t>EMERAUDE</t>
  </si>
  <si>
    <t>RUBIS</t>
  </si>
  <si>
    <t>SAPHIR</t>
  </si>
  <si>
    <t>AMBRE</t>
  </si>
  <si>
    <t>SORCIER</t>
  </si>
  <si>
    <t>FANTASSIN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</si>
</sst>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auto="1"/>
      </left>
      <right style="medium">
        <color auto="1"/>
      </right>
      <top style="medium">
        <color theme="1"/>
      </top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4" xfId="0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Border="1" applyAlignment="1">
      <alignment vertical="center"/>
    </xf>
    <xf numFmtId="0" fontId="0" fillId="0" borderId="10" xfId="0" applyBorder="1" applyAlignment="1"/>
    <xf numFmtId="0" fontId="4" fillId="0" borderId="12" xfId="0" applyFont="1" applyBorder="1" applyAlignment="1">
      <alignment vertical="center"/>
    </xf>
    <xf numFmtId="0" fontId="0" fillId="0" borderId="11" xfId="0" applyBorder="1" applyAlignment="1"/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vertical="center"/>
    </xf>
    <xf numFmtId="164" fontId="1" fillId="6" borderId="25" xfId="0" applyNumberFormat="1" applyFont="1" applyFill="1" applyBorder="1" applyAlignment="1">
      <alignment horizontal="center" vertical="center"/>
    </xf>
    <xf numFmtId="164" fontId="1" fillId="6" borderId="26" xfId="0" applyNumberFormat="1" applyFont="1" applyFill="1" applyBorder="1" applyAlignment="1">
      <alignment horizontal="center" vertical="center"/>
    </xf>
    <xf numFmtId="164" fontId="1" fillId="3" borderId="25" xfId="0" applyNumberFormat="1" applyFont="1" applyFill="1" applyBorder="1" applyAlignment="1">
      <alignment horizontal="center" vertical="center"/>
    </xf>
    <xf numFmtId="164" fontId="1" fillId="3" borderId="26" xfId="0" applyNumberFormat="1" applyFont="1" applyFill="1" applyBorder="1" applyAlignment="1">
      <alignment horizontal="center" vertical="center"/>
    </xf>
    <xf numFmtId="164" fontId="1" fillId="5" borderId="25" xfId="0" applyNumberFormat="1" applyFont="1" applyFill="1" applyBorder="1" applyAlignment="1">
      <alignment horizontal="center" vertical="center"/>
    </xf>
    <xf numFmtId="164" fontId="1" fillId="5" borderId="26" xfId="0" applyNumberFormat="1" applyFont="1" applyFill="1" applyBorder="1" applyAlignment="1">
      <alignment horizontal="center" vertical="center"/>
    </xf>
    <xf numFmtId="164" fontId="1" fillId="2" borderId="25" xfId="0" applyNumberFormat="1" applyFont="1" applyFill="1" applyBorder="1" applyAlignment="1">
      <alignment horizontal="center" vertical="center"/>
    </xf>
    <xf numFmtId="164" fontId="1" fillId="2" borderId="26" xfId="0" applyNumberFormat="1" applyFont="1" applyFill="1" applyBorder="1" applyAlignment="1">
      <alignment horizontal="center" vertical="center"/>
    </xf>
    <xf numFmtId="164" fontId="1" fillId="4" borderId="23" xfId="0" applyNumberFormat="1" applyFont="1" applyFill="1" applyBorder="1" applyAlignment="1">
      <alignment horizontal="center" vertical="center"/>
    </xf>
    <xf numFmtId="0" fontId="2" fillId="0" borderId="24" xfId="0" applyNumberFormat="1" applyFont="1" applyFill="1" applyBorder="1" applyAlignment="1">
      <alignment horizontal="center" vertical="center"/>
    </xf>
    <xf numFmtId="0" fontId="2" fillId="0" borderId="24" xfId="0" applyNumberFormat="1" applyFont="1" applyFill="1" applyBorder="1" applyAlignment="1" applyProtection="1">
      <alignment horizontal="center" vertical="center"/>
      <protection hidden="1"/>
    </xf>
    <xf numFmtId="0" fontId="2" fillId="0" borderId="27" xfId="0" applyNumberFormat="1" applyFont="1" applyFill="1" applyBorder="1" applyAlignment="1">
      <alignment horizontal="center" vertical="center"/>
    </xf>
    <xf numFmtId="0" fontId="2" fillId="0" borderId="28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T35"/>
  <sheetViews>
    <sheetView tabSelected="1" topLeftCell="D1" workbookViewId="0">
      <selection activeCell="O16" sqref="O16:P16"/>
    </sheetView>
  </sheetViews>
  <sheetFormatPr baseColWidth="10" defaultRowHeight="15" x14ac:dyDescent="0.25"/>
  <cols>
    <col min="1" max="1" width="4" style="20" bestFit="1" customWidth="1"/>
    <col min="2" max="4" width="11.42578125" style="20"/>
    <col min="5" max="5" width="11.5703125" style="20" customWidth="1"/>
    <col min="6" max="16384" width="11.42578125" style="20"/>
  </cols>
  <sheetData>
    <row r="4" spans="7:20" ht="15.75" thickBot="1" x14ac:dyDescent="0.3"/>
    <row r="5" spans="7:20" ht="15.75" thickBot="1" x14ac:dyDescent="0.3">
      <c r="G5" s="29" t="s">
        <v>21</v>
      </c>
      <c r="H5" s="29" t="s">
        <v>20</v>
      </c>
      <c r="J5" s="29" t="s">
        <v>24</v>
      </c>
      <c r="K5" s="29" t="s">
        <v>29</v>
      </c>
    </row>
    <row r="6" spans="7:20" ht="15.75" thickBot="1" x14ac:dyDescent="0.3">
      <c r="G6" s="28" t="s">
        <v>22</v>
      </c>
      <c r="H6" s="28" t="s">
        <v>11</v>
      </c>
      <c r="J6" s="30" t="s">
        <v>25</v>
      </c>
      <c r="K6" s="30">
        <f>INDEX(Valeur_PUISSANCE,MATCH(J6,ELEMENT,0),MATCH(K5,PUISSANCE))</f>
        <v>10</v>
      </c>
    </row>
    <row r="13" spans="7:20" ht="15.75" thickBot="1" x14ac:dyDescent="0.3"/>
    <row r="14" spans="7:20" ht="15.75" thickBot="1" x14ac:dyDescent="0.3">
      <c r="K14" s="31"/>
      <c r="L14" s="31"/>
      <c r="M14" s="40" t="s">
        <v>1</v>
      </c>
      <c r="N14" s="40"/>
      <c r="O14" s="40" t="s">
        <v>36</v>
      </c>
      <c r="P14" s="40"/>
      <c r="Q14" s="40" t="s">
        <v>0</v>
      </c>
      <c r="R14" s="40"/>
      <c r="S14" s="40" t="s">
        <v>37</v>
      </c>
      <c r="T14" s="40"/>
    </row>
    <row r="15" spans="7:20" ht="15.75" customHeight="1" thickBot="1" x14ac:dyDescent="0.3">
      <c r="K15" s="38" t="s">
        <v>32</v>
      </c>
      <c r="L15" s="39"/>
      <c r="M15" s="42">
        <f>INDEX(POINT_EMERAUDE,MATCH(H6,ARME,0),MATCH(M14,CARTE_EMERAUDE,0))</f>
        <v>2</v>
      </c>
      <c r="N15" s="42"/>
      <c r="O15" s="41">
        <f>INDEX(POINT_EMERAUDE,MATCH(H6,ARME,0),MATCH(O14,CARTE_EMERAUDE,0))</f>
        <v>6</v>
      </c>
      <c r="P15" s="41"/>
      <c r="Q15" s="41">
        <f>INDEX(POINT_EMERAUDE,MATCH(H6,ARME,0),MATCH(Q14,CARTE_EMERAUDE,0))</f>
        <v>9</v>
      </c>
      <c r="R15" s="41"/>
      <c r="S15" s="41">
        <f>INDEX(POINT_EMERAUDE,MATCH(H6,ARME,0),MATCH(S14,CARTE_EMERAUDE,0))</f>
        <v>4</v>
      </c>
      <c r="T15" s="41"/>
    </row>
    <row r="16" spans="7:20" ht="15.75" customHeight="1" thickBot="1" x14ac:dyDescent="0.3">
      <c r="K16" s="36" t="s">
        <v>33</v>
      </c>
      <c r="L16" s="37"/>
      <c r="M16" s="45">
        <f>INDEX(POINT_RUBIS,MATCH(H6,ARME,0),MATCH(M14,CARTE_RUBIS,0))</f>
        <v>5</v>
      </c>
      <c r="N16" s="45"/>
      <c r="O16" s="43">
        <f>INDEX(POINT_RUBIS,MATCH(H6,ARME,0),MATCH(O14,CARTE_RUBIS,0))</f>
        <v>6</v>
      </c>
      <c r="P16" s="44"/>
      <c r="Q16" s="43">
        <f>INDEX(POINT_RUBIS,MATCH(H6,ARME,0),MATCH(Q14,CARTE_RUBIS,0))</f>
        <v>3</v>
      </c>
      <c r="R16" s="44"/>
      <c r="S16" s="43">
        <f>INDEX(POINT_RUBIS,MATCH(H6,ARME,0),MATCH(S14,CARTE_RUBIS,0))</f>
        <v>4</v>
      </c>
      <c r="T16" s="44"/>
    </row>
    <row r="17" spans="11:20" ht="15.75" customHeight="1" thickBot="1" x14ac:dyDescent="0.3">
      <c r="K17" s="34" t="s">
        <v>34</v>
      </c>
      <c r="L17" s="35"/>
      <c r="M17" s="43">
        <f>INDEX(POINT_SAPHIR,MATCH(H6,ARME,0),MATCH(M14,CARTE_SAPHIR,0))</f>
        <v>3</v>
      </c>
      <c r="N17" s="44"/>
      <c r="O17" s="43">
        <f>INDEX(POINT_SAPHIR,MATCH(H6,ARME,0),MATCH(O14,CARTE_SAPHIR,0))</f>
        <v>2</v>
      </c>
      <c r="P17" s="44"/>
      <c r="Q17" s="43">
        <f>INDEX(POINT_SAPHIR,MATCH(H6,ARME,0),MATCH(Q14,CARTE_SAPHIR,0))</f>
        <v>8</v>
      </c>
      <c r="R17" s="44"/>
      <c r="S17" s="43">
        <f>INDEX(POINT_SAPHIR,MATCH(H6,ARME,0),MATCH(S14,CARTE_SAPHIR,0))</f>
        <v>3</v>
      </c>
      <c r="T17" s="44"/>
    </row>
    <row r="18" spans="11:20" ht="15.75" customHeight="1" thickBot="1" x14ac:dyDescent="0.3">
      <c r="K18" s="32" t="s">
        <v>35</v>
      </c>
      <c r="L18" s="33"/>
      <c r="M18" s="43">
        <f>INDEX(POINT_AMBRE,MATCH(H6,ARME,0),MATCH(M14,CARTE_AMBRE,0))</f>
        <v>9</v>
      </c>
      <c r="N18" s="44"/>
      <c r="O18" s="43">
        <f>INDEX(POINT_AMBRE,MATCH(H6,ARME,0),MATCH(O14,CARTE_AMBRE,0))</f>
        <v>7</v>
      </c>
      <c r="P18" s="44"/>
      <c r="Q18" s="43">
        <f>INDEX(POINT_AMBRE,MATCH(H6,ARME,0),MATCH(Q14,CARTE_AMBRE,0))</f>
        <v>9</v>
      </c>
      <c r="R18" s="44"/>
      <c r="S18" s="43">
        <f>INDEX(POINT_AMBRE,MATCH(H6,ARME,0),MATCH(S14,CARTE_AMBRE,0))</f>
        <v>5</v>
      </c>
      <c r="T18" s="44"/>
    </row>
    <row r="21" spans="11:20" ht="15.75" customHeight="1" x14ac:dyDescent="0.25"/>
    <row r="23" spans="11:20" ht="15.75" customHeight="1" x14ac:dyDescent="0.25"/>
    <row r="25" spans="11:20" ht="15.75" customHeight="1" x14ac:dyDescent="0.25"/>
    <row r="27" spans="11:20" ht="15.75" customHeight="1" x14ac:dyDescent="0.25"/>
    <row r="29" spans="11:20" ht="15.75" customHeight="1" x14ac:dyDescent="0.25"/>
    <row r="31" spans="11:20" ht="15.75" customHeight="1" x14ac:dyDescent="0.25"/>
    <row r="33" ht="15.75" customHeight="1" x14ac:dyDescent="0.25"/>
    <row r="35" ht="15.75" customHeight="1" x14ac:dyDescent="0.25"/>
  </sheetData>
  <mergeCells count="24">
    <mergeCell ref="S18:T18"/>
    <mergeCell ref="M18:N18"/>
    <mergeCell ref="O18:P18"/>
    <mergeCell ref="Q18:R18"/>
    <mergeCell ref="S16:T16"/>
    <mergeCell ref="M16:N16"/>
    <mergeCell ref="O16:P16"/>
    <mergeCell ref="Q16:R16"/>
    <mergeCell ref="S17:T17"/>
    <mergeCell ref="M17:N17"/>
    <mergeCell ref="O17:P17"/>
    <mergeCell ref="Q17:R17"/>
    <mergeCell ref="O14:P14"/>
    <mergeCell ref="Q14:R14"/>
    <mergeCell ref="S14:T14"/>
    <mergeCell ref="S15:T15"/>
    <mergeCell ref="M15:N15"/>
    <mergeCell ref="O15:P15"/>
    <mergeCell ref="Q15:R15"/>
    <mergeCell ref="K18:L18"/>
    <mergeCell ref="K17:L17"/>
    <mergeCell ref="K16:L16"/>
    <mergeCell ref="K15:L15"/>
    <mergeCell ref="M14:N14"/>
  </mergeCells>
  <dataValidations count="3">
    <dataValidation type="list" allowBlank="1" showInputMessage="1" showErrorMessage="1" sqref="G6">
      <formula1>"PETITE,GRANDE"</formula1>
    </dataValidation>
    <dataValidation type="list" allowBlank="1" showInputMessage="1" showErrorMessage="1" sqref="H6">
      <formula1>INDIRECT($G$6)</formula1>
    </dataValidation>
    <dataValidation type="list" allowBlank="1" showInputMessage="1" showErrorMessage="1" sqref="J6">
      <formula1>"FEU,EAU,TERRE,VENT"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7"/>
  <sheetViews>
    <sheetView workbookViewId="0">
      <selection activeCell="F26" sqref="F26"/>
    </sheetView>
  </sheetViews>
  <sheetFormatPr baseColWidth="10" defaultRowHeight="15" x14ac:dyDescent="0.25"/>
  <sheetData>
    <row r="1" spans="2:20" ht="15.75" thickBot="1" x14ac:dyDescent="0.3"/>
    <row r="2" spans="2:20" ht="15.75" thickTop="1" x14ac:dyDescent="0.25">
      <c r="C2" s="8"/>
      <c r="D2" s="9"/>
      <c r="E2" s="46" t="s">
        <v>32</v>
      </c>
      <c r="F2" s="47"/>
      <c r="G2" s="47"/>
      <c r="H2" s="48"/>
      <c r="I2" s="46" t="s">
        <v>33</v>
      </c>
      <c r="J2" s="47"/>
      <c r="K2" s="47"/>
      <c r="L2" s="48"/>
      <c r="M2" s="46" t="s">
        <v>34</v>
      </c>
      <c r="N2" s="47"/>
      <c r="O2" s="47"/>
      <c r="P2" s="48"/>
      <c r="Q2" s="46" t="s">
        <v>35</v>
      </c>
      <c r="R2" s="47"/>
      <c r="S2" s="47"/>
      <c r="T2" s="48"/>
    </row>
    <row r="3" spans="2:20" ht="15.75" thickBot="1" x14ac:dyDescent="0.3">
      <c r="C3" s="10"/>
      <c r="D3" s="11"/>
      <c r="E3" s="12" t="s">
        <v>2</v>
      </c>
      <c r="F3" s="13" t="s">
        <v>31</v>
      </c>
      <c r="G3" s="13" t="s">
        <v>3</v>
      </c>
      <c r="H3" s="14" t="s">
        <v>30</v>
      </c>
      <c r="I3" s="12" t="s">
        <v>2</v>
      </c>
      <c r="J3" s="13" t="s">
        <v>31</v>
      </c>
      <c r="K3" s="13" t="s">
        <v>3</v>
      </c>
      <c r="L3" s="14" t="s">
        <v>30</v>
      </c>
      <c r="M3" s="12" t="s">
        <v>2</v>
      </c>
      <c r="N3" s="13" t="s">
        <v>31</v>
      </c>
      <c r="O3" s="13" t="s">
        <v>3</v>
      </c>
      <c r="P3" s="14" t="s">
        <v>30</v>
      </c>
      <c r="Q3" s="12" t="s">
        <v>2</v>
      </c>
      <c r="R3" s="13" t="s">
        <v>31</v>
      </c>
      <c r="S3" s="13" t="s">
        <v>3</v>
      </c>
      <c r="T3" s="14" t="s">
        <v>30</v>
      </c>
    </row>
    <row r="4" spans="2:20" ht="15.75" thickTop="1" x14ac:dyDescent="0.25">
      <c r="B4" s="49" t="s">
        <v>20</v>
      </c>
      <c r="C4" s="52" t="s">
        <v>22</v>
      </c>
      <c r="D4" s="18" t="s">
        <v>4</v>
      </c>
      <c r="E4" s="15">
        <v>1</v>
      </c>
      <c r="F4" s="16">
        <v>6</v>
      </c>
      <c r="G4" s="16">
        <v>4</v>
      </c>
      <c r="H4" s="17">
        <v>2</v>
      </c>
      <c r="I4" s="15">
        <v>8</v>
      </c>
      <c r="J4" s="16">
        <v>7</v>
      </c>
      <c r="K4" s="16">
        <v>5</v>
      </c>
      <c r="L4" s="17">
        <v>4</v>
      </c>
      <c r="M4" s="15">
        <v>8</v>
      </c>
      <c r="N4" s="16">
        <v>5</v>
      </c>
      <c r="O4" s="16">
        <v>4</v>
      </c>
      <c r="P4" s="17">
        <v>7</v>
      </c>
      <c r="Q4" s="15">
        <v>7</v>
      </c>
      <c r="R4" s="16">
        <v>8</v>
      </c>
      <c r="S4" s="16">
        <v>2</v>
      </c>
      <c r="T4" s="17">
        <v>1</v>
      </c>
    </row>
    <row r="5" spans="2:20" x14ac:dyDescent="0.25">
      <c r="B5" s="50"/>
      <c r="C5" s="53"/>
      <c r="D5" s="2" t="s">
        <v>5</v>
      </c>
      <c r="E5" s="1">
        <v>3</v>
      </c>
      <c r="F5" s="3">
        <v>4</v>
      </c>
      <c r="G5" s="3">
        <v>7</v>
      </c>
      <c r="H5" s="5">
        <v>7</v>
      </c>
      <c r="I5" s="1">
        <v>6</v>
      </c>
      <c r="J5" s="3">
        <v>4</v>
      </c>
      <c r="K5" s="3">
        <v>7</v>
      </c>
      <c r="L5" s="5">
        <v>7</v>
      </c>
      <c r="M5" s="1">
        <v>9</v>
      </c>
      <c r="N5" s="3">
        <v>6</v>
      </c>
      <c r="O5" s="3">
        <v>5</v>
      </c>
      <c r="P5" s="5">
        <v>8</v>
      </c>
      <c r="Q5" s="1">
        <v>4</v>
      </c>
      <c r="R5" s="3">
        <v>4</v>
      </c>
      <c r="S5" s="3">
        <v>3</v>
      </c>
      <c r="T5" s="5">
        <v>3</v>
      </c>
    </row>
    <row r="6" spans="2:20" x14ac:dyDescent="0.25">
      <c r="B6" s="50"/>
      <c r="C6" s="53"/>
      <c r="D6" s="2" t="s">
        <v>6</v>
      </c>
      <c r="E6" s="1">
        <v>4</v>
      </c>
      <c r="F6" s="3">
        <v>8</v>
      </c>
      <c r="G6" s="3">
        <v>5</v>
      </c>
      <c r="H6" s="5">
        <v>8</v>
      </c>
      <c r="I6" s="1">
        <v>2</v>
      </c>
      <c r="J6" s="3">
        <v>5</v>
      </c>
      <c r="K6" s="3">
        <v>4</v>
      </c>
      <c r="L6" s="5">
        <v>5</v>
      </c>
      <c r="M6" s="1">
        <v>7</v>
      </c>
      <c r="N6" s="3">
        <v>4</v>
      </c>
      <c r="O6" s="3">
        <v>2</v>
      </c>
      <c r="P6" s="5">
        <v>4</v>
      </c>
      <c r="Q6" s="1">
        <v>1</v>
      </c>
      <c r="R6" s="3">
        <v>5</v>
      </c>
      <c r="S6" s="3">
        <v>4</v>
      </c>
      <c r="T6" s="5">
        <v>1</v>
      </c>
    </row>
    <row r="7" spans="2:20" x14ac:dyDescent="0.25">
      <c r="B7" s="50"/>
      <c r="C7" s="53"/>
      <c r="D7" s="2" t="s">
        <v>7</v>
      </c>
      <c r="E7" s="1">
        <v>5</v>
      </c>
      <c r="F7" s="3">
        <v>2</v>
      </c>
      <c r="G7" s="3">
        <v>1</v>
      </c>
      <c r="H7" s="5">
        <v>4</v>
      </c>
      <c r="I7" s="1">
        <v>4</v>
      </c>
      <c r="J7" s="3">
        <v>2</v>
      </c>
      <c r="K7" s="3">
        <v>6</v>
      </c>
      <c r="L7" s="5">
        <v>1</v>
      </c>
      <c r="M7" s="1">
        <v>5</v>
      </c>
      <c r="N7" s="3">
        <v>7</v>
      </c>
      <c r="O7" s="3">
        <v>6</v>
      </c>
      <c r="P7" s="5">
        <v>9</v>
      </c>
      <c r="Q7" s="1">
        <v>5</v>
      </c>
      <c r="R7" s="3">
        <v>6</v>
      </c>
      <c r="S7" s="3">
        <v>5</v>
      </c>
      <c r="T7" s="5">
        <v>5</v>
      </c>
    </row>
    <row r="8" spans="2:20" x14ac:dyDescent="0.25">
      <c r="B8" s="50"/>
      <c r="C8" s="53"/>
      <c r="D8" s="2" t="s">
        <v>8</v>
      </c>
      <c r="E8" s="1">
        <v>8</v>
      </c>
      <c r="F8" s="3">
        <v>1</v>
      </c>
      <c r="G8" s="3">
        <v>6</v>
      </c>
      <c r="H8" s="5">
        <v>5</v>
      </c>
      <c r="I8" s="1">
        <v>8</v>
      </c>
      <c r="J8" s="3">
        <v>8</v>
      </c>
      <c r="K8" s="3">
        <v>9</v>
      </c>
      <c r="L8" s="5">
        <v>6</v>
      </c>
      <c r="M8" s="1">
        <v>6</v>
      </c>
      <c r="N8" s="3">
        <v>8</v>
      </c>
      <c r="O8" s="3">
        <v>4</v>
      </c>
      <c r="P8" s="5">
        <v>5</v>
      </c>
      <c r="Q8" s="1">
        <v>8</v>
      </c>
      <c r="R8" s="3">
        <v>1</v>
      </c>
      <c r="S8" s="3">
        <v>6</v>
      </c>
      <c r="T8" s="5">
        <v>5</v>
      </c>
    </row>
    <row r="9" spans="2:20" x14ac:dyDescent="0.25">
      <c r="B9" s="50"/>
      <c r="C9" s="53"/>
      <c r="D9" s="2" t="s">
        <v>9</v>
      </c>
      <c r="E9" s="1">
        <v>6</v>
      </c>
      <c r="F9" s="3">
        <v>6</v>
      </c>
      <c r="G9" s="3">
        <v>5</v>
      </c>
      <c r="H9" s="5">
        <v>6</v>
      </c>
      <c r="I9" s="1">
        <v>4</v>
      </c>
      <c r="J9" s="3">
        <v>4</v>
      </c>
      <c r="K9" s="3">
        <v>2</v>
      </c>
      <c r="L9" s="5">
        <v>5</v>
      </c>
      <c r="M9" s="1">
        <v>1</v>
      </c>
      <c r="N9" s="3">
        <v>9</v>
      </c>
      <c r="O9" s="3">
        <v>1</v>
      </c>
      <c r="P9" s="5">
        <v>1</v>
      </c>
      <c r="Q9" s="1">
        <v>6</v>
      </c>
      <c r="R9" s="3">
        <v>2</v>
      </c>
      <c r="S9" s="3">
        <v>7</v>
      </c>
      <c r="T9" s="5">
        <v>7</v>
      </c>
    </row>
    <row r="10" spans="2:20" x14ac:dyDescent="0.25">
      <c r="B10" s="50"/>
      <c r="C10" s="53"/>
      <c r="D10" s="2" t="s">
        <v>10</v>
      </c>
      <c r="E10" s="1">
        <v>7</v>
      </c>
      <c r="F10" s="3">
        <v>8</v>
      </c>
      <c r="G10" s="3">
        <v>4</v>
      </c>
      <c r="H10" s="5">
        <v>8</v>
      </c>
      <c r="I10" s="1">
        <v>8</v>
      </c>
      <c r="J10" s="3">
        <v>2</v>
      </c>
      <c r="K10" s="3">
        <v>4</v>
      </c>
      <c r="L10" s="5">
        <v>8</v>
      </c>
      <c r="M10" s="1">
        <v>4</v>
      </c>
      <c r="N10" s="3">
        <v>1</v>
      </c>
      <c r="O10" s="3">
        <v>2</v>
      </c>
      <c r="P10" s="5">
        <v>2</v>
      </c>
      <c r="Q10" s="1">
        <v>8</v>
      </c>
      <c r="R10" s="3">
        <v>3</v>
      </c>
      <c r="S10" s="3">
        <v>8</v>
      </c>
      <c r="T10" s="5">
        <v>8</v>
      </c>
    </row>
    <row r="11" spans="2:20" ht="15.75" thickBot="1" x14ac:dyDescent="0.3">
      <c r="B11" s="50"/>
      <c r="C11" s="54"/>
      <c r="D11" s="19" t="s">
        <v>11</v>
      </c>
      <c r="E11" s="6">
        <v>2</v>
      </c>
      <c r="F11" s="4">
        <v>6</v>
      </c>
      <c r="G11" s="4">
        <v>9</v>
      </c>
      <c r="H11" s="7">
        <v>4</v>
      </c>
      <c r="I11" s="6">
        <v>5</v>
      </c>
      <c r="J11" s="4">
        <v>6</v>
      </c>
      <c r="K11" s="4">
        <v>3</v>
      </c>
      <c r="L11" s="7">
        <v>4</v>
      </c>
      <c r="M11" s="6">
        <v>3</v>
      </c>
      <c r="N11" s="4">
        <v>2</v>
      </c>
      <c r="O11" s="4">
        <v>8</v>
      </c>
      <c r="P11" s="7">
        <v>3</v>
      </c>
      <c r="Q11" s="6">
        <v>9</v>
      </c>
      <c r="R11" s="4">
        <v>7</v>
      </c>
      <c r="S11" s="4">
        <v>9</v>
      </c>
      <c r="T11" s="7">
        <v>5</v>
      </c>
    </row>
    <row r="12" spans="2:20" ht="15.75" thickTop="1" x14ac:dyDescent="0.25">
      <c r="B12" s="50"/>
      <c r="C12" s="52" t="s">
        <v>23</v>
      </c>
      <c r="D12" s="18" t="s">
        <v>12</v>
      </c>
      <c r="E12" s="1">
        <v>7</v>
      </c>
      <c r="F12" s="3">
        <v>5</v>
      </c>
      <c r="G12" s="3">
        <v>8</v>
      </c>
      <c r="H12" s="5">
        <v>7</v>
      </c>
      <c r="I12" s="1">
        <v>8</v>
      </c>
      <c r="J12" s="3">
        <v>4</v>
      </c>
      <c r="K12" s="3">
        <v>1</v>
      </c>
      <c r="L12" s="5">
        <v>6</v>
      </c>
      <c r="M12" s="1">
        <v>7</v>
      </c>
      <c r="N12" s="3">
        <v>6</v>
      </c>
      <c r="O12" s="3">
        <v>4</v>
      </c>
      <c r="P12" s="5">
        <v>8</v>
      </c>
      <c r="Q12" s="1">
        <v>5</v>
      </c>
      <c r="R12" s="3">
        <v>8</v>
      </c>
      <c r="S12" s="3">
        <v>8</v>
      </c>
      <c r="T12" s="5">
        <v>1</v>
      </c>
    </row>
    <row r="13" spans="2:20" x14ac:dyDescent="0.25">
      <c r="B13" s="50"/>
      <c r="C13" s="53"/>
      <c r="D13" s="2" t="s">
        <v>13</v>
      </c>
      <c r="E13" s="1">
        <v>5</v>
      </c>
      <c r="F13" s="3">
        <v>4</v>
      </c>
      <c r="G13" s="3">
        <v>4</v>
      </c>
      <c r="H13" s="5">
        <v>5</v>
      </c>
      <c r="I13" s="1">
        <v>7</v>
      </c>
      <c r="J13" s="3">
        <v>5</v>
      </c>
      <c r="K13" s="3">
        <v>4</v>
      </c>
      <c r="L13" s="5">
        <v>5</v>
      </c>
      <c r="M13" s="1">
        <v>4</v>
      </c>
      <c r="N13" s="3">
        <v>5</v>
      </c>
      <c r="O13" s="3">
        <v>5</v>
      </c>
      <c r="P13" s="5">
        <v>7</v>
      </c>
      <c r="Q13" s="1">
        <v>7</v>
      </c>
      <c r="R13" s="3">
        <v>9</v>
      </c>
      <c r="S13" s="3">
        <v>2</v>
      </c>
      <c r="T13" s="5">
        <v>4</v>
      </c>
    </row>
    <row r="14" spans="2:20" x14ac:dyDescent="0.25">
      <c r="B14" s="50"/>
      <c r="C14" s="53"/>
      <c r="D14" s="2" t="s">
        <v>14</v>
      </c>
      <c r="E14" s="1">
        <v>9</v>
      </c>
      <c r="F14" s="3">
        <v>1</v>
      </c>
      <c r="G14" s="3">
        <v>6</v>
      </c>
      <c r="H14" s="5">
        <v>1</v>
      </c>
      <c r="I14" s="1">
        <v>4</v>
      </c>
      <c r="J14" s="3">
        <v>9</v>
      </c>
      <c r="K14" s="3">
        <v>8</v>
      </c>
      <c r="L14" s="5">
        <v>2</v>
      </c>
      <c r="M14" s="1">
        <v>5</v>
      </c>
      <c r="N14" s="3">
        <v>1</v>
      </c>
      <c r="O14" s="3">
        <v>8</v>
      </c>
      <c r="P14" s="5">
        <v>5</v>
      </c>
      <c r="Q14" s="1">
        <v>5</v>
      </c>
      <c r="R14" s="3">
        <v>5</v>
      </c>
      <c r="S14" s="3">
        <v>3</v>
      </c>
      <c r="T14" s="5">
        <v>6</v>
      </c>
    </row>
    <row r="15" spans="2:20" x14ac:dyDescent="0.25">
      <c r="B15" s="50"/>
      <c r="C15" s="53"/>
      <c r="D15" s="2" t="s">
        <v>15</v>
      </c>
      <c r="E15" s="1">
        <v>5</v>
      </c>
      <c r="F15" s="3">
        <v>8</v>
      </c>
      <c r="G15" s="3">
        <v>1</v>
      </c>
      <c r="H15" s="5">
        <v>6</v>
      </c>
      <c r="I15" s="1">
        <v>5</v>
      </c>
      <c r="J15" s="3">
        <v>4</v>
      </c>
      <c r="K15" s="3">
        <v>3</v>
      </c>
      <c r="L15" s="5">
        <v>3</v>
      </c>
      <c r="M15" s="1">
        <v>6</v>
      </c>
      <c r="N15" s="3">
        <v>2</v>
      </c>
      <c r="O15" s="3">
        <v>4</v>
      </c>
      <c r="P15" s="5">
        <v>1</v>
      </c>
      <c r="Q15" s="1">
        <v>6</v>
      </c>
      <c r="R15" s="3">
        <v>4</v>
      </c>
      <c r="S15" s="3">
        <v>1</v>
      </c>
      <c r="T15" s="5">
        <v>8</v>
      </c>
    </row>
    <row r="16" spans="2:20" x14ac:dyDescent="0.25">
      <c r="B16" s="50"/>
      <c r="C16" s="53"/>
      <c r="D16" s="2" t="s">
        <v>16</v>
      </c>
      <c r="E16" s="1">
        <v>6</v>
      </c>
      <c r="F16" s="3">
        <v>7</v>
      </c>
      <c r="G16" s="3">
        <v>5</v>
      </c>
      <c r="H16" s="5">
        <v>5</v>
      </c>
      <c r="I16" s="1">
        <v>6</v>
      </c>
      <c r="J16" s="3">
        <v>7</v>
      </c>
      <c r="K16" s="3">
        <v>7</v>
      </c>
      <c r="L16" s="5">
        <v>1</v>
      </c>
      <c r="M16" s="1">
        <v>1</v>
      </c>
      <c r="N16" s="3">
        <v>3</v>
      </c>
      <c r="O16" s="3">
        <v>5</v>
      </c>
      <c r="P16" s="5">
        <v>6</v>
      </c>
      <c r="Q16" s="1">
        <v>2</v>
      </c>
      <c r="R16" s="3">
        <v>6</v>
      </c>
      <c r="S16" s="3">
        <v>7</v>
      </c>
      <c r="T16" s="5">
        <v>3</v>
      </c>
    </row>
    <row r="17" spans="2:20" x14ac:dyDescent="0.25">
      <c r="B17" s="50"/>
      <c r="C17" s="53"/>
      <c r="D17" s="2" t="s">
        <v>17</v>
      </c>
      <c r="E17" s="1">
        <v>7</v>
      </c>
      <c r="F17" s="3">
        <v>2</v>
      </c>
      <c r="G17" s="3">
        <v>2</v>
      </c>
      <c r="H17" s="5">
        <v>8</v>
      </c>
      <c r="I17" s="1">
        <v>4</v>
      </c>
      <c r="J17" s="3">
        <v>8</v>
      </c>
      <c r="K17" s="3">
        <v>6</v>
      </c>
      <c r="L17" s="5">
        <v>7</v>
      </c>
      <c r="M17" s="1">
        <v>2</v>
      </c>
      <c r="N17" s="3">
        <v>4</v>
      </c>
      <c r="O17" s="3">
        <v>1</v>
      </c>
      <c r="P17" s="5">
        <v>5</v>
      </c>
      <c r="Q17" s="1">
        <v>1</v>
      </c>
      <c r="R17" s="3">
        <v>6</v>
      </c>
      <c r="S17" s="3">
        <v>8</v>
      </c>
      <c r="T17" s="5">
        <v>8</v>
      </c>
    </row>
    <row r="18" spans="2:20" x14ac:dyDescent="0.25">
      <c r="B18" s="50"/>
      <c r="C18" s="53"/>
      <c r="D18" s="2" t="s">
        <v>18</v>
      </c>
      <c r="E18" s="1">
        <v>1</v>
      </c>
      <c r="F18" s="3">
        <v>6</v>
      </c>
      <c r="G18" s="3">
        <v>6</v>
      </c>
      <c r="H18" s="5">
        <v>9</v>
      </c>
      <c r="I18" s="1">
        <v>9</v>
      </c>
      <c r="J18" s="3">
        <v>6</v>
      </c>
      <c r="K18" s="3">
        <v>5</v>
      </c>
      <c r="L18" s="5">
        <v>4</v>
      </c>
      <c r="M18" s="1">
        <v>3</v>
      </c>
      <c r="N18" s="3">
        <v>8</v>
      </c>
      <c r="O18" s="3">
        <v>8</v>
      </c>
      <c r="P18" s="5">
        <v>8</v>
      </c>
      <c r="Q18" s="1">
        <v>3</v>
      </c>
      <c r="R18" s="3">
        <v>5</v>
      </c>
      <c r="S18" s="3">
        <v>9</v>
      </c>
      <c r="T18" s="5">
        <v>7</v>
      </c>
    </row>
    <row r="19" spans="2:20" ht="15.75" thickBot="1" x14ac:dyDescent="0.3">
      <c r="B19" s="51"/>
      <c r="C19" s="54"/>
      <c r="D19" s="19" t="s">
        <v>19</v>
      </c>
      <c r="E19" s="6">
        <v>6</v>
      </c>
      <c r="F19" s="4">
        <v>5</v>
      </c>
      <c r="G19" s="4">
        <v>4</v>
      </c>
      <c r="H19" s="7">
        <v>7</v>
      </c>
      <c r="I19" s="6">
        <v>8</v>
      </c>
      <c r="J19" s="4">
        <v>4</v>
      </c>
      <c r="K19" s="4">
        <v>9</v>
      </c>
      <c r="L19" s="7">
        <v>4</v>
      </c>
      <c r="M19" s="6">
        <v>4</v>
      </c>
      <c r="N19" s="4">
        <v>9</v>
      </c>
      <c r="O19" s="4">
        <v>4</v>
      </c>
      <c r="P19" s="7">
        <v>9</v>
      </c>
      <c r="Q19" s="6">
        <v>7</v>
      </c>
      <c r="R19" s="4">
        <v>4</v>
      </c>
      <c r="S19" s="4">
        <v>4</v>
      </c>
      <c r="T19" s="7">
        <v>6</v>
      </c>
    </row>
    <row r="20" spans="2:20" ht="15.75" thickTop="1" x14ac:dyDescent="0.25"/>
    <row r="22" spans="2:20" ht="15.75" thickBot="1" x14ac:dyDescent="0.3"/>
    <row r="23" spans="2:20" ht="15.75" thickBot="1" x14ac:dyDescent="0.3">
      <c r="C23" s="27" t="s">
        <v>24</v>
      </c>
      <c r="D23" s="27" t="s">
        <v>29</v>
      </c>
    </row>
    <row r="24" spans="2:20" x14ac:dyDescent="0.25">
      <c r="C24" s="25" t="s">
        <v>25</v>
      </c>
      <c r="D24" s="26">
        <v>10</v>
      </c>
    </row>
    <row r="25" spans="2:20" x14ac:dyDescent="0.25">
      <c r="C25" s="21" t="s">
        <v>26</v>
      </c>
      <c r="D25" s="22">
        <v>40</v>
      </c>
    </row>
    <row r="26" spans="2:20" x14ac:dyDescent="0.25">
      <c r="C26" s="21" t="s">
        <v>27</v>
      </c>
      <c r="D26" s="22">
        <v>30</v>
      </c>
    </row>
    <row r="27" spans="2:20" ht="15.75" thickBot="1" x14ac:dyDescent="0.3">
      <c r="C27" s="23" t="s">
        <v>28</v>
      </c>
      <c r="D27" s="24">
        <v>20</v>
      </c>
    </row>
  </sheetData>
  <mergeCells count="7">
    <mergeCell ref="Q2:T2"/>
    <mergeCell ref="B4:B19"/>
    <mergeCell ref="C4:C11"/>
    <mergeCell ref="C12:C19"/>
    <mergeCell ref="E2:H2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LECTURE</vt:lpstr>
      <vt:lpstr>Feuil1</vt:lpstr>
      <vt:lpstr>ARME</vt:lpstr>
      <vt:lpstr>CARTE_AMBRE</vt:lpstr>
      <vt:lpstr>CARTE_EMERAUDE</vt:lpstr>
      <vt:lpstr>CARTE_RUBIS</vt:lpstr>
      <vt:lpstr>CARTE_SAPHIR</vt:lpstr>
      <vt:lpstr>ELEMENT</vt:lpstr>
      <vt:lpstr>GRANDE</vt:lpstr>
      <vt:lpstr>PETITE</vt:lpstr>
      <vt:lpstr>POINT_AMBRE</vt:lpstr>
      <vt:lpstr>POINT_EMERAUDE</vt:lpstr>
      <vt:lpstr>POINT_RUBIS</vt:lpstr>
      <vt:lpstr>POINT_SAPHIR</vt:lpstr>
      <vt:lpstr>PUISSANCE</vt:lpstr>
      <vt:lpstr>Valeur_PUISSANCE</vt:lpstr>
    </vt:vector>
  </TitlesOfParts>
  <Company>SUEZ ENVIRONNEMMENT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Claudin, Logan</cp:lastModifiedBy>
  <dcterms:created xsi:type="dcterms:W3CDTF">2017-12-01T08:53:33Z</dcterms:created>
  <dcterms:modified xsi:type="dcterms:W3CDTF">2017-12-28T13:44:41Z</dcterms:modified>
</cp:coreProperties>
</file>